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tes" sheetId="1" r:id="rId4"/>
    <sheet state="visible" name="Mid-Final Targets" sheetId="2" r:id="rId5"/>
    <sheet state="hidden" name="Hospital List" sheetId="3" r:id="rId6"/>
  </sheets>
  <definedNames>
    <definedName hidden="1" localSheetId="0" name="_xlnm._FilterDatabase">Rates!$A$1:$F$1742</definedName>
    <definedName hidden="1" localSheetId="1" name="_xlnm._FilterDatabase">'Mid-Final Targets'!$A$1:$C$60</definedName>
    <definedName hidden="1" localSheetId="0" name="Z_466E1552_1548_48CB_BC0A_728F035EB351_.wvu.FilterData">Rates!$A$1:$F$2479</definedName>
  </definedNames>
  <calcPr/>
  <customWorkbookViews>
    <customWorkbookView activeSheetId="0" maximized="1" windowHeight="0" windowWidth="0" guid="{466E1552-1548-48CB-BC0A-728F035EB351}" name="Filter 1"/>
  </customWorkbookViews>
  <extLst>
    <ext uri="GoogleSheetsCustomDataVersion2">
      <go:sheetsCustomData xmlns:go="http://customooxmlschemas.google.com/" r:id="rId7" roundtripDataChecksum="GQfrRBhFHdo2SIa01LTgkRDBDSzLQCiZrO6BVNLb+O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1">
      <text>
        <t xml:space="preserve">56
======</t>
      </text>
    </comment>
    <comment authorId="0" ref="B42">
      <text>
        <t xml:space="preserve">57
======</t>
      </text>
    </comment>
    <comment authorId="0" ref="B53">
      <text>
        <t xml:space="preserve">3300
======</t>
      </text>
    </comment>
  </commentList>
</comments>
</file>

<file path=xl/sharedStrings.xml><?xml version="1.0" encoding="utf-8"?>
<sst xmlns="http://schemas.openxmlformats.org/spreadsheetml/2006/main" count="3558" uniqueCount="154">
  <si>
    <t>Hospital Name</t>
  </si>
  <si>
    <t>Hospid</t>
  </si>
  <si>
    <t>Center</t>
  </si>
  <si>
    <t>Rates</t>
  </si>
  <si>
    <t>Volume</t>
  </si>
  <si>
    <t>Effect_date</t>
  </si>
  <si>
    <t>Meritus Medical Center</t>
  </si>
  <si>
    <t>MSG</t>
  </si>
  <si>
    <t>PED</t>
  </si>
  <si>
    <t>PSY</t>
  </si>
  <si>
    <t>OBS</t>
  </si>
  <si>
    <t>DEF</t>
  </si>
  <si>
    <t>MIS</t>
  </si>
  <si>
    <t>NUR</t>
  </si>
  <si>
    <t>RHB</t>
  </si>
  <si>
    <t>ADM</t>
  </si>
  <si>
    <t>EMG</t>
  </si>
  <si>
    <t>CL</t>
  </si>
  <si>
    <t>PDC</t>
  </si>
  <si>
    <t>OR</t>
  </si>
  <si>
    <t>ORC</t>
  </si>
  <si>
    <t>ANS</t>
  </si>
  <si>
    <t>SDS</t>
  </si>
  <si>
    <t>DEL</t>
  </si>
  <si>
    <t>LAB</t>
  </si>
  <si>
    <t>EKG</t>
  </si>
  <si>
    <t>EEG</t>
  </si>
  <si>
    <t>RAD</t>
  </si>
  <si>
    <t>RAT</t>
  </si>
  <si>
    <t>NUC</t>
  </si>
  <si>
    <t>CAT</t>
  </si>
  <si>
    <t>IRC</t>
  </si>
  <si>
    <t>RES</t>
  </si>
  <si>
    <t>PUL</t>
  </si>
  <si>
    <t>PTH</t>
  </si>
  <si>
    <t>OTH</t>
  </si>
  <si>
    <t>STH</t>
  </si>
  <si>
    <t>RDL</t>
  </si>
  <si>
    <t>MRI</t>
  </si>
  <si>
    <t>LIT</t>
  </si>
  <si>
    <t>AMR</t>
  </si>
  <si>
    <t>OBV</t>
  </si>
  <si>
    <t>MSS</t>
  </si>
  <si>
    <t>CDS</t>
  </si>
  <si>
    <t>OID-340</t>
  </si>
  <si>
    <t>University of Maryland Medical Center</t>
  </si>
  <si>
    <t>CCU</t>
  </si>
  <si>
    <t>PIC</t>
  </si>
  <si>
    <t>NEO</t>
  </si>
  <si>
    <t>ONC</t>
  </si>
  <si>
    <t>OCL</t>
  </si>
  <si>
    <t>OA</t>
  </si>
  <si>
    <t>TNA</t>
  </si>
  <si>
    <t>LAB-H49</t>
  </si>
  <si>
    <t>LAB-H63</t>
  </si>
  <si>
    <t>CL-H49</t>
  </si>
  <si>
    <t>CL-H63</t>
  </si>
  <si>
    <t>University of Maryland Capital Region Medical Center</t>
  </si>
  <si>
    <t>REC</t>
  </si>
  <si>
    <t>TMT</t>
  </si>
  <si>
    <t>Holy Cross Hospital</t>
  </si>
  <si>
    <t>Frederick Health Hospital</t>
  </si>
  <si>
    <t>LEU</t>
  </si>
  <si>
    <t>HYP</t>
  </si>
  <si>
    <t>Aberdeen Freestanding Medical Facility</t>
  </si>
  <si>
    <t>Mercy Medical Center</t>
  </si>
  <si>
    <t>Johns Hopkins Hospital</t>
  </si>
  <si>
    <t>AUD</t>
  </si>
  <si>
    <t>University of Maryland Shore Medical Center at Cambridge</t>
  </si>
  <si>
    <t>Ascension St. Agnes Hospital</t>
  </si>
  <si>
    <t xml:space="preserve">Sinai Hospital of Baltmore </t>
  </si>
  <si>
    <t>CL-340</t>
  </si>
  <si>
    <t>ORC-340</t>
  </si>
  <si>
    <t>LAB-340</t>
  </si>
  <si>
    <t>RAT-340</t>
  </si>
  <si>
    <t>CDS-340</t>
  </si>
  <si>
    <t>Grace Medical Center</t>
  </si>
  <si>
    <t>MedStar Franklin Square Hospital Center</t>
  </si>
  <si>
    <t>Adventist White Oak</t>
  </si>
  <si>
    <t>Garrett County Memorial Hospital</t>
  </si>
  <si>
    <t>MedStar Montgomery Medical Center</t>
  </si>
  <si>
    <t>TidalHealth Peninsula Regional, Inc</t>
  </si>
  <si>
    <t>PCD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</si>
  <si>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</si>
  <si>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</si>
  <si>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</si>
  <si>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</si>
  <si>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</si>
  <si>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</si>
  <si>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CRH</t>
  </si>
  <si>
    <t>BUR</t>
  </si>
  <si>
    <t>University of Maryland Shore Medical Center at Chestertown</t>
  </si>
  <si>
    <t xml:space="preserve">ChristianaCare, Union </t>
  </si>
  <si>
    <t>Carroll Hospital Center</t>
  </si>
  <si>
    <t>MedStar Harbor Hospital Center</t>
  </si>
  <si>
    <t>University of Maryland Charles Regional Medical Center</t>
  </si>
  <si>
    <t>University of Maryland Shore Medical Center at Easton</t>
  </si>
  <si>
    <t>University of Maryland Medical Center Midtown Campus</t>
  </si>
  <si>
    <t>RDS</t>
  </si>
  <si>
    <t>Calvert Memorial Hospital</t>
  </si>
  <si>
    <t xml:space="preserve">Northwest Hospital Center </t>
  </si>
  <si>
    <t>University of Maryland Baltimore Washington Medical Center</t>
  </si>
  <si>
    <t>Greater Baltimore Medical Center</t>
  </si>
  <si>
    <t>TidalHealth McCready Pavillion</t>
  </si>
  <si>
    <t>Howard County General Hospital</t>
  </si>
  <si>
    <t>Upper Chesapeake Medical Center</t>
  </si>
  <si>
    <t>Doctors Community Hospital</t>
  </si>
  <si>
    <t>University of Maryland Laurel Medical Center</t>
  </si>
  <si>
    <t>University of Maryland Rehabilitation &amp; Orthopaedic Institute</t>
  </si>
  <si>
    <t>Fort Washington Medical Center</t>
  </si>
  <si>
    <t>Atlantic General Hospital</t>
  </si>
  <si>
    <t>MedStar Southern Maryland Hospital Center</t>
  </si>
  <si>
    <t>PRE</t>
  </si>
  <si>
    <t>University of Maryland St. Joseph Medical Center</t>
  </si>
  <si>
    <t xml:space="preserve">Levindale Hospital </t>
  </si>
  <si>
    <t>Holy Cross Hospital - Germantown</t>
  </si>
  <si>
    <t>Germantown Emergency Center</t>
  </si>
  <si>
    <t>University of Maryland Queen Anne's Freestanding Emergency Center</t>
  </si>
  <si>
    <t>University of Maryland Bowie Emergency Center</t>
  </si>
  <si>
    <t>MedStar Good Samaritan Hospital</t>
  </si>
  <si>
    <t>Sheppard Pratt Hospital</t>
  </si>
  <si>
    <t>PAD</t>
  </si>
  <si>
    <t>PSG</t>
  </si>
  <si>
    <t>ADD</t>
  </si>
  <si>
    <t>ETH</t>
  </si>
  <si>
    <t>TMS</t>
  </si>
  <si>
    <t>Brook Lane Psychiatric Center</t>
  </si>
  <si>
    <t>PST</t>
  </si>
  <si>
    <t>J Kent McNew</t>
  </si>
  <si>
    <t xml:space="preserve"> UM Upper Chesapeake Behavioral Health Pavilion at Aberdeen</t>
  </si>
  <si>
    <t>Mt. Washington Pediatric Hospital</t>
  </si>
  <si>
    <t>PSD</t>
  </si>
  <si>
    <t>PSP</t>
  </si>
  <si>
    <t>Shady Grove Adventist Hospital</t>
  </si>
  <si>
    <t>University of Maryland - Shock Trauma</t>
  </si>
  <si>
    <t>TRM</t>
  </si>
  <si>
    <t>TRU</t>
  </si>
  <si>
    <t>Mid-Year Targets</t>
  </si>
  <si>
    <t>Year End Target</t>
  </si>
  <si>
    <t>N/A</t>
  </si>
  <si>
    <t>HOSPITAL NUMBER</t>
  </si>
  <si>
    <t>HOSPITAL NUMBER (RDCT)</t>
  </si>
  <si>
    <t>HOSPITAL NAME</t>
  </si>
  <si>
    <t>Mid-Final Targets</t>
  </si>
  <si>
    <t>University of Maryland Harford Memorial Hospital</t>
  </si>
  <si>
    <t xml:space="preserve">Mercy Medical Center </t>
  </si>
  <si>
    <t xml:space="preserve">Sinai Hospital of Baltimore </t>
  </si>
  <si>
    <t xml:space="preserve">Carroll Hospital Center </t>
  </si>
  <si>
    <t>University of Maryland Midtown Campus</t>
  </si>
  <si>
    <t>University of Maryland Upper Chesapeake Medical Center</t>
  </si>
  <si>
    <t xml:space="preserve">Atlantic General Hospital </t>
  </si>
  <si>
    <t>University of Maryland Bowie Health Center</t>
  </si>
  <si>
    <t>Brook Lane Psychiatric Hospital</t>
  </si>
  <si>
    <t>University of Maryland Shock Trauma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</si>
</sst>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_(* #,##0.0000_);_(* \(#,##0.0000\);_(* &quot;-&quot;??_);_(@_)"/>
    <numFmt numFmtId="165" formatCode="_(* #,##0_);_(* \(#,##0\);_(* &quot;-&quot;??_);_(@_)"/>
    <numFmt numFmtId="166" formatCode="&quot;$&quot;#,##0.00"/>
    <numFmt numFmtId="167" formatCode="_(* #,##0.00_);_(* \(#,##0.00\);_(* &quot;-&quot;??_);_(@_)"/>
    <numFmt numFmtId="168" formatCode="_(* #,##0.0000_);_(* \(#,##0.0000\);_(* &quot;-&quot;????_);_(@_)"/>
    <numFmt numFmtId="169" formatCode="0.0000"/>
    <numFmt numFmtId="170" formatCode="m/d/yyyy"/>
    <numFmt numFmtId="171" formatCode="_(* #,##0.0000_);_(* \(#,##0.0000\);_(* &quot;-&quot;??.0_);_(@_)"/>
    <numFmt numFmtId="172" formatCode="_(&quot;$&quot;* #,##0_);_(&quot;$&quot;* \(#,##0\);_(&quot;$&quot;* &quot;-&quot;??_);_(@_)"/>
    <numFmt numFmtId="173" formatCode="&quot;$&quot;#,##0"/>
  </numFmts>
  <fonts count="21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4.0"/>
      <color theme="1"/>
      <name val="Times New Roman"/>
    </font>
    <font>
      <sz val="11.0"/>
      <color rgb="FF5B0F00"/>
      <name val="Times New Roman"/>
    </font>
    <font>
      <sz val="16.0"/>
      <color theme="1"/>
      <name val="Calibri"/>
    </font>
    <font>
      <sz val="16.0"/>
      <color rgb="FFA61C00"/>
      <name val="Times New Roman"/>
    </font>
    <font>
      <color rgb="FF980000"/>
      <name val="Calibri"/>
      <scheme val="minor"/>
    </font>
    <font>
      <sz val="14.0"/>
      <color theme="1"/>
      <name val="&quot;Times New Roman&quot;"/>
    </font>
    <font>
      <sz val="8.0"/>
      <color theme="1"/>
      <name val="Calibri"/>
    </font>
    <font>
      <b/>
      <sz val="11.0"/>
      <color rgb="FF1C4587"/>
      <name val="Calibri"/>
    </font>
    <font>
      <sz val="11.0"/>
      <color rgb="FF980000"/>
      <name val="Calibri"/>
    </font>
    <font>
      <sz val="11.0"/>
      <color rgb="FF000000"/>
      <name val="Calibri"/>
    </font>
    <font>
      <sz val="8.0"/>
      <color rgb="FF980000"/>
      <name val="Calibri"/>
    </font>
    <font>
      <sz val="11.0"/>
      <color rgb="FF222222"/>
      <name val="Calibri"/>
    </font>
    <font>
      <b/>
      <sz val="10.0"/>
      <color rgb="FF000000"/>
      <name val="Calibri"/>
    </font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10.0"/>
      <color theme="1"/>
      <name val="Times New Roman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/>
    <border>
      <left/>
      <right/>
      <top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165" xfId="0" applyFont="1" applyNumberFormat="1"/>
    <xf borderId="0" fillId="0" fontId="2" numFmtId="3" xfId="0" applyFont="1" applyNumberFormat="1"/>
    <xf borderId="0" fillId="0" fontId="2" numFmtId="0" xfId="0" applyFont="1"/>
    <xf borderId="0" fillId="0" fontId="2" numFmtId="164" xfId="0" applyFont="1" applyNumberFormat="1"/>
    <xf borderId="0" fillId="0" fontId="2" numFmtId="165" xfId="0" applyFont="1" applyNumberFormat="1"/>
    <xf borderId="0" fillId="0" fontId="2" numFmtId="14" xfId="0" applyFont="1" applyNumberFormat="1"/>
    <xf borderId="0" fillId="0" fontId="3" numFmtId="166" xfId="0" applyAlignment="1" applyFont="1" applyNumberFormat="1">
      <alignment horizontal="right"/>
    </xf>
    <xf borderId="0" fillId="0" fontId="3" numFmtId="3" xfId="0" applyAlignment="1" applyFont="1" applyNumberFormat="1">
      <alignment horizontal="right"/>
    </xf>
    <xf borderId="0" fillId="0" fontId="4" numFmtId="3" xfId="0" applyAlignment="1" applyFont="1" applyNumberFormat="1">
      <alignment horizontal="left" readingOrder="0"/>
    </xf>
    <xf borderId="0" fillId="0" fontId="3" numFmtId="3" xfId="0" applyAlignment="1" applyFont="1" applyNumberFormat="1">
      <alignment horizontal="right" readingOrder="0"/>
    </xf>
    <xf borderId="0" fillId="0" fontId="4" numFmtId="166" xfId="0" applyAlignment="1" applyFont="1" applyNumberFormat="1">
      <alignment horizontal="left" readingOrder="0"/>
    </xf>
    <xf borderId="0" fillId="0" fontId="2" numFmtId="167" xfId="0" applyFont="1" applyNumberFormat="1"/>
    <xf borderId="0" fillId="0" fontId="5" numFmtId="0" xfId="0" applyFont="1"/>
    <xf borderId="0" fillId="0" fontId="6" numFmtId="166" xfId="0" applyAlignment="1" applyFont="1" applyNumberFormat="1">
      <alignment horizontal="right"/>
    </xf>
    <xf borderId="0" fillId="0" fontId="2" numFmtId="168" xfId="0" applyFont="1" applyNumberFormat="1"/>
    <xf borderId="0" fillId="0" fontId="3" numFmtId="3" xfId="0" applyAlignment="1" applyFont="1" applyNumberFormat="1">
      <alignment horizontal="left" readingOrder="0"/>
    </xf>
    <xf borderId="0" fillId="0" fontId="3" numFmtId="169" xfId="0" applyAlignment="1" applyFont="1" applyNumberFormat="1">
      <alignment horizontal="right"/>
    </xf>
    <xf borderId="0" fillId="0" fontId="3" numFmtId="164" xfId="0" applyAlignment="1" applyFont="1" applyNumberFormat="1">
      <alignment horizontal="right"/>
    </xf>
    <xf borderId="1" fillId="2" fontId="3" numFmtId="164" xfId="0" applyBorder="1" applyFill="1" applyFont="1" applyNumberFormat="1"/>
    <xf borderId="1" fillId="2" fontId="3" numFmtId="166" xfId="0" applyBorder="1" applyFont="1" applyNumberFormat="1"/>
    <xf borderId="0" fillId="0" fontId="2" numFmtId="166" xfId="0" applyFont="1" applyNumberForma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170" xfId="0" applyFont="1" applyNumberFormat="1"/>
    <xf borderId="0" fillId="0" fontId="3" numFmtId="166" xfId="0" applyFont="1" applyNumberFormat="1"/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0" fillId="0" fontId="2" numFmtId="165" xfId="0" applyAlignment="1" applyFont="1" applyNumberFormat="1">
      <alignment horizontal="right" vertical="bottom"/>
    </xf>
    <xf borderId="0" fillId="0" fontId="7" numFmtId="0" xfId="0" applyAlignment="1" applyFont="1">
      <alignment horizontal="center" readingOrder="0"/>
    </xf>
    <xf borderId="0" fillId="0" fontId="2" numFmtId="0" xfId="0" applyAlignment="1" applyFont="1">
      <alignment horizontal="right"/>
    </xf>
    <xf borderId="2" fillId="2" fontId="8" numFmtId="0" xfId="0" applyAlignment="1" applyBorder="1" applyFont="1">
      <alignment readingOrder="0" shrinkToFit="0" vertical="bottom" wrapText="0"/>
    </xf>
    <xf borderId="0" fillId="0" fontId="2" numFmtId="171" xfId="0" applyAlignment="1" applyFont="1" applyNumberFormat="1">
      <alignment readingOrder="0"/>
    </xf>
    <xf borderId="0" fillId="0" fontId="2" numFmtId="172" xfId="0" applyAlignment="1" applyFont="1" applyNumberFormat="1">
      <alignment horizontal="right"/>
    </xf>
    <xf borderId="0" fillId="0" fontId="9" numFmtId="0" xfId="0" applyFont="1"/>
    <xf borderId="0" fillId="0" fontId="10" numFmtId="0" xfId="0" applyAlignment="1" applyFont="1">
      <alignment horizontal="center"/>
    </xf>
    <xf borderId="0" fillId="0" fontId="11" numFmtId="0" xfId="0" applyFont="1"/>
    <xf borderId="0" fillId="0" fontId="2" numFmtId="165" xfId="0" applyAlignment="1" applyFont="1" applyNumberFormat="1">
      <alignment horizontal="right"/>
    </xf>
    <xf borderId="0" fillId="0" fontId="2" numFmtId="165" xfId="0" applyAlignment="1" applyFont="1" applyNumberFormat="1">
      <alignment horizontal="right" readingOrder="0"/>
    </xf>
    <xf borderId="0" fillId="2" fontId="9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12" numFmtId="165" xfId="0" applyAlignment="1" applyFont="1" applyNumberFormat="1">
      <alignment horizontal="right"/>
    </xf>
    <xf borderId="0" fillId="0" fontId="2" numFmtId="10" xfId="0" applyFont="1" applyNumberFormat="1"/>
    <xf borderId="0" fillId="3" fontId="9" numFmtId="0" xfId="0" applyAlignment="1" applyFill="1" applyFont="1">
      <alignment horizontal="center"/>
    </xf>
    <xf borderId="1" fillId="3" fontId="2" numFmtId="0" xfId="0" applyBorder="1" applyFont="1"/>
    <xf borderId="0" fillId="0" fontId="13" numFmtId="0" xfId="0" applyAlignment="1" applyFont="1">
      <alignment horizontal="center" readingOrder="0"/>
    </xf>
    <xf borderId="0" fillId="0" fontId="2" numFmtId="173" xfId="0" applyAlignment="1" applyFont="1" applyNumberFormat="1">
      <alignment horizontal="right" readingOrder="0"/>
    </xf>
    <xf borderId="0" fillId="0" fontId="2" numFmtId="173" xfId="0" applyFont="1" applyNumberFormat="1"/>
    <xf borderId="0" fillId="0" fontId="2" numFmtId="173" xfId="0" applyAlignment="1" applyFont="1" applyNumberFormat="1">
      <alignment horizontal="right"/>
    </xf>
    <xf borderId="0" fillId="0" fontId="2" numFmtId="173" xfId="0" applyAlignment="1" applyFont="1" applyNumberFormat="1">
      <alignment readingOrder="0"/>
    </xf>
    <xf borderId="0" fillId="0" fontId="9" numFmtId="10" xfId="0" applyFont="1" applyNumberFormat="1"/>
    <xf borderId="0" fillId="0" fontId="2" numFmtId="4" xfId="0" applyFont="1" applyNumberFormat="1"/>
    <xf borderId="0" fillId="0" fontId="9" numFmtId="4" xfId="0" applyFont="1" applyNumberFormat="1"/>
    <xf borderId="1" fillId="2" fontId="14" numFmtId="3" xfId="0" applyAlignment="1" applyBorder="1" applyFont="1" applyNumberFormat="1">
      <alignment horizontal="right"/>
    </xf>
    <xf borderId="0" fillId="0" fontId="2" numFmtId="10" xfId="0" applyAlignment="1" applyFont="1" applyNumberFormat="1">
      <alignment horizontal="right"/>
    </xf>
    <xf borderId="0" fillId="0" fontId="15" numFmtId="0" xfId="0" applyFont="1"/>
    <xf borderId="0" fillId="0" fontId="16" numFmtId="0" xfId="0" applyFont="1"/>
    <xf borderId="0" fillId="0" fontId="17" numFmtId="0" xfId="0" applyFont="1"/>
    <xf borderId="0" fillId="0" fontId="18" numFmtId="0" xfId="0" applyAlignment="1" applyFont="1">
      <alignment horizontal="right"/>
    </xf>
    <xf borderId="0" fillId="0" fontId="18" numFmtId="0" xfId="0" applyFont="1"/>
    <xf borderId="0" fillId="0" fontId="18" numFmtId="167" xfId="0" applyFont="1" applyNumberFormat="1"/>
    <xf borderId="0" fillId="0" fontId="17" numFmtId="167" xfId="0" applyFont="1" applyNumberFormat="1"/>
    <xf borderId="0" fillId="0" fontId="17" numFmtId="168" xfId="0" applyFont="1" applyNumberFormat="1"/>
    <xf borderId="0" fillId="0" fontId="18" numFmtId="168" xfId="0" applyFont="1" applyNumberFormat="1"/>
    <xf borderId="0" fillId="0" fontId="19" numFmtId="3" xfId="0" applyAlignment="1" applyFont="1" applyNumberFormat="1">
      <alignment horizontal="right"/>
    </xf>
    <xf borderId="0" fillId="0" fontId="18" numFmtId="3" xfId="0" applyFont="1" applyNumberFormat="1"/>
    <xf borderId="0" fillId="0" fontId="20" numFmtId="0" xfId="0" applyFont="1"/>
    <xf borderId="0" fillId="0" fontId="19" numFmtId="169" xfId="0" applyAlignment="1" applyFont="1" applyNumberFormat="1">
      <alignment horizontal="right"/>
    </xf>
    <xf borderId="0" fillId="0" fontId="18" numFmtId="169" xfId="0" applyFont="1" applyNumberFormat="1"/>
    <xf borderId="0" fillId="0" fontId="17" numFmtId="169" xfId="0" applyFont="1" applyNumberFormat="1"/>
  </cellXfs>
  <cellStyles count="1">
    <cellStyle xfId="0" name="Normal" builtinId="0"/>
  </cellStyles>
  <dxfs count="5">
    <dxf>
      <font>
        <b/>
        <color rgb="FF93C47D"/>
      </font>
      <fill>
        <patternFill patternType="none"/>
      </fill>
      <border/>
    </dxf>
    <dxf>
      <font>
        <b/>
        <color rgb="FFCC0000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0.43"/>
    <col customWidth="1" min="2" max="2" width="10.86"/>
    <col customWidth="1" min="3" max="3" width="18.71"/>
    <col customWidth="1" min="4" max="4" width="15.86"/>
    <col customWidth="1" min="5" max="5" width="16.86"/>
    <col customWidth="1" min="6" max="6" width="13.57"/>
    <col customWidth="1" min="8" max="8" width="14.29"/>
    <col customWidth="1" min="9" max="9" width="16.86"/>
    <col customWidth="1" min="10" max="10" width="17.57"/>
    <col customWidth="1" min="11" max="11" width="17.86"/>
    <col customWidth="1" min="12" max="13" width="8.71"/>
    <col customWidth="1" min="14" max="14" width="11.29"/>
    <col customWidth="1" min="15" max="19" width="8.71"/>
  </cols>
  <sheetData>
    <row r="1" ht="15.0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I1" s="4"/>
    </row>
    <row r="2">
      <c r="A2" s="5" t="s">
        <v>6</v>
      </c>
      <c r="B2" s="5">
        <v>1.0</v>
      </c>
      <c r="C2" s="5" t="s">
        <v>7</v>
      </c>
      <c r="D2" s="6">
        <v>1727.8203</v>
      </c>
      <c r="E2" s="7">
        <v>42606.0</v>
      </c>
      <c r="F2" s="8">
        <v>45474.0</v>
      </c>
      <c r="H2" s="9"/>
      <c r="I2" s="10"/>
    </row>
    <row r="3">
      <c r="A3" s="5" t="s">
        <v>6</v>
      </c>
      <c r="B3" s="5">
        <v>1.0</v>
      </c>
      <c r="C3" s="5" t="s">
        <v>8</v>
      </c>
      <c r="D3" s="6">
        <v>1929.9948</v>
      </c>
      <c r="E3" s="7">
        <v>320.0</v>
      </c>
      <c r="F3" s="8">
        <v>45474.0</v>
      </c>
      <c r="H3" s="11"/>
      <c r="I3" s="12"/>
    </row>
    <row r="4">
      <c r="A4" s="5" t="s">
        <v>6</v>
      </c>
      <c r="B4" s="5">
        <v>1.0</v>
      </c>
      <c r="C4" s="5" t="s">
        <v>9</v>
      </c>
      <c r="D4" s="6">
        <v>2485.0065</v>
      </c>
      <c r="E4" s="7">
        <v>2997.0</v>
      </c>
      <c r="F4" s="8">
        <v>45474.0</v>
      </c>
      <c r="H4" s="13"/>
      <c r="I4" s="10"/>
      <c r="J4" s="14"/>
    </row>
    <row r="5">
      <c r="A5" s="5" t="s">
        <v>6</v>
      </c>
      <c r="B5" s="5">
        <v>1.0</v>
      </c>
      <c r="C5" s="5" t="s">
        <v>10</v>
      </c>
      <c r="D5" s="6">
        <v>1962.6308</v>
      </c>
      <c r="E5" s="7">
        <v>3518.0</v>
      </c>
      <c r="F5" s="8">
        <v>45474.0</v>
      </c>
      <c r="H5" s="9"/>
      <c r="I5" s="4"/>
      <c r="J5" s="14"/>
      <c r="N5" s="15"/>
      <c r="P5" s="15"/>
      <c r="Q5" s="15"/>
      <c r="R5" s="16"/>
    </row>
    <row r="6">
      <c r="A6" s="5" t="s">
        <v>6</v>
      </c>
      <c r="B6" s="5">
        <v>1.0</v>
      </c>
      <c r="C6" s="5" t="s">
        <v>11</v>
      </c>
      <c r="D6" s="6">
        <v>2458.0628</v>
      </c>
      <c r="E6" s="7">
        <v>5736.0</v>
      </c>
      <c r="F6" s="8">
        <v>45474.0</v>
      </c>
      <c r="H6" s="9"/>
      <c r="J6" s="17"/>
      <c r="K6" s="18"/>
      <c r="N6" s="15"/>
      <c r="P6" s="16"/>
      <c r="Q6" s="15"/>
      <c r="R6" s="15"/>
    </row>
    <row r="7">
      <c r="A7" s="5" t="s">
        <v>6</v>
      </c>
      <c r="B7" s="5">
        <v>1.0</v>
      </c>
      <c r="C7" s="5" t="s">
        <v>12</v>
      </c>
      <c r="D7" s="6">
        <v>4116.9892</v>
      </c>
      <c r="E7" s="7">
        <v>5492.0</v>
      </c>
      <c r="F7" s="8">
        <v>45474.0</v>
      </c>
      <c r="H7" s="9"/>
      <c r="I7" s="4"/>
      <c r="J7" s="5"/>
    </row>
    <row r="8">
      <c r="A8" s="5" t="s">
        <v>6</v>
      </c>
      <c r="B8" s="5">
        <v>1.0</v>
      </c>
      <c r="C8" s="5" t="s">
        <v>13</v>
      </c>
      <c r="D8" s="6">
        <v>1912.575</v>
      </c>
      <c r="E8" s="7">
        <v>4489.0</v>
      </c>
      <c r="F8" s="8">
        <v>45474.0</v>
      </c>
      <c r="H8" s="9"/>
      <c r="I8" s="4"/>
    </row>
    <row r="9">
      <c r="A9" s="5" t="s">
        <v>6</v>
      </c>
      <c r="B9" s="5">
        <v>1.0</v>
      </c>
      <c r="C9" s="5" t="s">
        <v>14</v>
      </c>
      <c r="D9" s="6">
        <v>1511.1977</v>
      </c>
      <c r="E9" s="7">
        <v>4121.0</v>
      </c>
      <c r="F9" s="8">
        <v>45474.0</v>
      </c>
      <c r="H9" s="9"/>
      <c r="I9" s="10"/>
      <c r="J9" s="10"/>
    </row>
    <row r="10">
      <c r="A10" s="5" t="s">
        <v>6</v>
      </c>
      <c r="B10" s="5">
        <v>1.0</v>
      </c>
      <c r="C10" s="5" t="s">
        <v>15</v>
      </c>
      <c r="D10" s="6">
        <v>335.3078</v>
      </c>
      <c r="E10" s="7">
        <v>14301.0</v>
      </c>
      <c r="F10" s="8">
        <v>45474.0</v>
      </c>
      <c r="H10" s="9"/>
      <c r="I10" s="4"/>
      <c r="J10" s="14"/>
    </row>
    <row r="11">
      <c r="A11" s="5" t="s">
        <v>6</v>
      </c>
      <c r="B11" s="5">
        <v>1.0</v>
      </c>
      <c r="C11" s="5" t="s">
        <v>16</v>
      </c>
      <c r="D11" s="6">
        <v>119.984</v>
      </c>
      <c r="E11" s="7">
        <v>257644.0</v>
      </c>
      <c r="F11" s="8">
        <v>45474.0</v>
      </c>
      <c r="H11" s="9"/>
      <c r="I11" s="4"/>
      <c r="J11" s="5"/>
    </row>
    <row r="12">
      <c r="A12" s="5" t="s">
        <v>6</v>
      </c>
      <c r="B12" s="5">
        <v>1.0</v>
      </c>
      <c r="C12" s="5" t="s">
        <v>17</v>
      </c>
      <c r="D12" s="6">
        <v>39.3519</v>
      </c>
      <c r="E12" s="7">
        <v>483577.0</v>
      </c>
      <c r="F12" s="8">
        <v>45474.0</v>
      </c>
      <c r="H12" s="9"/>
      <c r="I12" s="4"/>
      <c r="J12" s="5"/>
    </row>
    <row r="13">
      <c r="A13" s="5" t="s">
        <v>6</v>
      </c>
      <c r="B13" s="5">
        <v>1.0</v>
      </c>
      <c r="C13" s="5" t="s">
        <v>18</v>
      </c>
      <c r="D13" s="6">
        <v>494.6028</v>
      </c>
      <c r="E13" s="7">
        <v>1.0</v>
      </c>
      <c r="F13" s="8">
        <v>45474.0</v>
      </c>
      <c r="H13" s="9"/>
      <c r="I13" s="4"/>
      <c r="J13" s="14"/>
    </row>
    <row r="14">
      <c r="A14" s="5" t="s">
        <v>6</v>
      </c>
      <c r="B14" s="5">
        <v>1.0</v>
      </c>
      <c r="C14" s="5" t="s">
        <v>19</v>
      </c>
      <c r="D14" s="6">
        <v>56.3291</v>
      </c>
      <c r="E14" s="7">
        <v>857810.0</v>
      </c>
      <c r="F14" s="8">
        <v>45474.0</v>
      </c>
      <c r="H14" s="9"/>
      <c r="I14" s="4"/>
    </row>
    <row r="15">
      <c r="A15" s="5" t="s">
        <v>6</v>
      </c>
      <c r="B15" s="5">
        <v>1.0</v>
      </c>
      <c r="C15" s="5" t="s">
        <v>20</v>
      </c>
      <c r="D15" s="6">
        <v>29.6218</v>
      </c>
      <c r="E15" s="7">
        <v>105357.0</v>
      </c>
      <c r="F15" s="8">
        <v>45474.0</v>
      </c>
      <c r="H15" s="9"/>
      <c r="I15" s="4"/>
      <c r="J15" s="5"/>
    </row>
    <row r="16">
      <c r="A16" s="5" t="s">
        <v>6</v>
      </c>
      <c r="B16" s="5">
        <v>1.0</v>
      </c>
      <c r="C16" s="5" t="s">
        <v>21</v>
      </c>
      <c r="D16" s="6">
        <v>6.1031</v>
      </c>
      <c r="E16" s="7">
        <v>931686.0</v>
      </c>
      <c r="F16" s="8">
        <v>45474.0</v>
      </c>
      <c r="H16" s="9"/>
      <c r="I16" s="4"/>
      <c r="J16" s="5"/>
    </row>
    <row r="17">
      <c r="A17" s="5" t="s">
        <v>6</v>
      </c>
      <c r="B17" s="5">
        <v>1.0</v>
      </c>
      <c r="C17" s="5" t="s">
        <v>22</v>
      </c>
      <c r="D17" s="6">
        <v>1727.4767</v>
      </c>
      <c r="E17" s="7">
        <v>6257.0</v>
      </c>
      <c r="F17" s="8">
        <v>45474.0</v>
      </c>
      <c r="H17" s="9"/>
      <c r="I17" s="4"/>
      <c r="J17" s="5"/>
    </row>
    <row r="18">
      <c r="A18" s="5" t="s">
        <v>6</v>
      </c>
      <c r="B18" s="5">
        <v>1.0</v>
      </c>
      <c r="C18" s="5" t="s">
        <v>23</v>
      </c>
      <c r="D18" s="6">
        <v>146.124</v>
      </c>
      <c r="E18" s="7">
        <v>74945.0</v>
      </c>
      <c r="F18" s="8">
        <v>45474.0</v>
      </c>
      <c r="H18" s="9"/>
      <c r="I18" s="4"/>
      <c r="J18" s="5"/>
    </row>
    <row r="19">
      <c r="A19" s="5" t="s">
        <v>6</v>
      </c>
      <c r="B19" s="5">
        <v>1.0</v>
      </c>
      <c r="C19" s="5" t="s">
        <v>24</v>
      </c>
      <c r="D19" s="6">
        <v>3.1734</v>
      </c>
      <c r="E19" s="7">
        <v>1.4636664E7</v>
      </c>
      <c r="F19" s="8">
        <v>45474.0</v>
      </c>
      <c r="H19" s="9"/>
      <c r="I19" s="10"/>
      <c r="J19" s="19"/>
    </row>
    <row r="20">
      <c r="A20" s="5" t="s">
        <v>6</v>
      </c>
      <c r="B20" s="5">
        <v>1.0</v>
      </c>
      <c r="C20" s="5" t="s">
        <v>25</v>
      </c>
      <c r="D20" s="6">
        <v>2.6747</v>
      </c>
      <c r="E20" s="7">
        <v>708307.0</v>
      </c>
      <c r="F20" s="8">
        <v>45474.0</v>
      </c>
      <c r="H20" s="9"/>
      <c r="I20" s="4"/>
    </row>
    <row r="21">
      <c r="A21" s="5" t="s">
        <v>6</v>
      </c>
      <c r="B21" s="5">
        <v>1.0</v>
      </c>
      <c r="C21" s="5" t="s">
        <v>26</v>
      </c>
      <c r="D21" s="6">
        <v>7.4919</v>
      </c>
      <c r="E21" s="7">
        <v>47909.0</v>
      </c>
      <c r="F21" s="8">
        <v>45474.0</v>
      </c>
      <c r="H21" s="9"/>
      <c r="I21" s="4"/>
    </row>
    <row r="22" ht="15.75" customHeight="1">
      <c r="A22" s="5" t="s">
        <v>6</v>
      </c>
      <c r="B22" s="5">
        <v>1.0</v>
      </c>
      <c r="C22" s="5" t="s">
        <v>27</v>
      </c>
      <c r="D22" s="6">
        <v>29.8325</v>
      </c>
      <c r="E22" s="7">
        <v>561204.0</v>
      </c>
      <c r="F22" s="8">
        <v>45474.0</v>
      </c>
      <c r="H22" s="9"/>
      <c r="I22" s="4"/>
    </row>
    <row r="23" ht="15.75" customHeight="1">
      <c r="A23" s="5" t="s">
        <v>6</v>
      </c>
      <c r="B23" s="5">
        <v>1.0</v>
      </c>
      <c r="C23" s="5" t="s">
        <v>28</v>
      </c>
      <c r="D23" s="6">
        <v>9.707</v>
      </c>
      <c r="E23" s="7">
        <v>1431771.0</v>
      </c>
      <c r="F23" s="8">
        <v>45474.0</v>
      </c>
      <c r="H23" s="9"/>
      <c r="I23" s="4"/>
      <c r="J23" s="14"/>
    </row>
    <row r="24" ht="15.75" customHeight="1">
      <c r="A24" s="5" t="s">
        <v>6</v>
      </c>
      <c r="B24" s="5">
        <v>1.0</v>
      </c>
      <c r="C24" s="5" t="s">
        <v>29</v>
      </c>
      <c r="D24" s="6">
        <v>19.5849</v>
      </c>
      <c r="E24" s="7">
        <v>141408.0</v>
      </c>
      <c r="F24" s="8">
        <v>45474.0</v>
      </c>
      <c r="H24" s="9"/>
      <c r="I24" s="4"/>
      <c r="J24" s="5"/>
    </row>
    <row r="25" ht="15.75" customHeight="1">
      <c r="A25" s="5" t="s">
        <v>6</v>
      </c>
      <c r="B25" s="5">
        <v>1.0</v>
      </c>
      <c r="C25" s="5" t="s">
        <v>30</v>
      </c>
      <c r="D25" s="6">
        <v>3.0787</v>
      </c>
      <c r="E25" s="7">
        <v>2079674.0</v>
      </c>
      <c r="F25" s="8">
        <v>45474.0</v>
      </c>
      <c r="H25" s="9"/>
      <c r="I25" s="4"/>
      <c r="J25" s="5"/>
    </row>
    <row r="26" ht="15.75" customHeight="1">
      <c r="A26" s="5" t="s">
        <v>6</v>
      </c>
      <c r="B26" s="5">
        <v>1.0</v>
      </c>
      <c r="C26" s="5" t="s">
        <v>31</v>
      </c>
      <c r="D26" s="6">
        <v>92.9516</v>
      </c>
      <c r="E26" s="7">
        <v>112991.0</v>
      </c>
      <c r="F26" s="8">
        <v>45474.0</v>
      </c>
      <c r="H26" s="9"/>
      <c r="I26" s="4"/>
      <c r="J26" s="5"/>
    </row>
    <row r="27" ht="15.75" customHeight="1">
      <c r="A27" s="5" t="s">
        <v>6</v>
      </c>
      <c r="B27" s="5">
        <v>1.0</v>
      </c>
      <c r="C27" s="5" t="s">
        <v>32</v>
      </c>
      <c r="D27" s="6">
        <v>2.6167</v>
      </c>
      <c r="E27" s="7">
        <v>4613377.0</v>
      </c>
      <c r="F27" s="8">
        <v>45474.0</v>
      </c>
      <c r="H27" s="9"/>
      <c r="I27" s="4"/>
    </row>
    <row r="28" ht="15.75" customHeight="1">
      <c r="A28" s="5" t="s">
        <v>6</v>
      </c>
      <c r="B28" s="5">
        <v>1.0</v>
      </c>
      <c r="C28" s="5" t="s">
        <v>33</v>
      </c>
      <c r="D28" s="6">
        <v>8.9689</v>
      </c>
      <c r="E28" s="7">
        <v>13022.0</v>
      </c>
      <c r="F28" s="8">
        <v>45474.0</v>
      </c>
      <c r="H28" s="9"/>
      <c r="I28" s="4"/>
    </row>
    <row r="29" ht="15.75" customHeight="1">
      <c r="A29" s="5" t="s">
        <v>6</v>
      </c>
      <c r="B29" s="5">
        <v>1.0</v>
      </c>
      <c r="C29" s="5" t="s">
        <v>34</v>
      </c>
      <c r="D29" s="6">
        <v>32.062</v>
      </c>
      <c r="E29" s="7">
        <v>198491.0</v>
      </c>
      <c r="F29" s="8">
        <v>45474.0</v>
      </c>
      <c r="H29" s="9"/>
      <c r="I29" s="4"/>
      <c r="J29" s="14"/>
    </row>
    <row r="30" ht="15.75" customHeight="1">
      <c r="A30" s="5" t="s">
        <v>6</v>
      </c>
      <c r="B30" s="5">
        <v>1.0</v>
      </c>
      <c r="C30" s="5" t="s">
        <v>35</v>
      </c>
      <c r="D30" s="6">
        <v>18.5659</v>
      </c>
      <c r="E30" s="7">
        <v>246874.0</v>
      </c>
      <c r="F30" s="8">
        <v>45474.0</v>
      </c>
      <c r="H30" s="9"/>
      <c r="I30" s="4"/>
    </row>
    <row r="31" ht="15.75" customHeight="1">
      <c r="A31" s="5" t="s">
        <v>6</v>
      </c>
      <c r="B31" s="5">
        <v>1.0</v>
      </c>
      <c r="C31" s="5" t="s">
        <v>36</v>
      </c>
      <c r="D31" s="6">
        <v>19.3371</v>
      </c>
      <c r="E31" s="7">
        <v>52216.0</v>
      </c>
      <c r="F31" s="8">
        <v>45474.0</v>
      </c>
      <c r="H31" s="9"/>
      <c r="I31" s="4"/>
      <c r="J31" s="5"/>
      <c r="K31" s="17"/>
    </row>
    <row r="32" ht="15.75" customHeight="1">
      <c r="A32" s="5" t="s">
        <v>6</v>
      </c>
      <c r="B32" s="5">
        <v>1.0</v>
      </c>
      <c r="C32" s="5" t="s">
        <v>37</v>
      </c>
      <c r="D32" s="6">
        <v>1609.556</v>
      </c>
      <c r="E32" s="7">
        <v>1712.0</v>
      </c>
      <c r="F32" s="8">
        <v>45474.0</v>
      </c>
      <c r="H32" s="20"/>
      <c r="I32" s="4"/>
      <c r="J32" s="5"/>
    </row>
    <row r="33" ht="15.75" customHeight="1">
      <c r="A33" s="5" t="s">
        <v>6</v>
      </c>
      <c r="B33" s="5">
        <v>1.0</v>
      </c>
      <c r="C33" s="5" t="s">
        <v>38</v>
      </c>
      <c r="D33" s="6">
        <v>13.2328</v>
      </c>
      <c r="E33" s="7">
        <v>225906.0</v>
      </c>
      <c r="F33" s="8">
        <v>45474.0</v>
      </c>
      <c r="H33" s="9"/>
      <c r="I33" s="4"/>
      <c r="J33" s="5"/>
      <c r="K33" s="17"/>
    </row>
    <row r="34" ht="15.75" customHeight="1">
      <c r="A34" s="5" t="s">
        <v>6</v>
      </c>
      <c r="B34" s="5">
        <v>1.0</v>
      </c>
      <c r="C34" s="5" t="s">
        <v>39</v>
      </c>
      <c r="D34" s="6">
        <v>4420.7761</v>
      </c>
      <c r="E34" s="7">
        <v>1.0</v>
      </c>
      <c r="F34" s="8">
        <v>45474.0</v>
      </c>
      <c r="H34" s="20"/>
      <c r="I34" s="4"/>
    </row>
    <row r="35" ht="15.75" customHeight="1">
      <c r="A35" s="5" t="s">
        <v>6</v>
      </c>
      <c r="B35" s="5">
        <v>1.0</v>
      </c>
      <c r="C35" s="5" t="s">
        <v>40</v>
      </c>
      <c r="D35" s="6">
        <v>12.1375</v>
      </c>
      <c r="E35" s="7">
        <v>1.0</v>
      </c>
      <c r="F35" s="8">
        <v>45474.0</v>
      </c>
      <c r="H35" s="20"/>
      <c r="I35" s="4"/>
      <c r="J35" s="14"/>
    </row>
    <row r="36" ht="15.75" customHeight="1">
      <c r="A36" s="5" t="s">
        <v>6</v>
      </c>
      <c r="B36" s="5">
        <v>1.0</v>
      </c>
      <c r="C36" s="5" t="s">
        <v>41</v>
      </c>
      <c r="D36" s="6">
        <v>72.7951</v>
      </c>
      <c r="E36" s="7">
        <v>307852.0</v>
      </c>
      <c r="F36" s="8">
        <v>45474.0</v>
      </c>
      <c r="H36" s="9"/>
      <c r="I36" s="4"/>
      <c r="J36" s="5"/>
      <c r="K36" s="17"/>
    </row>
    <row r="37" ht="15.75" customHeight="1">
      <c r="A37" s="5" t="s">
        <v>6</v>
      </c>
      <c r="B37" s="5">
        <v>1.0</v>
      </c>
      <c r="C37" s="5" t="s">
        <v>42</v>
      </c>
      <c r="D37" s="6">
        <v>1.9783</v>
      </c>
      <c r="E37" s="7">
        <v>2.2867429E7</v>
      </c>
      <c r="F37" s="8">
        <v>45474.0</v>
      </c>
      <c r="H37" s="9"/>
      <c r="I37" s="4"/>
      <c r="J37" s="5"/>
      <c r="K37" s="17"/>
      <c r="L37" s="5"/>
      <c r="M37" s="5"/>
      <c r="N37" s="5"/>
      <c r="O37" s="5"/>
      <c r="P37" s="5"/>
      <c r="Q37" s="5"/>
      <c r="R37" s="5"/>
      <c r="S37" s="5"/>
    </row>
    <row r="38" ht="15.75" customHeight="1">
      <c r="A38" s="5" t="s">
        <v>6</v>
      </c>
      <c r="B38" s="5">
        <v>1.0</v>
      </c>
      <c r="C38" s="5" t="s">
        <v>43</v>
      </c>
      <c r="D38" s="6">
        <v>3.5424</v>
      </c>
      <c r="E38" s="7">
        <v>1.1760449E7</v>
      </c>
      <c r="F38" s="8">
        <v>45474.0</v>
      </c>
      <c r="I38" s="4"/>
      <c r="K38" s="17"/>
    </row>
    <row r="39" ht="15.75" customHeight="1">
      <c r="A39" s="5" t="s">
        <v>6</v>
      </c>
      <c r="B39" s="5">
        <v>1.0</v>
      </c>
      <c r="C39" s="5" t="s">
        <v>44</v>
      </c>
      <c r="D39" s="6">
        <v>1.1766</v>
      </c>
      <c r="E39" s="7">
        <v>2.1918649E7</v>
      </c>
      <c r="F39" s="8">
        <v>45474.0</v>
      </c>
      <c r="H39" s="9"/>
      <c r="I39" s="4"/>
      <c r="K39" s="17"/>
    </row>
    <row r="40" ht="15.75" customHeight="1">
      <c r="A40" s="5" t="s">
        <v>45</v>
      </c>
      <c r="B40" s="5">
        <v>2.0</v>
      </c>
      <c r="C40" s="5" t="s">
        <v>7</v>
      </c>
      <c r="D40" s="6">
        <v>2163.8904</v>
      </c>
      <c r="E40" s="7">
        <v>73001.0</v>
      </c>
      <c r="F40" s="8">
        <v>45474.0</v>
      </c>
      <c r="H40" s="20"/>
    </row>
    <row r="41" ht="15.75" customHeight="1">
      <c r="A41" s="5" t="s">
        <v>45</v>
      </c>
      <c r="B41" s="5">
        <v>2.0</v>
      </c>
      <c r="C41" s="5" t="s">
        <v>8</v>
      </c>
      <c r="D41" s="6">
        <v>2844.7808</v>
      </c>
      <c r="E41" s="7">
        <v>8126.0</v>
      </c>
      <c r="F41" s="8">
        <v>45474.0</v>
      </c>
      <c r="H41" s="9"/>
    </row>
    <row r="42" ht="15.75" customHeight="1">
      <c r="A42" s="5" t="s">
        <v>45</v>
      </c>
      <c r="B42" s="5">
        <v>2.0</v>
      </c>
      <c r="C42" s="5" t="s">
        <v>9</v>
      </c>
      <c r="D42" s="6">
        <v>2882.9877</v>
      </c>
      <c r="E42" s="7">
        <v>9944.0</v>
      </c>
      <c r="F42" s="8">
        <v>45474.0</v>
      </c>
      <c r="H42" s="9"/>
    </row>
    <row r="43" ht="15.75" customHeight="1">
      <c r="A43" s="5" t="s">
        <v>45</v>
      </c>
      <c r="B43" s="5">
        <v>2.0</v>
      </c>
      <c r="C43" s="5" t="s">
        <v>10</v>
      </c>
      <c r="D43" s="6">
        <v>1684.1659</v>
      </c>
      <c r="E43" s="7">
        <v>8044.0</v>
      </c>
      <c r="F43" s="8">
        <v>45474.0</v>
      </c>
      <c r="H43" s="20"/>
    </row>
    <row r="44" ht="15.75" customHeight="1">
      <c r="A44" s="5" t="s">
        <v>45</v>
      </c>
      <c r="B44" s="5">
        <v>2.0</v>
      </c>
      <c r="C44" s="5" t="s">
        <v>11</v>
      </c>
      <c r="D44" s="6">
        <v>2271.4623</v>
      </c>
      <c r="E44" s="7">
        <v>16075.0</v>
      </c>
      <c r="F44" s="8">
        <v>45474.0</v>
      </c>
      <c r="H44" s="9"/>
    </row>
    <row r="45" ht="15.75" customHeight="1">
      <c r="A45" s="5" t="s">
        <v>45</v>
      </c>
      <c r="B45" s="5">
        <v>2.0</v>
      </c>
      <c r="C45" s="5" t="s">
        <v>12</v>
      </c>
      <c r="D45" s="6">
        <v>3414.8508</v>
      </c>
      <c r="E45" s="7">
        <v>24673.0</v>
      </c>
      <c r="F45" s="8">
        <v>45474.0</v>
      </c>
      <c r="H45" s="20"/>
    </row>
    <row r="46" ht="15.75" customHeight="1">
      <c r="A46" s="5" t="s">
        <v>45</v>
      </c>
      <c r="B46" s="5">
        <v>2.0</v>
      </c>
      <c r="C46" s="5" t="s">
        <v>46</v>
      </c>
      <c r="D46" s="6">
        <v>2912.6746</v>
      </c>
      <c r="E46" s="7">
        <v>2913.0</v>
      </c>
      <c r="F46" s="8">
        <v>45474.0</v>
      </c>
      <c r="H46" s="9"/>
    </row>
    <row r="47" ht="15.75" customHeight="1">
      <c r="A47" s="5" t="s">
        <v>45</v>
      </c>
      <c r="B47" s="5">
        <v>2.0</v>
      </c>
      <c r="C47" s="5" t="s">
        <v>47</v>
      </c>
      <c r="D47" s="6">
        <v>3842.7978</v>
      </c>
      <c r="E47" s="7">
        <v>3729.0</v>
      </c>
      <c r="F47" s="8">
        <v>45474.0</v>
      </c>
      <c r="H47" s="21"/>
      <c r="M47" s="7"/>
    </row>
    <row r="48" ht="15.75" customHeight="1">
      <c r="A48" s="5" t="s">
        <v>45</v>
      </c>
      <c r="B48" s="5">
        <v>2.0</v>
      </c>
      <c r="C48" s="5" t="s">
        <v>48</v>
      </c>
      <c r="D48" s="6">
        <v>2641.1131</v>
      </c>
      <c r="E48" s="7">
        <v>15977.0</v>
      </c>
      <c r="F48" s="8">
        <v>45474.0</v>
      </c>
      <c r="H48" s="21"/>
      <c r="M48" s="7"/>
    </row>
    <row r="49" ht="15.75" customHeight="1">
      <c r="A49" s="5" t="s">
        <v>45</v>
      </c>
      <c r="B49" s="5">
        <v>2.0</v>
      </c>
      <c r="C49" s="5" t="s">
        <v>13</v>
      </c>
      <c r="D49" s="6">
        <v>748.1324</v>
      </c>
      <c r="E49" s="7">
        <v>3734.0</v>
      </c>
      <c r="F49" s="8">
        <v>45474.0</v>
      </c>
      <c r="H49" s="21"/>
      <c r="M49" s="7"/>
    </row>
    <row r="50" ht="15.75" customHeight="1">
      <c r="A50" s="5" t="s">
        <v>45</v>
      </c>
      <c r="B50" s="5">
        <v>2.0</v>
      </c>
      <c r="C50" s="5" t="s">
        <v>49</v>
      </c>
      <c r="D50" s="6">
        <v>2698.8217</v>
      </c>
      <c r="E50" s="7">
        <v>13834.0</v>
      </c>
      <c r="F50" s="8">
        <v>45474.0</v>
      </c>
      <c r="H50" s="21"/>
      <c r="M50" s="7"/>
    </row>
    <row r="51" ht="15.75" customHeight="1">
      <c r="A51" s="5" t="s">
        <v>45</v>
      </c>
      <c r="B51" s="5">
        <v>2.0</v>
      </c>
      <c r="C51" s="5" t="s">
        <v>15</v>
      </c>
      <c r="D51" s="6">
        <v>482.6786</v>
      </c>
      <c r="E51" s="7">
        <v>20722.0</v>
      </c>
      <c r="F51" s="8">
        <v>45474.0</v>
      </c>
      <c r="H51" s="21"/>
      <c r="M51" s="7"/>
    </row>
    <row r="52" ht="15.75" customHeight="1">
      <c r="A52" s="5" t="s">
        <v>45</v>
      </c>
      <c r="B52" s="5">
        <v>2.0</v>
      </c>
      <c r="C52" s="5" t="s">
        <v>16</v>
      </c>
      <c r="D52" s="6">
        <v>227.4109</v>
      </c>
      <c r="E52" s="7">
        <v>269060.0</v>
      </c>
      <c r="F52" s="8">
        <v>45474.0</v>
      </c>
      <c r="H52" s="21"/>
      <c r="M52" s="7"/>
    </row>
    <row r="53" ht="15.75" customHeight="1">
      <c r="A53" s="5" t="s">
        <v>45</v>
      </c>
      <c r="B53" s="5">
        <v>2.0</v>
      </c>
      <c r="C53" s="5" t="s">
        <v>17</v>
      </c>
      <c r="D53" s="6">
        <v>53.0793</v>
      </c>
      <c r="E53" s="7">
        <v>347457.0</v>
      </c>
      <c r="F53" s="8">
        <v>45474.0</v>
      </c>
      <c r="H53" s="21"/>
      <c r="M53" s="7"/>
    </row>
    <row r="54" ht="15.75" customHeight="1">
      <c r="A54" s="5" t="s">
        <v>45</v>
      </c>
      <c r="B54" s="5">
        <v>2.0</v>
      </c>
      <c r="C54" s="5" t="s">
        <v>18</v>
      </c>
      <c r="D54" s="6">
        <v>1465.4499</v>
      </c>
      <c r="E54" s="7">
        <v>1.0</v>
      </c>
      <c r="F54" s="8">
        <v>45474.0</v>
      </c>
      <c r="H54" s="21"/>
      <c r="M54" s="7"/>
    </row>
    <row r="55" ht="15.75" customHeight="1">
      <c r="A55" s="5" t="s">
        <v>45</v>
      </c>
      <c r="B55" s="5">
        <v>2.0</v>
      </c>
      <c r="C55" s="5" t="s">
        <v>19</v>
      </c>
      <c r="D55" s="6">
        <v>81.7217</v>
      </c>
      <c r="E55" s="7">
        <v>2934682.0</v>
      </c>
      <c r="F55" s="8">
        <v>45474.0</v>
      </c>
      <c r="H55" s="21"/>
      <c r="M55" s="7"/>
    </row>
    <row r="56" ht="15.75" customHeight="1">
      <c r="A56" s="5" t="s">
        <v>45</v>
      </c>
      <c r="B56" s="5">
        <v>2.0</v>
      </c>
      <c r="C56" s="5" t="s">
        <v>20</v>
      </c>
      <c r="D56" s="6">
        <v>19.1398</v>
      </c>
      <c r="E56" s="7">
        <v>220114.0</v>
      </c>
      <c r="F56" s="8">
        <v>45474.0</v>
      </c>
      <c r="H56" s="21"/>
      <c r="M56" s="7"/>
    </row>
    <row r="57" ht="15.75" customHeight="1">
      <c r="A57" s="5" t="s">
        <v>45</v>
      </c>
      <c r="B57" s="5">
        <v>2.0</v>
      </c>
      <c r="C57" s="5" t="s">
        <v>21</v>
      </c>
      <c r="D57" s="6">
        <v>15.6691</v>
      </c>
      <c r="E57" s="7">
        <v>3261160.0</v>
      </c>
      <c r="F57" s="8">
        <v>45474.0</v>
      </c>
      <c r="H57" s="21"/>
      <c r="M57" s="7"/>
    </row>
    <row r="58" ht="15.75" customHeight="1">
      <c r="A58" s="5" t="s">
        <v>45</v>
      </c>
      <c r="B58" s="5">
        <v>2.0</v>
      </c>
      <c r="C58" s="5" t="s">
        <v>22</v>
      </c>
      <c r="D58" s="6">
        <v>745.159</v>
      </c>
      <c r="E58" s="7">
        <v>8815.0</v>
      </c>
      <c r="F58" s="8">
        <v>45474.0</v>
      </c>
      <c r="H58" s="21"/>
      <c r="M58" s="7"/>
    </row>
    <row r="59" ht="15.75" customHeight="1">
      <c r="A59" s="5" t="s">
        <v>45</v>
      </c>
      <c r="B59" s="5">
        <v>2.0</v>
      </c>
      <c r="C59" s="5" t="s">
        <v>23</v>
      </c>
      <c r="D59" s="6">
        <v>149.0012</v>
      </c>
      <c r="E59" s="7">
        <v>240218.0</v>
      </c>
      <c r="F59" s="8">
        <v>45474.0</v>
      </c>
      <c r="H59" s="21"/>
      <c r="M59" s="7"/>
    </row>
    <row r="60" ht="15.75" customHeight="1">
      <c r="A60" s="5" t="s">
        <v>45</v>
      </c>
      <c r="B60" s="5">
        <v>2.0</v>
      </c>
      <c r="C60" s="5" t="s">
        <v>24</v>
      </c>
      <c r="D60" s="6">
        <v>3.0845</v>
      </c>
      <c r="E60" s="7">
        <v>5.1051693E7</v>
      </c>
      <c r="F60" s="8">
        <v>45474.0</v>
      </c>
      <c r="H60" s="21"/>
      <c r="M60" s="7"/>
    </row>
    <row r="61" ht="15.75" customHeight="1">
      <c r="A61" s="5" t="s">
        <v>45</v>
      </c>
      <c r="B61" s="5">
        <v>2.0</v>
      </c>
      <c r="C61" s="5" t="s">
        <v>25</v>
      </c>
      <c r="D61" s="6">
        <v>7.7727</v>
      </c>
      <c r="E61" s="7">
        <v>1631384.0</v>
      </c>
      <c r="F61" s="8">
        <v>45474.0</v>
      </c>
      <c r="H61" s="21"/>
      <c r="M61" s="7"/>
    </row>
    <row r="62" ht="15.75" customHeight="1">
      <c r="A62" s="5" t="s">
        <v>45</v>
      </c>
      <c r="B62" s="5">
        <v>2.0</v>
      </c>
      <c r="C62" s="5" t="s">
        <v>26</v>
      </c>
      <c r="D62" s="6">
        <v>21.0496</v>
      </c>
      <c r="E62" s="7">
        <v>836691.0</v>
      </c>
      <c r="F62" s="8">
        <v>45474.0</v>
      </c>
      <c r="H62" s="21"/>
      <c r="K62" s="5"/>
    </row>
    <row r="63" ht="15.75" customHeight="1">
      <c r="A63" s="5" t="s">
        <v>45</v>
      </c>
      <c r="B63" s="5">
        <v>2.0</v>
      </c>
      <c r="C63" s="5" t="s">
        <v>27</v>
      </c>
      <c r="D63" s="6">
        <v>31.9467</v>
      </c>
      <c r="E63" s="7">
        <v>1630464.0</v>
      </c>
      <c r="F63" s="8">
        <v>45474.0</v>
      </c>
      <c r="H63" s="21"/>
      <c r="K63" s="5"/>
    </row>
    <row r="64" ht="15.75" customHeight="1">
      <c r="A64" s="5" t="s">
        <v>45</v>
      </c>
      <c r="B64" s="5">
        <v>2.0</v>
      </c>
      <c r="C64" s="5" t="s">
        <v>28</v>
      </c>
      <c r="D64" s="6">
        <v>22.9404</v>
      </c>
      <c r="E64" s="7">
        <v>1887460.0</v>
      </c>
      <c r="F64" s="8">
        <v>45474.0</v>
      </c>
      <c r="H64" s="22"/>
      <c r="K64" s="5"/>
    </row>
    <row r="65" ht="15.75" customHeight="1">
      <c r="A65" s="5" t="s">
        <v>45</v>
      </c>
      <c r="B65" s="5">
        <v>2.0</v>
      </c>
      <c r="C65" s="5" t="s">
        <v>29</v>
      </c>
      <c r="D65" s="6">
        <v>6.2613</v>
      </c>
      <c r="E65" s="7">
        <v>1318972.0</v>
      </c>
      <c r="F65" s="8">
        <v>45474.0</v>
      </c>
      <c r="H65" s="21"/>
      <c r="K65" s="5"/>
    </row>
    <row r="66" ht="15.75" customHeight="1">
      <c r="A66" s="5" t="s">
        <v>45</v>
      </c>
      <c r="B66" s="5">
        <v>2.0</v>
      </c>
      <c r="C66" s="5" t="s">
        <v>30</v>
      </c>
      <c r="D66" s="6">
        <v>4.8295</v>
      </c>
      <c r="E66" s="7">
        <v>3178682.0</v>
      </c>
      <c r="F66" s="8">
        <v>45474.0</v>
      </c>
      <c r="H66" s="21"/>
      <c r="K66" s="5"/>
    </row>
    <row r="67" ht="15.75" customHeight="1">
      <c r="A67" s="5" t="s">
        <v>45</v>
      </c>
      <c r="B67" s="5">
        <v>2.0</v>
      </c>
      <c r="C67" s="5" t="s">
        <v>31</v>
      </c>
      <c r="D67" s="6">
        <v>65.4654</v>
      </c>
      <c r="E67" s="7">
        <v>753647.0</v>
      </c>
      <c r="F67" s="8">
        <v>45474.0</v>
      </c>
      <c r="H67" s="21"/>
      <c r="K67" s="5"/>
    </row>
    <row r="68" ht="15.75" customHeight="1">
      <c r="A68" s="5" t="s">
        <v>45</v>
      </c>
      <c r="B68" s="5">
        <v>2.0</v>
      </c>
      <c r="C68" s="5" t="s">
        <v>32</v>
      </c>
      <c r="D68" s="6">
        <v>2.3434</v>
      </c>
      <c r="E68" s="7">
        <v>1.4481239E7</v>
      </c>
      <c r="F68" s="8">
        <v>45474.0</v>
      </c>
      <c r="H68" s="21"/>
      <c r="K68" s="5"/>
    </row>
    <row r="69" ht="15.75" customHeight="1">
      <c r="A69" s="5" t="s">
        <v>45</v>
      </c>
      <c r="B69" s="5">
        <v>2.0</v>
      </c>
      <c r="C69" s="5" t="s">
        <v>33</v>
      </c>
      <c r="D69" s="6">
        <v>23.5099</v>
      </c>
      <c r="E69" s="7">
        <v>113518.0</v>
      </c>
      <c r="F69" s="8">
        <v>45474.0</v>
      </c>
      <c r="H69" s="21"/>
      <c r="K69" s="5"/>
    </row>
    <row r="70" ht="15.75" customHeight="1">
      <c r="A70" s="5" t="s">
        <v>45</v>
      </c>
      <c r="B70" s="5">
        <v>2.0</v>
      </c>
      <c r="C70" s="5" t="s">
        <v>34</v>
      </c>
      <c r="D70" s="6">
        <v>55.2239</v>
      </c>
      <c r="E70" s="7">
        <v>416431.0</v>
      </c>
      <c r="F70" s="8">
        <v>45474.0</v>
      </c>
      <c r="H70" s="21"/>
      <c r="K70" s="5"/>
    </row>
    <row r="71" ht="15.75" customHeight="1">
      <c r="A71" s="5" t="s">
        <v>45</v>
      </c>
      <c r="B71" s="5">
        <v>2.0</v>
      </c>
      <c r="C71" s="5" t="s">
        <v>35</v>
      </c>
      <c r="D71" s="6">
        <v>6.9952</v>
      </c>
      <c r="E71" s="7">
        <v>430932.0</v>
      </c>
      <c r="F71" s="8">
        <v>45474.0</v>
      </c>
      <c r="H71" s="21"/>
      <c r="K71" s="5"/>
    </row>
    <row r="72" ht="15.75" customHeight="1">
      <c r="A72" s="5" t="s">
        <v>45</v>
      </c>
      <c r="B72" s="5">
        <v>2.0</v>
      </c>
      <c r="C72" s="5" t="s">
        <v>37</v>
      </c>
      <c r="D72" s="6">
        <v>860.2157</v>
      </c>
      <c r="E72" s="7">
        <v>8226.0</v>
      </c>
      <c r="F72" s="8">
        <v>45474.0</v>
      </c>
      <c r="H72" s="22"/>
      <c r="K72" s="5"/>
      <c r="N72" s="5"/>
      <c r="O72" s="5"/>
      <c r="P72" s="5"/>
      <c r="Q72" s="5"/>
      <c r="R72" s="5"/>
      <c r="S72" s="5"/>
    </row>
    <row r="73" ht="15.75" customHeight="1">
      <c r="A73" s="5" t="s">
        <v>45</v>
      </c>
      <c r="B73" s="5">
        <v>2.0</v>
      </c>
      <c r="C73" s="5" t="s">
        <v>50</v>
      </c>
      <c r="D73" s="6">
        <v>21.143</v>
      </c>
      <c r="E73" s="7">
        <v>678890.0</v>
      </c>
      <c r="F73" s="8">
        <v>45474.0</v>
      </c>
      <c r="H73" s="22"/>
      <c r="K73" s="5"/>
    </row>
    <row r="74" ht="15.75" customHeight="1">
      <c r="A74" s="5" t="s">
        <v>45</v>
      </c>
      <c r="B74" s="5">
        <v>2.0</v>
      </c>
      <c r="C74" s="5" t="s">
        <v>51</v>
      </c>
      <c r="D74" s="6">
        <v>1.3441</v>
      </c>
      <c r="E74" s="7">
        <v>2.4692814E7</v>
      </c>
      <c r="F74" s="8">
        <v>45474.0</v>
      </c>
      <c r="H74" s="21"/>
      <c r="K74" s="5"/>
    </row>
    <row r="75" ht="15.75" customHeight="1">
      <c r="A75" s="5" t="s">
        <v>45</v>
      </c>
      <c r="B75" s="5">
        <v>2.0</v>
      </c>
      <c r="C75" s="5" t="s">
        <v>38</v>
      </c>
      <c r="D75" s="6">
        <v>17.8484</v>
      </c>
      <c r="E75" s="7">
        <v>756006.0</v>
      </c>
      <c r="F75" s="8">
        <v>45474.0</v>
      </c>
      <c r="H75" s="22"/>
      <c r="K75" s="5"/>
    </row>
    <row r="76" ht="15.75" customHeight="1">
      <c r="A76" s="5" t="s">
        <v>45</v>
      </c>
      <c r="B76" s="5">
        <v>2.0</v>
      </c>
      <c r="C76" s="5" t="s">
        <v>39</v>
      </c>
      <c r="D76" s="6">
        <v>5000.2333</v>
      </c>
      <c r="E76" s="7">
        <v>1.0</v>
      </c>
      <c r="F76" s="8">
        <v>45474.0</v>
      </c>
      <c r="H76" s="22"/>
      <c r="K76" s="5"/>
    </row>
    <row r="77" ht="15.75" customHeight="1">
      <c r="A77" s="5" t="s">
        <v>45</v>
      </c>
      <c r="B77" s="5">
        <v>2.0</v>
      </c>
      <c r="C77" s="5" t="s">
        <v>52</v>
      </c>
      <c r="D77" s="6">
        <v>6118.0201</v>
      </c>
      <c r="E77" s="7">
        <v>1.0</v>
      </c>
      <c r="F77" s="8">
        <v>45474.0</v>
      </c>
      <c r="H77" s="21"/>
      <c r="K77" s="5"/>
    </row>
    <row r="78" ht="15.75" customHeight="1">
      <c r="A78" s="5" t="s">
        <v>45</v>
      </c>
      <c r="B78" s="5">
        <v>2.0</v>
      </c>
      <c r="C78" s="5" t="s">
        <v>41</v>
      </c>
      <c r="D78" s="6">
        <v>116.3059</v>
      </c>
      <c r="E78" s="7">
        <v>134592.0</v>
      </c>
      <c r="F78" s="8">
        <v>45474.0</v>
      </c>
      <c r="H78" s="21"/>
      <c r="K78" s="5"/>
    </row>
    <row r="79" ht="15.75" customHeight="1">
      <c r="A79" s="5" t="s">
        <v>45</v>
      </c>
      <c r="B79" s="5">
        <v>2.0</v>
      </c>
      <c r="C79" s="5" t="s">
        <v>53</v>
      </c>
      <c r="D79" s="6">
        <v>3.1975</v>
      </c>
      <c r="E79" s="7">
        <v>779445.0</v>
      </c>
      <c r="F79" s="8">
        <v>45474.0</v>
      </c>
      <c r="H79" s="21"/>
      <c r="K79" s="5"/>
    </row>
    <row r="80" ht="15.75" customHeight="1">
      <c r="A80" s="5" t="s">
        <v>45</v>
      </c>
      <c r="B80" s="5">
        <v>2.0</v>
      </c>
      <c r="C80" s="5" t="s">
        <v>54</v>
      </c>
      <c r="D80" s="6">
        <v>2.577</v>
      </c>
      <c r="E80" s="7">
        <v>341362.0</v>
      </c>
      <c r="F80" s="8">
        <v>45474.0</v>
      </c>
      <c r="H80" s="21"/>
      <c r="K80" s="5"/>
    </row>
    <row r="81" ht="15.75" customHeight="1">
      <c r="A81" s="5" t="s">
        <v>45</v>
      </c>
      <c r="B81" s="5">
        <v>2.0</v>
      </c>
      <c r="C81" s="5" t="s">
        <v>55</v>
      </c>
      <c r="D81" s="6">
        <v>51.4171</v>
      </c>
      <c r="E81" s="7">
        <v>222382.0</v>
      </c>
      <c r="F81" s="8">
        <v>45474.0</v>
      </c>
      <c r="H81" s="21"/>
      <c r="K81" s="5"/>
    </row>
    <row r="82" ht="15.75" customHeight="1">
      <c r="A82" s="5" t="s">
        <v>45</v>
      </c>
      <c r="B82" s="5">
        <v>2.0</v>
      </c>
      <c r="C82" s="5" t="s">
        <v>56</v>
      </c>
      <c r="D82" s="6">
        <v>62.0436</v>
      </c>
      <c r="E82" s="7">
        <v>137371.0</v>
      </c>
      <c r="F82" s="8">
        <v>45474.0</v>
      </c>
      <c r="H82" s="21"/>
      <c r="K82" s="5"/>
    </row>
    <row r="83" ht="15.75" customHeight="1">
      <c r="A83" s="5" t="s">
        <v>45</v>
      </c>
      <c r="B83" s="5">
        <v>2.0</v>
      </c>
      <c r="C83" s="5" t="s">
        <v>42</v>
      </c>
      <c r="D83" s="6">
        <v>1.8967</v>
      </c>
      <c r="E83" s="7">
        <v>1.37003083E8</v>
      </c>
      <c r="F83" s="8">
        <v>45474.0</v>
      </c>
      <c r="H83" s="21"/>
      <c r="K83" s="5"/>
    </row>
    <row r="84" ht="15.75" customHeight="1">
      <c r="A84" s="5" t="s">
        <v>45</v>
      </c>
      <c r="B84" s="5">
        <v>2.0</v>
      </c>
      <c r="C84" s="5" t="s">
        <v>43</v>
      </c>
      <c r="D84" s="6">
        <v>1.8982</v>
      </c>
      <c r="E84" s="7">
        <v>1.77339294E8</v>
      </c>
      <c r="F84" s="8">
        <v>45474.0</v>
      </c>
      <c r="H84" s="21"/>
      <c r="K84" s="5"/>
    </row>
    <row r="85" ht="15.75" customHeight="1">
      <c r="A85" s="5" t="s">
        <v>45</v>
      </c>
      <c r="B85" s="5">
        <v>2.0</v>
      </c>
      <c r="C85" s="5" t="s">
        <v>40</v>
      </c>
      <c r="D85" s="6">
        <v>6.4767</v>
      </c>
      <c r="E85" s="7">
        <v>1.0</v>
      </c>
      <c r="F85" s="8">
        <v>45474.0</v>
      </c>
      <c r="H85" s="22"/>
      <c r="K85" s="5"/>
    </row>
    <row r="86" ht="15.75" customHeight="1">
      <c r="A86" s="5" t="s">
        <v>57</v>
      </c>
      <c r="B86" s="5">
        <v>3.0</v>
      </c>
      <c r="C86" s="5" t="s">
        <v>7</v>
      </c>
      <c r="D86" s="6">
        <v>1704.1694</v>
      </c>
      <c r="E86" s="7">
        <v>41144.0</v>
      </c>
      <c r="F86" s="8">
        <v>45474.0</v>
      </c>
      <c r="H86" s="6"/>
    </row>
    <row r="87" ht="15.75" customHeight="1">
      <c r="A87" s="5" t="s">
        <v>57</v>
      </c>
      <c r="B87" s="5">
        <v>3.0</v>
      </c>
      <c r="C87" s="5" t="s">
        <v>8</v>
      </c>
      <c r="D87" s="6">
        <v>3020.7924</v>
      </c>
      <c r="E87" s="7">
        <v>1.0</v>
      </c>
      <c r="F87" s="8">
        <v>45474.0</v>
      </c>
      <c r="H87" s="6"/>
    </row>
    <row r="88" ht="15.75" customHeight="1">
      <c r="A88" s="5" t="s">
        <v>57</v>
      </c>
      <c r="B88" s="5">
        <v>3.0</v>
      </c>
      <c r="C88" s="5" t="s">
        <v>9</v>
      </c>
      <c r="D88" s="6">
        <v>1819.5365</v>
      </c>
      <c r="E88" s="7">
        <v>9649.0</v>
      </c>
      <c r="F88" s="8">
        <v>45474.0</v>
      </c>
      <c r="H88" s="5"/>
    </row>
    <row r="89" ht="15.75" customHeight="1">
      <c r="A89" s="5" t="s">
        <v>57</v>
      </c>
      <c r="B89" s="5">
        <v>3.0</v>
      </c>
      <c r="C89" s="5" t="s">
        <v>10</v>
      </c>
      <c r="D89" s="6">
        <v>2108.4072</v>
      </c>
      <c r="E89" s="7">
        <v>5749.0</v>
      </c>
      <c r="F89" s="8">
        <v>45474.0</v>
      </c>
      <c r="H89" s="6"/>
    </row>
    <row r="90" ht="15.75" customHeight="1">
      <c r="A90" s="5" t="s">
        <v>57</v>
      </c>
      <c r="B90" s="5">
        <v>3.0</v>
      </c>
      <c r="C90" s="5" t="s">
        <v>11</v>
      </c>
      <c r="D90" s="6">
        <v>233.3099</v>
      </c>
      <c r="E90" s="7">
        <v>1.0</v>
      </c>
      <c r="F90" s="8">
        <v>45474.0</v>
      </c>
      <c r="H90" s="5"/>
    </row>
    <row r="91" ht="15.75" customHeight="1">
      <c r="A91" s="5" t="s">
        <v>57</v>
      </c>
      <c r="B91" s="5">
        <v>3.0</v>
      </c>
      <c r="C91" s="5" t="s">
        <v>12</v>
      </c>
      <c r="D91" s="6">
        <v>3844.3205</v>
      </c>
      <c r="E91" s="7">
        <v>8352.0</v>
      </c>
      <c r="F91" s="8">
        <v>45474.0</v>
      </c>
      <c r="H91" s="6"/>
    </row>
    <row r="92" ht="15.75" customHeight="1">
      <c r="A92" s="5" t="s">
        <v>57</v>
      </c>
      <c r="B92" s="5">
        <v>3.0</v>
      </c>
      <c r="C92" s="5" t="s">
        <v>46</v>
      </c>
      <c r="D92" s="6">
        <v>3984.308</v>
      </c>
      <c r="E92" s="7">
        <v>1692.0</v>
      </c>
      <c r="F92" s="8">
        <v>45474.0</v>
      </c>
      <c r="H92" s="5"/>
    </row>
    <row r="93" ht="15.75" customHeight="1">
      <c r="A93" s="5" t="s">
        <v>57</v>
      </c>
      <c r="B93" s="5">
        <v>3.0</v>
      </c>
      <c r="C93" s="5" t="s">
        <v>48</v>
      </c>
      <c r="D93" s="6">
        <v>1341.6889</v>
      </c>
      <c r="E93" s="7">
        <v>1907.0</v>
      </c>
      <c r="F93" s="8">
        <v>45474.0</v>
      </c>
      <c r="H93" s="5"/>
    </row>
    <row r="94" ht="15.75" customHeight="1">
      <c r="A94" s="5" t="s">
        <v>57</v>
      </c>
      <c r="B94" s="5">
        <v>3.0</v>
      </c>
      <c r="C94" s="5" t="s">
        <v>13</v>
      </c>
      <c r="D94" s="6">
        <v>1177.2066</v>
      </c>
      <c r="E94" s="7">
        <v>5489.0</v>
      </c>
      <c r="F94" s="8">
        <v>45474.0</v>
      </c>
      <c r="H94" s="6"/>
    </row>
    <row r="95" ht="15.75" customHeight="1">
      <c r="A95" s="5" t="s">
        <v>57</v>
      </c>
      <c r="B95" s="5">
        <v>3.0</v>
      </c>
      <c r="C95" s="5" t="s">
        <v>15</v>
      </c>
      <c r="D95" s="6">
        <v>499.4774</v>
      </c>
      <c r="E95" s="7">
        <v>11278.0</v>
      </c>
      <c r="F95" s="8">
        <v>45474.0</v>
      </c>
      <c r="H95" s="6"/>
    </row>
    <row r="96" ht="15.75" customHeight="1">
      <c r="A96" s="5" t="s">
        <v>57</v>
      </c>
      <c r="B96" s="5">
        <v>3.0</v>
      </c>
      <c r="C96" s="5" t="s">
        <v>16</v>
      </c>
      <c r="D96" s="6">
        <v>185.2643</v>
      </c>
      <c r="E96" s="7">
        <v>187237.0</v>
      </c>
      <c r="F96" s="8">
        <v>45474.0</v>
      </c>
      <c r="H96" s="5"/>
    </row>
    <row r="97" ht="15.75" customHeight="1">
      <c r="A97" s="5" t="s">
        <v>57</v>
      </c>
      <c r="B97" s="5">
        <v>3.0</v>
      </c>
      <c r="C97" s="5" t="s">
        <v>17</v>
      </c>
      <c r="D97" s="6">
        <v>63.1123</v>
      </c>
      <c r="E97" s="7">
        <v>27341.0</v>
      </c>
      <c r="F97" s="8">
        <v>45474.0</v>
      </c>
      <c r="H97" s="5"/>
    </row>
    <row r="98" ht="15.75" customHeight="1">
      <c r="A98" s="5" t="s">
        <v>57</v>
      </c>
      <c r="B98" s="5">
        <v>3.0</v>
      </c>
      <c r="C98" s="5" t="s">
        <v>18</v>
      </c>
      <c r="D98" s="6">
        <v>826.9212</v>
      </c>
      <c r="E98" s="7">
        <v>3.0</v>
      </c>
      <c r="F98" s="8">
        <v>45474.0</v>
      </c>
      <c r="H98" s="6"/>
    </row>
    <row r="99" ht="15.75" customHeight="1">
      <c r="A99" s="5" t="s">
        <v>57</v>
      </c>
      <c r="B99" s="5">
        <v>3.0</v>
      </c>
      <c r="C99" s="5" t="s">
        <v>19</v>
      </c>
      <c r="D99" s="6">
        <v>60.0983</v>
      </c>
      <c r="E99" s="7">
        <v>770157.0</v>
      </c>
      <c r="F99" s="8">
        <v>45474.0</v>
      </c>
      <c r="H99" s="5"/>
    </row>
    <row r="100" ht="15.75" customHeight="1">
      <c r="A100" s="5" t="s">
        <v>57</v>
      </c>
      <c r="B100" s="5">
        <v>3.0</v>
      </c>
      <c r="C100" s="5" t="s">
        <v>21</v>
      </c>
      <c r="D100" s="6">
        <v>7.4915</v>
      </c>
      <c r="E100" s="7">
        <v>804757.0</v>
      </c>
      <c r="F100" s="8">
        <v>45474.0</v>
      </c>
      <c r="H100" s="5"/>
    </row>
    <row r="101" ht="15.75" customHeight="1">
      <c r="A101" s="5" t="s">
        <v>57</v>
      </c>
      <c r="B101" s="5">
        <v>3.0</v>
      </c>
      <c r="C101" s="5" t="s">
        <v>22</v>
      </c>
      <c r="D101" s="6">
        <v>1321.2293</v>
      </c>
      <c r="E101" s="7">
        <v>2605.0</v>
      </c>
      <c r="F101" s="8">
        <v>45474.0</v>
      </c>
      <c r="H101" s="5"/>
    </row>
    <row r="102" ht="15.75" customHeight="1">
      <c r="A102" s="5" t="s">
        <v>57</v>
      </c>
      <c r="B102" s="5">
        <v>3.0</v>
      </c>
      <c r="C102" s="5" t="s">
        <v>23</v>
      </c>
      <c r="D102" s="6">
        <v>189.5625</v>
      </c>
      <c r="E102" s="7">
        <v>137445.0</v>
      </c>
      <c r="F102" s="8">
        <v>45474.0</v>
      </c>
      <c r="H102" s="6"/>
    </row>
    <row r="103" ht="15.75" customHeight="1">
      <c r="A103" s="5" t="s">
        <v>57</v>
      </c>
      <c r="B103" s="5">
        <v>3.0</v>
      </c>
      <c r="C103" s="5" t="s">
        <v>24</v>
      </c>
      <c r="D103" s="6">
        <v>2.8063</v>
      </c>
      <c r="E103" s="7">
        <v>1.1918698E7</v>
      </c>
      <c r="F103" s="8">
        <v>45474.0</v>
      </c>
      <c r="H103" s="5"/>
    </row>
    <row r="104" ht="15.75" customHeight="1">
      <c r="A104" s="5" t="s">
        <v>57</v>
      </c>
      <c r="B104" s="5">
        <v>3.0</v>
      </c>
      <c r="C104" s="5" t="s">
        <v>25</v>
      </c>
      <c r="D104" s="6">
        <v>9.6271</v>
      </c>
      <c r="E104" s="7">
        <v>377053.0</v>
      </c>
      <c r="F104" s="8">
        <v>45474.0</v>
      </c>
      <c r="H104" s="6"/>
    </row>
    <row r="105" ht="15.75" customHeight="1">
      <c r="A105" s="5" t="s">
        <v>57</v>
      </c>
      <c r="B105" s="5">
        <v>3.0</v>
      </c>
      <c r="C105" s="5" t="s">
        <v>26</v>
      </c>
      <c r="D105" s="6">
        <v>9.7059</v>
      </c>
      <c r="E105" s="7">
        <v>94316.0</v>
      </c>
      <c r="F105" s="8">
        <v>45474.0</v>
      </c>
      <c r="H105" s="5"/>
    </row>
    <row r="106" ht="15.75" customHeight="1">
      <c r="A106" s="5" t="s">
        <v>57</v>
      </c>
      <c r="B106" s="5">
        <v>3.0</v>
      </c>
      <c r="C106" s="5" t="s">
        <v>27</v>
      </c>
      <c r="D106" s="6">
        <v>31.0488</v>
      </c>
      <c r="E106" s="7">
        <v>518766.0</v>
      </c>
      <c r="F106" s="8">
        <v>45474.0</v>
      </c>
      <c r="H106" s="5"/>
    </row>
    <row r="107" ht="15.75" customHeight="1">
      <c r="A107" s="5" t="s">
        <v>57</v>
      </c>
      <c r="B107" s="5">
        <v>3.0</v>
      </c>
      <c r="C107" s="5" t="s">
        <v>28</v>
      </c>
      <c r="D107" s="6">
        <v>15.594</v>
      </c>
      <c r="E107" s="7">
        <v>1.0</v>
      </c>
      <c r="F107" s="8">
        <v>45474.0</v>
      </c>
      <c r="H107" s="6"/>
    </row>
    <row r="108" ht="15.75" customHeight="1">
      <c r="A108" s="5" t="s">
        <v>57</v>
      </c>
      <c r="B108" s="5">
        <v>3.0</v>
      </c>
      <c r="C108" s="5" t="s">
        <v>29</v>
      </c>
      <c r="D108" s="6">
        <v>28.8937</v>
      </c>
      <c r="E108" s="7">
        <v>61184.0</v>
      </c>
      <c r="F108" s="8">
        <v>45474.0</v>
      </c>
      <c r="H108" s="6"/>
    </row>
    <row r="109" ht="15.75" customHeight="1">
      <c r="A109" s="5" t="s">
        <v>57</v>
      </c>
      <c r="B109" s="5">
        <v>3.0</v>
      </c>
      <c r="C109" s="5" t="s">
        <v>30</v>
      </c>
      <c r="D109" s="6">
        <v>3.3462</v>
      </c>
      <c r="E109" s="7">
        <v>1547606.0</v>
      </c>
      <c r="F109" s="8">
        <v>45474.0</v>
      </c>
      <c r="H109" s="5"/>
    </row>
    <row r="110" ht="15.75" customHeight="1">
      <c r="A110" s="5" t="s">
        <v>57</v>
      </c>
      <c r="B110" s="5">
        <v>3.0</v>
      </c>
      <c r="C110" s="5" t="s">
        <v>31</v>
      </c>
      <c r="D110" s="6">
        <v>165.7635</v>
      </c>
      <c r="E110" s="7">
        <v>104627.0</v>
      </c>
      <c r="F110" s="8">
        <v>45474.0</v>
      </c>
      <c r="H110" s="6"/>
    </row>
    <row r="111" ht="15.75" customHeight="1">
      <c r="A111" s="5" t="s">
        <v>57</v>
      </c>
      <c r="B111" s="5">
        <v>3.0</v>
      </c>
      <c r="C111" s="5" t="s">
        <v>32</v>
      </c>
      <c r="D111" s="6">
        <v>5.4378</v>
      </c>
      <c r="E111" s="7">
        <v>4325911.0</v>
      </c>
      <c r="F111" s="8">
        <v>45474.0</v>
      </c>
      <c r="H111" s="5"/>
    </row>
    <row r="112" ht="15.75" customHeight="1">
      <c r="A112" s="5" t="s">
        <v>57</v>
      </c>
      <c r="B112" s="5">
        <v>3.0</v>
      </c>
      <c r="C112" s="5" t="s">
        <v>33</v>
      </c>
      <c r="D112" s="6">
        <v>10.8525</v>
      </c>
      <c r="E112" s="7">
        <v>48054.0</v>
      </c>
      <c r="F112" s="8">
        <v>45474.0</v>
      </c>
      <c r="H112" s="6"/>
    </row>
    <row r="113" ht="15.75" customHeight="1">
      <c r="A113" s="5" t="s">
        <v>57</v>
      </c>
      <c r="B113" s="5">
        <v>3.0</v>
      </c>
      <c r="C113" s="5" t="s">
        <v>34</v>
      </c>
      <c r="D113" s="6">
        <v>47.2868</v>
      </c>
      <c r="E113" s="7">
        <v>131549.0</v>
      </c>
      <c r="F113" s="8">
        <v>45474.0</v>
      </c>
      <c r="H113" s="6"/>
    </row>
    <row r="114" ht="15.75" customHeight="1">
      <c r="A114" s="5" t="s">
        <v>57</v>
      </c>
      <c r="B114" s="5">
        <v>3.0</v>
      </c>
      <c r="C114" s="5" t="s">
        <v>35</v>
      </c>
      <c r="D114" s="6">
        <v>22.7244</v>
      </c>
      <c r="E114" s="7">
        <v>79330.0</v>
      </c>
      <c r="F114" s="8">
        <v>45474.0</v>
      </c>
      <c r="H114" s="5"/>
    </row>
    <row r="115" ht="15.75" customHeight="1">
      <c r="A115" s="5" t="s">
        <v>57</v>
      </c>
      <c r="B115" s="5">
        <v>3.0</v>
      </c>
      <c r="C115" s="5" t="s">
        <v>36</v>
      </c>
      <c r="D115" s="6">
        <v>19.1067</v>
      </c>
      <c r="E115" s="7">
        <v>44069.0</v>
      </c>
      <c r="F115" s="8">
        <v>45474.0</v>
      </c>
      <c r="H115" s="5"/>
    </row>
    <row r="116" ht="15.75" customHeight="1">
      <c r="A116" s="5" t="s">
        <v>57</v>
      </c>
      <c r="B116" s="5">
        <v>3.0</v>
      </c>
      <c r="C116" s="5" t="s">
        <v>58</v>
      </c>
      <c r="D116" s="6">
        <v>370.6246</v>
      </c>
      <c r="E116" s="7">
        <v>1.0</v>
      </c>
      <c r="F116" s="8">
        <v>45474.0</v>
      </c>
      <c r="H116" s="5"/>
    </row>
    <row r="117" ht="15.75" customHeight="1">
      <c r="A117" s="5" t="s">
        <v>57</v>
      </c>
      <c r="B117" s="5">
        <v>3.0</v>
      </c>
      <c r="C117" s="5" t="s">
        <v>37</v>
      </c>
      <c r="D117" s="6">
        <v>642.7103</v>
      </c>
      <c r="E117" s="7">
        <v>2963.0</v>
      </c>
      <c r="F117" s="8">
        <v>45474.0</v>
      </c>
      <c r="H117" s="5"/>
    </row>
    <row r="118" ht="15.75" customHeight="1">
      <c r="A118" s="5" t="s">
        <v>57</v>
      </c>
      <c r="B118" s="5">
        <v>3.0</v>
      </c>
      <c r="C118" s="5" t="s">
        <v>59</v>
      </c>
      <c r="D118" s="6">
        <v>6659.4665</v>
      </c>
      <c r="E118" s="7">
        <v>1.0</v>
      </c>
      <c r="F118" s="8">
        <v>45474.0</v>
      </c>
      <c r="H118" s="5"/>
    </row>
    <row r="119" ht="15.75" customHeight="1">
      <c r="A119" s="5" t="s">
        <v>57</v>
      </c>
      <c r="B119" s="5">
        <v>3.0</v>
      </c>
      <c r="C119" s="5" t="s">
        <v>38</v>
      </c>
      <c r="D119" s="6">
        <v>14.0646</v>
      </c>
      <c r="E119" s="7">
        <v>244952.0</v>
      </c>
      <c r="F119" s="8">
        <v>45474.0</v>
      </c>
      <c r="H119" s="6"/>
    </row>
    <row r="120" ht="15.75" customHeight="1">
      <c r="A120" s="5" t="s">
        <v>57</v>
      </c>
      <c r="B120" s="5">
        <v>3.0</v>
      </c>
      <c r="C120" s="5" t="s">
        <v>39</v>
      </c>
      <c r="D120" s="6">
        <v>4279.8264</v>
      </c>
      <c r="E120" s="7">
        <v>1.0</v>
      </c>
      <c r="F120" s="8">
        <v>45474.0</v>
      </c>
      <c r="H120" s="5"/>
    </row>
    <row r="121" ht="15.75" customHeight="1">
      <c r="A121" s="5" t="s">
        <v>57</v>
      </c>
      <c r="B121" s="5">
        <v>3.0</v>
      </c>
      <c r="C121" s="5" t="s">
        <v>40</v>
      </c>
      <c r="D121" s="6">
        <v>7.4302</v>
      </c>
      <c r="E121" s="7">
        <v>1.0</v>
      </c>
      <c r="F121" s="8">
        <v>45474.0</v>
      </c>
      <c r="H121" s="6"/>
    </row>
    <row r="122" ht="15.75" customHeight="1">
      <c r="A122" s="5" t="s">
        <v>57</v>
      </c>
      <c r="B122" s="5">
        <v>3.0</v>
      </c>
      <c r="C122" s="5" t="s">
        <v>41</v>
      </c>
      <c r="D122" s="6">
        <v>76.0198</v>
      </c>
      <c r="E122" s="7">
        <v>161019.0</v>
      </c>
      <c r="F122" s="8">
        <v>45474.0</v>
      </c>
      <c r="H122" s="6"/>
    </row>
    <row r="123" ht="15.75" customHeight="1">
      <c r="A123" s="5" t="s">
        <v>57</v>
      </c>
      <c r="B123" s="5">
        <v>3.0</v>
      </c>
      <c r="C123" s="5" t="s">
        <v>42</v>
      </c>
      <c r="D123" s="6">
        <v>1.9947</v>
      </c>
      <c r="E123" s="7">
        <v>2.6020525E7</v>
      </c>
      <c r="F123" s="8">
        <v>45474.0</v>
      </c>
      <c r="H123" s="6"/>
    </row>
    <row r="124" ht="15.75" customHeight="1">
      <c r="A124" s="5" t="s">
        <v>57</v>
      </c>
      <c r="B124" s="5">
        <v>3.0</v>
      </c>
      <c r="C124" s="5" t="s">
        <v>43</v>
      </c>
      <c r="D124" s="6">
        <v>3.6289</v>
      </c>
      <c r="E124" s="7">
        <v>8843574.0</v>
      </c>
      <c r="F124" s="8">
        <v>45474.0</v>
      </c>
      <c r="H124" s="6"/>
    </row>
    <row r="125" ht="15.75" customHeight="1">
      <c r="A125" s="5" t="s">
        <v>60</v>
      </c>
      <c r="B125" s="5">
        <v>4.0</v>
      </c>
      <c r="C125" s="5" t="s">
        <v>7</v>
      </c>
      <c r="D125" s="6">
        <v>1793.9046</v>
      </c>
      <c r="E125" s="7">
        <v>56895.0</v>
      </c>
      <c r="F125" s="8">
        <v>45474.0</v>
      </c>
      <c r="H125" s="6"/>
    </row>
    <row r="126" ht="15.75" customHeight="1">
      <c r="A126" s="5" t="s">
        <v>60</v>
      </c>
      <c r="B126" s="5">
        <v>4.0</v>
      </c>
      <c r="C126" s="5" t="s">
        <v>8</v>
      </c>
      <c r="D126" s="6">
        <v>2357.2468</v>
      </c>
      <c r="E126" s="7">
        <v>666.0</v>
      </c>
      <c r="F126" s="8">
        <v>45474.0</v>
      </c>
      <c r="H126" s="6"/>
    </row>
    <row r="127" ht="15.75" customHeight="1">
      <c r="A127" s="5" t="s">
        <v>60</v>
      </c>
      <c r="B127" s="5">
        <v>4.0</v>
      </c>
      <c r="C127" s="5" t="s">
        <v>10</v>
      </c>
      <c r="D127" s="6">
        <v>983.5944</v>
      </c>
      <c r="E127" s="7">
        <v>17873.0</v>
      </c>
      <c r="F127" s="8">
        <v>45474.0</v>
      </c>
      <c r="H127" s="6"/>
    </row>
    <row r="128" ht="15.75" customHeight="1">
      <c r="A128" s="5" t="s">
        <v>60</v>
      </c>
      <c r="B128" s="5">
        <v>4.0</v>
      </c>
      <c r="C128" s="5" t="s">
        <v>12</v>
      </c>
      <c r="D128" s="6">
        <v>3067.0105</v>
      </c>
      <c r="E128" s="7">
        <v>13460.0</v>
      </c>
      <c r="F128" s="8">
        <v>45474.0</v>
      </c>
      <c r="H128" s="6"/>
    </row>
    <row r="129" ht="15.75" customHeight="1">
      <c r="A129" s="5" t="s">
        <v>60</v>
      </c>
      <c r="B129" s="5">
        <v>4.0</v>
      </c>
      <c r="C129" s="5" t="s">
        <v>48</v>
      </c>
      <c r="D129" s="6">
        <v>2019.031</v>
      </c>
      <c r="E129" s="7">
        <v>16235.0</v>
      </c>
      <c r="F129" s="8">
        <v>45474.0</v>
      </c>
      <c r="H129" s="6"/>
    </row>
    <row r="130" ht="15.75" customHeight="1">
      <c r="A130" s="5" t="s">
        <v>60</v>
      </c>
      <c r="B130" s="5">
        <v>4.0</v>
      </c>
      <c r="C130" s="5" t="s">
        <v>13</v>
      </c>
      <c r="D130" s="6">
        <v>825.7947</v>
      </c>
      <c r="E130" s="7">
        <v>15247.0</v>
      </c>
      <c r="F130" s="8">
        <v>45474.0</v>
      </c>
      <c r="H130" s="6"/>
    </row>
    <row r="131" ht="15.75" customHeight="1">
      <c r="A131" s="5" t="s">
        <v>60</v>
      </c>
      <c r="B131" s="5">
        <v>4.0</v>
      </c>
      <c r="C131" s="5" t="s">
        <v>15</v>
      </c>
      <c r="D131" s="6">
        <v>504.5394</v>
      </c>
      <c r="E131" s="7">
        <v>20929.0</v>
      </c>
      <c r="F131" s="8">
        <v>45474.0</v>
      </c>
      <c r="H131" s="6"/>
    </row>
    <row r="132" ht="15.75" customHeight="1">
      <c r="A132" s="5" t="s">
        <v>60</v>
      </c>
      <c r="B132" s="5">
        <v>4.0</v>
      </c>
      <c r="C132" s="5" t="s">
        <v>16</v>
      </c>
      <c r="D132" s="6">
        <v>105.3681</v>
      </c>
      <c r="E132" s="7">
        <v>276298.0</v>
      </c>
      <c r="F132" s="8">
        <v>45474.0</v>
      </c>
      <c r="H132" s="6"/>
    </row>
    <row r="133" ht="15.75" customHeight="1">
      <c r="A133" s="5" t="s">
        <v>60</v>
      </c>
      <c r="B133" s="5">
        <v>4.0</v>
      </c>
      <c r="C133" s="5" t="s">
        <v>17</v>
      </c>
      <c r="D133" s="6">
        <v>44.603</v>
      </c>
      <c r="E133" s="7">
        <v>84627.0</v>
      </c>
      <c r="F133" s="8">
        <v>45474.0</v>
      </c>
      <c r="H133" s="6"/>
    </row>
    <row r="134" ht="15.75" customHeight="1">
      <c r="A134" s="5" t="s">
        <v>60</v>
      </c>
      <c r="B134" s="5">
        <v>4.0</v>
      </c>
      <c r="C134" s="5" t="s">
        <v>19</v>
      </c>
      <c r="D134" s="6">
        <v>41.2002</v>
      </c>
      <c r="E134" s="7">
        <v>1405427.0</v>
      </c>
      <c r="F134" s="8">
        <v>45474.0</v>
      </c>
      <c r="H134" s="6"/>
    </row>
    <row r="135" ht="15.75" customHeight="1">
      <c r="A135" s="5" t="s">
        <v>60</v>
      </c>
      <c r="B135" s="5">
        <v>4.0</v>
      </c>
      <c r="C135" s="5" t="s">
        <v>20</v>
      </c>
      <c r="D135" s="6">
        <v>12.6021</v>
      </c>
      <c r="E135" s="7">
        <v>85396.0</v>
      </c>
      <c r="F135" s="8">
        <v>45474.0</v>
      </c>
      <c r="H135" s="6"/>
    </row>
    <row r="136" ht="15.75" customHeight="1">
      <c r="A136" s="5" t="s">
        <v>60</v>
      </c>
      <c r="B136" s="5">
        <v>4.0</v>
      </c>
      <c r="C136" s="5" t="s">
        <v>21</v>
      </c>
      <c r="D136" s="6">
        <v>1.2416</v>
      </c>
      <c r="E136" s="7">
        <v>1630946.0</v>
      </c>
      <c r="F136" s="8">
        <v>45474.0</v>
      </c>
      <c r="H136" s="6"/>
    </row>
    <row r="137" ht="15.75" customHeight="1">
      <c r="A137" s="5" t="s">
        <v>60</v>
      </c>
      <c r="B137" s="5">
        <v>4.0</v>
      </c>
      <c r="C137" s="5" t="s">
        <v>22</v>
      </c>
      <c r="D137" s="6">
        <v>1158.549</v>
      </c>
      <c r="E137" s="7">
        <v>6582.0</v>
      </c>
      <c r="F137" s="8">
        <v>45474.0</v>
      </c>
      <c r="H137" s="6"/>
    </row>
    <row r="138" ht="15.75" customHeight="1">
      <c r="A138" s="5" t="s">
        <v>60</v>
      </c>
      <c r="B138" s="5">
        <v>4.0</v>
      </c>
      <c r="C138" s="5" t="s">
        <v>23</v>
      </c>
      <c r="D138" s="6">
        <v>165.5552</v>
      </c>
      <c r="E138" s="7">
        <v>373231.0</v>
      </c>
      <c r="F138" s="8">
        <v>45474.0</v>
      </c>
      <c r="H138" s="6"/>
    </row>
    <row r="139" ht="15.75" customHeight="1">
      <c r="A139" s="5" t="s">
        <v>60</v>
      </c>
      <c r="B139" s="5">
        <v>4.0</v>
      </c>
      <c r="C139" s="5" t="s">
        <v>24</v>
      </c>
      <c r="D139" s="6">
        <v>2.0791</v>
      </c>
      <c r="E139" s="7">
        <v>2.2098259E7</v>
      </c>
      <c r="F139" s="8">
        <v>45474.0</v>
      </c>
      <c r="H139" s="6"/>
    </row>
    <row r="140" ht="15.75" customHeight="1">
      <c r="A140" s="5" t="s">
        <v>60</v>
      </c>
      <c r="B140" s="5">
        <v>4.0</v>
      </c>
      <c r="C140" s="5" t="s">
        <v>25</v>
      </c>
      <c r="D140" s="6">
        <v>3.0658</v>
      </c>
      <c r="E140" s="7">
        <v>704489.0</v>
      </c>
      <c r="F140" s="8">
        <v>45474.0</v>
      </c>
      <c r="H140" s="6"/>
    </row>
    <row r="141" ht="15.75" customHeight="1">
      <c r="A141" s="5" t="s">
        <v>60</v>
      </c>
      <c r="B141" s="5">
        <v>4.0</v>
      </c>
      <c r="C141" s="5" t="s">
        <v>26</v>
      </c>
      <c r="D141" s="6">
        <v>7.768</v>
      </c>
      <c r="E141" s="7">
        <v>158285.0</v>
      </c>
      <c r="F141" s="8">
        <v>45474.0</v>
      </c>
      <c r="H141" s="6"/>
    </row>
    <row r="142" ht="15.75" customHeight="1">
      <c r="A142" s="5" t="s">
        <v>60</v>
      </c>
      <c r="B142" s="5">
        <v>4.0</v>
      </c>
      <c r="C142" s="5" t="s">
        <v>27</v>
      </c>
      <c r="D142" s="6">
        <v>17.2835</v>
      </c>
      <c r="E142" s="7">
        <v>844275.0</v>
      </c>
      <c r="F142" s="8">
        <v>45474.0</v>
      </c>
      <c r="H142" s="6"/>
    </row>
    <row r="143" ht="15.75" customHeight="1">
      <c r="A143" s="5" t="s">
        <v>60</v>
      </c>
      <c r="B143" s="5">
        <v>4.0</v>
      </c>
      <c r="C143" s="5" t="s">
        <v>28</v>
      </c>
      <c r="D143" s="6">
        <v>14.8502</v>
      </c>
      <c r="E143" s="7">
        <v>29849.0</v>
      </c>
      <c r="F143" s="8">
        <v>45474.0</v>
      </c>
      <c r="H143" s="6"/>
    </row>
    <row r="144" ht="15.75" customHeight="1">
      <c r="A144" s="5" t="s">
        <v>60</v>
      </c>
      <c r="B144" s="5">
        <v>4.0</v>
      </c>
      <c r="C144" s="5" t="s">
        <v>29</v>
      </c>
      <c r="D144" s="6">
        <v>22.2983</v>
      </c>
      <c r="E144" s="7">
        <v>99947.0</v>
      </c>
      <c r="F144" s="8">
        <v>45474.0</v>
      </c>
      <c r="H144" s="6"/>
    </row>
    <row r="145" ht="15.75" customHeight="1">
      <c r="A145" s="5" t="s">
        <v>60</v>
      </c>
      <c r="B145" s="5">
        <v>4.0</v>
      </c>
      <c r="C145" s="5" t="s">
        <v>30</v>
      </c>
      <c r="D145" s="6">
        <v>5.2223</v>
      </c>
      <c r="E145" s="7">
        <v>1238721.0</v>
      </c>
      <c r="F145" s="8">
        <v>45474.0</v>
      </c>
      <c r="H145" s="6"/>
    </row>
    <row r="146" ht="15.75" customHeight="1">
      <c r="A146" s="5" t="s">
        <v>60</v>
      </c>
      <c r="B146" s="5">
        <v>4.0</v>
      </c>
      <c r="C146" s="5" t="s">
        <v>31</v>
      </c>
      <c r="D146" s="6">
        <v>75.8023</v>
      </c>
      <c r="E146" s="7">
        <v>182102.0</v>
      </c>
      <c r="F146" s="8">
        <v>45474.0</v>
      </c>
      <c r="H146" s="6"/>
    </row>
    <row r="147" ht="15.75" customHeight="1">
      <c r="A147" s="5" t="s">
        <v>60</v>
      </c>
      <c r="B147" s="5">
        <v>4.0</v>
      </c>
      <c r="C147" s="5" t="s">
        <v>32</v>
      </c>
      <c r="D147" s="6">
        <v>2.9399</v>
      </c>
      <c r="E147" s="7">
        <v>4809254.0</v>
      </c>
      <c r="F147" s="8">
        <v>45474.0</v>
      </c>
      <c r="H147" s="6"/>
    </row>
    <row r="148" ht="15.75" customHeight="1">
      <c r="A148" s="5" t="s">
        <v>60</v>
      </c>
      <c r="B148" s="5">
        <v>4.0</v>
      </c>
      <c r="C148" s="5" t="s">
        <v>33</v>
      </c>
      <c r="D148" s="6">
        <v>33.661</v>
      </c>
      <c r="E148" s="7">
        <v>34722.0</v>
      </c>
      <c r="F148" s="8">
        <v>45474.0</v>
      </c>
      <c r="H148" s="6"/>
    </row>
    <row r="149" ht="15.75" customHeight="1">
      <c r="A149" s="5" t="s">
        <v>60</v>
      </c>
      <c r="B149" s="5">
        <v>4.0</v>
      </c>
      <c r="C149" s="5" t="s">
        <v>34</v>
      </c>
      <c r="D149" s="6">
        <v>22.0643</v>
      </c>
      <c r="E149" s="7">
        <v>376869.0</v>
      </c>
      <c r="F149" s="8">
        <v>45474.0</v>
      </c>
      <c r="H149" s="6"/>
    </row>
    <row r="150" ht="15.75" customHeight="1">
      <c r="A150" s="5" t="s">
        <v>60</v>
      </c>
      <c r="B150" s="5">
        <v>4.0</v>
      </c>
      <c r="C150" s="5" t="s">
        <v>35</v>
      </c>
      <c r="D150" s="6">
        <v>14.6366</v>
      </c>
      <c r="E150" s="7">
        <v>201219.0</v>
      </c>
      <c r="F150" s="8">
        <v>45474.0</v>
      </c>
      <c r="H150" s="6"/>
    </row>
    <row r="151" ht="15.75" customHeight="1">
      <c r="A151" s="5" t="s">
        <v>60</v>
      </c>
      <c r="B151" s="5">
        <v>4.0</v>
      </c>
      <c r="C151" s="5" t="s">
        <v>36</v>
      </c>
      <c r="D151" s="6">
        <v>18.5962</v>
      </c>
      <c r="E151" s="7">
        <v>45447.0</v>
      </c>
      <c r="F151" s="8">
        <v>45474.0</v>
      </c>
      <c r="H151" s="6"/>
    </row>
    <row r="152" ht="15.75" customHeight="1">
      <c r="A152" s="5" t="s">
        <v>60</v>
      </c>
      <c r="B152" s="5">
        <v>4.0</v>
      </c>
      <c r="C152" s="5" t="s">
        <v>37</v>
      </c>
      <c r="D152" s="6">
        <v>1006.2002</v>
      </c>
      <c r="E152" s="7">
        <v>3274.0</v>
      </c>
      <c r="F152" s="8">
        <v>45474.0</v>
      </c>
      <c r="H152" s="6"/>
    </row>
    <row r="153" ht="15.75" customHeight="1">
      <c r="A153" s="5" t="s">
        <v>60</v>
      </c>
      <c r="B153" s="5">
        <v>4.0</v>
      </c>
      <c r="C153" s="5" t="s">
        <v>38</v>
      </c>
      <c r="D153" s="6">
        <v>8.0854</v>
      </c>
      <c r="E153" s="7">
        <v>558031.0</v>
      </c>
      <c r="F153" s="8">
        <v>45474.0</v>
      </c>
      <c r="H153" s="6"/>
    </row>
    <row r="154" ht="15.75" customHeight="1">
      <c r="A154" s="5" t="s">
        <v>60</v>
      </c>
      <c r="B154" s="5">
        <v>4.0</v>
      </c>
      <c r="C154" s="5" t="s">
        <v>39</v>
      </c>
      <c r="D154" s="6">
        <v>4080.1876</v>
      </c>
      <c r="E154" s="7">
        <v>1.0</v>
      </c>
      <c r="F154" s="8">
        <v>45474.0</v>
      </c>
      <c r="H154" s="6"/>
    </row>
    <row r="155" ht="15.75" customHeight="1">
      <c r="A155" s="5" t="s">
        <v>60</v>
      </c>
      <c r="B155" s="5">
        <v>4.0</v>
      </c>
      <c r="C155" s="5" t="s">
        <v>40</v>
      </c>
      <c r="D155" s="6">
        <v>6.4434</v>
      </c>
      <c r="E155" s="7">
        <v>23525.0</v>
      </c>
      <c r="F155" s="8">
        <v>45474.0</v>
      </c>
      <c r="H155" s="23"/>
    </row>
    <row r="156" ht="15.75" customHeight="1">
      <c r="A156" s="5" t="s">
        <v>60</v>
      </c>
      <c r="B156" s="5">
        <v>4.0</v>
      </c>
      <c r="C156" s="5" t="s">
        <v>41</v>
      </c>
      <c r="D156" s="6">
        <v>83.2614</v>
      </c>
      <c r="E156" s="7">
        <v>246690.0</v>
      </c>
      <c r="F156" s="8">
        <v>45474.0</v>
      </c>
      <c r="H156" s="23"/>
      <c r="M156" s="5"/>
      <c r="N156" s="5"/>
      <c r="O156" s="5"/>
      <c r="P156" s="5"/>
      <c r="Q156" s="5"/>
      <c r="R156" s="5"/>
    </row>
    <row r="157" ht="15.75" customHeight="1">
      <c r="A157" s="5" t="s">
        <v>60</v>
      </c>
      <c r="B157" s="5">
        <v>4.0</v>
      </c>
      <c r="C157" s="5" t="s">
        <v>42</v>
      </c>
      <c r="D157" s="6">
        <v>1.8487</v>
      </c>
      <c r="E157" s="7">
        <v>3.5420001E7</v>
      </c>
      <c r="F157" s="8">
        <v>45474.0</v>
      </c>
      <c r="H157" s="23"/>
    </row>
    <row r="158" ht="15.75" customHeight="1">
      <c r="A158" s="5" t="s">
        <v>60</v>
      </c>
      <c r="B158" s="5">
        <v>4.0</v>
      </c>
      <c r="C158" s="5" t="s">
        <v>43</v>
      </c>
      <c r="D158" s="6">
        <v>3.445</v>
      </c>
      <c r="E158" s="7">
        <v>1.3730567E7</v>
      </c>
      <c r="F158" s="8">
        <v>45474.0</v>
      </c>
      <c r="H158" s="5"/>
    </row>
    <row r="159" ht="15.75" customHeight="1">
      <c r="A159" s="24" t="s">
        <v>61</v>
      </c>
      <c r="B159" s="24">
        <v>5.0</v>
      </c>
      <c r="C159" s="24" t="s">
        <v>7</v>
      </c>
      <c r="D159" s="25">
        <v>1468.1267</v>
      </c>
      <c r="E159" s="26">
        <v>52404.0</v>
      </c>
      <c r="F159" s="8">
        <v>45474.0</v>
      </c>
      <c r="H159" s="5"/>
    </row>
    <row r="160" ht="15.75" customHeight="1">
      <c r="A160" s="24" t="s">
        <v>61</v>
      </c>
      <c r="B160" s="24">
        <v>5.0</v>
      </c>
      <c r="C160" s="24" t="s">
        <v>8</v>
      </c>
      <c r="D160" s="25">
        <v>2746.3511</v>
      </c>
      <c r="E160" s="26">
        <v>341.0</v>
      </c>
      <c r="F160" s="8">
        <v>45474.0</v>
      </c>
      <c r="H160" s="6"/>
    </row>
    <row r="161" ht="15.75" customHeight="1">
      <c r="A161" s="24" t="s">
        <v>61</v>
      </c>
      <c r="B161" s="24">
        <v>5.0</v>
      </c>
      <c r="C161" s="24" t="s">
        <v>9</v>
      </c>
      <c r="D161" s="25">
        <v>1533.8392</v>
      </c>
      <c r="E161" s="26">
        <v>5668.0</v>
      </c>
      <c r="F161" s="8">
        <v>45474.0</v>
      </c>
      <c r="H161" s="6"/>
    </row>
    <row r="162" ht="15.75" customHeight="1">
      <c r="A162" s="24" t="s">
        <v>61</v>
      </c>
      <c r="B162" s="24">
        <v>5.0</v>
      </c>
      <c r="C162" s="24" t="s">
        <v>10</v>
      </c>
      <c r="D162" s="25">
        <v>1648.503</v>
      </c>
      <c r="E162" s="26">
        <v>5678.0</v>
      </c>
      <c r="F162" s="8">
        <v>45474.0</v>
      </c>
      <c r="H162" s="6"/>
    </row>
    <row r="163" ht="15.75" customHeight="1">
      <c r="A163" s="24" t="s">
        <v>61</v>
      </c>
      <c r="B163" s="24">
        <v>5.0</v>
      </c>
      <c r="C163" s="24" t="s">
        <v>11</v>
      </c>
      <c r="D163" s="25">
        <v>1394.8672</v>
      </c>
      <c r="E163" s="26">
        <v>1.0</v>
      </c>
      <c r="F163" s="8">
        <v>45474.0</v>
      </c>
      <c r="H163" s="6"/>
    </row>
    <row r="164" ht="15.75" customHeight="1">
      <c r="A164" s="24" t="s">
        <v>61</v>
      </c>
      <c r="B164" s="24">
        <v>5.0</v>
      </c>
      <c r="C164" s="24" t="s">
        <v>12</v>
      </c>
      <c r="D164" s="25">
        <v>3048.2742</v>
      </c>
      <c r="E164" s="26">
        <v>3745.0</v>
      </c>
      <c r="F164" s="8">
        <v>45474.0</v>
      </c>
      <c r="H164" s="6"/>
    </row>
    <row r="165" ht="15.75" customHeight="1">
      <c r="A165" s="24" t="s">
        <v>61</v>
      </c>
      <c r="B165" s="24">
        <v>5.0</v>
      </c>
      <c r="C165" s="24" t="s">
        <v>48</v>
      </c>
      <c r="D165" s="25">
        <v>2730.6002</v>
      </c>
      <c r="E165" s="26">
        <v>3350.0</v>
      </c>
      <c r="F165" s="8">
        <v>45474.0</v>
      </c>
      <c r="H165" s="6"/>
    </row>
    <row r="166" ht="15.75" customHeight="1">
      <c r="A166" s="24" t="s">
        <v>61</v>
      </c>
      <c r="B166" s="24">
        <v>5.0</v>
      </c>
      <c r="C166" s="24" t="s">
        <v>13</v>
      </c>
      <c r="D166" s="25">
        <v>1135.9528</v>
      </c>
      <c r="E166" s="26">
        <v>4718.0</v>
      </c>
      <c r="F166" s="8">
        <v>45474.0</v>
      </c>
      <c r="H166" s="6"/>
    </row>
    <row r="167" ht="15.75" customHeight="1">
      <c r="A167" s="24" t="s">
        <v>61</v>
      </c>
      <c r="B167" s="24">
        <v>5.0</v>
      </c>
      <c r="C167" s="24" t="s">
        <v>15</v>
      </c>
      <c r="D167" s="25">
        <v>509.1529</v>
      </c>
      <c r="E167" s="26">
        <v>13472.0</v>
      </c>
      <c r="F167" s="8">
        <v>45474.0</v>
      </c>
      <c r="H167" s="6"/>
    </row>
    <row r="168" ht="15.75" customHeight="1">
      <c r="A168" s="24" t="s">
        <v>61</v>
      </c>
      <c r="B168" s="24">
        <v>5.0</v>
      </c>
      <c r="C168" s="24" t="s">
        <v>16</v>
      </c>
      <c r="D168" s="25">
        <v>117.4888</v>
      </c>
      <c r="E168" s="26">
        <v>318236.0</v>
      </c>
      <c r="F168" s="8">
        <v>45474.0</v>
      </c>
      <c r="H168" s="6"/>
    </row>
    <row r="169" ht="15.75" customHeight="1">
      <c r="A169" s="24" t="s">
        <v>61</v>
      </c>
      <c r="B169" s="24">
        <v>5.0</v>
      </c>
      <c r="C169" s="24" t="s">
        <v>17</v>
      </c>
      <c r="D169" s="25">
        <v>32.6804</v>
      </c>
      <c r="E169" s="26">
        <v>54250.0</v>
      </c>
      <c r="F169" s="8">
        <v>45474.0</v>
      </c>
      <c r="H169" s="6"/>
    </row>
    <row r="170" ht="15.75" customHeight="1">
      <c r="A170" s="24" t="s">
        <v>61</v>
      </c>
      <c r="B170" s="24">
        <v>5.0</v>
      </c>
      <c r="C170" s="24" t="s">
        <v>18</v>
      </c>
      <c r="D170" s="25">
        <v>711.7555</v>
      </c>
      <c r="E170" s="26">
        <v>2171.0</v>
      </c>
      <c r="F170" s="8">
        <v>45474.0</v>
      </c>
      <c r="H170" s="6"/>
    </row>
    <row r="171" ht="15.75" customHeight="1">
      <c r="A171" s="24" t="s">
        <v>61</v>
      </c>
      <c r="B171" s="24">
        <v>5.0</v>
      </c>
      <c r="C171" s="24" t="s">
        <v>19</v>
      </c>
      <c r="D171" s="25">
        <v>59.8575</v>
      </c>
      <c r="E171" s="26">
        <v>798371.0</v>
      </c>
      <c r="F171" s="8">
        <v>45474.0</v>
      </c>
      <c r="H171" s="6"/>
    </row>
    <row r="172" ht="15.75" customHeight="1">
      <c r="A172" s="24" t="s">
        <v>61</v>
      </c>
      <c r="B172" s="24">
        <v>5.0</v>
      </c>
      <c r="C172" s="24" t="s">
        <v>20</v>
      </c>
      <c r="D172" s="25">
        <v>21.5808</v>
      </c>
      <c r="E172" s="26">
        <v>22748.0</v>
      </c>
      <c r="F172" s="8">
        <v>45474.0</v>
      </c>
      <c r="H172" s="6"/>
    </row>
    <row r="173" ht="15.75" customHeight="1">
      <c r="A173" s="24" t="s">
        <v>61</v>
      </c>
      <c r="B173" s="24">
        <v>5.0</v>
      </c>
      <c r="C173" s="24" t="s">
        <v>21</v>
      </c>
      <c r="D173" s="25">
        <v>1.4307</v>
      </c>
      <c r="E173" s="26">
        <v>886308.0</v>
      </c>
      <c r="F173" s="8">
        <v>45474.0</v>
      </c>
      <c r="H173" s="6"/>
    </row>
    <row r="174" ht="15.75" customHeight="1">
      <c r="A174" s="24" t="s">
        <v>61</v>
      </c>
      <c r="B174" s="24">
        <v>5.0</v>
      </c>
      <c r="C174" s="24" t="s">
        <v>22</v>
      </c>
      <c r="D174" s="25">
        <v>1955.2923</v>
      </c>
      <c r="E174" s="26">
        <v>4861.0</v>
      </c>
      <c r="F174" s="8">
        <v>45474.0</v>
      </c>
      <c r="H174" s="6"/>
    </row>
    <row r="175" ht="15.75" customHeight="1">
      <c r="A175" s="24" t="s">
        <v>61</v>
      </c>
      <c r="B175" s="24">
        <v>5.0</v>
      </c>
      <c r="C175" s="24" t="s">
        <v>23</v>
      </c>
      <c r="D175" s="25">
        <v>149.813</v>
      </c>
      <c r="E175" s="26">
        <v>111554.0</v>
      </c>
      <c r="F175" s="8">
        <v>45474.0</v>
      </c>
      <c r="H175" s="6"/>
    </row>
    <row r="176" ht="15.75" customHeight="1">
      <c r="A176" s="24" t="s">
        <v>61</v>
      </c>
      <c r="B176" s="24">
        <v>5.0</v>
      </c>
      <c r="C176" s="24" t="s">
        <v>24</v>
      </c>
      <c r="D176" s="25">
        <v>1.9143</v>
      </c>
      <c r="E176" s="26">
        <v>1.8230146E7</v>
      </c>
      <c r="F176" s="8">
        <v>45474.0</v>
      </c>
      <c r="H176" s="6"/>
    </row>
    <row r="177" ht="15.75" customHeight="1">
      <c r="A177" s="24" t="s">
        <v>61</v>
      </c>
      <c r="B177" s="24">
        <v>5.0</v>
      </c>
      <c r="C177" s="24" t="s">
        <v>25</v>
      </c>
      <c r="D177" s="25">
        <v>3.2442</v>
      </c>
      <c r="E177" s="26">
        <v>903292.0</v>
      </c>
      <c r="F177" s="8">
        <v>45474.0</v>
      </c>
      <c r="H177" s="6"/>
    </row>
    <row r="178" ht="15.75" customHeight="1">
      <c r="A178" s="24" t="s">
        <v>61</v>
      </c>
      <c r="B178" s="24">
        <v>5.0</v>
      </c>
      <c r="C178" s="24" t="s">
        <v>26</v>
      </c>
      <c r="D178" s="25">
        <v>13.9112</v>
      </c>
      <c r="E178" s="26">
        <v>245620.0</v>
      </c>
      <c r="F178" s="8">
        <v>45474.0</v>
      </c>
      <c r="H178" s="6"/>
    </row>
    <row r="179" ht="15.75" customHeight="1">
      <c r="A179" s="24" t="s">
        <v>61</v>
      </c>
      <c r="B179" s="24">
        <v>5.0</v>
      </c>
      <c r="C179" s="24" t="s">
        <v>27</v>
      </c>
      <c r="D179" s="25">
        <v>18.526</v>
      </c>
      <c r="E179" s="26">
        <v>693591.0</v>
      </c>
      <c r="F179" s="8">
        <v>45474.0</v>
      </c>
      <c r="H179" s="6"/>
    </row>
    <row r="180" ht="15.75" customHeight="1">
      <c r="A180" s="24" t="s">
        <v>61</v>
      </c>
      <c r="B180" s="24">
        <v>5.0</v>
      </c>
      <c r="C180" s="24" t="s">
        <v>28</v>
      </c>
      <c r="D180" s="25">
        <v>7.8995</v>
      </c>
      <c r="E180" s="26">
        <v>39901.0</v>
      </c>
      <c r="F180" s="8">
        <v>45474.0</v>
      </c>
      <c r="H180" s="6"/>
    </row>
    <row r="181" ht="15.75" customHeight="1">
      <c r="A181" s="24" t="s">
        <v>61</v>
      </c>
      <c r="B181" s="24">
        <v>5.0</v>
      </c>
      <c r="C181" s="24" t="s">
        <v>29</v>
      </c>
      <c r="D181" s="25">
        <v>20.7123</v>
      </c>
      <c r="E181" s="26">
        <v>46041.0</v>
      </c>
      <c r="F181" s="8">
        <v>45474.0</v>
      </c>
      <c r="H181" s="6"/>
    </row>
    <row r="182" ht="15.75" customHeight="1">
      <c r="A182" s="24" t="s">
        <v>61</v>
      </c>
      <c r="B182" s="24">
        <v>5.0</v>
      </c>
      <c r="C182" s="24" t="s">
        <v>30</v>
      </c>
      <c r="D182" s="25">
        <v>4.7827</v>
      </c>
      <c r="E182" s="26">
        <v>1633378.0</v>
      </c>
      <c r="F182" s="8">
        <v>45474.0</v>
      </c>
      <c r="H182" s="6"/>
    </row>
    <row r="183" ht="15.75" customHeight="1">
      <c r="A183" s="24" t="s">
        <v>61</v>
      </c>
      <c r="B183" s="24">
        <v>5.0</v>
      </c>
      <c r="C183" s="24" t="s">
        <v>31</v>
      </c>
      <c r="D183" s="25">
        <v>93.9423</v>
      </c>
      <c r="E183" s="26">
        <v>132935.0</v>
      </c>
      <c r="F183" s="8">
        <v>45474.0</v>
      </c>
      <c r="H183" s="6"/>
    </row>
    <row r="184" ht="15.75" customHeight="1">
      <c r="A184" s="24" t="s">
        <v>61</v>
      </c>
      <c r="B184" s="24">
        <v>5.0</v>
      </c>
      <c r="C184" s="24" t="s">
        <v>32</v>
      </c>
      <c r="D184" s="25">
        <v>2.9486</v>
      </c>
      <c r="E184" s="26">
        <v>3507293.0</v>
      </c>
      <c r="F184" s="8">
        <v>45474.0</v>
      </c>
      <c r="H184" s="6"/>
    </row>
    <row r="185" ht="15.75" customHeight="1">
      <c r="A185" s="24" t="s">
        <v>61</v>
      </c>
      <c r="B185" s="24">
        <v>5.0</v>
      </c>
      <c r="C185" s="24" t="s">
        <v>33</v>
      </c>
      <c r="D185" s="25">
        <v>14.8958</v>
      </c>
      <c r="E185" s="26">
        <v>55459.0</v>
      </c>
      <c r="F185" s="8">
        <v>45474.0</v>
      </c>
      <c r="H185" s="6"/>
    </row>
    <row r="186" ht="15.75" customHeight="1">
      <c r="A186" s="24" t="s">
        <v>61</v>
      </c>
      <c r="B186" s="24">
        <v>5.0</v>
      </c>
      <c r="C186" s="24" t="s">
        <v>34</v>
      </c>
      <c r="D186" s="25">
        <v>18.0091</v>
      </c>
      <c r="E186" s="26">
        <v>249442.0</v>
      </c>
      <c r="F186" s="8">
        <v>45474.0</v>
      </c>
      <c r="H186" s="6"/>
    </row>
    <row r="187" ht="15.75" customHeight="1">
      <c r="A187" s="24" t="s">
        <v>61</v>
      </c>
      <c r="B187" s="24">
        <v>5.0</v>
      </c>
      <c r="C187" s="24" t="s">
        <v>35</v>
      </c>
      <c r="D187" s="25">
        <v>17.0122</v>
      </c>
      <c r="E187" s="26">
        <v>281708.0</v>
      </c>
      <c r="F187" s="8">
        <v>45474.0</v>
      </c>
      <c r="H187" s="6"/>
    </row>
    <row r="188" ht="15.75" customHeight="1">
      <c r="A188" s="24" t="s">
        <v>61</v>
      </c>
      <c r="B188" s="24">
        <v>5.0</v>
      </c>
      <c r="C188" s="24" t="s">
        <v>36</v>
      </c>
      <c r="D188" s="25">
        <v>14.5718</v>
      </c>
      <c r="E188" s="26">
        <v>86964.0</v>
      </c>
      <c r="F188" s="8">
        <v>45474.0</v>
      </c>
      <c r="H188" s="6"/>
    </row>
    <row r="189" ht="15.75" customHeight="1">
      <c r="A189" s="24" t="s">
        <v>61</v>
      </c>
      <c r="B189" s="24">
        <v>5.0</v>
      </c>
      <c r="C189" s="24" t="s">
        <v>37</v>
      </c>
      <c r="D189" s="25">
        <v>1336.9943</v>
      </c>
      <c r="E189" s="26">
        <v>1910.0</v>
      </c>
      <c r="F189" s="8">
        <v>45474.0</v>
      </c>
      <c r="H189" s="6"/>
    </row>
    <row r="190" ht="15.75" customHeight="1">
      <c r="A190" s="24" t="s">
        <v>61</v>
      </c>
      <c r="B190" s="24">
        <v>5.0</v>
      </c>
      <c r="C190" s="24" t="s">
        <v>62</v>
      </c>
      <c r="D190" s="25">
        <v>2404.1613</v>
      </c>
      <c r="E190" s="26">
        <v>1.0</v>
      </c>
      <c r="F190" s="8">
        <v>45474.0</v>
      </c>
      <c r="H190" s="6"/>
    </row>
    <row r="191" ht="15.75" customHeight="1">
      <c r="A191" s="24" t="s">
        <v>61</v>
      </c>
      <c r="B191" s="24">
        <v>5.0</v>
      </c>
      <c r="C191" s="24" t="s">
        <v>63</v>
      </c>
      <c r="D191" s="25">
        <v>1074.2355</v>
      </c>
      <c r="E191" s="26">
        <v>1027.0</v>
      </c>
      <c r="F191" s="8">
        <v>45474.0</v>
      </c>
      <c r="H191" s="21"/>
    </row>
    <row r="192" ht="15.75" customHeight="1">
      <c r="A192" s="24" t="s">
        <v>61</v>
      </c>
      <c r="B192" s="24">
        <v>5.0</v>
      </c>
      <c r="C192" s="24" t="s">
        <v>59</v>
      </c>
      <c r="D192" s="25">
        <v>10049.1998</v>
      </c>
      <c r="E192" s="26">
        <v>1.0</v>
      </c>
      <c r="F192" s="8">
        <v>45474.0</v>
      </c>
      <c r="H192" s="22"/>
    </row>
    <row r="193" ht="15.75" customHeight="1">
      <c r="A193" s="24" t="s">
        <v>61</v>
      </c>
      <c r="B193" s="24">
        <v>5.0</v>
      </c>
      <c r="C193" s="24" t="s">
        <v>38</v>
      </c>
      <c r="D193" s="25">
        <v>9.1007</v>
      </c>
      <c r="E193" s="26">
        <v>362960.0</v>
      </c>
      <c r="F193" s="8">
        <v>45474.0</v>
      </c>
      <c r="H193" s="22"/>
    </row>
    <row r="194" ht="15.75" customHeight="1">
      <c r="A194" s="24" t="s">
        <v>61</v>
      </c>
      <c r="B194" s="24">
        <v>5.0</v>
      </c>
      <c r="C194" s="24" t="s">
        <v>39</v>
      </c>
      <c r="D194" s="25">
        <v>4093.8784</v>
      </c>
      <c r="E194" s="26">
        <v>1.0</v>
      </c>
      <c r="F194" s="8">
        <v>45474.0</v>
      </c>
      <c r="H194" s="22"/>
    </row>
    <row r="195" ht="15.75" customHeight="1">
      <c r="A195" s="24" t="s">
        <v>61</v>
      </c>
      <c r="B195" s="24">
        <v>5.0</v>
      </c>
      <c r="C195" s="24" t="s">
        <v>40</v>
      </c>
      <c r="D195" s="25">
        <v>6.2505</v>
      </c>
      <c r="E195" s="26">
        <v>1.0</v>
      </c>
      <c r="F195" s="8">
        <v>45474.0</v>
      </c>
      <c r="H195" s="22"/>
    </row>
    <row r="196" ht="15.75" customHeight="1">
      <c r="A196" s="24" t="s">
        <v>61</v>
      </c>
      <c r="B196" s="24">
        <v>5.0</v>
      </c>
      <c r="C196" s="24" t="s">
        <v>41</v>
      </c>
      <c r="D196" s="25">
        <v>93.5622</v>
      </c>
      <c r="E196" s="26">
        <v>295222.0</v>
      </c>
      <c r="F196" s="8">
        <v>45474.0</v>
      </c>
      <c r="H196" s="22"/>
    </row>
    <row r="197" ht="15.75" customHeight="1">
      <c r="A197" s="24" t="s">
        <v>61</v>
      </c>
      <c r="B197" s="24">
        <v>5.0</v>
      </c>
      <c r="C197" s="24" t="s">
        <v>42</v>
      </c>
      <c r="D197" s="25">
        <v>1.8043</v>
      </c>
      <c r="E197" s="26">
        <v>2.862748E7</v>
      </c>
      <c r="F197" s="8">
        <v>45474.0</v>
      </c>
      <c r="H197" s="22"/>
    </row>
    <row r="198" ht="15.75" customHeight="1">
      <c r="A198" s="24" t="s">
        <v>61</v>
      </c>
      <c r="B198" s="24">
        <v>5.0</v>
      </c>
      <c r="C198" s="24" t="s">
        <v>43</v>
      </c>
      <c r="D198" s="25">
        <v>3.3337</v>
      </c>
      <c r="E198" s="26">
        <v>9314758.0</v>
      </c>
      <c r="F198" s="8">
        <v>45474.0</v>
      </c>
      <c r="H198" s="22"/>
    </row>
    <row r="199" ht="15.75" customHeight="1">
      <c r="A199" s="24" t="s">
        <v>64</v>
      </c>
      <c r="B199" s="24">
        <v>6.0</v>
      </c>
      <c r="C199" s="24" t="s">
        <v>16</v>
      </c>
      <c r="D199" s="25">
        <v>188.5378</v>
      </c>
      <c r="E199" s="26">
        <v>92979.0</v>
      </c>
      <c r="F199" s="8">
        <v>45474.0</v>
      </c>
      <c r="H199" s="22"/>
    </row>
    <row r="200" ht="15.75" customHeight="1">
      <c r="A200" s="24" t="s">
        <v>64</v>
      </c>
      <c r="B200" s="24">
        <v>6.0</v>
      </c>
      <c r="C200" s="24" t="s">
        <v>17</v>
      </c>
      <c r="D200" s="25">
        <v>28.2919</v>
      </c>
      <c r="E200" s="26">
        <v>1.0</v>
      </c>
      <c r="F200" s="8">
        <v>45474.0</v>
      </c>
      <c r="H200" s="22"/>
    </row>
    <row r="201" ht="15.75" customHeight="1">
      <c r="A201" s="24" t="s">
        <v>64</v>
      </c>
      <c r="B201" s="24">
        <v>6.0</v>
      </c>
      <c r="C201" s="24" t="s">
        <v>24</v>
      </c>
      <c r="D201" s="25">
        <v>2.8223</v>
      </c>
      <c r="E201" s="26">
        <v>1712139.0</v>
      </c>
      <c r="F201" s="8">
        <v>45474.0</v>
      </c>
      <c r="H201" s="22"/>
    </row>
    <row r="202" ht="15.75" customHeight="1">
      <c r="A202" s="24" t="s">
        <v>64</v>
      </c>
      <c r="B202" s="24">
        <v>6.0</v>
      </c>
      <c r="C202" s="24" t="s">
        <v>25</v>
      </c>
      <c r="D202" s="25">
        <v>2.6958</v>
      </c>
      <c r="E202" s="26">
        <v>27884.0</v>
      </c>
      <c r="F202" s="8">
        <v>45474.0</v>
      </c>
      <c r="H202" s="22"/>
    </row>
    <row r="203" ht="15.75" customHeight="1">
      <c r="A203" s="24" t="s">
        <v>64</v>
      </c>
      <c r="B203" s="24">
        <v>6.0</v>
      </c>
      <c r="C203" s="24" t="s">
        <v>26</v>
      </c>
      <c r="D203" s="25">
        <v>11.6983</v>
      </c>
      <c r="E203" s="26">
        <v>9627.0</v>
      </c>
      <c r="F203" s="8">
        <v>45474.0</v>
      </c>
      <c r="H203" s="22"/>
    </row>
    <row r="204" ht="15.75" customHeight="1">
      <c r="A204" s="24" t="s">
        <v>64</v>
      </c>
      <c r="B204" s="24">
        <v>6.0</v>
      </c>
      <c r="C204" s="24" t="s">
        <v>27</v>
      </c>
      <c r="D204" s="25">
        <v>31.8356</v>
      </c>
      <c r="E204" s="26">
        <v>104084.0</v>
      </c>
      <c r="F204" s="8">
        <v>45474.0</v>
      </c>
      <c r="H204" s="22"/>
    </row>
    <row r="205" ht="15.75" customHeight="1">
      <c r="A205" s="24" t="s">
        <v>64</v>
      </c>
      <c r="B205" s="24">
        <v>6.0</v>
      </c>
      <c r="C205" s="24" t="s">
        <v>29</v>
      </c>
      <c r="D205" s="25">
        <v>23.486</v>
      </c>
      <c r="E205" s="26">
        <v>4239.0</v>
      </c>
      <c r="F205" s="8">
        <v>45474.0</v>
      </c>
      <c r="H205" s="22"/>
    </row>
    <row r="206" ht="15.75" customHeight="1">
      <c r="A206" s="24" t="s">
        <v>64</v>
      </c>
      <c r="B206" s="24">
        <v>6.0</v>
      </c>
      <c r="C206" s="24" t="s">
        <v>30</v>
      </c>
      <c r="D206" s="25">
        <v>5.024</v>
      </c>
      <c r="E206" s="26">
        <v>297329.0</v>
      </c>
      <c r="F206" s="8">
        <v>45474.0</v>
      </c>
      <c r="H206" s="22"/>
    </row>
    <row r="207" ht="15.75" customHeight="1">
      <c r="A207" s="24" t="s">
        <v>64</v>
      </c>
      <c r="B207" s="24">
        <v>6.0</v>
      </c>
      <c r="C207" s="24" t="s">
        <v>32</v>
      </c>
      <c r="D207" s="25">
        <v>4.2313</v>
      </c>
      <c r="E207" s="26">
        <v>40688.0</v>
      </c>
      <c r="F207" s="8">
        <v>45474.0</v>
      </c>
      <c r="H207" s="22"/>
    </row>
    <row r="208" ht="15.75" customHeight="1">
      <c r="A208" s="24" t="s">
        <v>64</v>
      </c>
      <c r="B208" s="24">
        <v>6.0</v>
      </c>
      <c r="C208" s="24" t="s">
        <v>34</v>
      </c>
      <c r="D208" s="25">
        <v>28.2089</v>
      </c>
      <c r="E208" s="26">
        <v>9469.0</v>
      </c>
      <c r="F208" s="8">
        <v>45474.0</v>
      </c>
      <c r="H208" s="22"/>
    </row>
    <row r="209" ht="15.75" customHeight="1">
      <c r="A209" s="24" t="s">
        <v>64</v>
      </c>
      <c r="B209" s="24">
        <v>6.0</v>
      </c>
      <c r="C209" s="24" t="s">
        <v>35</v>
      </c>
      <c r="D209" s="25">
        <v>22.0271</v>
      </c>
      <c r="E209" s="26">
        <v>5772.0</v>
      </c>
      <c r="F209" s="8">
        <v>45474.0</v>
      </c>
      <c r="H209" s="22"/>
    </row>
    <row r="210" ht="15.75" customHeight="1">
      <c r="A210" s="24" t="s">
        <v>64</v>
      </c>
      <c r="B210" s="24">
        <v>6.0</v>
      </c>
      <c r="C210" s="24" t="s">
        <v>36</v>
      </c>
      <c r="D210" s="25">
        <v>11.0717</v>
      </c>
      <c r="E210" s="26">
        <v>1790.0</v>
      </c>
      <c r="F210" s="8">
        <v>45474.0</v>
      </c>
      <c r="H210" s="22"/>
    </row>
    <row r="211" ht="15.75" customHeight="1">
      <c r="A211" s="24" t="s">
        <v>64</v>
      </c>
      <c r="B211" s="24">
        <v>6.0</v>
      </c>
      <c r="C211" s="24" t="s">
        <v>38</v>
      </c>
      <c r="D211" s="25">
        <v>7.7095</v>
      </c>
      <c r="E211" s="26">
        <v>28961.0</v>
      </c>
      <c r="F211" s="8">
        <v>45474.0</v>
      </c>
      <c r="H211" s="22"/>
    </row>
    <row r="212" ht="15.75" customHeight="1">
      <c r="A212" s="24" t="s">
        <v>64</v>
      </c>
      <c r="B212" s="24">
        <v>6.0</v>
      </c>
      <c r="C212" s="24" t="s">
        <v>41</v>
      </c>
      <c r="D212" s="25">
        <v>68.6514</v>
      </c>
      <c r="E212" s="26">
        <v>66894.0</v>
      </c>
      <c r="F212" s="8">
        <v>45474.0</v>
      </c>
      <c r="H212" s="22"/>
    </row>
    <row r="213" ht="15.75" customHeight="1">
      <c r="A213" s="24" t="s">
        <v>64</v>
      </c>
      <c r="B213" s="24">
        <v>6.0</v>
      </c>
      <c r="C213" s="24" t="s">
        <v>42</v>
      </c>
      <c r="D213" s="25">
        <v>2.2148</v>
      </c>
      <c r="E213" s="26">
        <v>192141.0</v>
      </c>
      <c r="F213" s="8">
        <v>45474.0</v>
      </c>
      <c r="H213" s="22"/>
    </row>
    <row r="214" ht="15.75" customHeight="1">
      <c r="A214" s="24" t="s">
        <v>64</v>
      </c>
      <c r="B214" s="24">
        <v>6.0</v>
      </c>
      <c r="C214" s="24" t="s">
        <v>43</v>
      </c>
      <c r="D214" s="25">
        <v>3.4737</v>
      </c>
      <c r="E214" s="26">
        <v>173764.0</v>
      </c>
      <c r="F214" s="8">
        <v>45474.0</v>
      </c>
      <c r="H214" s="22"/>
    </row>
    <row r="215" ht="15.75" customHeight="1">
      <c r="A215" s="5" t="s">
        <v>65</v>
      </c>
      <c r="B215" s="5">
        <v>8.0</v>
      </c>
      <c r="C215" s="5" t="s">
        <v>7</v>
      </c>
      <c r="D215" s="6">
        <v>1918.4264</v>
      </c>
      <c r="E215" s="7">
        <v>26687.0</v>
      </c>
      <c r="F215" s="8">
        <v>45474.0</v>
      </c>
      <c r="H215" s="6"/>
    </row>
    <row r="216" ht="15.75" customHeight="1">
      <c r="A216" s="5" t="s">
        <v>65</v>
      </c>
      <c r="B216" s="5">
        <v>8.0</v>
      </c>
      <c r="C216" s="5" t="s">
        <v>10</v>
      </c>
      <c r="D216" s="6">
        <v>1731.9915</v>
      </c>
      <c r="E216" s="7">
        <v>7560.0</v>
      </c>
      <c r="F216" s="8">
        <v>45474.0</v>
      </c>
      <c r="H216" s="6"/>
    </row>
    <row r="217" ht="15.75" customHeight="1">
      <c r="A217" s="5" t="s">
        <v>65</v>
      </c>
      <c r="B217" s="5">
        <v>8.0</v>
      </c>
      <c r="C217" s="5" t="s">
        <v>12</v>
      </c>
      <c r="D217" s="6">
        <v>2313.6714</v>
      </c>
      <c r="E217" s="7">
        <v>4011.0</v>
      </c>
      <c r="F217" s="8">
        <v>45474.0</v>
      </c>
      <c r="H217" s="6"/>
    </row>
    <row r="218" ht="15.75" customHeight="1">
      <c r="A218" s="5" t="s">
        <v>65</v>
      </c>
      <c r="B218" s="5">
        <v>8.0</v>
      </c>
      <c r="C218" s="5" t="s">
        <v>48</v>
      </c>
      <c r="D218" s="6">
        <v>2492.9039</v>
      </c>
      <c r="E218" s="7">
        <v>5578.0</v>
      </c>
      <c r="F218" s="8">
        <v>45474.0</v>
      </c>
      <c r="H218" s="6"/>
    </row>
    <row r="219" ht="15.75" customHeight="1">
      <c r="A219" s="5" t="s">
        <v>65</v>
      </c>
      <c r="B219" s="5">
        <v>8.0</v>
      </c>
      <c r="C219" s="5" t="s">
        <v>13</v>
      </c>
      <c r="D219" s="6">
        <v>766.0573</v>
      </c>
      <c r="E219" s="7">
        <v>6323.0</v>
      </c>
      <c r="F219" s="8">
        <v>45474.0</v>
      </c>
      <c r="H219" s="6"/>
    </row>
    <row r="220" ht="15.75" customHeight="1">
      <c r="A220" s="5" t="s">
        <v>65</v>
      </c>
      <c r="B220" s="5">
        <v>8.0</v>
      </c>
      <c r="C220" s="5" t="s">
        <v>15</v>
      </c>
      <c r="D220" s="6">
        <v>310.5458</v>
      </c>
      <c r="E220" s="7">
        <v>9469.0</v>
      </c>
      <c r="F220" s="8">
        <v>45474.0</v>
      </c>
      <c r="H220" s="6"/>
    </row>
    <row r="221" ht="15.75" customHeight="1">
      <c r="A221" s="5" t="s">
        <v>65</v>
      </c>
      <c r="B221" s="5">
        <v>8.0</v>
      </c>
      <c r="C221" s="5" t="s">
        <v>16</v>
      </c>
      <c r="D221" s="6">
        <v>159.4069</v>
      </c>
      <c r="E221" s="7">
        <v>168259.0</v>
      </c>
      <c r="F221" s="8">
        <v>45474.0</v>
      </c>
      <c r="H221" s="6"/>
    </row>
    <row r="222" ht="15.75" customHeight="1">
      <c r="A222" s="5" t="s">
        <v>65</v>
      </c>
      <c r="B222" s="5">
        <v>8.0</v>
      </c>
      <c r="C222" s="5" t="s">
        <v>17</v>
      </c>
      <c r="D222" s="6">
        <v>34.8904</v>
      </c>
      <c r="E222" s="7">
        <v>450210.0</v>
      </c>
      <c r="F222" s="8">
        <v>45474.0</v>
      </c>
      <c r="H222" s="6"/>
    </row>
    <row r="223" ht="15.75" customHeight="1">
      <c r="A223" s="5" t="s">
        <v>65</v>
      </c>
      <c r="B223" s="5">
        <v>8.0</v>
      </c>
      <c r="C223" s="5" t="s">
        <v>19</v>
      </c>
      <c r="D223" s="6">
        <v>47.0024</v>
      </c>
      <c r="E223" s="7">
        <v>2586915.0</v>
      </c>
      <c r="F223" s="8">
        <v>45474.0</v>
      </c>
      <c r="H223" s="6"/>
    </row>
    <row r="224" ht="15.75" customHeight="1">
      <c r="A224" s="5" t="s">
        <v>65</v>
      </c>
      <c r="B224" s="5">
        <v>8.0</v>
      </c>
      <c r="C224" s="5" t="s">
        <v>20</v>
      </c>
      <c r="D224" s="6">
        <v>34.0242</v>
      </c>
      <c r="E224" s="7">
        <v>147289.0</v>
      </c>
      <c r="F224" s="8">
        <v>45474.0</v>
      </c>
      <c r="H224" s="6"/>
    </row>
    <row r="225" ht="15.75" customHeight="1">
      <c r="A225" s="5" t="s">
        <v>65</v>
      </c>
      <c r="B225" s="5">
        <v>8.0</v>
      </c>
      <c r="C225" s="5" t="s">
        <v>21</v>
      </c>
      <c r="D225" s="6">
        <v>4.9039</v>
      </c>
      <c r="E225" s="7">
        <v>2650458.0</v>
      </c>
      <c r="F225" s="8">
        <v>45474.0</v>
      </c>
      <c r="H225" s="6"/>
    </row>
    <row r="226" ht="15.75" customHeight="1">
      <c r="A226" s="5" t="s">
        <v>65</v>
      </c>
      <c r="B226" s="5">
        <v>8.0</v>
      </c>
      <c r="C226" s="5" t="s">
        <v>22</v>
      </c>
      <c r="D226" s="6">
        <v>1277.6326</v>
      </c>
      <c r="E226" s="7">
        <v>25940.0</v>
      </c>
      <c r="F226" s="8">
        <v>45474.0</v>
      </c>
      <c r="H226" s="6"/>
    </row>
    <row r="227" ht="15.75" customHeight="1">
      <c r="A227" s="5" t="s">
        <v>65</v>
      </c>
      <c r="B227" s="5">
        <v>8.0</v>
      </c>
      <c r="C227" s="5" t="s">
        <v>23</v>
      </c>
      <c r="D227" s="6">
        <v>170.7212</v>
      </c>
      <c r="E227" s="7">
        <v>227603.0</v>
      </c>
      <c r="F227" s="8">
        <v>45474.0</v>
      </c>
      <c r="H227" s="6"/>
    </row>
    <row r="228" ht="15.75" customHeight="1">
      <c r="A228" s="5" t="s">
        <v>65</v>
      </c>
      <c r="B228" s="5">
        <v>8.0</v>
      </c>
      <c r="C228" s="5" t="s">
        <v>24</v>
      </c>
      <c r="D228" s="6">
        <v>3.2428</v>
      </c>
      <c r="E228" s="7">
        <v>1.897456E7</v>
      </c>
      <c r="F228" s="8">
        <v>45474.0</v>
      </c>
      <c r="H228" s="6"/>
    </row>
    <row r="229" ht="15.75" customHeight="1">
      <c r="A229" s="5" t="s">
        <v>65</v>
      </c>
      <c r="B229" s="5">
        <v>8.0</v>
      </c>
      <c r="C229" s="5" t="s">
        <v>25</v>
      </c>
      <c r="D229" s="6">
        <v>7.6483</v>
      </c>
      <c r="E229" s="7">
        <v>409042.0</v>
      </c>
      <c r="F229" s="8">
        <v>45474.0</v>
      </c>
      <c r="H229" s="6"/>
    </row>
    <row r="230" ht="15.75" customHeight="1">
      <c r="A230" s="5" t="s">
        <v>65</v>
      </c>
      <c r="B230" s="5">
        <v>8.0</v>
      </c>
      <c r="C230" s="5" t="s">
        <v>26</v>
      </c>
      <c r="D230" s="6">
        <v>26.406</v>
      </c>
      <c r="E230" s="7">
        <v>44498.0</v>
      </c>
      <c r="F230" s="8">
        <v>45474.0</v>
      </c>
      <c r="H230" s="6"/>
    </row>
    <row r="231" ht="15.75" customHeight="1">
      <c r="A231" s="5" t="s">
        <v>65</v>
      </c>
      <c r="B231" s="5">
        <v>8.0</v>
      </c>
      <c r="C231" s="5" t="s">
        <v>27</v>
      </c>
      <c r="D231" s="6">
        <v>28.89</v>
      </c>
      <c r="E231" s="7">
        <v>1299181.0</v>
      </c>
      <c r="F231" s="8">
        <v>45474.0</v>
      </c>
      <c r="H231" s="6"/>
    </row>
    <row r="232" ht="15.75" customHeight="1">
      <c r="A232" s="5" t="s">
        <v>65</v>
      </c>
      <c r="B232" s="5">
        <v>8.0</v>
      </c>
      <c r="C232" s="5" t="s">
        <v>28</v>
      </c>
      <c r="D232" s="6">
        <v>15.4877</v>
      </c>
      <c r="E232" s="7">
        <v>872567.0</v>
      </c>
      <c r="F232" s="8">
        <v>45474.0</v>
      </c>
      <c r="H232" s="6"/>
    </row>
    <row r="233" ht="15.75" customHeight="1">
      <c r="A233" s="5" t="s">
        <v>65</v>
      </c>
      <c r="B233" s="5">
        <v>8.0</v>
      </c>
      <c r="C233" s="5" t="s">
        <v>29</v>
      </c>
      <c r="D233" s="6">
        <v>14.6973</v>
      </c>
      <c r="E233" s="7">
        <v>719497.0</v>
      </c>
      <c r="F233" s="8">
        <v>45474.0</v>
      </c>
      <c r="H233" s="6"/>
    </row>
    <row r="234" ht="15.75" customHeight="1">
      <c r="A234" s="5" t="s">
        <v>65</v>
      </c>
      <c r="B234" s="5">
        <v>8.0</v>
      </c>
      <c r="C234" s="5" t="s">
        <v>30</v>
      </c>
      <c r="D234" s="6">
        <v>7.2454</v>
      </c>
      <c r="E234" s="7">
        <v>850969.0</v>
      </c>
      <c r="F234" s="8">
        <v>45474.0</v>
      </c>
      <c r="H234" s="6"/>
    </row>
    <row r="235" ht="15.75" customHeight="1">
      <c r="A235" s="5" t="s">
        <v>65</v>
      </c>
      <c r="B235" s="5">
        <v>8.0</v>
      </c>
      <c r="C235" s="5" t="s">
        <v>31</v>
      </c>
      <c r="D235" s="6">
        <v>79.6368</v>
      </c>
      <c r="E235" s="7">
        <v>150799.0</v>
      </c>
      <c r="F235" s="8">
        <v>45474.0</v>
      </c>
      <c r="H235" s="23"/>
    </row>
    <row r="236" ht="15.75" customHeight="1">
      <c r="A236" s="5" t="s">
        <v>65</v>
      </c>
      <c r="B236" s="5">
        <v>8.0</v>
      </c>
      <c r="C236" s="5" t="s">
        <v>32</v>
      </c>
      <c r="D236" s="6">
        <v>1.7537</v>
      </c>
      <c r="E236" s="7">
        <v>1464599.0</v>
      </c>
      <c r="F236" s="8">
        <v>45474.0</v>
      </c>
      <c r="H236" s="23"/>
    </row>
    <row r="237" ht="15.75" customHeight="1">
      <c r="A237" s="5" t="s">
        <v>65</v>
      </c>
      <c r="B237" s="5">
        <v>8.0</v>
      </c>
      <c r="C237" s="5" t="s">
        <v>33</v>
      </c>
      <c r="D237" s="6">
        <v>11.1195</v>
      </c>
      <c r="E237" s="7">
        <v>147550.0</v>
      </c>
      <c r="F237" s="8">
        <v>45474.0</v>
      </c>
      <c r="H237" s="23"/>
    </row>
    <row r="238" ht="15.75" customHeight="1">
      <c r="A238" s="5" t="s">
        <v>65</v>
      </c>
      <c r="B238" s="5">
        <v>8.0</v>
      </c>
      <c r="C238" s="5" t="s">
        <v>34</v>
      </c>
      <c r="D238" s="6">
        <v>49.697</v>
      </c>
      <c r="E238" s="7">
        <v>306283.0</v>
      </c>
      <c r="F238" s="8">
        <v>45474.0</v>
      </c>
      <c r="H238" s="23"/>
    </row>
    <row r="239" ht="15.75" customHeight="1">
      <c r="A239" s="5" t="s">
        <v>65</v>
      </c>
      <c r="B239" s="5">
        <v>8.0</v>
      </c>
      <c r="C239" s="5" t="s">
        <v>35</v>
      </c>
      <c r="D239" s="6">
        <v>21.3465</v>
      </c>
      <c r="E239" s="7">
        <v>234711.0</v>
      </c>
      <c r="F239" s="8">
        <v>45474.0</v>
      </c>
      <c r="H239" s="23"/>
    </row>
    <row r="240" ht="15.75" customHeight="1">
      <c r="A240" s="5" t="s">
        <v>65</v>
      </c>
      <c r="B240" s="5">
        <v>8.0</v>
      </c>
      <c r="C240" s="5" t="s">
        <v>36</v>
      </c>
      <c r="D240" s="6">
        <v>24.8514</v>
      </c>
      <c r="E240" s="7">
        <v>32180.0</v>
      </c>
      <c r="F240" s="8">
        <v>45474.0</v>
      </c>
      <c r="H240" s="23"/>
    </row>
    <row r="241" ht="15.75" customHeight="1">
      <c r="A241" s="5" t="s">
        <v>65</v>
      </c>
      <c r="B241" s="5">
        <v>8.0</v>
      </c>
      <c r="C241" s="5" t="s">
        <v>38</v>
      </c>
      <c r="D241" s="6">
        <v>14.6135</v>
      </c>
      <c r="E241" s="7">
        <v>588909.0</v>
      </c>
      <c r="F241" s="8">
        <v>45474.0</v>
      </c>
      <c r="H241" s="23"/>
    </row>
    <row r="242" ht="15.75" customHeight="1">
      <c r="A242" s="5" t="s">
        <v>65</v>
      </c>
      <c r="B242" s="5">
        <v>8.0</v>
      </c>
      <c r="C242" s="5" t="s">
        <v>39</v>
      </c>
      <c r="D242" s="6">
        <v>7459.3952</v>
      </c>
      <c r="E242" s="7">
        <v>1.0</v>
      </c>
      <c r="F242" s="8">
        <v>45474.0</v>
      </c>
      <c r="H242" s="23"/>
    </row>
    <row r="243" ht="15.75" customHeight="1">
      <c r="A243" s="5" t="s">
        <v>65</v>
      </c>
      <c r="B243" s="5">
        <v>8.0</v>
      </c>
      <c r="C243" s="5" t="s">
        <v>40</v>
      </c>
      <c r="D243" s="6">
        <v>5.2515</v>
      </c>
      <c r="E243" s="7">
        <v>1.0</v>
      </c>
      <c r="F243" s="8">
        <v>45474.0</v>
      </c>
      <c r="H243" s="23"/>
    </row>
    <row r="244" ht="15.75" customHeight="1">
      <c r="A244" s="5" t="s">
        <v>65</v>
      </c>
      <c r="B244" s="5">
        <v>8.0</v>
      </c>
      <c r="C244" s="5" t="s">
        <v>52</v>
      </c>
      <c r="D244" s="6">
        <v>5034.156</v>
      </c>
      <c r="E244" s="7">
        <v>1.0</v>
      </c>
      <c r="F244" s="8">
        <v>45474.0</v>
      </c>
      <c r="H244" s="23"/>
    </row>
    <row r="245" ht="15.75" customHeight="1">
      <c r="A245" s="5" t="s">
        <v>65</v>
      </c>
      <c r="B245" s="5">
        <v>8.0</v>
      </c>
      <c r="C245" s="5" t="s">
        <v>41</v>
      </c>
      <c r="D245" s="6">
        <v>102.297</v>
      </c>
      <c r="E245" s="7">
        <v>137073.0</v>
      </c>
      <c r="F245" s="8">
        <v>45474.0</v>
      </c>
      <c r="H245" s="23"/>
    </row>
    <row r="246" ht="15.75" customHeight="1">
      <c r="A246" s="5" t="s">
        <v>65</v>
      </c>
      <c r="B246" s="5">
        <v>8.0</v>
      </c>
      <c r="C246" s="5" t="s">
        <v>42</v>
      </c>
      <c r="D246" s="6">
        <v>1.591</v>
      </c>
      <c r="E246" s="7">
        <v>7.091258E7</v>
      </c>
      <c r="F246" s="8">
        <v>45474.0</v>
      </c>
      <c r="H246" s="23"/>
    </row>
    <row r="247" ht="15.75" customHeight="1">
      <c r="A247" s="5" t="s">
        <v>65</v>
      </c>
      <c r="B247" s="5">
        <v>8.0</v>
      </c>
      <c r="C247" s="5" t="s">
        <v>43</v>
      </c>
      <c r="D247" s="6">
        <v>2.2601</v>
      </c>
      <c r="E247" s="7">
        <v>2.7536294E7</v>
      </c>
      <c r="F247" s="8">
        <v>45474.0</v>
      </c>
      <c r="H247" s="23"/>
    </row>
    <row r="248" ht="15.75" customHeight="1">
      <c r="A248" s="5" t="s">
        <v>66</v>
      </c>
      <c r="B248" s="5">
        <v>9.0</v>
      </c>
      <c r="C248" s="5" t="s">
        <v>7</v>
      </c>
      <c r="D248" s="6">
        <v>2648.6786</v>
      </c>
      <c r="E248" s="7">
        <v>156991.0</v>
      </c>
      <c r="F248" s="8">
        <v>45474.0</v>
      </c>
      <c r="H248" s="23"/>
    </row>
    <row r="249" ht="15.75" customHeight="1">
      <c r="A249" s="5" t="s">
        <v>66</v>
      </c>
      <c r="B249" s="5">
        <v>9.0</v>
      </c>
      <c r="C249" s="5" t="s">
        <v>8</v>
      </c>
      <c r="D249" s="6">
        <v>3426.6308</v>
      </c>
      <c r="E249" s="7">
        <v>18787.0</v>
      </c>
      <c r="F249" s="8">
        <v>45474.0</v>
      </c>
      <c r="H249" s="23"/>
    </row>
    <row r="250" ht="15.75" customHeight="1">
      <c r="A250" s="5" t="s">
        <v>66</v>
      </c>
      <c r="B250" s="5">
        <v>9.0</v>
      </c>
      <c r="C250" s="5" t="s">
        <v>9</v>
      </c>
      <c r="D250" s="6">
        <v>2424.9887</v>
      </c>
      <c r="E250" s="7">
        <v>27248.0</v>
      </c>
      <c r="F250" s="8">
        <v>45474.0</v>
      </c>
      <c r="H250" s="23"/>
    </row>
    <row r="251" ht="15.75" customHeight="1">
      <c r="A251" s="5" t="s">
        <v>66</v>
      </c>
      <c r="B251" s="5">
        <v>9.0</v>
      </c>
      <c r="C251" s="5" t="s">
        <v>10</v>
      </c>
      <c r="D251" s="6">
        <v>1608.4044</v>
      </c>
      <c r="E251" s="7">
        <v>8378.0</v>
      </c>
      <c r="F251" s="8">
        <v>45474.0</v>
      </c>
      <c r="H251" s="23"/>
    </row>
    <row r="252" ht="15.75" customHeight="1">
      <c r="A252" s="5" t="s">
        <v>66</v>
      </c>
      <c r="B252" s="5">
        <v>9.0</v>
      </c>
      <c r="C252" s="5" t="s">
        <v>12</v>
      </c>
      <c r="D252" s="6">
        <v>3698.5571</v>
      </c>
      <c r="E252" s="7">
        <v>29553.0</v>
      </c>
      <c r="F252" s="8">
        <v>45474.0</v>
      </c>
      <c r="H252" s="23"/>
    </row>
    <row r="253" ht="15.75" customHeight="1">
      <c r="A253" s="5" t="s">
        <v>66</v>
      </c>
      <c r="B253" s="5">
        <v>9.0</v>
      </c>
      <c r="C253" s="5" t="s">
        <v>47</v>
      </c>
      <c r="D253" s="6">
        <v>3829.3101</v>
      </c>
      <c r="E253" s="7">
        <v>11149.0</v>
      </c>
      <c r="F253" s="8">
        <v>45474.0</v>
      </c>
      <c r="H253" s="5"/>
    </row>
    <row r="254" ht="15.75" customHeight="1">
      <c r="A254" s="5" t="s">
        <v>66</v>
      </c>
      <c r="B254" s="5">
        <v>9.0</v>
      </c>
      <c r="C254" s="5" t="s">
        <v>48</v>
      </c>
      <c r="D254" s="6">
        <v>3203.6856</v>
      </c>
      <c r="E254" s="7">
        <v>14556.0</v>
      </c>
      <c r="F254" s="8">
        <v>45474.0</v>
      </c>
      <c r="H254" s="5"/>
    </row>
    <row r="255" ht="15.75" customHeight="1">
      <c r="A255" s="5" t="s">
        <v>66</v>
      </c>
      <c r="B255" s="5">
        <v>9.0</v>
      </c>
      <c r="C255" s="5" t="s">
        <v>13</v>
      </c>
      <c r="D255" s="6">
        <v>533.6107</v>
      </c>
      <c r="E255" s="7">
        <v>5452.0</v>
      </c>
      <c r="F255" s="8">
        <v>45474.0</v>
      </c>
      <c r="H255" s="6"/>
      <c r="M255" s="5"/>
    </row>
    <row r="256" ht="15.75" customHeight="1">
      <c r="A256" s="5" t="s">
        <v>66</v>
      </c>
      <c r="B256" s="5">
        <v>9.0</v>
      </c>
      <c r="C256" s="5" t="s">
        <v>14</v>
      </c>
      <c r="D256" s="6">
        <v>1755.6874</v>
      </c>
      <c r="E256" s="7">
        <v>5947.0</v>
      </c>
      <c r="F256" s="8">
        <v>45474.0</v>
      </c>
      <c r="H256" s="6"/>
      <c r="M256" s="5"/>
    </row>
    <row r="257" ht="15.75" customHeight="1">
      <c r="A257" s="5" t="s">
        <v>66</v>
      </c>
      <c r="B257" s="5">
        <v>9.0</v>
      </c>
      <c r="C257" s="5" t="s">
        <v>49</v>
      </c>
      <c r="D257" s="6">
        <v>2474.7631</v>
      </c>
      <c r="E257" s="7">
        <v>32160.0</v>
      </c>
      <c r="F257" s="8">
        <v>45474.0</v>
      </c>
      <c r="H257" s="6"/>
      <c r="M257" s="5"/>
    </row>
    <row r="258" ht="15.75" customHeight="1">
      <c r="A258" s="5" t="s">
        <v>66</v>
      </c>
      <c r="B258" s="5">
        <v>9.0</v>
      </c>
      <c r="C258" s="5" t="s">
        <v>15</v>
      </c>
      <c r="D258" s="6">
        <v>640.7804</v>
      </c>
      <c r="E258" s="7">
        <v>38441.0</v>
      </c>
      <c r="F258" s="8">
        <v>45474.0</v>
      </c>
      <c r="H258" s="6"/>
      <c r="M258" s="5"/>
    </row>
    <row r="259" ht="15.75" customHeight="1">
      <c r="A259" s="5" t="s">
        <v>66</v>
      </c>
      <c r="B259" s="5">
        <v>9.0</v>
      </c>
      <c r="C259" s="5" t="s">
        <v>16</v>
      </c>
      <c r="D259" s="6">
        <v>268.6035</v>
      </c>
      <c r="E259" s="7">
        <v>365398.0</v>
      </c>
      <c r="F259" s="8">
        <v>45474.0</v>
      </c>
      <c r="H259" s="6"/>
      <c r="M259" s="5"/>
    </row>
    <row r="260" ht="15.75" customHeight="1">
      <c r="A260" s="5" t="s">
        <v>66</v>
      </c>
      <c r="B260" s="5">
        <v>9.0</v>
      </c>
      <c r="C260" s="5" t="s">
        <v>17</v>
      </c>
      <c r="D260" s="6">
        <v>45.9051</v>
      </c>
      <c r="E260" s="7">
        <v>2490980.0</v>
      </c>
      <c r="F260" s="8">
        <v>45474.0</v>
      </c>
      <c r="H260" s="6"/>
      <c r="M260" s="5"/>
    </row>
    <row r="261" ht="15.75" customHeight="1">
      <c r="A261" s="5" t="s">
        <v>66</v>
      </c>
      <c r="B261" s="5">
        <v>9.0</v>
      </c>
      <c r="C261" s="5" t="s">
        <v>18</v>
      </c>
      <c r="D261" s="6">
        <v>1709.4551</v>
      </c>
      <c r="E261" s="7">
        <v>1297.0</v>
      </c>
      <c r="F261" s="8">
        <v>45474.0</v>
      </c>
      <c r="H261" s="6"/>
      <c r="M261" s="5"/>
    </row>
    <row r="262" ht="15.75" customHeight="1">
      <c r="A262" s="5" t="s">
        <v>66</v>
      </c>
      <c r="B262" s="5">
        <v>9.0</v>
      </c>
      <c r="C262" s="5" t="s">
        <v>19</v>
      </c>
      <c r="D262" s="6">
        <v>43.7563</v>
      </c>
      <c r="E262" s="7">
        <v>6049501.0</v>
      </c>
      <c r="F262" s="8">
        <v>45474.0</v>
      </c>
      <c r="H262" s="6"/>
      <c r="M262" s="5"/>
    </row>
    <row r="263" ht="15.75" customHeight="1">
      <c r="A263" s="5" t="s">
        <v>66</v>
      </c>
      <c r="B263" s="5">
        <v>9.0</v>
      </c>
      <c r="C263" s="5" t="s">
        <v>20</v>
      </c>
      <c r="D263" s="6">
        <v>16.4918</v>
      </c>
      <c r="E263" s="7">
        <v>507485.0</v>
      </c>
      <c r="F263" s="8">
        <v>45474.0</v>
      </c>
      <c r="H263" s="6"/>
      <c r="M263" s="5"/>
    </row>
    <row r="264" ht="15.75" customHeight="1">
      <c r="A264" s="5" t="s">
        <v>66</v>
      </c>
      <c r="B264" s="5">
        <v>9.0</v>
      </c>
      <c r="C264" s="5" t="s">
        <v>21</v>
      </c>
      <c r="D264" s="6">
        <v>11.7767</v>
      </c>
      <c r="E264" s="7">
        <v>7019506.0</v>
      </c>
      <c r="F264" s="8">
        <v>45474.0</v>
      </c>
      <c r="H264" s="6"/>
      <c r="M264" s="5"/>
    </row>
    <row r="265" ht="15.75" customHeight="1">
      <c r="A265" s="5" t="s">
        <v>66</v>
      </c>
      <c r="B265" s="5">
        <v>9.0</v>
      </c>
      <c r="C265" s="5" t="s">
        <v>22</v>
      </c>
      <c r="D265" s="6">
        <v>1054.7444</v>
      </c>
      <c r="E265" s="7">
        <v>30466.0</v>
      </c>
      <c r="F265" s="8">
        <v>45474.0</v>
      </c>
      <c r="H265" s="6"/>
    </row>
    <row r="266" ht="15.75" customHeight="1">
      <c r="A266" s="5" t="s">
        <v>66</v>
      </c>
      <c r="B266" s="5">
        <v>9.0</v>
      </c>
      <c r="C266" s="5" t="s">
        <v>23</v>
      </c>
      <c r="D266" s="6">
        <v>179.4086</v>
      </c>
      <c r="E266" s="7">
        <v>210249.0</v>
      </c>
      <c r="F266" s="8">
        <v>45474.0</v>
      </c>
      <c r="H266" s="5"/>
    </row>
    <row r="267" ht="15.75" customHeight="1">
      <c r="A267" s="5" t="s">
        <v>66</v>
      </c>
      <c r="B267" s="5">
        <v>9.0</v>
      </c>
      <c r="C267" s="5" t="s">
        <v>24</v>
      </c>
      <c r="D267" s="6">
        <v>2.8465</v>
      </c>
      <c r="E267" s="7">
        <v>1.0142722E8</v>
      </c>
      <c r="F267" s="8">
        <v>45474.0</v>
      </c>
      <c r="H267" s="6"/>
    </row>
    <row r="268" ht="15.75" customHeight="1">
      <c r="A268" s="5" t="s">
        <v>66</v>
      </c>
      <c r="B268" s="5">
        <v>9.0</v>
      </c>
      <c r="C268" s="5" t="s">
        <v>25</v>
      </c>
      <c r="D268" s="6">
        <v>12.1209</v>
      </c>
      <c r="E268" s="7">
        <v>1612993.0</v>
      </c>
      <c r="F268" s="8">
        <v>45474.0</v>
      </c>
      <c r="H268" s="5"/>
    </row>
    <row r="269" ht="15.75" customHeight="1">
      <c r="A269" s="5" t="s">
        <v>66</v>
      </c>
      <c r="B269" s="5">
        <v>9.0</v>
      </c>
      <c r="C269" s="5" t="s">
        <v>26</v>
      </c>
      <c r="D269" s="6">
        <v>9.9286</v>
      </c>
      <c r="E269" s="7">
        <v>1575588.0</v>
      </c>
      <c r="F269" s="8">
        <v>45474.0</v>
      </c>
      <c r="H269" s="6"/>
    </row>
    <row r="270" ht="15.75" customHeight="1">
      <c r="A270" s="5" t="s">
        <v>66</v>
      </c>
      <c r="B270" s="5">
        <v>9.0</v>
      </c>
      <c r="C270" s="5" t="s">
        <v>27</v>
      </c>
      <c r="D270" s="6">
        <v>42.4197</v>
      </c>
      <c r="E270" s="7">
        <v>2333070.0</v>
      </c>
      <c r="F270" s="8">
        <v>45474.0</v>
      </c>
      <c r="H270" s="5"/>
    </row>
    <row r="271" ht="15.75" customHeight="1">
      <c r="A271" s="5" t="s">
        <v>66</v>
      </c>
      <c r="B271" s="5">
        <v>9.0</v>
      </c>
      <c r="C271" s="5" t="s">
        <v>28</v>
      </c>
      <c r="D271" s="6">
        <v>15.7055</v>
      </c>
      <c r="E271" s="7">
        <v>3531207.0</v>
      </c>
      <c r="F271" s="8">
        <v>45474.0</v>
      </c>
      <c r="H271" s="6"/>
    </row>
    <row r="272" ht="15.75" customHeight="1">
      <c r="A272" s="5" t="s">
        <v>66</v>
      </c>
      <c r="B272" s="5">
        <v>9.0</v>
      </c>
      <c r="C272" s="5" t="s">
        <v>29</v>
      </c>
      <c r="D272" s="6">
        <v>12.1184</v>
      </c>
      <c r="E272" s="7">
        <v>2280188.0</v>
      </c>
      <c r="F272" s="8">
        <v>45474.0</v>
      </c>
      <c r="H272" s="6"/>
    </row>
    <row r="273" ht="15.75" customHeight="1">
      <c r="A273" s="5" t="s">
        <v>66</v>
      </c>
      <c r="B273" s="5">
        <v>9.0</v>
      </c>
      <c r="C273" s="5" t="s">
        <v>30</v>
      </c>
      <c r="D273" s="6">
        <v>8.4351</v>
      </c>
      <c r="E273" s="7">
        <v>4032307.0</v>
      </c>
      <c r="F273" s="8">
        <v>45474.0</v>
      </c>
      <c r="H273" s="5"/>
    </row>
    <row r="274" ht="15.75" customHeight="1">
      <c r="A274" s="5" t="s">
        <v>66</v>
      </c>
      <c r="B274" s="5">
        <v>9.0</v>
      </c>
      <c r="C274" s="5" t="s">
        <v>31</v>
      </c>
      <c r="D274" s="6">
        <v>63.6223</v>
      </c>
      <c r="E274" s="7">
        <v>1211423.0</v>
      </c>
      <c r="F274" s="8">
        <v>45474.0</v>
      </c>
      <c r="H274" s="5"/>
    </row>
    <row r="275" ht="15.75" customHeight="1">
      <c r="A275" s="5" t="s">
        <v>66</v>
      </c>
      <c r="B275" s="5">
        <v>9.0</v>
      </c>
      <c r="C275" s="5" t="s">
        <v>32</v>
      </c>
      <c r="D275" s="6">
        <v>3.9089</v>
      </c>
      <c r="E275" s="7">
        <v>1.2304053E7</v>
      </c>
      <c r="F275" s="8">
        <v>45474.0</v>
      </c>
      <c r="H275" s="6"/>
    </row>
    <row r="276" ht="15.75" customHeight="1">
      <c r="A276" s="5" t="s">
        <v>66</v>
      </c>
      <c r="B276" s="5">
        <v>9.0</v>
      </c>
      <c r="C276" s="5" t="s">
        <v>33</v>
      </c>
      <c r="D276" s="6">
        <v>18.6426</v>
      </c>
      <c r="E276" s="7">
        <v>229797.0</v>
      </c>
      <c r="F276" s="8">
        <v>45474.0</v>
      </c>
      <c r="H276" s="5"/>
    </row>
    <row r="277" ht="15.75" customHeight="1">
      <c r="A277" s="5" t="s">
        <v>66</v>
      </c>
      <c r="B277" s="5">
        <v>9.0</v>
      </c>
      <c r="C277" s="5" t="s">
        <v>34</v>
      </c>
      <c r="D277" s="6">
        <v>10.4816</v>
      </c>
      <c r="E277" s="7">
        <v>1525934.0</v>
      </c>
      <c r="F277" s="8">
        <v>45474.0</v>
      </c>
      <c r="H277" s="5"/>
    </row>
    <row r="278" ht="15.75" customHeight="1">
      <c r="A278" s="5" t="s">
        <v>66</v>
      </c>
      <c r="B278" s="5">
        <v>9.0</v>
      </c>
      <c r="C278" s="5" t="s">
        <v>35</v>
      </c>
      <c r="D278" s="6">
        <v>10.6357</v>
      </c>
      <c r="E278" s="7">
        <v>1116444.0</v>
      </c>
      <c r="F278" s="8">
        <v>45474.0</v>
      </c>
      <c r="H278" s="6"/>
    </row>
    <row r="279" ht="15.75" customHeight="1">
      <c r="A279" s="5" t="s">
        <v>66</v>
      </c>
      <c r="B279" s="5">
        <v>9.0</v>
      </c>
      <c r="C279" s="5" t="s">
        <v>36</v>
      </c>
      <c r="D279" s="6">
        <v>24.3925</v>
      </c>
      <c r="E279" s="7">
        <v>500727.0</v>
      </c>
      <c r="F279" s="8">
        <v>45474.0</v>
      </c>
      <c r="H279" s="5"/>
    </row>
    <row r="280" ht="15.75" customHeight="1">
      <c r="A280" s="5" t="s">
        <v>66</v>
      </c>
      <c r="B280" s="5">
        <v>9.0</v>
      </c>
      <c r="C280" s="5" t="s">
        <v>37</v>
      </c>
      <c r="D280" s="6">
        <v>865.3149</v>
      </c>
      <c r="E280" s="7">
        <v>11198.0</v>
      </c>
      <c r="F280" s="8">
        <v>45474.0</v>
      </c>
      <c r="H280" s="5"/>
    </row>
    <row r="281" ht="15.75" customHeight="1">
      <c r="A281" s="5" t="s">
        <v>66</v>
      </c>
      <c r="B281" s="5">
        <v>9.0</v>
      </c>
      <c r="C281" s="5" t="s">
        <v>62</v>
      </c>
      <c r="D281" s="6">
        <v>468.7732</v>
      </c>
      <c r="E281" s="7">
        <v>5679.0</v>
      </c>
      <c r="F281" s="8">
        <v>45474.0</v>
      </c>
      <c r="H281" s="5"/>
    </row>
    <row r="282" ht="15.75" customHeight="1">
      <c r="A282" s="5" t="s">
        <v>66</v>
      </c>
      <c r="B282" s="5">
        <v>9.0</v>
      </c>
      <c r="C282" s="5" t="s">
        <v>51</v>
      </c>
      <c r="D282" s="6">
        <v>1.418</v>
      </c>
      <c r="E282" s="7">
        <v>4.1310778E7</v>
      </c>
      <c r="F282" s="8">
        <v>45474.0</v>
      </c>
      <c r="H282" s="6"/>
    </row>
    <row r="283" ht="15.75" customHeight="1">
      <c r="A283" s="5" t="s">
        <v>66</v>
      </c>
      <c r="B283" s="5">
        <v>9.0</v>
      </c>
      <c r="C283" s="5" t="s">
        <v>67</v>
      </c>
      <c r="D283" s="6">
        <v>10.3498</v>
      </c>
      <c r="E283" s="7">
        <v>233486.0</v>
      </c>
      <c r="F283" s="8">
        <v>45474.0</v>
      </c>
      <c r="H283" s="6"/>
    </row>
    <row r="284" ht="15.75" customHeight="1">
      <c r="A284" s="5" t="s">
        <v>66</v>
      </c>
      <c r="B284" s="5">
        <v>9.0</v>
      </c>
      <c r="C284" s="5" t="s">
        <v>59</v>
      </c>
      <c r="D284" s="6">
        <v>60189.866</v>
      </c>
      <c r="E284" s="7">
        <v>1.0</v>
      </c>
      <c r="F284" s="8">
        <v>45474.0</v>
      </c>
      <c r="H284" s="6"/>
    </row>
    <row r="285" ht="15.75" customHeight="1">
      <c r="A285" s="5" t="s">
        <v>66</v>
      </c>
      <c r="B285" s="5">
        <v>9.0</v>
      </c>
      <c r="C285" s="5" t="s">
        <v>38</v>
      </c>
      <c r="D285" s="6">
        <v>18.8315</v>
      </c>
      <c r="E285" s="7">
        <v>2108209.0</v>
      </c>
      <c r="F285" s="8">
        <v>45474.0</v>
      </c>
      <c r="H285" s="6"/>
    </row>
    <row r="286" ht="15.75" customHeight="1">
      <c r="A286" s="5" t="s">
        <v>66</v>
      </c>
      <c r="B286" s="5">
        <v>9.0</v>
      </c>
      <c r="C286" s="5" t="s">
        <v>39</v>
      </c>
      <c r="D286" s="6">
        <v>7881.5135</v>
      </c>
      <c r="E286" s="7">
        <v>1.0</v>
      </c>
      <c r="F286" s="8">
        <v>45474.0</v>
      </c>
      <c r="H286" s="6"/>
    </row>
    <row r="287" ht="15.75" customHeight="1">
      <c r="A287" s="5" t="s">
        <v>66</v>
      </c>
      <c r="B287" s="5">
        <v>9.0</v>
      </c>
      <c r="C287" s="5" t="s">
        <v>41</v>
      </c>
      <c r="D287" s="6">
        <v>98.4693</v>
      </c>
      <c r="E287" s="7">
        <v>251909.0</v>
      </c>
      <c r="F287" s="8">
        <v>45474.0</v>
      </c>
      <c r="H287" s="5"/>
    </row>
    <row r="288" ht="15.75" customHeight="1">
      <c r="A288" s="5" t="s">
        <v>66</v>
      </c>
      <c r="B288" s="5">
        <v>9.0</v>
      </c>
      <c r="C288" s="5" t="s">
        <v>42</v>
      </c>
      <c r="D288" s="6">
        <v>1.6734</v>
      </c>
      <c r="E288" s="7">
        <v>1.9321939E8</v>
      </c>
      <c r="F288" s="8">
        <v>45474.0</v>
      </c>
      <c r="H288" s="6"/>
    </row>
    <row r="289" ht="15.75" customHeight="1">
      <c r="A289" s="5" t="s">
        <v>66</v>
      </c>
      <c r="B289" s="5">
        <v>9.0</v>
      </c>
      <c r="C289" s="5" t="s">
        <v>43</v>
      </c>
      <c r="D289" s="6">
        <v>1.975</v>
      </c>
      <c r="E289" s="7">
        <v>2.81813973E8</v>
      </c>
      <c r="F289" s="8">
        <v>45474.0</v>
      </c>
      <c r="H289" s="6"/>
    </row>
    <row r="290" ht="15.75" customHeight="1">
      <c r="A290" s="24" t="s">
        <v>68</v>
      </c>
      <c r="B290" s="24">
        <v>10.0</v>
      </c>
      <c r="C290" s="24" t="s">
        <v>16</v>
      </c>
      <c r="D290" s="25">
        <v>99.7085</v>
      </c>
      <c r="E290" s="26">
        <v>75327.0</v>
      </c>
      <c r="F290" s="8">
        <v>45474.0</v>
      </c>
      <c r="H290" s="6"/>
    </row>
    <row r="291" ht="15.75" customHeight="1">
      <c r="A291" s="24" t="s">
        <v>68</v>
      </c>
      <c r="B291" s="24">
        <v>10.0</v>
      </c>
      <c r="C291" s="24" t="s">
        <v>17</v>
      </c>
      <c r="D291" s="25">
        <v>67.3996</v>
      </c>
      <c r="E291" s="26">
        <v>16185.0</v>
      </c>
      <c r="F291" s="8">
        <v>45474.0</v>
      </c>
      <c r="H291" s="6"/>
    </row>
    <row r="292" ht="15.75" customHeight="1">
      <c r="A292" s="24" t="s">
        <v>68</v>
      </c>
      <c r="B292" s="24">
        <v>10.0</v>
      </c>
      <c r="C292" s="24" t="s">
        <v>24</v>
      </c>
      <c r="D292" s="25">
        <v>2.4909</v>
      </c>
      <c r="E292" s="26">
        <v>1148954.0</v>
      </c>
      <c r="F292" s="8">
        <v>45474.0</v>
      </c>
      <c r="H292" s="6"/>
    </row>
    <row r="293" ht="15.75" customHeight="1">
      <c r="A293" s="24" t="s">
        <v>68</v>
      </c>
      <c r="B293" s="24">
        <v>10.0</v>
      </c>
      <c r="C293" s="24" t="s">
        <v>26</v>
      </c>
      <c r="D293" s="25">
        <v>7.3981</v>
      </c>
      <c r="E293" s="26">
        <v>1.0</v>
      </c>
      <c r="F293" s="8">
        <v>45474.0</v>
      </c>
      <c r="H293" s="6"/>
    </row>
    <row r="294" ht="15.75" customHeight="1">
      <c r="A294" s="24" t="s">
        <v>68</v>
      </c>
      <c r="B294" s="24">
        <v>10.0</v>
      </c>
      <c r="C294" s="24" t="s">
        <v>27</v>
      </c>
      <c r="D294" s="25">
        <v>37.1562</v>
      </c>
      <c r="E294" s="26">
        <v>36738.0</v>
      </c>
      <c r="F294" s="8">
        <v>45474.0</v>
      </c>
      <c r="H294" s="6"/>
    </row>
    <row r="295" ht="15.75" customHeight="1">
      <c r="A295" s="24" t="s">
        <v>68</v>
      </c>
      <c r="B295" s="24">
        <v>10.0</v>
      </c>
      <c r="C295" s="24" t="s">
        <v>29</v>
      </c>
      <c r="D295" s="25">
        <v>19.2315</v>
      </c>
      <c r="E295" s="26">
        <v>1.0</v>
      </c>
      <c r="F295" s="8">
        <v>45474.0</v>
      </c>
      <c r="H295" s="6"/>
    </row>
    <row r="296" ht="15.75" customHeight="1">
      <c r="A296" s="24" t="s">
        <v>68</v>
      </c>
      <c r="B296" s="24">
        <v>10.0</v>
      </c>
      <c r="C296" s="24" t="s">
        <v>30</v>
      </c>
      <c r="D296" s="25">
        <v>6.2879</v>
      </c>
      <c r="E296" s="26">
        <v>187586.0</v>
      </c>
      <c r="F296" s="8">
        <v>45474.0</v>
      </c>
      <c r="H296" s="6"/>
    </row>
    <row r="297" ht="15.75" customHeight="1">
      <c r="A297" s="24" t="s">
        <v>68</v>
      </c>
      <c r="B297" s="24">
        <v>10.0</v>
      </c>
      <c r="C297" s="24" t="s">
        <v>32</v>
      </c>
      <c r="D297" s="25">
        <v>9.0097</v>
      </c>
      <c r="E297" s="26">
        <v>137980.0</v>
      </c>
      <c r="F297" s="8">
        <v>45474.0</v>
      </c>
      <c r="H297" s="6"/>
    </row>
    <row r="298" ht="15.75" customHeight="1">
      <c r="A298" s="24" t="s">
        <v>68</v>
      </c>
      <c r="B298" s="24">
        <v>10.0</v>
      </c>
      <c r="C298" s="24" t="s">
        <v>34</v>
      </c>
      <c r="D298" s="25">
        <v>15.3737</v>
      </c>
      <c r="E298" s="26">
        <v>1088.0</v>
      </c>
      <c r="F298" s="8">
        <v>45474.0</v>
      </c>
      <c r="H298" s="6"/>
    </row>
    <row r="299" ht="15.75" customHeight="1">
      <c r="A299" s="24" t="s">
        <v>68</v>
      </c>
      <c r="B299" s="24">
        <v>10.0</v>
      </c>
      <c r="C299" s="24" t="s">
        <v>35</v>
      </c>
      <c r="D299" s="25">
        <v>27.0567</v>
      </c>
      <c r="E299" s="26">
        <v>35.0</v>
      </c>
      <c r="F299" s="8">
        <v>45474.0</v>
      </c>
      <c r="H299" s="6"/>
    </row>
    <row r="300" ht="15.75" customHeight="1">
      <c r="A300" s="24" t="s">
        <v>68</v>
      </c>
      <c r="B300" s="24">
        <v>10.0</v>
      </c>
      <c r="C300" s="24" t="s">
        <v>36</v>
      </c>
      <c r="D300" s="25">
        <v>13.255</v>
      </c>
      <c r="E300" s="26">
        <v>35.0</v>
      </c>
      <c r="F300" s="8">
        <v>45474.0</v>
      </c>
      <c r="H300" s="6"/>
    </row>
    <row r="301" ht="15.75" customHeight="1">
      <c r="A301" s="24" t="s">
        <v>68</v>
      </c>
      <c r="B301" s="24">
        <v>10.0</v>
      </c>
      <c r="C301" s="24" t="s">
        <v>38</v>
      </c>
      <c r="D301" s="25">
        <v>15.6407</v>
      </c>
      <c r="E301" s="26">
        <v>41.0</v>
      </c>
      <c r="F301" s="8">
        <v>45474.0</v>
      </c>
      <c r="H301" s="6"/>
    </row>
    <row r="302" ht="15.75" customHeight="1">
      <c r="A302" s="24" t="s">
        <v>68</v>
      </c>
      <c r="B302" s="24">
        <v>10.0</v>
      </c>
      <c r="C302" s="24" t="s">
        <v>41</v>
      </c>
      <c r="D302" s="25">
        <v>135.1754</v>
      </c>
      <c r="E302" s="26">
        <v>9329.0</v>
      </c>
      <c r="F302" s="8">
        <v>45474.0</v>
      </c>
    </row>
    <row r="303" ht="15.75" customHeight="1">
      <c r="A303" s="24" t="s">
        <v>68</v>
      </c>
      <c r="B303" s="24">
        <v>10.0</v>
      </c>
      <c r="C303" s="24" t="s">
        <v>42</v>
      </c>
      <c r="D303" s="25">
        <v>1.87</v>
      </c>
      <c r="E303" s="26">
        <v>158420.0</v>
      </c>
      <c r="F303" s="8">
        <v>45474.0</v>
      </c>
    </row>
    <row r="304" ht="15.75" customHeight="1">
      <c r="A304" s="24" t="s">
        <v>68</v>
      </c>
      <c r="B304" s="24">
        <v>10.0</v>
      </c>
      <c r="C304" s="24" t="s">
        <v>43</v>
      </c>
      <c r="D304" s="25">
        <v>3.02</v>
      </c>
      <c r="E304" s="26">
        <v>215737.0</v>
      </c>
      <c r="F304" s="8">
        <v>45474.0</v>
      </c>
    </row>
    <row r="305" ht="15.75" customHeight="1">
      <c r="A305" s="5" t="s">
        <v>69</v>
      </c>
      <c r="B305" s="5">
        <v>11.0</v>
      </c>
      <c r="C305" s="5" t="s">
        <v>7</v>
      </c>
      <c r="D305" s="6">
        <v>2023.6788</v>
      </c>
      <c r="E305" s="7">
        <v>41875.0</v>
      </c>
      <c r="F305" s="8">
        <v>45474.0</v>
      </c>
    </row>
    <row r="306" ht="15.75" customHeight="1">
      <c r="A306" s="5" t="s">
        <v>69</v>
      </c>
      <c r="B306" s="5">
        <v>11.0</v>
      </c>
      <c r="C306" s="5" t="s">
        <v>10</v>
      </c>
      <c r="D306" s="6">
        <v>1770.1385</v>
      </c>
      <c r="E306" s="7">
        <v>3079.0</v>
      </c>
      <c r="F306" s="8">
        <v>45474.0</v>
      </c>
    </row>
    <row r="307" ht="15.75" customHeight="1">
      <c r="A307" s="5" t="s">
        <v>69</v>
      </c>
      <c r="B307" s="5">
        <v>11.0</v>
      </c>
      <c r="C307" s="5" t="s">
        <v>12</v>
      </c>
      <c r="D307" s="6">
        <v>3718.8568</v>
      </c>
      <c r="E307" s="7">
        <v>4257.0</v>
      </c>
      <c r="F307" s="8">
        <v>45474.0</v>
      </c>
    </row>
    <row r="308" ht="15.75" customHeight="1">
      <c r="A308" s="5" t="s">
        <v>69</v>
      </c>
      <c r="B308" s="5">
        <v>11.0</v>
      </c>
      <c r="C308" s="5" t="s">
        <v>46</v>
      </c>
      <c r="D308" s="6">
        <v>1681.5637</v>
      </c>
      <c r="E308" s="7">
        <v>1.0</v>
      </c>
      <c r="F308" s="8">
        <v>45474.0</v>
      </c>
    </row>
    <row r="309" ht="15.75" customHeight="1">
      <c r="A309" s="5" t="s">
        <v>69</v>
      </c>
      <c r="B309" s="5">
        <v>11.0</v>
      </c>
      <c r="C309" s="5" t="s">
        <v>48</v>
      </c>
      <c r="D309" s="6">
        <v>3471.6841</v>
      </c>
      <c r="E309" s="7">
        <v>2361.0</v>
      </c>
      <c r="F309" s="8">
        <v>45474.0</v>
      </c>
    </row>
    <row r="310" ht="15.75" customHeight="1">
      <c r="A310" s="5" t="s">
        <v>69</v>
      </c>
      <c r="B310" s="5">
        <v>11.0</v>
      </c>
      <c r="C310" s="5" t="s">
        <v>13</v>
      </c>
      <c r="D310" s="6">
        <v>925.0556</v>
      </c>
      <c r="E310" s="7">
        <v>3093.0</v>
      </c>
      <c r="F310" s="8">
        <v>45474.0</v>
      </c>
    </row>
    <row r="311" ht="15.75" customHeight="1">
      <c r="A311" s="5" t="s">
        <v>69</v>
      </c>
      <c r="B311" s="5">
        <v>11.0</v>
      </c>
      <c r="C311" s="5" t="s">
        <v>15</v>
      </c>
      <c r="D311" s="6">
        <v>219.3415</v>
      </c>
      <c r="E311" s="7">
        <v>10644.0</v>
      </c>
      <c r="F311" s="8">
        <v>45474.0</v>
      </c>
    </row>
    <row r="312" ht="15.75" customHeight="1">
      <c r="A312" s="5" t="s">
        <v>69</v>
      </c>
      <c r="B312" s="5">
        <v>11.0</v>
      </c>
      <c r="C312" s="5" t="s">
        <v>16</v>
      </c>
      <c r="D312" s="6">
        <v>97.7058</v>
      </c>
      <c r="E312" s="7">
        <v>223004.0</v>
      </c>
      <c r="F312" s="8">
        <v>45474.0</v>
      </c>
    </row>
    <row r="313" ht="15.75" customHeight="1">
      <c r="A313" s="5" t="s">
        <v>69</v>
      </c>
      <c r="B313" s="5">
        <v>11.0</v>
      </c>
      <c r="C313" s="5" t="s">
        <v>17</v>
      </c>
      <c r="D313" s="6">
        <v>55.2914</v>
      </c>
      <c r="E313" s="7">
        <v>262487.0</v>
      </c>
      <c r="F313" s="8">
        <v>45474.0</v>
      </c>
    </row>
    <row r="314" ht="15.75" customHeight="1">
      <c r="A314" s="5" t="s">
        <v>69</v>
      </c>
      <c r="B314" s="5">
        <v>11.0</v>
      </c>
      <c r="C314" s="5" t="s">
        <v>19</v>
      </c>
      <c r="D314" s="6">
        <v>53.7749</v>
      </c>
      <c r="E314" s="7">
        <v>1025220.0</v>
      </c>
      <c r="F314" s="8">
        <v>45474.0</v>
      </c>
    </row>
    <row r="315" ht="15.75" customHeight="1">
      <c r="A315" s="5" t="s">
        <v>69</v>
      </c>
      <c r="B315" s="5">
        <v>11.0</v>
      </c>
      <c r="C315" s="5" t="s">
        <v>20</v>
      </c>
      <c r="D315" s="6">
        <v>31.7187</v>
      </c>
      <c r="E315" s="7">
        <v>71530.0</v>
      </c>
      <c r="F315" s="8">
        <v>45474.0</v>
      </c>
    </row>
    <row r="316" ht="15.75" customHeight="1">
      <c r="A316" s="5" t="s">
        <v>69</v>
      </c>
      <c r="B316" s="5">
        <v>11.0</v>
      </c>
      <c r="C316" s="5" t="s">
        <v>21</v>
      </c>
      <c r="D316" s="6">
        <v>3.1846</v>
      </c>
      <c r="E316" s="7">
        <v>1371210.0</v>
      </c>
      <c r="F316" s="8">
        <v>45474.0</v>
      </c>
    </row>
    <row r="317" ht="15.75" customHeight="1">
      <c r="A317" s="5" t="s">
        <v>69</v>
      </c>
      <c r="B317" s="5">
        <v>11.0</v>
      </c>
      <c r="C317" s="5" t="s">
        <v>22</v>
      </c>
      <c r="D317" s="6">
        <v>1054.6061</v>
      </c>
      <c r="E317" s="7">
        <v>6538.0</v>
      </c>
      <c r="F317" s="8">
        <v>45474.0</v>
      </c>
    </row>
    <row r="318" ht="15.75" customHeight="1">
      <c r="A318" s="5" t="s">
        <v>69</v>
      </c>
      <c r="B318" s="5">
        <v>11.0</v>
      </c>
      <c r="C318" s="5" t="s">
        <v>23</v>
      </c>
      <c r="D318" s="6">
        <v>181.8402</v>
      </c>
      <c r="E318" s="7">
        <v>94275.0</v>
      </c>
      <c r="F318" s="8">
        <v>45474.0</v>
      </c>
    </row>
    <row r="319" ht="15.75" customHeight="1">
      <c r="A319" s="5" t="s">
        <v>69</v>
      </c>
      <c r="B319" s="5">
        <v>11.0</v>
      </c>
      <c r="C319" s="5" t="s">
        <v>24</v>
      </c>
      <c r="D319" s="6">
        <v>3.7662</v>
      </c>
      <c r="E319" s="7">
        <v>1.5693639E7</v>
      </c>
      <c r="F319" s="8">
        <v>45474.0</v>
      </c>
    </row>
    <row r="320" ht="15.75" customHeight="1">
      <c r="A320" s="5" t="s">
        <v>69</v>
      </c>
      <c r="B320" s="5">
        <v>11.0</v>
      </c>
      <c r="C320" s="5" t="s">
        <v>25</v>
      </c>
      <c r="D320" s="6">
        <v>9.2269</v>
      </c>
      <c r="E320" s="7">
        <v>737193.0</v>
      </c>
      <c r="F320" s="8">
        <v>45474.0</v>
      </c>
    </row>
    <row r="321" ht="15.75" customHeight="1">
      <c r="A321" s="5" t="s">
        <v>69</v>
      </c>
      <c r="B321" s="5">
        <v>11.0</v>
      </c>
      <c r="C321" s="5" t="s">
        <v>26</v>
      </c>
      <c r="D321" s="6">
        <v>10.8492</v>
      </c>
      <c r="E321" s="7">
        <v>241353.0</v>
      </c>
      <c r="F321" s="8">
        <v>45474.0</v>
      </c>
    </row>
    <row r="322" ht="15.75" customHeight="1">
      <c r="A322" s="5" t="s">
        <v>69</v>
      </c>
      <c r="B322" s="5">
        <v>11.0</v>
      </c>
      <c r="C322" s="5" t="s">
        <v>27</v>
      </c>
      <c r="D322" s="6">
        <v>34.911</v>
      </c>
      <c r="E322" s="7">
        <v>621384.0</v>
      </c>
      <c r="F322" s="8">
        <v>45474.0</v>
      </c>
      <c r="H322" s="5"/>
      <c r="K322" s="5"/>
      <c r="L322" s="5"/>
      <c r="M322" s="5"/>
      <c r="N322" s="5"/>
      <c r="O322" s="5"/>
      <c r="P322" s="5"/>
      <c r="Q322" s="5"/>
      <c r="R322" s="5"/>
      <c r="S322" s="5"/>
    </row>
    <row r="323" ht="15.75" customHeight="1">
      <c r="A323" s="5" t="s">
        <v>69</v>
      </c>
      <c r="B323" s="5">
        <v>11.0</v>
      </c>
      <c r="C323" s="5" t="s">
        <v>28</v>
      </c>
      <c r="D323" s="6">
        <v>15.5907</v>
      </c>
      <c r="E323" s="7">
        <v>1042557.0</v>
      </c>
      <c r="F323" s="8">
        <v>45474.0</v>
      </c>
    </row>
    <row r="324" ht="15.75" customHeight="1">
      <c r="A324" s="5" t="s">
        <v>69</v>
      </c>
      <c r="B324" s="5">
        <v>11.0</v>
      </c>
      <c r="C324" s="5" t="s">
        <v>29</v>
      </c>
      <c r="D324" s="6">
        <v>31.7396</v>
      </c>
      <c r="E324" s="7">
        <v>97186.0</v>
      </c>
      <c r="F324" s="8">
        <v>45474.0</v>
      </c>
    </row>
    <row r="325" ht="15.75" customHeight="1">
      <c r="A325" s="5" t="s">
        <v>69</v>
      </c>
      <c r="B325" s="5">
        <v>11.0</v>
      </c>
      <c r="C325" s="5" t="s">
        <v>30</v>
      </c>
      <c r="D325" s="6">
        <v>4.9244</v>
      </c>
      <c r="E325" s="7">
        <v>1325940.0</v>
      </c>
      <c r="F325" s="8">
        <v>45474.0</v>
      </c>
    </row>
    <row r="326" ht="15.75" customHeight="1">
      <c r="A326" s="5" t="s">
        <v>69</v>
      </c>
      <c r="B326" s="5">
        <v>11.0</v>
      </c>
      <c r="C326" s="5" t="s">
        <v>31</v>
      </c>
      <c r="D326" s="6">
        <v>124.9063</v>
      </c>
      <c r="E326" s="7">
        <v>102326.0</v>
      </c>
      <c r="F326" s="8">
        <v>45474.0</v>
      </c>
    </row>
    <row r="327" ht="15.75" customHeight="1">
      <c r="A327" s="5" t="s">
        <v>69</v>
      </c>
      <c r="B327" s="5">
        <v>11.0</v>
      </c>
      <c r="C327" s="5" t="s">
        <v>32</v>
      </c>
      <c r="D327" s="6">
        <v>4.0219</v>
      </c>
      <c r="E327" s="7">
        <v>4030552.0</v>
      </c>
      <c r="F327" s="8">
        <v>45474.0</v>
      </c>
    </row>
    <row r="328" ht="15.75" customHeight="1">
      <c r="A328" s="5" t="s">
        <v>69</v>
      </c>
      <c r="B328" s="5">
        <v>11.0</v>
      </c>
      <c r="C328" s="5" t="s">
        <v>33</v>
      </c>
      <c r="D328" s="6">
        <v>63.8205</v>
      </c>
      <c r="E328" s="7">
        <v>27423.0</v>
      </c>
      <c r="F328" s="8">
        <v>45474.0</v>
      </c>
    </row>
    <row r="329" ht="15.75" customHeight="1">
      <c r="A329" s="5" t="s">
        <v>69</v>
      </c>
      <c r="B329" s="5">
        <v>11.0</v>
      </c>
      <c r="C329" s="5" t="s">
        <v>34</v>
      </c>
      <c r="D329" s="6">
        <v>32.5417</v>
      </c>
      <c r="E329" s="7">
        <v>268491.0</v>
      </c>
      <c r="F329" s="8">
        <v>45474.0</v>
      </c>
    </row>
    <row r="330" ht="15.75" customHeight="1">
      <c r="A330" s="5" t="s">
        <v>69</v>
      </c>
      <c r="B330" s="5">
        <v>11.0</v>
      </c>
      <c r="C330" s="5" t="s">
        <v>35</v>
      </c>
      <c r="D330" s="6">
        <v>25.9646</v>
      </c>
      <c r="E330" s="7">
        <v>98158.0</v>
      </c>
      <c r="F330" s="8">
        <v>45474.0</v>
      </c>
    </row>
    <row r="331" ht="15.75" customHeight="1">
      <c r="A331" s="5" t="s">
        <v>69</v>
      </c>
      <c r="B331" s="5">
        <v>11.0</v>
      </c>
      <c r="C331" s="5" t="s">
        <v>36</v>
      </c>
      <c r="D331" s="6">
        <v>23.3842</v>
      </c>
      <c r="E331" s="7">
        <v>51194.0</v>
      </c>
      <c r="F331" s="8">
        <v>45474.0</v>
      </c>
    </row>
    <row r="332" ht="15.75" customHeight="1">
      <c r="A332" s="5" t="s">
        <v>69</v>
      </c>
      <c r="B332" s="5">
        <v>11.0</v>
      </c>
      <c r="C332" s="5" t="s">
        <v>37</v>
      </c>
      <c r="D332" s="6">
        <v>1557.3389</v>
      </c>
      <c r="E332" s="7">
        <v>4007.0</v>
      </c>
      <c r="F332" s="8">
        <v>45474.0</v>
      </c>
    </row>
    <row r="333" ht="15.75" customHeight="1">
      <c r="A333" s="5" t="s">
        <v>69</v>
      </c>
      <c r="B333" s="5">
        <v>11.0</v>
      </c>
      <c r="C333" s="5" t="s">
        <v>67</v>
      </c>
      <c r="D333" s="6">
        <v>74.6359</v>
      </c>
      <c r="E333" s="7">
        <v>10330.0</v>
      </c>
      <c r="F333" s="8">
        <v>45474.0</v>
      </c>
    </row>
    <row r="334" ht="15.75" customHeight="1">
      <c r="A334" s="5" t="s">
        <v>69</v>
      </c>
      <c r="B334" s="5">
        <v>11.0</v>
      </c>
      <c r="C334" s="5" t="s">
        <v>63</v>
      </c>
      <c r="D334" s="6">
        <v>1745.1566</v>
      </c>
      <c r="E334" s="7">
        <v>533.0</v>
      </c>
      <c r="F334" s="8">
        <v>45474.0</v>
      </c>
    </row>
    <row r="335" ht="15.75" customHeight="1">
      <c r="A335" s="5" t="s">
        <v>69</v>
      </c>
      <c r="B335" s="5">
        <v>11.0</v>
      </c>
      <c r="C335" s="5" t="s">
        <v>59</v>
      </c>
      <c r="D335" s="6">
        <v>9668.1768</v>
      </c>
      <c r="E335" s="7">
        <v>1.0</v>
      </c>
      <c r="F335" s="8">
        <v>45474.0</v>
      </c>
    </row>
    <row r="336" ht="15.75" customHeight="1">
      <c r="A336" s="5" t="s">
        <v>69</v>
      </c>
      <c r="B336" s="5">
        <v>11.0</v>
      </c>
      <c r="C336" s="5" t="s">
        <v>38</v>
      </c>
      <c r="D336" s="6">
        <v>8.9457</v>
      </c>
      <c r="E336" s="7">
        <v>309259.0</v>
      </c>
      <c r="F336" s="8">
        <v>45474.0</v>
      </c>
      <c r="H336" s="9"/>
    </row>
    <row r="337" ht="15.75" customHeight="1">
      <c r="A337" s="5" t="s">
        <v>69</v>
      </c>
      <c r="B337" s="5">
        <v>11.0</v>
      </c>
      <c r="C337" s="5" t="s">
        <v>39</v>
      </c>
      <c r="D337" s="6">
        <v>5499.1604</v>
      </c>
      <c r="E337" s="7">
        <v>1.0</v>
      </c>
      <c r="F337" s="8">
        <v>45474.0</v>
      </c>
      <c r="H337" s="9"/>
    </row>
    <row r="338" ht="15.75" customHeight="1">
      <c r="A338" s="5" t="s">
        <v>69</v>
      </c>
      <c r="B338" s="5">
        <v>11.0</v>
      </c>
      <c r="C338" s="5" t="s">
        <v>40</v>
      </c>
      <c r="D338" s="6">
        <v>6.1541</v>
      </c>
      <c r="E338" s="7">
        <v>1.0</v>
      </c>
      <c r="F338" s="8">
        <v>45474.0</v>
      </c>
      <c r="H338" s="9"/>
    </row>
    <row r="339" ht="15.75" customHeight="1">
      <c r="A339" s="5" t="s">
        <v>69</v>
      </c>
      <c r="B339" s="5">
        <v>11.0</v>
      </c>
      <c r="C339" s="5" t="s">
        <v>41</v>
      </c>
      <c r="D339" s="6">
        <v>131.735</v>
      </c>
      <c r="E339" s="7">
        <v>276356.0</v>
      </c>
      <c r="F339" s="8">
        <v>45474.0</v>
      </c>
      <c r="H339" s="9"/>
    </row>
    <row r="340" ht="15.75" customHeight="1">
      <c r="A340" s="5" t="s">
        <v>69</v>
      </c>
      <c r="B340" s="5">
        <v>11.0</v>
      </c>
      <c r="C340" s="5" t="s">
        <v>42</v>
      </c>
      <c r="D340" s="6">
        <v>2.0397</v>
      </c>
      <c r="E340" s="7">
        <v>2.7081558E7</v>
      </c>
      <c r="F340" s="8">
        <v>45474.0</v>
      </c>
      <c r="H340" s="9"/>
    </row>
    <row r="341" ht="15.75" customHeight="1">
      <c r="A341" s="5" t="s">
        <v>69</v>
      </c>
      <c r="B341" s="5">
        <v>11.0</v>
      </c>
      <c r="C341" s="5" t="s">
        <v>43</v>
      </c>
      <c r="D341" s="6">
        <v>2.7569</v>
      </c>
      <c r="E341" s="7">
        <v>2.3440703E7</v>
      </c>
      <c r="F341" s="8">
        <v>45474.0</v>
      </c>
      <c r="H341" s="9"/>
    </row>
    <row r="342" ht="15.75" customHeight="1">
      <c r="A342" s="5" t="s">
        <v>70</v>
      </c>
      <c r="B342" s="5">
        <v>12.0</v>
      </c>
      <c r="C342" s="5" t="s">
        <v>7</v>
      </c>
      <c r="D342" s="6">
        <v>1995.3588</v>
      </c>
      <c r="E342" s="7">
        <v>76357.0</v>
      </c>
      <c r="F342" s="8">
        <v>45474.0</v>
      </c>
      <c r="M342" s="5"/>
    </row>
    <row r="343" ht="15.75" customHeight="1">
      <c r="A343" s="5" t="s">
        <v>70</v>
      </c>
      <c r="B343" s="5">
        <v>12.0</v>
      </c>
      <c r="C343" s="5" t="s">
        <v>8</v>
      </c>
      <c r="D343" s="6">
        <v>2873.7836</v>
      </c>
      <c r="E343" s="7">
        <v>2310.0</v>
      </c>
      <c r="F343" s="8">
        <v>45474.0</v>
      </c>
      <c r="M343" s="5"/>
    </row>
    <row r="344" ht="15.75" customHeight="1">
      <c r="A344" s="5" t="s">
        <v>70</v>
      </c>
      <c r="B344" s="5">
        <v>12.0</v>
      </c>
      <c r="C344" s="5" t="s">
        <v>9</v>
      </c>
      <c r="D344" s="6">
        <v>1964.9207</v>
      </c>
      <c r="E344" s="7">
        <v>11061.0</v>
      </c>
      <c r="F344" s="8">
        <v>45474.0</v>
      </c>
      <c r="H344" s="6"/>
      <c r="M344" s="5"/>
    </row>
    <row r="345" ht="15.75" customHeight="1">
      <c r="A345" s="5" t="s">
        <v>70</v>
      </c>
      <c r="B345" s="5">
        <v>12.0</v>
      </c>
      <c r="C345" s="5" t="s">
        <v>10</v>
      </c>
      <c r="D345" s="6">
        <v>1947.4638</v>
      </c>
      <c r="E345" s="7">
        <v>3813.0</v>
      </c>
      <c r="F345" s="8">
        <v>45474.0</v>
      </c>
      <c r="H345" s="6"/>
      <c r="M345" s="5"/>
    </row>
    <row r="346" ht="15.75" customHeight="1">
      <c r="A346" s="5" t="s">
        <v>70</v>
      </c>
      <c r="B346" s="5">
        <v>12.0</v>
      </c>
      <c r="C346" s="5" t="s">
        <v>12</v>
      </c>
      <c r="D346" s="6">
        <v>3471.4651</v>
      </c>
      <c r="E346" s="7">
        <v>7684.0</v>
      </c>
      <c r="F346" s="8">
        <v>45474.0</v>
      </c>
      <c r="H346" s="6"/>
      <c r="M346" s="5"/>
    </row>
    <row r="347" ht="15.75" customHeight="1">
      <c r="A347" s="5" t="s">
        <v>70</v>
      </c>
      <c r="B347" s="5">
        <v>12.0</v>
      </c>
      <c r="C347" s="5" t="s">
        <v>46</v>
      </c>
      <c r="D347" s="6">
        <v>4494.2355</v>
      </c>
      <c r="E347" s="7">
        <v>1.0</v>
      </c>
      <c r="F347" s="8">
        <v>45474.0</v>
      </c>
      <c r="H347" s="6"/>
      <c r="M347" s="5"/>
    </row>
    <row r="348" ht="15.75" customHeight="1">
      <c r="A348" s="5" t="s">
        <v>70</v>
      </c>
      <c r="B348" s="5">
        <v>12.0</v>
      </c>
      <c r="C348" s="5" t="s">
        <v>47</v>
      </c>
      <c r="D348" s="6">
        <v>4448.386</v>
      </c>
      <c r="E348" s="7">
        <v>834.0</v>
      </c>
      <c r="F348" s="8">
        <v>45474.0</v>
      </c>
      <c r="H348" s="6"/>
      <c r="M348" s="5"/>
    </row>
    <row r="349" ht="15.75" customHeight="1">
      <c r="A349" s="5" t="s">
        <v>70</v>
      </c>
      <c r="B349" s="5">
        <v>12.0</v>
      </c>
      <c r="C349" s="5" t="s">
        <v>48</v>
      </c>
      <c r="D349" s="6">
        <v>2445.7357</v>
      </c>
      <c r="E349" s="7">
        <v>3084.0</v>
      </c>
      <c r="F349" s="8">
        <v>45474.0</v>
      </c>
      <c r="H349" s="6"/>
      <c r="M349" s="5"/>
    </row>
    <row r="350" ht="15.75" customHeight="1">
      <c r="A350" s="5" t="s">
        <v>70</v>
      </c>
      <c r="B350" s="5">
        <v>12.0</v>
      </c>
      <c r="C350" s="5" t="s">
        <v>13</v>
      </c>
      <c r="D350" s="6">
        <v>1076.5324</v>
      </c>
      <c r="E350" s="7">
        <v>3053.0</v>
      </c>
      <c r="F350" s="8">
        <v>45474.0</v>
      </c>
      <c r="H350" s="6"/>
      <c r="M350" s="5"/>
    </row>
    <row r="351" ht="15.75" customHeight="1">
      <c r="A351" s="5" t="s">
        <v>70</v>
      </c>
      <c r="B351" s="5">
        <v>12.0</v>
      </c>
      <c r="C351" s="5" t="s">
        <v>14</v>
      </c>
      <c r="D351" s="6">
        <v>1630.247</v>
      </c>
      <c r="E351" s="7">
        <v>10219.0</v>
      </c>
      <c r="F351" s="8">
        <v>45474.0</v>
      </c>
      <c r="H351" s="6"/>
      <c r="M351" s="5"/>
    </row>
    <row r="352" ht="15.75" customHeight="1">
      <c r="A352" s="5" t="s">
        <v>70</v>
      </c>
      <c r="B352" s="5">
        <v>12.0</v>
      </c>
      <c r="C352" s="5" t="s">
        <v>15</v>
      </c>
      <c r="D352" s="6">
        <v>438.8336</v>
      </c>
      <c r="E352" s="7">
        <v>14728.0</v>
      </c>
      <c r="F352" s="8">
        <v>45474.0</v>
      </c>
      <c r="H352" s="6"/>
      <c r="M352" s="5"/>
    </row>
    <row r="353" ht="15.75" customHeight="1">
      <c r="A353" s="5" t="s">
        <v>70</v>
      </c>
      <c r="B353" s="5">
        <v>12.0</v>
      </c>
      <c r="C353" s="5" t="s">
        <v>16</v>
      </c>
      <c r="D353" s="6">
        <v>180.1243</v>
      </c>
      <c r="E353" s="7">
        <v>296024.0</v>
      </c>
      <c r="F353" s="8">
        <v>45474.0</v>
      </c>
      <c r="H353" s="6"/>
      <c r="M353" s="5"/>
    </row>
    <row r="354" ht="15.75" customHeight="1">
      <c r="A354" s="5" t="s">
        <v>70</v>
      </c>
      <c r="B354" s="5">
        <v>12.0</v>
      </c>
      <c r="C354" s="5" t="s">
        <v>17</v>
      </c>
      <c r="D354" s="6">
        <v>104.9201</v>
      </c>
      <c r="E354" s="7">
        <v>437914.0</v>
      </c>
      <c r="F354" s="8">
        <v>45474.0</v>
      </c>
      <c r="H354" s="6"/>
      <c r="M354" s="5"/>
    </row>
    <row r="355" ht="15.75" customHeight="1">
      <c r="A355" s="5" t="s">
        <v>70</v>
      </c>
      <c r="B355" s="5">
        <v>12.0</v>
      </c>
      <c r="C355" s="5" t="s">
        <v>71</v>
      </c>
      <c r="D355" s="6">
        <v>53.3055</v>
      </c>
      <c r="E355" s="7">
        <v>123664.0</v>
      </c>
      <c r="F355" s="8">
        <v>45474.0</v>
      </c>
      <c r="H355" s="6"/>
      <c r="M355" s="5"/>
    </row>
    <row r="356" ht="15.75" customHeight="1">
      <c r="A356" s="5" t="s">
        <v>70</v>
      </c>
      <c r="B356" s="5">
        <v>12.0</v>
      </c>
      <c r="C356" s="5" t="s">
        <v>19</v>
      </c>
      <c r="D356" s="6">
        <v>63.2587</v>
      </c>
      <c r="E356" s="7">
        <v>1407881.0</v>
      </c>
      <c r="F356" s="8">
        <v>45474.0</v>
      </c>
      <c r="H356" s="6"/>
    </row>
    <row r="357" ht="15.75" customHeight="1">
      <c r="A357" s="5" t="s">
        <v>70</v>
      </c>
      <c r="B357" s="5">
        <v>12.0</v>
      </c>
      <c r="C357" s="5" t="s">
        <v>72</v>
      </c>
      <c r="D357" s="6">
        <v>14.4749</v>
      </c>
      <c r="E357" s="7">
        <v>2242.0</v>
      </c>
      <c r="F357" s="8">
        <v>45474.0</v>
      </c>
      <c r="H357" s="6"/>
    </row>
    <row r="358" ht="15.75" customHeight="1">
      <c r="A358" s="5" t="s">
        <v>70</v>
      </c>
      <c r="B358" s="5">
        <v>12.0</v>
      </c>
      <c r="C358" s="5" t="s">
        <v>20</v>
      </c>
      <c r="D358" s="6">
        <v>33.9188</v>
      </c>
      <c r="E358" s="7">
        <v>62429.0</v>
      </c>
      <c r="F358" s="8">
        <v>45474.0</v>
      </c>
      <c r="H358" s="6"/>
    </row>
    <row r="359" ht="15.75" customHeight="1">
      <c r="A359" s="5" t="s">
        <v>70</v>
      </c>
      <c r="B359" s="5">
        <v>12.0</v>
      </c>
      <c r="C359" s="5" t="s">
        <v>21</v>
      </c>
      <c r="D359" s="6">
        <v>4.2118</v>
      </c>
      <c r="E359" s="7">
        <v>1586969.0</v>
      </c>
      <c r="F359" s="8">
        <v>45474.0</v>
      </c>
      <c r="H359" s="6"/>
    </row>
    <row r="360" ht="15.75" customHeight="1">
      <c r="A360" s="5" t="s">
        <v>70</v>
      </c>
      <c r="B360" s="5">
        <v>12.0</v>
      </c>
      <c r="C360" s="5" t="s">
        <v>22</v>
      </c>
      <c r="D360" s="6">
        <v>1236.6932</v>
      </c>
      <c r="E360" s="7">
        <v>9119.0</v>
      </c>
      <c r="F360" s="8">
        <v>45474.0</v>
      </c>
      <c r="H360" s="6"/>
    </row>
    <row r="361" ht="15.75" customHeight="1">
      <c r="A361" s="5" t="s">
        <v>70</v>
      </c>
      <c r="B361" s="5">
        <v>12.0</v>
      </c>
      <c r="C361" s="5" t="s">
        <v>23</v>
      </c>
      <c r="D361" s="6">
        <v>190.8211</v>
      </c>
      <c r="E361" s="7">
        <v>81262.0</v>
      </c>
      <c r="F361" s="8">
        <v>45474.0</v>
      </c>
      <c r="H361" s="6"/>
    </row>
    <row r="362" ht="15.75" customHeight="1">
      <c r="A362" s="5" t="s">
        <v>70</v>
      </c>
      <c r="B362" s="5">
        <v>12.0</v>
      </c>
      <c r="C362" s="5" t="s">
        <v>24</v>
      </c>
      <c r="D362" s="6">
        <v>2.6727</v>
      </c>
      <c r="E362" s="7">
        <v>1.8900087E7</v>
      </c>
      <c r="F362" s="8">
        <v>45474.0</v>
      </c>
      <c r="H362" s="5"/>
    </row>
    <row r="363" ht="15.75" customHeight="1">
      <c r="A363" s="5" t="s">
        <v>70</v>
      </c>
      <c r="B363" s="5">
        <v>12.0</v>
      </c>
      <c r="C363" s="5" t="s">
        <v>73</v>
      </c>
      <c r="D363" s="6">
        <v>4.7772</v>
      </c>
      <c r="E363" s="7">
        <v>258524.0</v>
      </c>
      <c r="F363" s="8">
        <v>45474.0</v>
      </c>
      <c r="H363" s="5"/>
    </row>
    <row r="364" ht="15.75" customHeight="1">
      <c r="A364" s="5" t="s">
        <v>70</v>
      </c>
      <c r="B364" s="5">
        <v>12.0</v>
      </c>
      <c r="C364" s="5" t="s">
        <v>25</v>
      </c>
      <c r="D364" s="6">
        <v>6.0257</v>
      </c>
      <c r="E364" s="7">
        <v>649230.0</v>
      </c>
      <c r="F364" s="8">
        <v>45474.0</v>
      </c>
      <c r="H364" s="5"/>
    </row>
    <row r="365" ht="15.75" customHeight="1">
      <c r="A365" s="5" t="s">
        <v>70</v>
      </c>
      <c r="B365" s="5">
        <v>12.0</v>
      </c>
      <c r="C365" s="5" t="s">
        <v>26</v>
      </c>
      <c r="D365" s="6">
        <v>19.8185</v>
      </c>
      <c r="E365" s="7">
        <v>291571.0</v>
      </c>
      <c r="F365" s="8">
        <v>45474.0</v>
      </c>
      <c r="H365" s="5"/>
    </row>
    <row r="366" ht="15.75" customHeight="1">
      <c r="A366" s="5" t="s">
        <v>70</v>
      </c>
      <c r="B366" s="5">
        <v>12.0</v>
      </c>
      <c r="C366" s="5" t="s">
        <v>27</v>
      </c>
      <c r="D366" s="6">
        <v>31.8591</v>
      </c>
      <c r="E366" s="7">
        <v>910388.0</v>
      </c>
      <c r="F366" s="8">
        <v>45474.0</v>
      </c>
      <c r="H366" s="6"/>
    </row>
    <row r="367" ht="15.75" customHeight="1">
      <c r="A367" s="5" t="s">
        <v>70</v>
      </c>
      <c r="B367" s="5">
        <v>12.0</v>
      </c>
      <c r="C367" s="5" t="s">
        <v>28</v>
      </c>
      <c r="D367" s="6">
        <v>22.6466</v>
      </c>
      <c r="E367" s="7">
        <v>636388.0</v>
      </c>
      <c r="F367" s="8">
        <v>45474.0</v>
      </c>
      <c r="H367" s="5"/>
    </row>
    <row r="368" ht="15.75" customHeight="1">
      <c r="A368" s="5" t="s">
        <v>70</v>
      </c>
      <c r="B368" s="5">
        <v>12.0</v>
      </c>
      <c r="C368" s="5" t="s">
        <v>74</v>
      </c>
      <c r="D368" s="6">
        <v>11.4037</v>
      </c>
      <c r="E368" s="7">
        <v>612531.0</v>
      </c>
      <c r="F368" s="8">
        <v>45474.0</v>
      </c>
      <c r="H368" s="5"/>
    </row>
    <row r="369" ht="15.75" customHeight="1">
      <c r="A369" s="5" t="s">
        <v>70</v>
      </c>
      <c r="B369" s="5">
        <v>12.0</v>
      </c>
      <c r="C369" s="5" t="s">
        <v>29</v>
      </c>
      <c r="D369" s="6">
        <v>16.7013</v>
      </c>
      <c r="E369" s="7">
        <v>242366.0</v>
      </c>
      <c r="F369" s="8">
        <v>45474.0</v>
      </c>
      <c r="H369" s="5"/>
    </row>
    <row r="370" ht="15.75" customHeight="1">
      <c r="A370" s="5" t="s">
        <v>70</v>
      </c>
      <c r="B370" s="5">
        <v>12.0</v>
      </c>
      <c r="C370" s="5" t="s">
        <v>30</v>
      </c>
      <c r="D370" s="6">
        <v>8.4674</v>
      </c>
      <c r="E370" s="7">
        <v>1629201.0</v>
      </c>
      <c r="F370" s="8">
        <v>45474.0</v>
      </c>
      <c r="H370" s="5"/>
    </row>
    <row r="371" ht="15.75" customHeight="1">
      <c r="A371" s="5" t="s">
        <v>70</v>
      </c>
      <c r="B371" s="5">
        <v>12.0</v>
      </c>
      <c r="C371" s="5" t="s">
        <v>31</v>
      </c>
      <c r="D371" s="6">
        <v>117.4313</v>
      </c>
      <c r="E371" s="7">
        <v>212212.0</v>
      </c>
      <c r="F371" s="8">
        <v>45474.0</v>
      </c>
      <c r="H371" s="5"/>
    </row>
    <row r="372" ht="15.75" customHeight="1">
      <c r="A372" s="5" t="s">
        <v>70</v>
      </c>
      <c r="B372" s="5">
        <v>12.0</v>
      </c>
      <c r="C372" s="5" t="s">
        <v>32</v>
      </c>
      <c r="D372" s="6">
        <v>2.6497</v>
      </c>
      <c r="E372" s="7">
        <v>4736708.0</v>
      </c>
      <c r="F372" s="8">
        <v>45474.0</v>
      </c>
      <c r="H372" s="5"/>
    </row>
    <row r="373" ht="15.75" customHeight="1">
      <c r="A373" s="5" t="s">
        <v>70</v>
      </c>
      <c r="B373" s="5">
        <v>12.0</v>
      </c>
      <c r="C373" s="5" t="s">
        <v>33</v>
      </c>
      <c r="D373" s="6">
        <v>17.5033</v>
      </c>
      <c r="E373" s="7">
        <v>33510.0</v>
      </c>
      <c r="F373" s="8">
        <v>45474.0</v>
      </c>
      <c r="H373" s="5"/>
    </row>
    <row r="374" ht="15.75" customHeight="1">
      <c r="A374" s="5" t="s">
        <v>70</v>
      </c>
      <c r="B374" s="5">
        <v>12.0</v>
      </c>
      <c r="C374" s="5" t="s">
        <v>34</v>
      </c>
      <c r="D374" s="6">
        <v>31.5236</v>
      </c>
      <c r="E374" s="7">
        <v>881690.0</v>
      </c>
      <c r="F374" s="8">
        <v>45474.0</v>
      </c>
      <c r="H374" s="5"/>
    </row>
    <row r="375" ht="15.75" customHeight="1">
      <c r="A375" s="5" t="s">
        <v>70</v>
      </c>
      <c r="B375" s="5">
        <v>12.0</v>
      </c>
      <c r="C375" s="5" t="s">
        <v>35</v>
      </c>
      <c r="D375" s="6">
        <v>18.8646</v>
      </c>
      <c r="E375" s="7">
        <v>532551.0</v>
      </c>
      <c r="F375" s="8">
        <v>45474.0</v>
      </c>
      <c r="H375" s="6"/>
    </row>
    <row r="376" ht="15.75" customHeight="1">
      <c r="A376" s="5" t="s">
        <v>70</v>
      </c>
      <c r="B376" s="5">
        <v>12.0</v>
      </c>
      <c r="C376" s="5" t="s">
        <v>36</v>
      </c>
      <c r="D376" s="6">
        <v>30.8482</v>
      </c>
      <c r="E376" s="7">
        <v>182179.0</v>
      </c>
      <c r="F376" s="8">
        <v>45474.0</v>
      </c>
      <c r="H376" s="5"/>
    </row>
    <row r="377" ht="15.75" customHeight="1">
      <c r="A377" s="5" t="s">
        <v>70</v>
      </c>
      <c r="B377" s="5">
        <v>12.0</v>
      </c>
      <c r="C377" s="5" t="s">
        <v>37</v>
      </c>
      <c r="D377" s="6">
        <v>1605.0651</v>
      </c>
      <c r="E377" s="7">
        <v>3232.0</v>
      </c>
      <c r="F377" s="8">
        <v>45474.0</v>
      </c>
      <c r="H377" s="6"/>
    </row>
    <row r="378" ht="15.75" customHeight="1">
      <c r="A378" s="5" t="s">
        <v>70</v>
      </c>
      <c r="B378" s="5">
        <v>12.0</v>
      </c>
      <c r="C378" s="5" t="s">
        <v>38</v>
      </c>
      <c r="D378" s="6">
        <v>15.3999</v>
      </c>
      <c r="E378" s="7">
        <v>428527.0</v>
      </c>
      <c r="F378" s="8">
        <v>45474.0</v>
      </c>
      <c r="H378" s="5"/>
    </row>
    <row r="379" ht="15.75" customHeight="1">
      <c r="A379" s="5" t="s">
        <v>70</v>
      </c>
      <c r="B379" s="5">
        <v>12.0</v>
      </c>
      <c r="C379" s="5" t="s">
        <v>39</v>
      </c>
      <c r="D379" s="6">
        <v>4226.6603</v>
      </c>
      <c r="E379" s="7">
        <v>1.0</v>
      </c>
      <c r="F379" s="8">
        <v>45474.0</v>
      </c>
      <c r="H379" s="5"/>
    </row>
    <row r="380" ht="15.75" customHeight="1">
      <c r="A380" s="5" t="s">
        <v>70</v>
      </c>
      <c r="B380" s="5">
        <v>12.0</v>
      </c>
      <c r="C380" s="5" t="s">
        <v>40</v>
      </c>
      <c r="D380" s="6">
        <v>6.4724</v>
      </c>
      <c r="E380" s="7">
        <v>1.0</v>
      </c>
      <c r="F380" s="8">
        <v>45474.0</v>
      </c>
      <c r="H380" s="5"/>
    </row>
    <row r="381" ht="15.75" customHeight="1">
      <c r="A381" s="5" t="s">
        <v>70</v>
      </c>
      <c r="B381" s="5">
        <v>12.0</v>
      </c>
      <c r="C381" s="5" t="s">
        <v>41</v>
      </c>
      <c r="D381" s="6">
        <v>113.2984</v>
      </c>
      <c r="E381" s="7">
        <v>246342.0</v>
      </c>
      <c r="F381" s="8">
        <v>45474.0</v>
      </c>
      <c r="H381" s="5"/>
    </row>
    <row r="382" ht="15.75" customHeight="1">
      <c r="A382" s="5" t="s">
        <v>70</v>
      </c>
      <c r="B382" s="5">
        <v>12.0</v>
      </c>
      <c r="C382" s="5" t="s">
        <v>18</v>
      </c>
      <c r="D382" s="6">
        <v>795.5236</v>
      </c>
      <c r="E382" s="7">
        <v>1.0</v>
      </c>
      <c r="F382" s="8">
        <v>45474.0</v>
      </c>
      <c r="H382" s="5"/>
    </row>
    <row r="383" ht="15.75" customHeight="1">
      <c r="A383" s="5" t="s">
        <v>70</v>
      </c>
      <c r="B383" s="5">
        <v>12.0</v>
      </c>
      <c r="C383" s="5" t="s">
        <v>42</v>
      </c>
      <c r="D383" s="6">
        <v>1.8159</v>
      </c>
      <c r="E383" s="7">
        <v>6.8691188E7</v>
      </c>
      <c r="F383" s="27">
        <v>45474.0</v>
      </c>
      <c r="H383" s="5"/>
    </row>
    <row r="384" ht="15.75" customHeight="1">
      <c r="A384" s="5" t="s">
        <v>70</v>
      </c>
      <c r="B384" s="5">
        <v>12.0</v>
      </c>
      <c r="C384" s="5" t="s">
        <v>43</v>
      </c>
      <c r="D384" s="6">
        <v>2.5995</v>
      </c>
      <c r="E384" s="7">
        <v>4.2735866E7</v>
      </c>
      <c r="F384" s="27">
        <v>45474.0</v>
      </c>
      <c r="H384" s="6"/>
    </row>
    <row r="385" ht="15.75" customHeight="1">
      <c r="A385" s="5" t="s">
        <v>70</v>
      </c>
      <c r="B385" s="5">
        <v>12.0</v>
      </c>
      <c r="C385" s="5" t="s">
        <v>75</v>
      </c>
      <c r="D385" s="6">
        <v>1.655</v>
      </c>
      <c r="E385" s="7">
        <v>1.3406434E7</v>
      </c>
      <c r="F385" s="8">
        <v>45474.0</v>
      </c>
      <c r="H385" s="6"/>
    </row>
    <row r="386" ht="15.75" customHeight="1">
      <c r="A386" s="5" t="s">
        <v>76</v>
      </c>
      <c r="B386" s="5">
        <v>13.0</v>
      </c>
      <c r="C386" s="5" t="s">
        <v>16</v>
      </c>
      <c r="D386" s="6">
        <v>178.3672</v>
      </c>
      <c r="E386" s="7">
        <v>87148.0</v>
      </c>
      <c r="F386" s="8">
        <v>45474.0</v>
      </c>
      <c r="H386" s="5"/>
    </row>
    <row r="387" ht="15.75" customHeight="1">
      <c r="A387" s="5" t="s">
        <v>76</v>
      </c>
      <c r="B387" s="5">
        <v>13.0</v>
      </c>
      <c r="C387" s="5" t="s">
        <v>17</v>
      </c>
      <c r="D387" s="6">
        <v>105.502</v>
      </c>
      <c r="E387" s="7">
        <v>34668.0</v>
      </c>
      <c r="F387" s="8">
        <v>45474.0</v>
      </c>
      <c r="H387" s="5"/>
    </row>
    <row r="388" ht="15.75" customHeight="1">
      <c r="A388" s="5" t="s">
        <v>76</v>
      </c>
      <c r="B388" s="5">
        <v>13.0</v>
      </c>
      <c r="C388" s="5" t="s">
        <v>18</v>
      </c>
      <c r="D388" s="6">
        <v>1056.6769</v>
      </c>
      <c r="E388" s="7">
        <v>136.0</v>
      </c>
      <c r="F388" s="8">
        <v>45474.0</v>
      </c>
      <c r="H388" s="5"/>
    </row>
    <row r="389" ht="15.75" customHeight="1">
      <c r="A389" s="5" t="s">
        <v>76</v>
      </c>
      <c r="B389" s="5">
        <v>13.0</v>
      </c>
      <c r="C389" s="5" t="s">
        <v>19</v>
      </c>
      <c r="D389" s="6">
        <v>48.3229</v>
      </c>
      <c r="E389" s="7">
        <v>1.0</v>
      </c>
      <c r="F389" s="8">
        <v>45474.0</v>
      </c>
      <c r="H389" s="5"/>
    </row>
    <row r="390" ht="15.75" customHeight="1">
      <c r="A390" s="5" t="s">
        <v>76</v>
      </c>
      <c r="B390" s="5">
        <v>13.0</v>
      </c>
      <c r="C390" s="5" t="s">
        <v>21</v>
      </c>
      <c r="D390" s="6">
        <v>2.5115</v>
      </c>
      <c r="E390" s="7">
        <v>1.0</v>
      </c>
      <c r="F390" s="8">
        <v>45474.0</v>
      </c>
      <c r="H390" s="5"/>
      <c r="K390" s="5"/>
      <c r="L390" s="5"/>
      <c r="M390" s="5"/>
      <c r="N390" s="5"/>
      <c r="O390" s="5"/>
      <c r="P390" s="5"/>
      <c r="Q390" s="5"/>
      <c r="R390" s="5"/>
      <c r="S390" s="5"/>
    </row>
    <row r="391" ht="15.75" customHeight="1">
      <c r="A391" s="5" t="s">
        <v>76</v>
      </c>
      <c r="B391" s="5">
        <v>13.0</v>
      </c>
      <c r="C391" s="5" t="s">
        <v>22</v>
      </c>
      <c r="D391" s="6">
        <v>1221.1022</v>
      </c>
      <c r="E391" s="7">
        <v>1.0</v>
      </c>
      <c r="F391" s="8">
        <v>45474.0</v>
      </c>
      <c r="H391" s="5"/>
    </row>
    <row r="392" ht="15.75" customHeight="1">
      <c r="A392" s="5" t="s">
        <v>76</v>
      </c>
      <c r="B392" s="5">
        <v>13.0</v>
      </c>
      <c r="C392" s="5" t="s">
        <v>24</v>
      </c>
      <c r="D392" s="6">
        <v>3.466</v>
      </c>
      <c r="E392" s="7">
        <v>1407966.0</v>
      </c>
      <c r="F392" s="8">
        <v>45474.0</v>
      </c>
      <c r="H392" s="5"/>
    </row>
    <row r="393" ht="15.75" customHeight="1">
      <c r="A393" s="5" t="s">
        <v>76</v>
      </c>
      <c r="B393" s="5">
        <v>13.0</v>
      </c>
      <c r="C393" s="5" t="s">
        <v>25</v>
      </c>
      <c r="D393" s="6">
        <v>10.9755</v>
      </c>
      <c r="E393" s="7">
        <v>42120.0</v>
      </c>
      <c r="F393" s="8">
        <v>45474.0</v>
      </c>
      <c r="H393" s="5"/>
    </row>
    <row r="394" ht="15.75" customHeight="1">
      <c r="A394" s="5" t="s">
        <v>76</v>
      </c>
      <c r="B394" s="5">
        <v>13.0</v>
      </c>
      <c r="C394" s="5" t="s">
        <v>27</v>
      </c>
      <c r="D394" s="6">
        <v>35.8179</v>
      </c>
      <c r="E394" s="7">
        <v>63956.0</v>
      </c>
      <c r="F394" s="8">
        <v>45474.0</v>
      </c>
      <c r="H394" s="5"/>
      <c r="K394" s="5"/>
      <c r="L394" s="5"/>
      <c r="M394" s="5"/>
      <c r="N394" s="5"/>
      <c r="O394" s="5"/>
      <c r="P394" s="5"/>
      <c r="Q394" s="5"/>
      <c r="R394" s="5"/>
      <c r="S394" s="5"/>
    </row>
    <row r="395" ht="15.75" customHeight="1">
      <c r="A395" s="5" t="s">
        <v>76</v>
      </c>
      <c r="B395" s="5">
        <v>13.0</v>
      </c>
      <c r="C395" s="5" t="s">
        <v>30</v>
      </c>
      <c r="D395" s="6">
        <v>7.1882</v>
      </c>
      <c r="E395" s="7">
        <v>208842.0</v>
      </c>
      <c r="F395" s="8">
        <v>45474.0</v>
      </c>
      <c r="H395" s="5"/>
      <c r="N395" s="5"/>
      <c r="O395" s="5"/>
      <c r="P395" s="5"/>
      <c r="Q395" s="5"/>
      <c r="R395" s="5"/>
      <c r="S395" s="5"/>
    </row>
    <row r="396" ht="15.75" customHeight="1">
      <c r="A396" s="5" t="s">
        <v>76</v>
      </c>
      <c r="B396" s="5">
        <v>13.0</v>
      </c>
      <c r="C396" s="5" t="s">
        <v>31</v>
      </c>
      <c r="D396" s="6">
        <v>0.0</v>
      </c>
      <c r="E396" s="7">
        <v>1.0</v>
      </c>
      <c r="F396" s="8">
        <v>45474.0</v>
      </c>
      <c r="H396" s="5"/>
    </row>
    <row r="397" ht="15.75" customHeight="1">
      <c r="A397" s="5" t="s">
        <v>76</v>
      </c>
      <c r="B397" s="5">
        <v>13.0</v>
      </c>
      <c r="C397" s="5" t="s">
        <v>32</v>
      </c>
      <c r="D397" s="6">
        <v>4.883</v>
      </c>
      <c r="E397" s="7">
        <v>77874.0</v>
      </c>
      <c r="F397" s="8">
        <v>45474.0</v>
      </c>
      <c r="H397" s="5"/>
      <c r="K397" s="5"/>
      <c r="L397" s="5"/>
      <c r="M397" s="5"/>
      <c r="N397" s="5"/>
      <c r="O397" s="5"/>
      <c r="P397" s="5"/>
      <c r="Q397" s="5"/>
      <c r="R397" s="5"/>
      <c r="S397" s="5"/>
    </row>
    <row r="398" ht="15.75" customHeight="1">
      <c r="A398" s="5" t="s">
        <v>76</v>
      </c>
      <c r="B398" s="5">
        <v>13.0</v>
      </c>
      <c r="C398" s="5" t="s">
        <v>33</v>
      </c>
      <c r="D398" s="6">
        <v>21.2708</v>
      </c>
      <c r="E398" s="7">
        <v>11351.0</v>
      </c>
      <c r="F398" s="8">
        <v>45474.0</v>
      </c>
      <c r="H398" s="5"/>
    </row>
    <row r="399" ht="15.75" customHeight="1">
      <c r="A399" s="5" t="s">
        <v>76</v>
      </c>
      <c r="B399" s="5">
        <v>13.0</v>
      </c>
      <c r="C399" s="5" t="s">
        <v>34</v>
      </c>
      <c r="D399" s="6">
        <v>43.3113</v>
      </c>
      <c r="E399" s="7">
        <v>22965.0</v>
      </c>
      <c r="F399" s="8">
        <v>45474.0</v>
      </c>
      <c r="H399" s="5"/>
    </row>
    <row r="400" ht="15.75" customHeight="1">
      <c r="A400" s="5" t="s">
        <v>76</v>
      </c>
      <c r="B400" s="5">
        <v>13.0</v>
      </c>
      <c r="C400" s="5" t="s">
        <v>37</v>
      </c>
      <c r="D400" s="6">
        <v>1905.2487</v>
      </c>
      <c r="E400" s="7">
        <v>94.0</v>
      </c>
      <c r="F400" s="8">
        <v>45474.0</v>
      </c>
      <c r="H400" s="5"/>
    </row>
    <row r="401" ht="15.75" customHeight="1">
      <c r="A401" s="5" t="s">
        <v>76</v>
      </c>
      <c r="B401" s="5">
        <v>13.0</v>
      </c>
      <c r="C401" s="5" t="s">
        <v>41</v>
      </c>
      <c r="D401" s="6">
        <v>123.8382</v>
      </c>
      <c r="E401" s="7">
        <v>24845.0</v>
      </c>
      <c r="F401" s="8">
        <v>45474.0</v>
      </c>
      <c r="H401" s="5"/>
      <c r="K401" s="5"/>
      <c r="L401" s="5"/>
      <c r="M401" s="5"/>
      <c r="N401" s="5"/>
      <c r="O401" s="5"/>
      <c r="P401" s="5"/>
      <c r="Q401" s="5"/>
      <c r="R401" s="5"/>
      <c r="S401" s="5"/>
    </row>
    <row r="402" ht="15.75" customHeight="1">
      <c r="A402" s="5" t="s">
        <v>76</v>
      </c>
      <c r="B402" s="5">
        <v>13.0</v>
      </c>
      <c r="C402" s="5" t="s">
        <v>42</v>
      </c>
      <c r="D402" s="6">
        <v>1.8549</v>
      </c>
      <c r="E402" s="7">
        <v>311406.0</v>
      </c>
      <c r="F402" s="8">
        <v>45474.0</v>
      </c>
      <c r="H402" s="5"/>
      <c r="K402" s="5"/>
      <c r="L402" s="5"/>
      <c r="M402" s="5"/>
      <c r="N402" s="5"/>
      <c r="O402" s="5"/>
      <c r="P402" s="5"/>
      <c r="Q402" s="5"/>
      <c r="R402" s="5"/>
      <c r="S402" s="5"/>
    </row>
    <row r="403" ht="15.75" customHeight="1">
      <c r="A403" s="5" t="s">
        <v>76</v>
      </c>
      <c r="B403" s="5">
        <v>13.0</v>
      </c>
      <c r="C403" s="5" t="s">
        <v>43</v>
      </c>
      <c r="D403" s="6">
        <v>2.5779</v>
      </c>
      <c r="E403" s="7">
        <v>413667.0</v>
      </c>
      <c r="F403" s="8">
        <v>45474.0</v>
      </c>
      <c r="H403" s="6"/>
    </row>
    <row r="404" ht="15.75" customHeight="1">
      <c r="A404" s="5" t="s">
        <v>77</v>
      </c>
      <c r="B404" s="5">
        <v>15.0</v>
      </c>
      <c r="C404" s="5" t="s">
        <v>7</v>
      </c>
      <c r="D404" s="25">
        <v>1782.04</v>
      </c>
      <c r="E404" s="26">
        <v>69774.0</v>
      </c>
      <c r="F404" s="8">
        <v>45474.0</v>
      </c>
      <c r="H404" s="6"/>
    </row>
    <row r="405" ht="15.75" customHeight="1">
      <c r="A405" s="5" t="s">
        <v>77</v>
      </c>
      <c r="B405" s="5">
        <v>15.0</v>
      </c>
      <c r="C405" s="5" t="s">
        <v>9</v>
      </c>
      <c r="D405" s="25">
        <v>1595.328</v>
      </c>
      <c r="E405" s="26">
        <v>9221.0</v>
      </c>
      <c r="F405" s="8">
        <v>45474.0</v>
      </c>
      <c r="H405" s="6"/>
    </row>
    <row r="406" ht="15.75" customHeight="1">
      <c r="A406" s="5" t="s">
        <v>77</v>
      </c>
      <c r="B406" s="5">
        <v>15.0</v>
      </c>
      <c r="C406" s="5" t="s">
        <v>10</v>
      </c>
      <c r="D406" s="25">
        <v>2148.5229</v>
      </c>
      <c r="E406" s="26">
        <v>5114.0</v>
      </c>
      <c r="F406" s="8">
        <v>45474.0</v>
      </c>
      <c r="H406" s="6"/>
    </row>
    <row r="407" ht="15.75" customHeight="1">
      <c r="A407" s="5" t="s">
        <v>77</v>
      </c>
      <c r="B407" s="5">
        <v>15.0</v>
      </c>
      <c r="C407" s="5" t="s">
        <v>12</v>
      </c>
      <c r="D407" s="25">
        <v>3273.2168</v>
      </c>
      <c r="E407" s="26">
        <v>7741.0</v>
      </c>
      <c r="F407" s="8">
        <v>45474.0</v>
      </c>
      <c r="H407" s="5"/>
      <c r="M407" s="7"/>
    </row>
    <row r="408" ht="15.75" customHeight="1">
      <c r="A408" s="5" t="s">
        <v>77</v>
      </c>
      <c r="B408" s="5">
        <v>15.0</v>
      </c>
      <c r="C408" s="5" t="s">
        <v>48</v>
      </c>
      <c r="D408" s="25">
        <v>2546.5122</v>
      </c>
      <c r="E408" s="26">
        <v>4486.0</v>
      </c>
      <c r="F408" s="8">
        <v>45474.0</v>
      </c>
      <c r="H408" s="5"/>
      <c r="M408" s="7"/>
    </row>
    <row r="409" ht="15.75" customHeight="1">
      <c r="A409" s="5" t="s">
        <v>77</v>
      </c>
      <c r="B409" s="5">
        <v>15.0</v>
      </c>
      <c r="C409" s="5" t="s">
        <v>13</v>
      </c>
      <c r="D409" s="25">
        <v>890.0349</v>
      </c>
      <c r="E409" s="26">
        <v>4470.0</v>
      </c>
      <c r="F409" s="8">
        <v>45474.0</v>
      </c>
      <c r="H409" s="5"/>
      <c r="M409" s="7"/>
    </row>
    <row r="410" ht="15.75" customHeight="1">
      <c r="A410" s="5" t="s">
        <v>77</v>
      </c>
      <c r="B410" s="5">
        <v>15.0</v>
      </c>
      <c r="C410" s="5" t="s">
        <v>15</v>
      </c>
      <c r="D410" s="25">
        <v>578.5497</v>
      </c>
      <c r="E410" s="26">
        <v>17366.0</v>
      </c>
      <c r="F410" s="8">
        <v>45474.0</v>
      </c>
      <c r="H410" s="5"/>
      <c r="M410" s="7"/>
    </row>
    <row r="411" ht="15.75" customHeight="1">
      <c r="A411" s="5" t="s">
        <v>77</v>
      </c>
      <c r="B411" s="5">
        <v>15.0</v>
      </c>
      <c r="C411" s="5" t="s">
        <v>16</v>
      </c>
      <c r="D411" s="25">
        <v>119.5818</v>
      </c>
      <c r="E411" s="26">
        <v>343091.0</v>
      </c>
      <c r="F411" s="8">
        <v>45474.0</v>
      </c>
      <c r="H411" s="5"/>
      <c r="M411" s="7"/>
    </row>
    <row r="412" ht="15.75" customHeight="1">
      <c r="A412" s="5" t="s">
        <v>77</v>
      </c>
      <c r="B412" s="5">
        <v>15.0</v>
      </c>
      <c r="C412" s="5" t="s">
        <v>17</v>
      </c>
      <c r="D412" s="25">
        <v>60.952</v>
      </c>
      <c r="E412" s="26">
        <v>468227.0</v>
      </c>
      <c r="F412" s="8">
        <v>45474.0</v>
      </c>
      <c r="H412" s="5"/>
      <c r="M412" s="7"/>
    </row>
    <row r="413" ht="15.75" customHeight="1">
      <c r="A413" s="5" t="s">
        <v>77</v>
      </c>
      <c r="B413" s="5">
        <v>15.0</v>
      </c>
      <c r="C413" s="5" t="s">
        <v>18</v>
      </c>
      <c r="D413" s="25">
        <v>584.6482</v>
      </c>
      <c r="E413" s="26">
        <v>1.0</v>
      </c>
      <c r="F413" s="8">
        <v>45474.0</v>
      </c>
      <c r="H413" s="5"/>
      <c r="M413" s="7"/>
    </row>
    <row r="414" ht="15.75" customHeight="1">
      <c r="A414" s="5" t="s">
        <v>77</v>
      </c>
      <c r="B414" s="5">
        <v>15.0</v>
      </c>
      <c r="C414" s="5" t="s">
        <v>19</v>
      </c>
      <c r="D414" s="25">
        <v>59.0113</v>
      </c>
      <c r="E414" s="26">
        <v>1381984.0</v>
      </c>
      <c r="F414" s="8">
        <v>45474.0</v>
      </c>
      <c r="H414" s="5"/>
      <c r="M414" s="7"/>
    </row>
    <row r="415" ht="15.75" customHeight="1">
      <c r="A415" s="5" t="s">
        <v>77</v>
      </c>
      <c r="B415" s="5">
        <v>15.0</v>
      </c>
      <c r="C415" s="5" t="s">
        <v>20</v>
      </c>
      <c r="D415" s="25">
        <v>17.4778</v>
      </c>
      <c r="E415" s="26">
        <v>122722.0</v>
      </c>
      <c r="F415" s="8">
        <v>45474.0</v>
      </c>
      <c r="H415" s="5"/>
    </row>
    <row r="416" ht="15.75" customHeight="1">
      <c r="A416" s="5" t="s">
        <v>77</v>
      </c>
      <c r="B416" s="5">
        <v>15.0</v>
      </c>
      <c r="C416" s="5" t="s">
        <v>21</v>
      </c>
      <c r="D416" s="25">
        <v>2.5005</v>
      </c>
      <c r="E416" s="26">
        <v>1341229.0</v>
      </c>
      <c r="F416" s="8">
        <v>45474.0</v>
      </c>
      <c r="H416" s="5"/>
      <c r="M416" s="7"/>
    </row>
    <row r="417" ht="15.75" customHeight="1">
      <c r="A417" s="5" t="s">
        <v>77</v>
      </c>
      <c r="B417" s="5">
        <v>15.0</v>
      </c>
      <c r="C417" s="5" t="s">
        <v>22</v>
      </c>
      <c r="D417" s="25">
        <v>835.7318</v>
      </c>
      <c r="E417" s="26">
        <v>11011.0</v>
      </c>
      <c r="F417" s="8">
        <v>45474.0</v>
      </c>
      <c r="H417" s="5"/>
      <c r="M417" s="7"/>
    </row>
    <row r="418" ht="15.75" customHeight="1">
      <c r="A418" s="5" t="s">
        <v>77</v>
      </c>
      <c r="B418" s="5">
        <v>15.0</v>
      </c>
      <c r="C418" s="5" t="s">
        <v>23</v>
      </c>
      <c r="D418" s="25">
        <v>115.7284</v>
      </c>
      <c r="E418" s="26">
        <v>147609.0</v>
      </c>
      <c r="F418" s="8">
        <v>45474.0</v>
      </c>
      <c r="H418" s="5"/>
      <c r="M418" s="7"/>
    </row>
    <row r="419" ht="15.75" customHeight="1">
      <c r="A419" s="5" t="s">
        <v>77</v>
      </c>
      <c r="B419" s="5">
        <v>15.0</v>
      </c>
      <c r="C419" s="5" t="s">
        <v>24</v>
      </c>
      <c r="D419" s="25">
        <v>2.0643</v>
      </c>
      <c r="E419" s="26">
        <v>2.0985798E7</v>
      </c>
      <c r="F419" s="8">
        <v>45474.0</v>
      </c>
      <c r="H419" s="5"/>
      <c r="M419" s="7"/>
    </row>
    <row r="420" ht="15.75" customHeight="1">
      <c r="A420" s="5" t="s">
        <v>77</v>
      </c>
      <c r="B420" s="5">
        <v>15.0</v>
      </c>
      <c r="C420" s="5" t="s">
        <v>25</v>
      </c>
      <c r="D420" s="25">
        <v>2.1663</v>
      </c>
      <c r="E420" s="26">
        <v>991705.0</v>
      </c>
      <c r="F420" s="8">
        <v>45474.0</v>
      </c>
      <c r="H420" s="5"/>
      <c r="M420" s="7"/>
    </row>
    <row r="421" ht="15.75" customHeight="1">
      <c r="A421" s="5" t="s">
        <v>77</v>
      </c>
      <c r="B421" s="5">
        <v>15.0</v>
      </c>
      <c r="C421" s="5" t="s">
        <v>26</v>
      </c>
      <c r="D421" s="25">
        <v>6.8838</v>
      </c>
      <c r="E421" s="26">
        <v>483691.0</v>
      </c>
      <c r="F421" s="8">
        <v>45474.0</v>
      </c>
      <c r="H421" s="5"/>
      <c r="M421" s="7"/>
    </row>
    <row r="422" ht="15.75" customHeight="1">
      <c r="A422" s="5" t="s">
        <v>77</v>
      </c>
      <c r="B422" s="5">
        <v>15.0</v>
      </c>
      <c r="C422" s="5" t="s">
        <v>27</v>
      </c>
      <c r="D422" s="25">
        <v>33.9737</v>
      </c>
      <c r="E422" s="26">
        <v>998177.0</v>
      </c>
      <c r="F422" s="8">
        <v>45474.0</v>
      </c>
      <c r="H422" s="5"/>
      <c r="M422" s="7"/>
    </row>
    <row r="423" ht="15.75" customHeight="1">
      <c r="A423" s="5" t="s">
        <v>77</v>
      </c>
      <c r="B423" s="5">
        <v>15.0</v>
      </c>
      <c r="C423" s="5" t="s">
        <v>28</v>
      </c>
      <c r="D423" s="25">
        <v>18.6643</v>
      </c>
      <c r="E423" s="26">
        <v>319234.0</v>
      </c>
      <c r="F423" s="8">
        <v>45474.0</v>
      </c>
      <c r="H423" s="5"/>
      <c r="M423" s="7"/>
    </row>
    <row r="424" ht="15.75" customHeight="1">
      <c r="A424" s="5" t="s">
        <v>77</v>
      </c>
      <c r="B424" s="5">
        <v>15.0</v>
      </c>
      <c r="C424" s="5" t="s">
        <v>29</v>
      </c>
      <c r="D424" s="25">
        <v>13.2983</v>
      </c>
      <c r="E424" s="26">
        <v>179163.0</v>
      </c>
      <c r="F424" s="8">
        <v>45474.0</v>
      </c>
      <c r="H424" s="22"/>
      <c r="M424" s="7"/>
    </row>
    <row r="425" ht="15.75" customHeight="1">
      <c r="A425" s="5" t="s">
        <v>77</v>
      </c>
      <c r="B425" s="5">
        <v>15.0</v>
      </c>
      <c r="C425" s="5" t="s">
        <v>30</v>
      </c>
      <c r="D425" s="25">
        <v>2.6665</v>
      </c>
      <c r="E425" s="26">
        <v>2086182.0</v>
      </c>
      <c r="F425" s="8">
        <v>45474.0</v>
      </c>
      <c r="H425" s="22"/>
    </row>
    <row r="426" ht="15.75" customHeight="1">
      <c r="A426" s="5" t="s">
        <v>77</v>
      </c>
      <c r="B426" s="5">
        <v>15.0</v>
      </c>
      <c r="C426" s="5" t="s">
        <v>31</v>
      </c>
      <c r="D426" s="25">
        <v>50.9084</v>
      </c>
      <c r="E426" s="26">
        <v>175134.0</v>
      </c>
      <c r="F426" s="8">
        <v>45474.0</v>
      </c>
      <c r="H426" s="22"/>
      <c r="M426" s="7"/>
    </row>
    <row r="427" ht="15.75" customHeight="1">
      <c r="A427" s="5" t="s">
        <v>77</v>
      </c>
      <c r="B427" s="5">
        <v>15.0</v>
      </c>
      <c r="C427" s="5" t="s">
        <v>32</v>
      </c>
      <c r="D427" s="25">
        <v>4.0332</v>
      </c>
      <c r="E427" s="26">
        <v>5129775.0</v>
      </c>
      <c r="F427" s="8">
        <v>45474.0</v>
      </c>
      <c r="H427" s="22"/>
      <c r="M427" s="7"/>
    </row>
    <row r="428" ht="15.75" customHeight="1">
      <c r="A428" s="5" t="s">
        <v>77</v>
      </c>
      <c r="B428" s="5">
        <v>15.0</v>
      </c>
      <c r="C428" s="5" t="s">
        <v>33</v>
      </c>
      <c r="D428" s="25">
        <v>12.9262</v>
      </c>
      <c r="E428" s="26">
        <v>139753.0</v>
      </c>
      <c r="F428" s="8">
        <v>45474.0</v>
      </c>
      <c r="H428" s="22"/>
      <c r="M428" s="7"/>
    </row>
    <row r="429" ht="15.75" customHeight="1">
      <c r="A429" s="5" t="s">
        <v>77</v>
      </c>
      <c r="B429" s="5">
        <v>15.0</v>
      </c>
      <c r="C429" s="5" t="s">
        <v>34</v>
      </c>
      <c r="D429" s="25">
        <v>24.9088</v>
      </c>
      <c r="E429" s="26">
        <v>297782.0</v>
      </c>
      <c r="F429" s="8">
        <v>45474.0</v>
      </c>
      <c r="H429" s="22"/>
      <c r="M429" s="7"/>
    </row>
    <row r="430" ht="15.75" customHeight="1">
      <c r="A430" s="5" t="s">
        <v>77</v>
      </c>
      <c r="B430" s="5">
        <v>15.0</v>
      </c>
      <c r="C430" s="5" t="s">
        <v>35</v>
      </c>
      <c r="D430" s="25">
        <v>20.845</v>
      </c>
      <c r="E430" s="26">
        <v>135611.0</v>
      </c>
      <c r="F430" s="8">
        <v>45474.0</v>
      </c>
      <c r="H430" s="22"/>
      <c r="M430" s="7"/>
    </row>
    <row r="431" ht="15.75" customHeight="1">
      <c r="A431" s="5" t="s">
        <v>77</v>
      </c>
      <c r="B431" s="5">
        <v>15.0</v>
      </c>
      <c r="C431" s="5" t="s">
        <v>36</v>
      </c>
      <c r="D431" s="25">
        <v>15.0751</v>
      </c>
      <c r="E431" s="26">
        <v>109935.0</v>
      </c>
      <c r="F431" s="8">
        <v>45474.0</v>
      </c>
      <c r="H431" s="22"/>
      <c r="M431" s="7"/>
    </row>
    <row r="432" ht="15.75" customHeight="1">
      <c r="A432" s="5" t="s">
        <v>77</v>
      </c>
      <c r="B432" s="5">
        <v>15.0</v>
      </c>
      <c r="C432" s="5" t="s">
        <v>37</v>
      </c>
      <c r="D432" s="25">
        <v>998.372</v>
      </c>
      <c r="E432" s="26">
        <v>3438.0</v>
      </c>
      <c r="F432" s="8">
        <v>45474.0</v>
      </c>
      <c r="H432" s="22"/>
      <c r="M432" s="7"/>
    </row>
    <row r="433" ht="15.75" customHeight="1">
      <c r="A433" s="5" t="s">
        <v>77</v>
      </c>
      <c r="B433" s="5">
        <v>15.0</v>
      </c>
      <c r="C433" s="5" t="s">
        <v>59</v>
      </c>
      <c r="D433" s="25">
        <v>7402.7992</v>
      </c>
      <c r="E433" s="26">
        <v>1.0</v>
      </c>
      <c r="F433" s="8">
        <v>45474.0</v>
      </c>
      <c r="H433" s="22"/>
      <c r="M433" s="7"/>
    </row>
    <row r="434" ht="15.75" customHeight="1">
      <c r="A434" s="5" t="s">
        <v>77</v>
      </c>
      <c r="B434" s="5">
        <v>15.0</v>
      </c>
      <c r="C434" s="5" t="s">
        <v>38</v>
      </c>
      <c r="D434" s="25">
        <v>7.1862</v>
      </c>
      <c r="E434" s="26">
        <v>373935.0</v>
      </c>
      <c r="F434" s="8">
        <v>45474.0</v>
      </c>
      <c r="H434" s="22"/>
      <c r="M434" s="7"/>
    </row>
    <row r="435" ht="15.75" customHeight="1">
      <c r="A435" s="5" t="s">
        <v>77</v>
      </c>
      <c r="B435" s="5">
        <v>15.0</v>
      </c>
      <c r="C435" s="5" t="s">
        <v>39</v>
      </c>
      <c r="D435" s="25">
        <v>5310.1329</v>
      </c>
      <c r="E435" s="26">
        <v>1.0</v>
      </c>
      <c r="F435" s="8">
        <v>45474.0</v>
      </c>
      <c r="H435" s="21"/>
    </row>
    <row r="436" ht="15.75" customHeight="1">
      <c r="A436" s="5" t="s">
        <v>77</v>
      </c>
      <c r="B436" s="5">
        <v>15.0</v>
      </c>
      <c r="C436" s="5" t="s">
        <v>40</v>
      </c>
      <c r="D436" s="25">
        <v>13.1752</v>
      </c>
      <c r="E436" s="26">
        <v>1.0</v>
      </c>
      <c r="F436" s="8">
        <v>45474.0</v>
      </c>
      <c r="H436" s="21"/>
    </row>
    <row r="437" ht="15.75" customHeight="1">
      <c r="A437" s="5" t="s">
        <v>77</v>
      </c>
      <c r="B437" s="5">
        <v>15.0</v>
      </c>
      <c r="C437" s="5" t="s">
        <v>41</v>
      </c>
      <c r="D437" s="25">
        <v>86.0515</v>
      </c>
      <c r="E437" s="26">
        <v>369127.0</v>
      </c>
      <c r="F437" s="8">
        <v>45474.0</v>
      </c>
      <c r="H437" s="21"/>
    </row>
    <row r="438" ht="15.75" customHeight="1">
      <c r="A438" s="5" t="s">
        <v>77</v>
      </c>
      <c r="B438" s="5">
        <v>15.0</v>
      </c>
      <c r="C438" s="5" t="s">
        <v>42</v>
      </c>
      <c r="D438" s="25">
        <v>1.8153</v>
      </c>
      <c r="E438" s="26">
        <v>3.6261057E7</v>
      </c>
      <c r="F438" s="8">
        <v>45474.0</v>
      </c>
      <c r="H438" s="21"/>
    </row>
    <row r="439" ht="15.75" customHeight="1">
      <c r="A439" s="5" t="s">
        <v>77</v>
      </c>
      <c r="B439" s="5">
        <v>15.0</v>
      </c>
      <c r="C439" s="5" t="s">
        <v>43</v>
      </c>
      <c r="D439" s="25">
        <v>2.1377</v>
      </c>
      <c r="E439" s="26">
        <v>4.8733387E7</v>
      </c>
      <c r="F439" s="8">
        <v>45474.0</v>
      </c>
      <c r="H439" s="22"/>
    </row>
    <row r="440" ht="15.75" customHeight="1">
      <c r="A440" s="5" t="s">
        <v>78</v>
      </c>
      <c r="B440" s="5">
        <v>16.0</v>
      </c>
      <c r="C440" s="24" t="s">
        <v>7</v>
      </c>
      <c r="D440" s="25">
        <v>1464.5745</v>
      </c>
      <c r="E440" s="26">
        <v>31975.0</v>
      </c>
      <c r="F440" s="8">
        <v>45474.0</v>
      </c>
      <c r="H440" s="22"/>
    </row>
    <row r="441" ht="15.75" customHeight="1">
      <c r="A441" s="5" t="s">
        <v>78</v>
      </c>
      <c r="B441" s="5">
        <v>16.0</v>
      </c>
      <c r="C441" s="24" t="s">
        <v>9</v>
      </c>
      <c r="D441" s="25">
        <v>1725.1655</v>
      </c>
      <c r="E441" s="26">
        <v>1.0</v>
      </c>
      <c r="F441" s="8">
        <v>45474.0</v>
      </c>
      <c r="H441" s="22"/>
    </row>
    <row r="442" ht="15.75" customHeight="1">
      <c r="A442" s="5" t="s">
        <v>78</v>
      </c>
      <c r="B442" s="5">
        <v>16.0</v>
      </c>
      <c r="C442" s="24" t="s">
        <v>10</v>
      </c>
      <c r="D442" s="25">
        <v>2529.9582</v>
      </c>
      <c r="E442" s="26">
        <v>4516.0</v>
      </c>
      <c r="F442" s="8">
        <v>45474.0</v>
      </c>
      <c r="H442" s="22"/>
    </row>
    <row r="443" ht="15.75" customHeight="1">
      <c r="A443" s="5" t="s">
        <v>78</v>
      </c>
      <c r="B443" s="5">
        <v>16.0</v>
      </c>
      <c r="C443" s="24" t="s">
        <v>11</v>
      </c>
      <c r="D443" s="25">
        <v>1985.8296</v>
      </c>
      <c r="E443" s="26">
        <v>18183.0</v>
      </c>
      <c r="F443" s="8">
        <v>45474.0</v>
      </c>
      <c r="H443" s="22"/>
    </row>
    <row r="444" ht="15.75" customHeight="1">
      <c r="A444" s="5" t="s">
        <v>78</v>
      </c>
      <c r="B444" s="5">
        <v>16.0</v>
      </c>
      <c r="C444" s="24" t="s">
        <v>12</v>
      </c>
      <c r="D444" s="25">
        <v>2719.1372</v>
      </c>
      <c r="E444" s="26">
        <v>6949.0</v>
      </c>
      <c r="F444" s="8">
        <v>45474.0</v>
      </c>
      <c r="H444" s="22"/>
    </row>
    <row r="445" ht="15.75" customHeight="1">
      <c r="A445" s="5" t="s">
        <v>78</v>
      </c>
      <c r="B445" s="5">
        <v>16.0</v>
      </c>
      <c r="C445" s="24" t="s">
        <v>46</v>
      </c>
      <c r="D445" s="25">
        <v>2112.1772</v>
      </c>
      <c r="E445" s="26">
        <v>1.0</v>
      </c>
      <c r="F445" s="8">
        <v>45474.0</v>
      </c>
      <c r="H445" s="22"/>
    </row>
    <row r="446" ht="15.75" customHeight="1">
      <c r="A446" s="5" t="s">
        <v>78</v>
      </c>
      <c r="B446" s="5">
        <v>16.0</v>
      </c>
      <c r="C446" s="24" t="s">
        <v>13</v>
      </c>
      <c r="D446" s="25">
        <v>795.8165</v>
      </c>
      <c r="E446" s="26">
        <v>5392.0</v>
      </c>
      <c r="F446" s="8">
        <v>45474.0</v>
      </c>
      <c r="H446" s="22"/>
    </row>
    <row r="447" ht="15.75" customHeight="1">
      <c r="A447" s="5" t="s">
        <v>78</v>
      </c>
      <c r="B447" s="5">
        <v>16.0</v>
      </c>
      <c r="C447" s="24" t="s">
        <v>15</v>
      </c>
      <c r="D447" s="25">
        <v>583.7244</v>
      </c>
      <c r="E447" s="26">
        <v>11149.0</v>
      </c>
      <c r="F447" s="8">
        <v>45474.0</v>
      </c>
      <c r="H447" s="22"/>
    </row>
    <row r="448" ht="15.75" customHeight="1">
      <c r="A448" s="5" t="s">
        <v>78</v>
      </c>
      <c r="B448" s="5">
        <v>16.0</v>
      </c>
      <c r="C448" s="24" t="s">
        <v>16</v>
      </c>
      <c r="D448" s="25">
        <v>111.9783</v>
      </c>
      <c r="E448" s="26">
        <v>200424.0</v>
      </c>
      <c r="F448" s="8">
        <v>45474.0</v>
      </c>
      <c r="H448" s="22"/>
    </row>
    <row r="449" ht="15.75" customHeight="1">
      <c r="A449" s="5" t="s">
        <v>78</v>
      </c>
      <c r="B449" s="5">
        <v>16.0</v>
      </c>
      <c r="C449" s="24" t="s">
        <v>17</v>
      </c>
      <c r="D449" s="25">
        <v>29.9254</v>
      </c>
      <c r="E449" s="26">
        <v>23277.0</v>
      </c>
      <c r="F449" s="8">
        <v>45474.0</v>
      </c>
      <c r="H449" s="22"/>
    </row>
    <row r="450" ht="15.75" customHeight="1">
      <c r="A450" s="5" t="s">
        <v>78</v>
      </c>
      <c r="B450" s="5">
        <v>16.0</v>
      </c>
      <c r="C450" s="24" t="s">
        <v>18</v>
      </c>
      <c r="D450" s="25">
        <v>1217.1614</v>
      </c>
      <c r="E450" s="26">
        <v>1.0</v>
      </c>
      <c r="F450" s="8">
        <v>45474.0</v>
      </c>
      <c r="H450" s="22"/>
    </row>
    <row r="451" ht="15.75" customHeight="1">
      <c r="A451" s="5" t="s">
        <v>78</v>
      </c>
      <c r="B451" s="5">
        <v>16.0</v>
      </c>
      <c r="C451" s="24" t="s">
        <v>19</v>
      </c>
      <c r="D451" s="25">
        <v>62.6553</v>
      </c>
      <c r="E451" s="26">
        <v>570978.0</v>
      </c>
      <c r="F451" s="8">
        <v>45474.0</v>
      </c>
      <c r="H451" s="28"/>
    </row>
    <row r="452" ht="15.75" customHeight="1">
      <c r="A452" s="5" t="s">
        <v>78</v>
      </c>
      <c r="B452" s="5">
        <v>16.0</v>
      </c>
      <c r="C452" s="24" t="s">
        <v>20</v>
      </c>
      <c r="D452" s="25">
        <v>10.71</v>
      </c>
      <c r="E452" s="26">
        <v>251504.0</v>
      </c>
      <c r="F452" s="8">
        <v>45474.0</v>
      </c>
      <c r="H452" s="22"/>
    </row>
    <row r="453" ht="15.75" customHeight="1">
      <c r="A453" s="5" t="s">
        <v>78</v>
      </c>
      <c r="B453" s="5">
        <v>16.0</v>
      </c>
      <c r="C453" s="24" t="s">
        <v>21</v>
      </c>
      <c r="D453" s="25">
        <v>1.2847</v>
      </c>
      <c r="E453" s="26">
        <v>674784.0</v>
      </c>
      <c r="F453" s="8">
        <v>45474.0</v>
      </c>
      <c r="H453" s="22"/>
    </row>
    <row r="454" ht="15.75" customHeight="1">
      <c r="A454" s="5" t="s">
        <v>78</v>
      </c>
      <c r="B454" s="5">
        <v>16.0</v>
      </c>
      <c r="C454" s="24" t="s">
        <v>22</v>
      </c>
      <c r="D454" s="25">
        <v>1342.6558</v>
      </c>
      <c r="E454" s="26">
        <v>4362.0</v>
      </c>
      <c r="F454" s="8">
        <v>45474.0</v>
      </c>
      <c r="H454" s="22"/>
    </row>
    <row r="455" ht="15.75" customHeight="1">
      <c r="A455" s="5" t="s">
        <v>78</v>
      </c>
      <c r="B455" s="5">
        <v>16.0</v>
      </c>
      <c r="C455" s="24" t="s">
        <v>23</v>
      </c>
      <c r="D455" s="25">
        <v>340.135</v>
      </c>
      <c r="E455" s="26">
        <v>57876.0</v>
      </c>
      <c r="F455" s="8">
        <v>45474.0</v>
      </c>
      <c r="H455" s="22"/>
    </row>
    <row r="456" ht="15.75" customHeight="1">
      <c r="A456" s="5" t="s">
        <v>78</v>
      </c>
      <c r="B456" s="5">
        <v>16.0</v>
      </c>
      <c r="C456" s="24" t="s">
        <v>24</v>
      </c>
      <c r="D456" s="25">
        <v>2.4762</v>
      </c>
      <c r="E456" s="26">
        <v>1.3375818E7</v>
      </c>
      <c r="F456" s="8">
        <v>45474.0</v>
      </c>
      <c r="H456" s="22"/>
    </row>
    <row r="457" ht="15.75" customHeight="1">
      <c r="A457" s="5" t="s">
        <v>78</v>
      </c>
      <c r="B457" s="5">
        <v>16.0</v>
      </c>
      <c r="C457" s="24" t="s">
        <v>25</v>
      </c>
      <c r="D457" s="25">
        <v>6.5961</v>
      </c>
      <c r="E457" s="26">
        <v>619822.0</v>
      </c>
      <c r="F457" s="8">
        <v>45474.0</v>
      </c>
      <c r="H457" s="5"/>
    </row>
    <row r="458" ht="15.75" customHeight="1">
      <c r="A458" s="5" t="s">
        <v>78</v>
      </c>
      <c r="B458" s="5">
        <v>16.0</v>
      </c>
      <c r="C458" s="24" t="s">
        <v>26</v>
      </c>
      <c r="D458" s="25">
        <v>8.1436</v>
      </c>
      <c r="E458" s="26">
        <v>44318.0</v>
      </c>
      <c r="F458" s="8">
        <v>45474.0</v>
      </c>
      <c r="H458" s="5"/>
    </row>
    <row r="459" ht="15.75" customHeight="1">
      <c r="A459" s="5" t="s">
        <v>78</v>
      </c>
      <c r="B459" s="5">
        <v>16.0</v>
      </c>
      <c r="C459" s="24" t="s">
        <v>27</v>
      </c>
      <c r="D459" s="25">
        <v>22.8164</v>
      </c>
      <c r="E459" s="26">
        <v>520882.0</v>
      </c>
      <c r="F459" s="8">
        <v>45474.0</v>
      </c>
      <c r="H459" s="5"/>
    </row>
    <row r="460" ht="15.75" customHeight="1">
      <c r="A460" s="5" t="s">
        <v>78</v>
      </c>
      <c r="B460" s="5">
        <v>16.0</v>
      </c>
      <c r="C460" s="24" t="s">
        <v>28</v>
      </c>
      <c r="D460" s="25">
        <v>15.5257</v>
      </c>
      <c r="E460" s="26">
        <v>7682.0</v>
      </c>
      <c r="F460" s="8">
        <v>45474.0</v>
      </c>
      <c r="H460" s="5"/>
    </row>
    <row r="461" ht="15.75" customHeight="1">
      <c r="A461" s="5" t="s">
        <v>78</v>
      </c>
      <c r="B461" s="5">
        <v>16.0</v>
      </c>
      <c r="C461" s="24" t="s">
        <v>29</v>
      </c>
      <c r="D461" s="25">
        <v>26.3186</v>
      </c>
      <c r="E461" s="26">
        <v>79668.0</v>
      </c>
      <c r="F461" s="8">
        <v>45474.0</v>
      </c>
      <c r="H461" s="5"/>
    </row>
    <row r="462" ht="15.75" customHeight="1">
      <c r="A462" s="5" t="s">
        <v>78</v>
      </c>
      <c r="B462" s="5">
        <v>16.0</v>
      </c>
      <c r="C462" s="24" t="s">
        <v>30</v>
      </c>
      <c r="D462" s="25">
        <v>4.4105</v>
      </c>
      <c r="E462" s="26">
        <v>1146245.0</v>
      </c>
      <c r="F462" s="8">
        <v>45474.0</v>
      </c>
      <c r="H462" s="5"/>
    </row>
    <row r="463" ht="15.75" customHeight="1">
      <c r="A463" s="5" t="s">
        <v>78</v>
      </c>
      <c r="B463" s="5">
        <v>16.0</v>
      </c>
      <c r="C463" s="24" t="s">
        <v>31</v>
      </c>
      <c r="D463" s="25">
        <v>106.741</v>
      </c>
      <c r="E463" s="26">
        <v>223163.0</v>
      </c>
      <c r="F463" s="8">
        <v>45474.0</v>
      </c>
      <c r="H463" s="5"/>
    </row>
    <row r="464" ht="15.75" customHeight="1">
      <c r="A464" s="5" t="s">
        <v>78</v>
      </c>
      <c r="B464" s="5">
        <v>16.0</v>
      </c>
      <c r="C464" s="24" t="s">
        <v>32</v>
      </c>
      <c r="D464" s="25">
        <v>3.9735</v>
      </c>
      <c r="E464" s="26">
        <v>3175959.0</v>
      </c>
      <c r="F464" s="8">
        <v>45474.0</v>
      </c>
      <c r="H464" s="5"/>
    </row>
    <row r="465" ht="15.75" customHeight="1">
      <c r="A465" s="5" t="s">
        <v>78</v>
      </c>
      <c r="B465" s="5">
        <v>16.0</v>
      </c>
      <c r="C465" s="24" t="s">
        <v>33</v>
      </c>
      <c r="D465" s="25">
        <v>3.8394</v>
      </c>
      <c r="E465" s="26">
        <v>27939.0</v>
      </c>
      <c r="F465" s="8">
        <v>45474.0</v>
      </c>
      <c r="H465" s="5"/>
    </row>
    <row r="466" ht="15.75" customHeight="1">
      <c r="A466" s="5" t="s">
        <v>78</v>
      </c>
      <c r="B466" s="5">
        <v>16.0</v>
      </c>
      <c r="C466" s="24" t="s">
        <v>34</v>
      </c>
      <c r="D466" s="25">
        <v>29.5259</v>
      </c>
      <c r="E466" s="26">
        <v>149205.0</v>
      </c>
      <c r="F466" s="8">
        <v>45474.0</v>
      </c>
      <c r="H466" s="5"/>
    </row>
    <row r="467" ht="15.75" customHeight="1">
      <c r="A467" s="5" t="s">
        <v>78</v>
      </c>
      <c r="B467" s="5">
        <v>16.0</v>
      </c>
      <c r="C467" s="24" t="s">
        <v>35</v>
      </c>
      <c r="D467" s="25">
        <v>23.5982</v>
      </c>
      <c r="E467" s="26">
        <v>89828.0</v>
      </c>
      <c r="F467" s="8">
        <v>45474.0</v>
      </c>
      <c r="H467" s="5"/>
    </row>
    <row r="468" ht="15.75" customHeight="1">
      <c r="A468" s="5" t="s">
        <v>78</v>
      </c>
      <c r="B468" s="5">
        <v>16.0</v>
      </c>
      <c r="C468" s="24" t="s">
        <v>36</v>
      </c>
      <c r="D468" s="25">
        <v>22.1132</v>
      </c>
      <c r="E468" s="26">
        <v>65689.0</v>
      </c>
      <c r="F468" s="8">
        <v>45474.0</v>
      </c>
      <c r="H468" s="5"/>
    </row>
    <row r="469" ht="15.75" customHeight="1">
      <c r="A469" s="5" t="s">
        <v>78</v>
      </c>
      <c r="B469" s="5">
        <v>16.0</v>
      </c>
      <c r="C469" s="24" t="s">
        <v>37</v>
      </c>
      <c r="D469" s="25">
        <v>1388.8035</v>
      </c>
      <c r="E469" s="26">
        <v>3899.0</v>
      </c>
      <c r="F469" s="8">
        <v>45474.0</v>
      </c>
      <c r="H469" s="5"/>
    </row>
    <row r="470" ht="15.75" customHeight="1">
      <c r="A470" s="5" t="s">
        <v>78</v>
      </c>
      <c r="B470" s="5">
        <v>16.0</v>
      </c>
      <c r="C470" s="24" t="s">
        <v>63</v>
      </c>
      <c r="D470" s="25">
        <v>1035.2056</v>
      </c>
      <c r="E470" s="26">
        <v>538.0</v>
      </c>
      <c r="F470" s="8">
        <v>45474.0</v>
      </c>
      <c r="H470" s="5"/>
    </row>
    <row r="471" ht="15.75" customHeight="1">
      <c r="A471" s="5" t="s">
        <v>78</v>
      </c>
      <c r="B471" s="5">
        <v>16.0</v>
      </c>
      <c r="C471" s="24" t="s">
        <v>38</v>
      </c>
      <c r="D471" s="25">
        <v>6.9959</v>
      </c>
      <c r="E471" s="26">
        <v>275254.0</v>
      </c>
      <c r="F471" s="8">
        <v>45474.0</v>
      </c>
      <c r="H471" s="6"/>
    </row>
    <row r="472" ht="15.75" customHeight="1">
      <c r="A472" s="5" t="s">
        <v>78</v>
      </c>
      <c r="B472" s="5">
        <v>16.0</v>
      </c>
      <c r="C472" s="24" t="s">
        <v>39</v>
      </c>
      <c r="D472" s="25">
        <v>3631.2582</v>
      </c>
      <c r="E472" s="26">
        <v>4.0</v>
      </c>
      <c r="F472" s="8">
        <v>45474.0</v>
      </c>
      <c r="H472" s="5"/>
    </row>
    <row r="473" ht="15.75" customHeight="1">
      <c r="A473" s="5" t="s">
        <v>78</v>
      </c>
      <c r="B473" s="5">
        <v>16.0</v>
      </c>
      <c r="C473" s="24" t="s">
        <v>40</v>
      </c>
      <c r="D473" s="25">
        <v>4.4972</v>
      </c>
      <c r="E473" s="26">
        <v>1.0</v>
      </c>
      <c r="F473" s="8">
        <v>45474.0</v>
      </c>
      <c r="H473" s="6"/>
    </row>
    <row r="474" ht="15.75" customHeight="1">
      <c r="A474" s="5" t="s">
        <v>78</v>
      </c>
      <c r="B474" s="5">
        <v>16.0</v>
      </c>
      <c r="C474" s="24" t="s">
        <v>41</v>
      </c>
      <c r="D474" s="25">
        <v>82.5698</v>
      </c>
      <c r="E474" s="26">
        <v>191407.0</v>
      </c>
      <c r="F474" s="8">
        <v>45474.0</v>
      </c>
      <c r="H474" s="6"/>
    </row>
    <row r="475" ht="15.75" customHeight="1">
      <c r="A475" s="5" t="s">
        <v>78</v>
      </c>
      <c r="B475" s="5">
        <v>16.0</v>
      </c>
      <c r="C475" s="24" t="s">
        <v>42</v>
      </c>
      <c r="D475" s="25">
        <v>1.5475</v>
      </c>
      <c r="E475" s="26">
        <v>3.5471719E7</v>
      </c>
      <c r="F475" s="8">
        <v>45474.0</v>
      </c>
      <c r="H475" s="6"/>
    </row>
    <row r="476" ht="15.75" customHeight="1">
      <c r="A476" s="5" t="s">
        <v>78</v>
      </c>
      <c r="B476" s="5">
        <v>16.0</v>
      </c>
      <c r="C476" s="24" t="s">
        <v>43</v>
      </c>
      <c r="D476" s="25">
        <v>3.1981</v>
      </c>
      <c r="E476" s="26">
        <v>7905122.0</v>
      </c>
      <c r="F476" s="8">
        <v>45474.0</v>
      </c>
      <c r="H476" s="6"/>
    </row>
    <row r="477" ht="15.75" customHeight="1">
      <c r="A477" s="24" t="s">
        <v>79</v>
      </c>
      <c r="B477" s="24">
        <v>17.0</v>
      </c>
      <c r="C477" s="24" t="s">
        <v>7</v>
      </c>
      <c r="D477" s="25">
        <v>1618.832</v>
      </c>
      <c r="E477" s="26">
        <v>4502.0</v>
      </c>
      <c r="F477" s="8">
        <v>45474.0</v>
      </c>
      <c r="H477" s="6"/>
    </row>
    <row r="478" ht="15.75" customHeight="1">
      <c r="A478" s="24" t="s">
        <v>79</v>
      </c>
      <c r="B478" s="24">
        <v>17.0</v>
      </c>
      <c r="C478" s="24" t="s">
        <v>8</v>
      </c>
      <c r="D478" s="25">
        <v>2547.4023</v>
      </c>
      <c r="E478" s="26">
        <v>11.0</v>
      </c>
      <c r="F478" s="8">
        <v>45474.0</v>
      </c>
      <c r="H478" s="6"/>
    </row>
    <row r="479" ht="15.75" customHeight="1">
      <c r="A479" s="24" t="s">
        <v>79</v>
      </c>
      <c r="B479" s="24">
        <v>17.0</v>
      </c>
      <c r="C479" s="24" t="s">
        <v>10</v>
      </c>
      <c r="D479" s="25">
        <v>5128.0863</v>
      </c>
      <c r="E479" s="26">
        <v>352.0</v>
      </c>
      <c r="F479" s="8">
        <v>45474.0</v>
      </c>
      <c r="H479" s="6"/>
    </row>
    <row r="480" ht="15.75" customHeight="1">
      <c r="A480" s="24" t="s">
        <v>79</v>
      </c>
      <c r="B480" s="24">
        <v>17.0</v>
      </c>
      <c r="C480" s="24" t="s">
        <v>12</v>
      </c>
      <c r="D480" s="25">
        <v>4539.4221</v>
      </c>
      <c r="E480" s="26">
        <v>429.0</v>
      </c>
      <c r="F480" s="8">
        <v>45474.0</v>
      </c>
      <c r="H480" s="6"/>
    </row>
    <row r="481" ht="15.75" customHeight="1">
      <c r="A481" s="24" t="s">
        <v>79</v>
      </c>
      <c r="B481" s="24">
        <v>17.0</v>
      </c>
      <c r="C481" s="24" t="s">
        <v>13</v>
      </c>
      <c r="D481" s="25">
        <v>2049.0165</v>
      </c>
      <c r="E481" s="26">
        <v>407.0</v>
      </c>
      <c r="F481" s="8">
        <v>45474.0</v>
      </c>
      <c r="H481" s="6"/>
    </row>
    <row r="482" ht="15.75" customHeight="1">
      <c r="A482" s="24" t="s">
        <v>79</v>
      </c>
      <c r="B482" s="24">
        <v>17.0</v>
      </c>
      <c r="C482" s="24" t="s">
        <v>15</v>
      </c>
      <c r="D482" s="25">
        <v>954.3295</v>
      </c>
      <c r="E482" s="26">
        <v>1795.0</v>
      </c>
      <c r="F482" s="8">
        <v>45474.0</v>
      </c>
      <c r="H482" s="6"/>
    </row>
    <row r="483" ht="15.75" customHeight="1">
      <c r="A483" s="24" t="s">
        <v>79</v>
      </c>
      <c r="B483" s="24">
        <v>17.0</v>
      </c>
      <c r="C483" s="24" t="s">
        <v>16</v>
      </c>
      <c r="D483" s="25">
        <v>83.8598</v>
      </c>
      <c r="E483" s="26">
        <v>77537.0</v>
      </c>
      <c r="F483" s="8">
        <v>45474.0</v>
      </c>
      <c r="H483" s="6"/>
    </row>
    <row r="484" ht="15.75" customHeight="1">
      <c r="A484" s="24" t="s">
        <v>79</v>
      </c>
      <c r="B484" s="24">
        <v>17.0</v>
      </c>
      <c r="C484" s="24" t="s">
        <v>17</v>
      </c>
      <c r="D484" s="25">
        <v>40.6824</v>
      </c>
      <c r="E484" s="26">
        <v>95846.0</v>
      </c>
      <c r="F484" s="8">
        <v>45474.0</v>
      </c>
      <c r="H484" s="6"/>
    </row>
    <row r="485" ht="15.75" customHeight="1">
      <c r="A485" s="24" t="s">
        <v>79</v>
      </c>
      <c r="B485" s="24">
        <v>17.0</v>
      </c>
      <c r="C485" s="24" t="s">
        <v>19</v>
      </c>
      <c r="D485" s="25">
        <v>46.3979</v>
      </c>
      <c r="E485" s="26">
        <v>220449.0</v>
      </c>
      <c r="F485" s="8">
        <v>45474.0</v>
      </c>
      <c r="H485" s="6"/>
    </row>
    <row r="486" ht="15.75" customHeight="1">
      <c r="A486" s="24" t="s">
        <v>79</v>
      </c>
      <c r="B486" s="24">
        <v>17.0</v>
      </c>
      <c r="C486" s="24" t="s">
        <v>20</v>
      </c>
      <c r="D486" s="25">
        <v>7.4234</v>
      </c>
      <c r="E486" s="26">
        <v>14652.0</v>
      </c>
      <c r="F486" s="8">
        <v>45474.0</v>
      </c>
      <c r="H486" s="6"/>
    </row>
    <row r="487" ht="15.75" customHeight="1">
      <c r="A487" s="24" t="s">
        <v>79</v>
      </c>
      <c r="B487" s="24">
        <v>17.0</v>
      </c>
      <c r="C487" s="24" t="s">
        <v>21</v>
      </c>
      <c r="D487" s="25">
        <v>1.0431</v>
      </c>
      <c r="E487" s="26">
        <v>215340.0</v>
      </c>
      <c r="F487" s="8">
        <v>45474.0</v>
      </c>
      <c r="H487" s="6"/>
    </row>
    <row r="488" ht="15.75" customHeight="1">
      <c r="A488" s="24" t="s">
        <v>79</v>
      </c>
      <c r="B488" s="24">
        <v>17.0</v>
      </c>
      <c r="C488" s="24" t="s">
        <v>22</v>
      </c>
      <c r="D488" s="25">
        <v>898.5495</v>
      </c>
      <c r="E488" s="26">
        <v>3339.0</v>
      </c>
      <c r="F488" s="8">
        <v>45474.0</v>
      </c>
      <c r="H488" s="6"/>
    </row>
    <row r="489" ht="15.75" customHeight="1">
      <c r="A489" s="24" t="s">
        <v>79</v>
      </c>
      <c r="B489" s="24">
        <v>17.0</v>
      </c>
      <c r="C489" s="24" t="s">
        <v>23</v>
      </c>
      <c r="D489" s="25">
        <v>259.2488</v>
      </c>
      <c r="E489" s="26">
        <v>10214.0</v>
      </c>
      <c r="F489" s="8">
        <v>45474.0</v>
      </c>
      <c r="H489" s="6"/>
    </row>
    <row r="490" ht="15.75" customHeight="1">
      <c r="A490" s="24" t="s">
        <v>79</v>
      </c>
      <c r="B490" s="24">
        <v>17.0</v>
      </c>
      <c r="C490" s="24" t="s">
        <v>24</v>
      </c>
      <c r="D490" s="25">
        <v>2.8686</v>
      </c>
      <c r="E490" s="26">
        <v>3444390.0</v>
      </c>
      <c r="F490" s="8">
        <v>45474.0</v>
      </c>
      <c r="H490" s="6"/>
    </row>
    <row r="491" ht="15.75" customHeight="1">
      <c r="A491" s="24" t="s">
        <v>79</v>
      </c>
      <c r="B491" s="24">
        <v>17.0</v>
      </c>
      <c r="C491" s="24" t="s">
        <v>25</v>
      </c>
      <c r="D491" s="25">
        <v>5.0681</v>
      </c>
      <c r="E491" s="26">
        <v>155948.0</v>
      </c>
      <c r="F491" s="8">
        <v>45474.0</v>
      </c>
      <c r="H491" s="6"/>
    </row>
    <row r="492" ht="15.75" customHeight="1">
      <c r="A492" s="24" t="s">
        <v>79</v>
      </c>
      <c r="B492" s="24">
        <v>17.0</v>
      </c>
      <c r="C492" s="24" t="s">
        <v>26</v>
      </c>
      <c r="D492" s="25">
        <v>9.2167</v>
      </c>
      <c r="E492" s="26">
        <v>4635.0</v>
      </c>
      <c r="F492" s="8">
        <v>45474.0</v>
      </c>
      <c r="H492" s="6"/>
    </row>
    <row r="493" ht="15.75" customHeight="1">
      <c r="A493" s="24" t="s">
        <v>79</v>
      </c>
      <c r="B493" s="24">
        <v>17.0</v>
      </c>
      <c r="C493" s="24" t="s">
        <v>27</v>
      </c>
      <c r="D493" s="25">
        <v>15.8538</v>
      </c>
      <c r="E493" s="26">
        <v>341403.0</v>
      </c>
      <c r="F493" s="8">
        <v>45474.0</v>
      </c>
      <c r="H493" s="6"/>
    </row>
    <row r="494" ht="15.75" customHeight="1">
      <c r="A494" s="24" t="s">
        <v>79</v>
      </c>
      <c r="B494" s="24">
        <v>17.0</v>
      </c>
      <c r="C494" s="24" t="s">
        <v>29</v>
      </c>
      <c r="D494" s="25">
        <v>6.2507</v>
      </c>
      <c r="E494" s="26">
        <v>129690.0</v>
      </c>
      <c r="F494" s="8">
        <v>45474.0</v>
      </c>
      <c r="H494" s="6"/>
    </row>
    <row r="495" ht="15.75" customHeight="1">
      <c r="A495" s="24" t="s">
        <v>79</v>
      </c>
      <c r="B495" s="24">
        <v>17.0</v>
      </c>
      <c r="C495" s="24" t="s">
        <v>30</v>
      </c>
      <c r="D495" s="25">
        <v>3.5211</v>
      </c>
      <c r="E495" s="26">
        <v>430073.0</v>
      </c>
      <c r="F495" s="8">
        <v>45474.0</v>
      </c>
      <c r="H495" s="6"/>
    </row>
    <row r="496" ht="15.75" customHeight="1">
      <c r="A496" s="24" t="s">
        <v>79</v>
      </c>
      <c r="B496" s="24">
        <v>17.0</v>
      </c>
      <c r="C496" s="24" t="s">
        <v>31</v>
      </c>
      <c r="D496" s="25">
        <v>40.3619</v>
      </c>
      <c r="E496" s="26">
        <v>2257.0</v>
      </c>
      <c r="F496" s="8">
        <v>45474.0</v>
      </c>
      <c r="H496" s="6"/>
    </row>
    <row r="497" ht="15.75" customHeight="1">
      <c r="A497" s="24" t="s">
        <v>79</v>
      </c>
      <c r="B497" s="24">
        <v>17.0</v>
      </c>
      <c r="C497" s="24" t="s">
        <v>32</v>
      </c>
      <c r="D497" s="25">
        <v>3.3638</v>
      </c>
      <c r="E497" s="26">
        <v>581708.0</v>
      </c>
      <c r="F497" s="8">
        <v>45474.0</v>
      </c>
      <c r="H497" s="6"/>
    </row>
    <row r="498" ht="15.75" customHeight="1">
      <c r="A498" s="24" t="s">
        <v>79</v>
      </c>
      <c r="B498" s="24">
        <v>17.0</v>
      </c>
      <c r="C498" s="24" t="s">
        <v>33</v>
      </c>
      <c r="D498" s="25">
        <v>6.598</v>
      </c>
      <c r="E498" s="26">
        <v>97449.0</v>
      </c>
      <c r="F498" s="8">
        <v>45474.0</v>
      </c>
      <c r="H498" s="6"/>
    </row>
    <row r="499" ht="15.75" customHeight="1">
      <c r="A499" s="24" t="s">
        <v>79</v>
      </c>
      <c r="B499" s="24">
        <v>17.0</v>
      </c>
      <c r="C499" s="24" t="s">
        <v>34</v>
      </c>
      <c r="D499" s="25">
        <v>20.2848</v>
      </c>
      <c r="E499" s="26">
        <v>71975.0</v>
      </c>
      <c r="F499" s="8">
        <v>45474.0</v>
      </c>
      <c r="H499" s="6"/>
    </row>
    <row r="500" ht="15.75" customHeight="1">
      <c r="A500" s="24" t="s">
        <v>79</v>
      </c>
      <c r="B500" s="24">
        <v>17.0</v>
      </c>
      <c r="C500" s="24" t="s">
        <v>35</v>
      </c>
      <c r="D500" s="25">
        <v>29.629</v>
      </c>
      <c r="E500" s="26">
        <v>28372.0</v>
      </c>
      <c r="F500" s="8">
        <v>45474.0</v>
      </c>
      <c r="H500" s="6"/>
    </row>
    <row r="501" ht="15.75" customHeight="1">
      <c r="A501" s="24" t="s">
        <v>79</v>
      </c>
      <c r="B501" s="24">
        <v>17.0</v>
      </c>
      <c r="C501" s="24" t="s">
        <v>36</v>
      </c>
      <c r="D501" s="25">
        <v>26.8564</v>
      </c>
      <c r="E501" s="26">
        <v>3115.0</v>
      </c>
      <c r="F501" s="8">
        <v>45474.0</v>
      </c>
      <c r="H501" s="6"/>
    </row>
    <row r="502" ht="15.75" customHeight="1">
      <c r="A502" s="24" t="s">
        <v>79</v>
      </c>
      <c r="B502" s="24">
        <v>17.0</v>
      </c>
      <c r="C502" s="24" t="s">
        <v>37</v>
      </c>
      <c r="D502" s="25">
        <v>1404.304</v>
      </c>
      <c r="E502" s="26">
        <v>1.0</v>
      </c>
      <c r="F502" s="8">
        <v>45474.0</v>
      </c>
      <c r="H502" s="6"/>
    </row>
    <row r="503" ht="15.75" customHeight="1">
      <c r="A503" s="24" t="s">
        <v>79</v>
      </c>
      <c r="B503" s="24">
        <v>17.0</v>
      </c>
      <c r="C503" s="24" t="s">
        <v>38</v>
      </c>
      <c r="D503" s="25">
        <v>13.1027</v>
      </c>
      <c r="E503" s="26">
        <v>8989.0</v>
      </c>
      <c r="F503" s="8">
        <v>45474.0</v>
      </c>
      <c r="H503" s="6"/>
    </row>
    <row r="504" ht="15.75" customHeight="1">
      <c r="A504" s="24" t="s">
        <v>79</v>
      </c>
      <c r="B504" s="24">
        <v>17.0</v>
      </c>
      <c r="C504" s="24" t="s">
        <v>40</v>
      </c>
      <c r="D504" s="25">
        <v>8.4812</v>
      </c>
      <c r="E504" s="26">
        <v>7181.0</v>
      </c>
      <c r="F504" s="8">
        <v>45474.0</v>
      </c>
      <c r="H504" s="6"/>
    </row>
    <row r="505" ht="15.75" customHeight="1">
      <c r="A505" s="24" t="s">
        <v>79</v>
      </c>
      <c r="B505" s="24">
        <v>17.0</v>
      </c>
      <c r="C505" s="24" t="s">
        <v>41</v>
      </c>
      <c r="D505" s="25">
        <v>97.3362</v>
      </c>
      <c r="E505" s="26">
        <v>31410.0</v>
      </c>
      <c r="F505" s="8">
        <v>45474.0</v>
      </c>
      <c r="H505" s="6"/>
    </row>
    <row r="506" ht="15.75" customHeight="1">
      <c r="A506" s="24" t="s">
        <v>79</v>
      </c>
      <c r="B506" s="24">
        <v>17.0</v>
      </c>
      <c r="C506" s="24" t="s">
        <v>42</v>
      </c>
      <c r="D506" s="25">
        <v>2.0314</v>
      </c>
      <c r="E506" s="26">
        <v>3311715.0</v>
      </c>
      <c r="F506" s="8">
        <v>45474.0</v>
      </c>
      <c r="H506" s="5"/>
    </row>
    <row r="507" ht="15.75" customHeight="1">
      <c r="A507" s="24" t="s">
        <v>79</v>
      </c>
      <c r="B507" s="24">
        <v>17.0</v>
      </c>
      <c r="C507" s="24" t="s">
        <v>43</v>
      </c>
      <c r="D507" s="25">
        <v>3.0986</v>
      </c>
      <c r="E507" s="26">
        <v>7808999.0</v>
      </c>
      <c r="F507" s="8">
        <v>45474.0</v>
      </c>
      <c r="H507" s="6"/>
    </row>
    <row r="508" ht="15.75" customHeight="1">
      <c r="A508" s="24" t="s">
        <v>79</v>
      </c>
      <c r="B508" s="24">
        <v>17.0</v>
      </c>
      <c r="C508" s="24" t="s">
        <v>39</v>
      </c>
      <c r="D508" s="25">
        <v>2360.6455</v>
      </c>
      <c r="E508" s="26">
        <v>36.0</v>
      </c>
      <c r="F508" s="8">
        <v>45474.0</v>
      </c>
      <c r="H508" s="6"/>
    </row>
    <row r="509" ht="15.75" customHeight="1">
      <c r="A509" s="5" t="s">
        <v>80</v>
      </c>
      <c r="B509" s="5">
        <v>18.0</v>
      </c>
      <c r="C509" s="5" t="s">
        <v>7</v>
      </c>
      <c r="D509" s="25">
        <v>1390.8148</v>
      </c>
      <c r="E509" s="26">
        <v>18746.0</v>
      </c>
      <c r="F509" s="8">
        <v>45474.0</v>
      </c>
      <c r="H509" s="6"/>
    </row>
    <row r="510" ht="15.75" customHeight="1">
      <c r="A510" s="5" t="s">
        <v>80</v>
      </c>
      <c r="B510" s="5">
        <v>18.0</v>
      </c>
      <c r="C510" s="5" t="s">
        <v>9</v>
      </c>
      <c r="D510" s="25">
        <v>2262.5874</v>
      </c>
      <c r="E510" s="26">
        <v>2688.0</v>
      </c>
      <c r="F510" s="8">
        <v>45474.0</v>
      </c>
      <c r="H510" s="6"/>
    </row>
    <row r="511" ht="15.75" customHeight="1">
      <c r="A511" s="5" t="s">
        <v>80</v>
      </c>
      <c r="B511" s="5">
        <v>18.0</v>
      </c>
      <c r="C511" s="5" t="s">
        <v>10</v>
      </c>
      <c r="D511" s="25">
        <v>2415.824</v>
      </c>
      <c r="E511" s="26">
        <v>1101.0</v>
      </c>
      <c r="F511" s="8">
        <v>45474.0</v>
      </c>
      <c r="H511" s="5"/>
      <c r="N511" s="5"/>
      <c r="O511" s="5"/>
      <c r="P511" s="5"/>
      <c r="Q511" s="5"/>
      <c r="R511" s="5"/>
      <c r="S511" s="5"/>
    </row>
    <row r="512" ht="15.75" customHeight="1">
      <c r="A512" s="5" t="s">
        <v>80</v>
      </c>
      <c r="B512" s="5">
        <v>18.0</v>
      </c>
      <c r="C512" s="5" t="s">
        <v>12</v>
      </c>
      <c r="D512" s="25">
        <v>2672.0168</v>
      </c>
      <c r="E512" s="26">
        <v>1444.0</v>
      </c>
      <c r="F512" s="8">
        <v>45474.0</v>
      </c>
      <c r="H512" s="6"/>
    </row>
    <row r="513" ht="15.75" customHeight="1">
      <c r="A513" s="5" t="s">
        <v>80</v>
      </c>
      <c r="B513" s="5">
        <v>18.0</v>
      </c>
      <c r="C513" s="5" t="s">
        <v>13</v>
      </c>
      <c r="D513" s="25">
        <v>1782.7701</v>
      </c>
      <c r="E513" s="26">
        <v>1250.0</v>
      </c>
      <c r="F513" s="8">
        <v>45474.0</v>
      </c>
      <c r="H513" s="6"/>
      <c r="K513" s="5"/>
      <c r="L513" s="5"/>
      <c r="M513" s="5"/>
    </row>
    <row r="514" ht="15.75" customHeight="1">
      <c r="A514" s="5" t="s">
        <v>80</v>
      </c>
      <c r="B514" s="5">
        <v>18.0</v>
      </c>
      <c r="C514" s="5" t="s">
        <v>15</v>
      </c>
      <c r="D514" s="25">
        <v>510.2401</v>
      </c>
      <c r="E514" s="26">
        <v>4949.0</v>
      </c>
      <c r="F514" s="8">
        <v>45474.0</v>
      </c>
      <c r="H514" s="6"/>
    </row>
    <row r="515" ht="15.75" customHeight="1">
      <c r="A515" s="5" t="s">
        <v>80</v>
      </c>
      <c r="B515" s="5">
        <v>18.0</v>
      </c>
      <c r="C515" s="5" t="s">
        <v>16</v>
      </c>
      <c r="D515" s="25">
        <v>163.7606</v>
      </c>
      <c r="E515" s="26">
        <v>150572.0</v>
      </c>
      <c r="F515" s="8">
        <v>45474.0</v>
      </c>
      <c r="H515" s="6"/>
    </row>
    <row r="516" ht="15.75" customHeight="1">
      <c r="A516" s="5" t="s">
        <v>80</v>
      </c>
      <c r="B516" s="5">
        <v>18.0</v>
      </c>
      <c r="C516" s="5" t="s">
        <v>17</v>
      </c>
      <c r="D516" s="25">
        <v>80.1032</v>
      </c>
      <c r="E516" s="26">
        <v>106750.0</v>
      </c>
      <c r="F516" s="8">
        <v>45474.0</v>
      </c>
      <c r="H516" s="6"/>
    </row>
    <row r="517" ht="15.75" customHeight="1">
      <c r="A517" s="5" t="s">
        <v>80</v>
      </c>
      <c r="B517" s="5">
        <v>18.0</v>
      </c>
      <c r="C517" s="5" t="s">
        <v>18</v>
      </c>
      <c r="D517" s="25">
        <v>1113.358</v>
      </c>
      <c r="E517" s="26">
        <v>1365.0</v>
      </c>
      <c r="F517" s="8">
        <v>45474.0</v>
      </c>
      <c r="H517" s="6"/>
    </row>
    <row r="518" ht="15.75" customHeight="1">
      <c r="A518" s="5" t="s">
        <v>80</v>
      </c>
      <c r="B518" s="5">
        <v>18.0</v>
      </c>
      <c r="C518" s="5" t="s">
        <v>19</v>
      </c>
      <c r="D518" s="25">
        <v>38.9457</v>
      </c>
      <c r="E518" s="26">
        <v>457061.0</v>
      </c>
      <c r="F518" s="8">
        <v>45474.0</v>
      </c>
      <c r="H518" s="6"/>
    </row>
    <row r="519" ht="15.75" customHeight="1">
      <c r="A519" s="5" t="s">
        <v>80</v>
      </c>
      <c r="B519" s="5">
        <v>18.0</v>
      </c>
      <c r="C519" s="5" t="s">
        <v>21</v>
      </c>
      <c r="D519" s="25">
        <v>2.5619</v>
      </c>
      <c r="E519" s="26">
        <v>480497.0</v>
      </c>
      <c r="F519" s="8">
        <v>45474.0</v>
      </c>
      <c r="H519" s="6"/>
    </row>
    <row r="520" ht="15.75" customHeight="1">
      <c r="A520" s="5" t="s">
        <v>80</v>
      </c>
      <c r="B520" s="5">
        <v>18.0</v>
      </c>
      <c r="C520" s="5" t="s">
        <v>22</v>
      </c>
      <c r="D520" s="25">
        <v>1189.4843</v>
      </c>
      <c r="E520" s="26">
        <v>4242.0</v>
      </c>
      <c r="F520" s="8">
        <v>45474.0</v>
      </c>
      <c r="H520" s="6"/>
    </row>
    <row r="521" ht="15.75" customHeight="1">
      <c r="A521" s="5" t="s">
        <v>80</v>
      </c>
      <c r="B521" s="5">
        <v>18.0</v>
      </c>
      <c r="C521" s="5" t="s">
        <v>23</v>
      </c>
      <c r="D521" s="25">
        <v>256.0303</v>
      </c>
      <c r="E521" s="26">
        <v>28179.0</v>
      </c>
      <c r="F521" s="8">
        <v>45474.0</v>
      </c>
      <c r="H521" s="6"/>
    </row>
    <row r="522" ht="15.75" customHeight="1">
      <c r="A522" s="5" t="s">
        <v>80</v>
      </c>
      <c r="B522" s="5">
        <v>18.0</v>
      </c>
      <c r="C522" s="5" t="s">
        <v>24</v>
      </c>
      <c r="D522" s="25">
        <v>2.4611</v>
      </c>
      <c r="E522" s="26">
        <v>6320955.0</v>
      </c>
      <c r="F522" s="8">
        <v>45474.0</v>
      </c>
      <c r="H522" s="6"/>
    </row>
    <row r="523" ht="15.75" customHeight="1">
      <c r="A523" s="5" t="s">
        <v>80</v>
      </c>
      <c r="B523" s="5">
        <v>18.0</v>
      </c>
      <c r="C523" s="5" t="s">
        <v>25</v>
      </c>
      <c r="D523" s="25">
        <v>4.7768</v>
      </c>
      <c r="E523" s="26">
        <v>344325.0</v>
      </c>
      <c r="F523" s="8">
        <v>45474.0</v>
      </c>
      <c r="H523" s="6"/>
    </row>
    <row r="524" ht="15.75" customHeight="1">
      <c r="A524" s="5" t="s">
        <v>80</v>
      </c>
      <c r="B524" s="5">
        <v>18.0</v>
      </c>
      <c r="C524" s="5" t="s">
        <v>26</v>
      </c>
      <c r="D524" s="25">
        <v>15.3712</v>
      </c>
      <c r="E524" s="26">
        <v>148176.0</v>
      </c>
      <c r="F524" s="8">
        <v>45474.0</v>
      </c>
      <c r="H524" s="6"/>
    </row>
    <row r="525" ht="15.75" customHeight="1">
      <c r="A525" s="5" t="s">
        <v>80</v>
      </c>
      <c r="B525" s="5">
        <v>18.0</v>
      </c>
      <c r="C525" s="5" t="s">
        <v>27</v>
      </c>
      <c r="D525" s="25">
        <v>46.4938</v>
      </c>
      <c r="E525" s="26">
        <v>221837.0</v>
      </c>
      <c r="F525" s="8">
        <v>45474.0</v>
      </c>
      <c r="H525" s="6"/>
    </row>
    <row r="526" ht="15.75" customHeight="1">
      <c r="A526" s="5" t="s">
        <v>80</v>
      </c>
      <c r="B526" s="5">
        <v>18.0</v>
      </c>
      <c r="C526" s="5" t="s">
        <v>28</v>
      </c>
      <c r="D526" s="25">
        <v>15.7417</v>
      </c>
      <c r="E526" s="26">
        <v>362873.0</v>
      </c>
      <c r="F526" s="8">
        <v>45474.0</v>
      </c>
      <c r="H526" s="6"/>
    </row>
    <row r="527" ht="15.75" customHeight="1">
      <c r="A527" s="5" t="s">
        <v>80</v>
      </c>
      <c r="B527" s="5">
        <v>18.0</v>
      </c>
      <c r="C527" s="5" t="s">
        <v>29</v>
      </c>
      <c r="D527" s="25">
        <v>24.7646</v>
      </c>
      <c r="E527" s="26">
        <v>37834.0</v>
      </c>
      <c r="F527" s="8">
        <v>45474.0</v>
      </c>
      <c r="H527" s="5"/>
      <c r="K527" s="5"/>
      <c r="L527" s="5"/>
      <c r="M527" s="5"/>
    </row>
    <row r="528" ht="15.75" customHeight="1">
      <c r="A528" s="5" t="s">
        <v>80</v>
      </c>
      <c r="B528" s="5">
        <v>18.0</v>
      </c>
      <c r="C528" s="5" t="s">
        <v>30</v>
      </c>
      <c r="D528" s="25">
        <v>3.5379</v>
      </c>
      <c r="E528" s="26">
        <v>844039.0</v>
      </c>
      <c r="F528" s="8">
        <v>45474.0</v>
      </c>
      <c r="H528" s="5"/>
      <c r="K528" s="17"/>
    </row>
    <row r="529" ht="15.75" customHeight="1">
      <c r="A529" s="5" t="s">
        <v>80</v>
      </c>
      <c r="B529" s="5">
        <v>18.0</v>
      </c>
      <c r="C529" s="5" t="s">
        <v>31</v>
      </c>
      <c r="D529" s="25">
        <v>28.0086</v>
      </c>
      <c r="E529" s="26">
        <v>72443.0</v>
      </c>
      <c r="F529" s="8">
        <v>45474.0</v>
      </c>
      <c r="H529" s="5"/>
      <c r="K529" s="17"/>
    </row>
    <row r="530" ht="15.75" customHeight="1">
      <c r="A530" s="5" t="s">
        <v>80</v>
      </c>
      <c r="B530" s="5">
        <v>18.0</v>
      </c>
      <c r="C530" s="5" t="s">
        <v>32</v>
      </c>
      <c r="D530" s="25">
        <v>4.5593</v>
      </c>
      <c r="E530" s="26">
        <v>1234814.0</v>
      </c>
      <c r="F530" s="8">
        <v>45474.0</v>
      </c>
      <c r="H530" s="5"/>
      <c r="K530" s="17"/>
    </row>
    <row r="531" ht="15.75" customHeight="1">
      <c r="A531" s="5" t="s">
        <v>80</v>
      </c>
      <c r="B531" s="5">
        <v>18.0</v>
      </c>
      <c r="C531" s="5" t="s">
        <v>33</v>
      </c>
      <c r="D531" s="25">
        <v>12.1544</v>
      </c>
      <c r="E531" s="26">
        <v>24762.0</v>
      </c>
      <c r="F531" s="8">
        <v>45474.0</v>
      </c>
      <c r="H531" s="5"/>
      <c r="K531" s="17"/>
    </row>
    <row r="532" ht="15.75" customHeight="1">
      <c r="A532" s="5" t="s">
        <v>80</v>
      </c>
      <c r="B532" s="5">
        <v>18.0</v>
      </c>
      <c r="C532" s="5" t="s">
        <v>34</v>
      </c>
      <c r="D532" s="25">
        <v>26.4401</v>
      </c>
      <c r="E532" s="26">
        <v>79436.0</v>
      </c>
      <c r="F532" s="8">
        <v>45474.0</v>
      </c>
      <c r="H532" s="5"/>
      <c r="K532" s="17"/>
    </row>
    <row r="533" ht="15.75" customHeight="1">
      <c r="A533" s="5" t="s">
        <v>80</v>
      </c>
      <c r="B533" s="5">
        <v>18.0</v>
      </c>
      <c r="C533" s="5" t="s">
        <v>35</v>
      </c>
      <c r="D533" s="25">
        <v>19.7086</v>
      </c>
      <c r="E533" s="26">
        <v>46816.0</v>
      </c>
      <c r="F533" s="8">
        <v>45474.0</v>
      </c>
      <c r="H533" s="5"/>
      <c r="K533" s="17"/>
    </row>
    <row r="534" ht="15.75" customHeight="1">
      <c r="A534" s="5" t="s">
        <v>80</v>
      </c>
      <c r="B534" s="5">
        <v>18.0</v>
      </c>
      <c r="C534" s="5" t="s">
        <v>36</v>
      </c>
      <c r="D534" s="25">
        <v>46.6883</v>
      </c>
      <c r="E534" s="26">
        <v>8881.0</v>
      </c>
      <c r="F534" s="8">
        <v>45474.0</v>
      </c>
      <c r="H534" s="6"/>
    </row>
    <row r="535" ht="15.75" customHeight="1">
      <c r="A535" s="5" t="s">
        <v>80</v>
      </c>
      <c r="B535" s="5">
        <v>18.0</v>
      </c>
      <c r="C535" s="5" t="s">
        <v>37</v>
      </c>
      <c r="D535" s="25">
        <v>1224.1645</v>
      </c>
      <c r="E535" s="26">
        <v>713.0</v>
      </c>
      <c r="F535" s="8">
        <v>45474.0</v>
      </c>
      <c r="H535" s="5"/>
      <c r="K535" s="17"/>
    </row>
    <row r="536" ht="15.75" customHeight="1">
      <c r="A536" s="5" t="s">
        <v>80</v>
      </c>
      <c r="B536" s="5">
        <v>18.0</v>
      </c>
      <c r="C536" s="5" t="s">
        <v>38</v>
      </c>
      <c r="D536" s="25">
        <v>34.1537</v>
      </c>
      <c r="E536" s="26">
        <v>110634.0</v>
      </c>
      <c r="F536" s="8">
        <v>45474.0</v>
      </c>
      <c r="H536" s="5"/>
      <c r="K536" s="17"/>
    </row>
    <row r="537" ht="15.75" customHeight="1">
      <c r="A537" s="5" t="s">
        <v>80</v>
      </c>
      <c r="B537" s="5">
        <v>18.0</v>
      </c>
      <c r="C537" s="5" t="s">
        <v>39</v>
      </c>
      <c r="D537" s="25">
        <v>3186.2608</v>
      </c>
      <c r="E537" s="26">
        <v>1.0</v>
      </c>
      <c r="F537" s="8">
        <v>45474.0</v>
      </c>
      <c r="H537" s="5"/>
      <c r="K537" s="17"/>
    </row>
    <row r="538" ht="15.75" customHeight="1">
      <c r="A538" s="5" t="s">
        <v>80</v>
      </c>
      <c r="B538" s="5">
        <v>18.0</v>
      </c>
      <c r="C538" s="5" t="s">
        <v>41</v>
      </c>
      <c r="D538" s="25">
        <v>98.899</v>
      </c>
      <c r="E538" s="26">
        <v>169771.0</v>
      </c>
      <c r="F538" s="8">
        <v>45474.0</v>
      </c>
      <c r="H538" s="5"/>
      <c r="K538" s="17"/>
    </row>
    <row r="539" ht="15.75" customHeight="1">
      <c r="A539" s="5" t="s">
        <v>80</v>
      </c>
      <c r="B539" s="5">
        <v>18.0</v>
      </c>
      <c r="C539" s="5" t="s">
        <v>42</v>
      </c>
      <c r="D539" s="25">
        <v>1.9722</v>
      </c>
      <c r="E539" s="26">
        <v>1.2833358E7</v>
      </c>
      <c r="F539" s="8">
        <v>45474.0</v>
      </c>
      <c r="H539" s="5"/>
      <c r="K539" s="17"/>
    </row>
    <row r="540" ht="15.75" customHeight="1">
      <c r="A540" s="5" t="s">
        <v>80</v>
      </c>
      <c r="B540" s="5">
        <v>18.0</v>
      </c>
      <c r="C540" s="5" t="s">
        <v>43</v>
      </c>
      <c r="D540" s="25">
        <v>2.5201</v>
      </c>
      <c r="E540" s="26">
        <v>1.1524084E7</v>
      </c>
      <c r="F540" s="8">
        <v>45474.0</v>
      </c>
      <c r="H540" s="6"/>
      <c r="M540" s="5"/>
    </row>
    <row r="541" ht="15.75" customHeight="1">
      <c r="A541" s="24" t="s">
        <v>81</v>
      </c>
      <c r="B541" s="24">
        <v>19.0</v>
      </c>
      <c r="C541" s="24" t="s">
        <v>7</v>
      </c>
      <c r="D541" s="25">
        <v>2003.6662</v>
      </c>
      <c r="E541" s="26">
        <v>55057.0</v>
      </c>
      <c r="F541" s="8">
        <v>45474.0</v>
      </c>
      <c r="H541" s="6"/>
      <c r="M541" s="5"/>
    </row>
    <row r="542" ht="15.75" customHeight="1">
      <c r="A542" s="24" t="s">
        <v>81</v>
      </c>
      <c r="B542" s="24">
        <v>19.0</v>
      </c>
      <c r="C542" s="24" t="s">
        <v>8</v>
      </c>
      <c r="D542" s="25">
        <v>2963.0434</v>
      </c>
      <c r="E542" s="26">
        <v>543.0</v>
      </c>
      <c r="F542" s="8">
        <v>45474.0</v>
      </c>
      <c r="H542" s="6"/>
    </row>
    <row r="543" ht="15.75" customHeight="1">
      <c r="A543" s="24" t="s">
        <v>81</v>
      </c>
      <c r="B543" s="24">
        <v>19.0</v>
      </c>
      <c r="C543" s="24" t="s">
        <v>9</v>
      </c>
      <c r="D543" s="25">
        <v>2193.1595</v>
      </c>
      <c r="E543" s="26">
        <v>3099.0</v>
      </c>
      <c r="F543" s="8">
        <v>45474.0</v>
      </c>
      <c r="H543" s="6"/>
    </row>
    <row r="544" ht="15.75" customHeight="1">
      <c r="A544" s="24" t="s">
        <v>81</v>
      </c>
      <c r="B544" s="24">
        <v>19.0</v>
      </c>
      <c r="C544" s="24" t="s">
        <v>10</v>
      </c>
      <c r="D544" s="25">
        <v>1800.7284</v>
      </c>
      <c r="E544" s="26">
        <v>4274.0</v>
      </c>
      <c r="F544" s="8">
        <v>45474.0</v>
      </c>
      <c r="H544" s="6"/>
    </row>
    <row r="545" ht="15.75" customHeight="1">
      <c r="A545" s="24" t="s">
        <v>81</v>
      </c>
      <c r="B545" s="24">
        <v>19.0</v>
      </c>
      <c r="C545" s="24" t="s">
        <v>12</v>
      </c>
      <c r="D545" s="25">
        <v>4063.9852</v>
      </c>
      <c r="E545" s="26">
        <v>5388.0</v>
      </c>
      <c r="F545" s="8">
        <v>45474.0</v>
      </c>
      <c r="H545" s="6"/>
    </row>
    <row r="546" ht="15.75" customHeight="1">
      <c r="A546" s="24" t="s">
        <v>81</v>
      </c>
      <c r="B546" s="24">
        <v>19.0</v>
      </c>
      <c r="C546" s="24" t="s">
        <v>13</v>
      </c>
      <c r="D546" s="25">
        <v>1282.8248</v>
      </c>
      <c r="E546" s="26">
        <v>5239.0</v>
      </c>
      <c r="F546" s="8">
        <v>45474.0</v>
      </c>
      <c r="H546" s="6"/>
    </row>
    <row r="547" ht="15.75" customHeight="1">
      <c r="A547" s="24" t="s">
        <v>81</v>
      </c>
      <c r="B547" s="24">
        <v>19.0</v>
      </c>
      <c r="C547" s="24" t="s">
        <v>15</v>
      </c>
      <c r="D547" s="25">
        <v>448.161</v>
      </c>
      <c r="E547" s="26">
        <v>15795.0</v>
      </c>
      <c r="F547" s="8">
        <v>45474.0</v>
      </c>
      <c r="H547" s="6"/>
    </row>
    <row r="548" ht="15.75" customHeight="1">
      <c r="A548" s="24" t="s">
        <v>81</v>
      </c>
      <c r="B548" s="24">
        <v>19.0</v>
      </c>
      <c r="C548" s="24" t="s">
        <v>16</v>
      </c>
      <c r="D548" s="25">
        <v>116.1977</v>
      </c>
      <c r="E548" s="26">
        <v>367512.0</v>
      </c>
      <c r="F548" s="8">
        <v>45474.0</v>
      </c>
      <c r="H548" s="6"/>
    </row>
    <row r="549" ht="15.75" customHeight="1">
      <c r="A549" s="24" t="s">
        <v>81</v>
      </c>
      <c r="B549" s="24">
        <v>19.0</v>
      </c>
      <c r="C549" s="24" t="s">
        <v>17</v>
      </c>
      <c r="D549" s="25">
        <v>33.3195</v>
      </c>
      <c r="E549" s="26">
        <v>270022.0</v>
      </c>
      <c r="F549" s="8">
        <v>45474.0</v>
      </c>
      <c r="H549" s="6"/>
    </row>
    <row r="550" ht="15.75" customHeight="1">
      <c r="A550" s="24" t="s">
        <v>81</v>
      </c>
      <c r="B550" s="24">
        <v>19.0</v>
      </c>
      <c r="C550" s="24" t="s">
        <v>18</v>
      </c>
      <c r="D550" s="25">
        <v>676.6391</v>
      </c>
      <c r="E550" s="26">
        <v>2216.0</v>
      </c>
      <c r="F550" s="8">
        <v>45474.0</v>
      </c>
      <c r="H550" s="6"/>
    </row>
    <row r="551" ht="15.75" customHeight="1">
      <c r="A551" s="24" t="s">
        <v>81</v>
      </c>
      <c r="B551" s="24">
        <v>19.0</v>
      </c>
      <c r="C551" s="24" t="s">
        <v>19</v>
      </c>
      <c r="D551" s="25">
        <v>42.7431</v>
      </c>
      <c r="E551" s="26">
        <v>1236792.0</v>
      </c>
      <c r="F551" s="8">
        <v>45474.0</v>
      </c>
      <c r="H551" s="6"/>
    </row>
    <row r="552" ht="15.75" customHeight="1">
      <c r="A552" s="24" t="s">
        <v>81</v>
      </c>
      <c r="B552" s="24">
        <v>19.0</v>
      </c>
      <c r="C552" s="24" t="s">
        <v>20</v>
      </c>
      <c r="D552" s="25">
        <v>14.5496</v>
      </c>
      <c r="E552" s="26">
        <v>155607.0</v>
      </c>
      <c r="F552" s="8">
        <v>45474.0</v>
      </c>
      <c r="H552" s="6"/>
    </row>
    <row r="553" ht="15.75" customHeight="1">
      <c r="A553" s="24" t="s">
        <v>81</v>
      </c>
      <c r="B553" s="24">
        <v>19.0</v>
      </c>
      <c r="C553" s="24" t="s">
        <v>21</v>
      </c>
      <c r="D553" s="25">
        <v>2.1469</v>
      </c>
      <c r="E553" s="26">
        <v>1448694.0</v>
      </c>
      <c r="F553" s="8">
        <v>45474.0</v>
      </c>
      <c r="H553" s="6"/>
    </row>
    <row r="554" ht="15.75" customHeight="1">
      <c r="A554" s="24" t="s">
        <v>81</v>
      </c>
      <c r="B554" s="24">
        <v>19.0</v>
      </c>
      <c r="C554" s="24" t="s">
        <v>22</v>
      </c>
      <c r="D554" s="25">
        <v>1216.1464</v>
      </c>
      <c r="E554" s="26">
        <v>9741.0</v>
      </c>
      <c r="F554" s="8">
        <v>45474.0</v>
      </c>
      <c r="H554" s="6"/>
    </row>
    <row r="555" ht="15.75" customHeight="1">
      <c r="A555" s="24" t="s">
        <v>81</v>
      </c>
      <c r="B555" s="24">
        <v>19.0</v>
      </c>
      <c r="C555" s="24" t="s">
        <v>23</v>
      </c>
      <c r="D555" s="25">
        <v>149.1157</v>
      </c>
      <c r="E555" s="26">
        <v>101926.0</v>
      </c>
      <c r="F555" s="8">
        <v>45474.0</v>
      </c>
      <c r="H555" s="6"/>
    </row>
    <row r="556" ht="15.75" customHeight="1">
      <c r="A556" s="24" t="s">
        <v>81</v>
      </c>
      <c r="B556" s="24">
        <v>19.0</v>
      </c>
      <c r="C556" s="24" t="s">
        <v>24</v>
      </c>
      <c r="D556" s="25">
        <v>2.7374</v>
      </c>
      <c r="E556" s="26">
        <v>1.845172E7</v>
      </c>
      <c r="F556" s="8">
        <v>45474.0</v>
      </c>
      <c r="H556" s="6"/>
    </row>
    <row r="557" ht="15.75" customHeight="1">
      <c r="A557" s="24" t="s">
        <v>81</v>
      </c>
      <c r="B557" s="24">
        <v>19.0</v>
      </c>
      <c r="C557" s="24" t="s">
        <v>25</v>
      </c>
      <c r="D557" s="25">
        <v>4.5912</v>
      </c>
      <c r="E557" s="26">
        <v>781980.0</v>
      </c>
      <c r="F557" s="8">
        <v>45474.0</v>
      </c>
      <c r="H557" s="6"/>
    </row>
    <row r="558" ht="15.75" customHeight="1">
      <c r="A558" s="24" t="s">
        <v>81</v>
      </c>
      <c r="B558" s="24">
        <v>19.0</v>
      </c>
      <c r="C558" s="24" t="s">
        <v>26</v>
      </c>
      <c r="D558" s="25">
        <v>17.8678</v>
      </c>
      <c r="E558" s="26">
        <v>290370.0</v>
      </c>
      <c r="F558" s="8">
        <v>45474.0</v>
      </c>
      <c r="H558" s="6"/>
    </row>
    <row r="559" ht="15.75" customHeight="1">
      <c r="A559" s="24" t="s">
        <v>81</v>
      </c>
      <c r="B559" s="24">
        <v>19.0</v>
      </c>
      <c r="C559" s="24" t="s">
        <v>27</v>
      </c>
      <c r="D559" s="25">
        <v>29.0478</v>
      </c>
      <c r="E559" s="26">
        <v>605097.0</v>
      </c>
      <c r="F559" s="8">
        <v>45474.0</v>
      </c>
      <c r="H559" s="5"/>
    </row>
    <row r="560" ht="15.75" customHeight="1">
      <c r="A560" s="24" t="s">
        <v>81</v>
      </c>
      <c r="B560" s="24">
        <v>19.0</v>
      </c>
      <c r="C560" s="24" t="s">
        <v>28</v>
      </c>
      <c r="D560" s="25">
        <v>14.1569</v>
      </c>
      <c r="E560" s="26">
        <v>1316174.0</v>
      </c>
      <c r="F560" s="8">
        <v>45474.0</v>
      </c>
      <c r="H560" s="6"/>
    </row>
    <row r="561" ht="15.75" customHeight="1">
      <c r="A561" s="24" t="s">
        <v>81</v>
      </c>
      <c r="B561" s="24">
        <v>19.0</v>
      </c>
      <c r="C561" s="24" t="s">
        <v>29</v>
      </c>
      <c r="D561" s="25">
        <v>21.5179</v>
      </c>
      <c r="E561" s="26">
        <v>174900.0</v>
      </c>
      <c r="F561" s="8">
        <v>45474.0</v>
      </c>
      <c r="H561" s="6"/>
    </row>
    <row r="562" ht="15.75" customHeight="1">
      <c r="A562" s="24" t="s">
        <v>81</v>
      </c>
      <c r="B562" s="24">
        <v>19.0</v>
      </c>
      <c r="C562" s="24" t="s">
        <v>30</v>
      </c>
      <c r="D562" s="25">
        <v>5.1005</v>
      </c>
      <c r="E562" s="26">
        <v>1731854.0</v>
      </c>
      <c r="F562" s="8">
        <v>45474.0</v>
      </c>
      <c r="H562" s="6"/>
    </row>
    <row r="563" ht="15.75" customHeight="1">
      <c r="A563" s="24" t="s">
        <v>81</v>
      </c>
      <c r="B563" s="24">
        <v>19.0</v>
      </c>
      <c r="C563" s="24" t="s">
        <v>31</v>
      </c>
      <c r="D563" s="25">
        <v>74.7656</v>
      </c>
      <c r="E563" s="26">
        <v>339478.0</v>
      </c>
      <c r="F563" s="8">
        <v>45474.0</v>
      </c>
      <c r="H563" s="6"/>
    </row>
    <row r="564" ht="15.75" customHeight="1">
      <c r="A564" s="24" t="s">
        <v>81</v>
      </c>
      <c r="B564" s="24">
        <v>19.0</v>
      </c>
      <c r="C564" s="24" t="s">
        <v>32</v>
      </c>
      <c r="D564" s="25">
        <v>4.0794</v>
      </c>
      <c r="E564" s="26">
        <v>3686040.0</v>
      </c>
      <c r="F564" s="8">
        <v>45474.0</v>
      </c>
      <c r="H564" s="6"/>
    </row>
    <row r="565" ht="15.75" customHeight="1">
      <c r="A565" s="24" t="s">
        <v>81</v>
      </c>
      <c r="B565" s="24">
        <v>19.0</v>
      </c>
      <c r="C565" s="24" t="s">
        <v>33</v>
      </c>
      <c r="D565" s="25">
        <v>9.4279</v>
      </c>
      <c r="E565" s="26">
        <v>169362.0</v>
      </c>
      <c r="F565" s="8">
        <v>45474.0</v>
      </c>
      <c r="H565" s="6"/>
    </row>
    <row r="566" ht="15.75" customHeight="1">
      <c r="A566" s="24" t="s">
        <v>81</v>
      </c>
      <c r="B566" s="24">
        <v>19.0</v>
      </c>
      <c r="C566" s="24" t="s">
        <v>34</v>
      </c>
      <c r="D566" s="25">
        <v>23.0464</v>
      </c>
      <c r="E566" s="26">
        <v>277313.0</v>
      </c>
      <c r="F566" s="8">
        <v>45474.0</v>
      </c>
      <c r="H566" s="6"/>
    </row>
    <row r="567" ht="15.75" customHeight="1">
      <c r="A567" s="24" t="s">
        <v>81</v>
      </c>
      <c r="B567" s="24">
        <v>19.0</v>
      </c>
      <c r="C567" s="24" t="s">
        <v>35</v>
      </c>
      <c r="D567" s="25">
        <v>12.2156</v>
      </c>
      <c r="E567" s="26">
        <v>179737.0</v>
      </c>
      <c r="F567" s="8">
        <v>45474.0</v>
      </c>
      <c r="H567" s="6"/>
    </row>
    <row r="568" ht="15.75" customHeight="1">
      <c r="A568" s="24" t="s">
        <v>81</v>
      </c>
      <c r="B568" s="24">
        <v>19.0</v>
      </c>
      <c r="C568" s="24" t="s">
        <v>36</v>
      </c>
      <c r="D568" s="25">
        <v>11.0252</v>
      </c>
      <c r="E568" s="26">
        <v>100632.0</v>
      </c>
      <c r="F568" s="8">
        <v>45474.0</v>
      </c>
      <c r="H568" s="6"/>
    </row>
    <row r="569" ht="15.75" customHeight="1">
      <c r="A569" s="24" t="s">
        <v>81</v>
      </c>
      <c r="B569" s="24">
        <v>19.0</v>
      </c>
      <c r="C569" s="24" t="s">
        <v>63</v>
      </c>
      <c r="D569" s="25">
        <v>799.3798</v>
      </c>
      <c r="E569" s="26">
        <v>676.0</v>
      </c>
      <c r="F569" s="8">
        <v>45474.0</v>
      </c>
      <c r="H569" s="5"/>
    </row>
    <row r="570" ht="15.75" customHeight="1">
      <c r="A570" s="24" t="s">
        <v>81</v>
      </c>
      <c r="B570" s="24">
        <v>19.0</v>
      </c>
      <c r="C570" s="24" t="s">
        <v>38</v>
      </c>
      <c r="D570" s="25">
        <v>12.959</v>
      </c>
      <c r="E570" s="26">
        <v>378914.0</v>
      </c>
      <c r="F570" s="8">
        <v>45474.0</v>
      </c>
      <c r="H570" s="5"/>
    </row>
    <row r="571" ht="15.75" customHeight="1">
      <c r="A571" s="24" t="s">
        <v>81</v>
      </c>
      <c r="B571" s="24">
        <v>19.0</v>
      </c>
      <c r="C571" s="24" t="s">
        <v>39</v>
      </c>
      <c r="D571" s="25">
        <v>139.1044</v>
      </c>
      <c r="E571" s="26">
        <v>12.0</v>
      </c>
      <c r="F571" s="8">
        <v>45474.0</v>
      </c>
      <c r="H571" s="6"/>
    </row>
    <row r="572" ht="15.75" customHeight="1">
      <c r="A572" s="24" t="s">
        <v>81</v>
      </c>
      <c r="B572" s="24">
        <v>19.0</v>
      </c>
      <c r="C572" s="24" t="s">
        <v>41</v>
      </c>
      <c r="D572" s="25">
        <v>72.0416</v>
      </c>
      <c r="E572" s="26">
        <v>268749.0</v>
      </c>
      <c r="F572" s="8">
        <v>45474.0</v>
      </c>
      <c r="H572" s="6"/>
    </row>
    <row r="573" ht="15.75" customHeight="1">
      <c r="A573" s="24" t="s">
        <v>81</v>
      </c>
      <c r="B573" s="24">
        <v>19.0</v>
      </c>
      <c r="C573" s="24" t="s">
        <v>42</v>
      </c>
      <c r="D573" s="25">
        <v>1.927</v>
      </c>
      <c r="E573" s="26">
        <v>5.4532973E7</v>
      </c>
      <c r="F573" s="8">
        <v>45474.0</v>
      </c>
      <c r="H573" s="6"/>
    </row>
    <row r="574" ht="15.75" customHeight="1">
      <c r="A574" s="24" t="s">
        <v>81</v>
      </c>
      <c r="B574" s="24">
        <v>19.0</v>
      </c>
      <c r="C574" s="24" t="s">
        <v>43</v>
      </c>
      <c r="D574" s="25">
        <v>2.6344</v>
      </c>
      <c r="E574" s="26">
        <v>2.2548624E7</v>
      </c>
      <c r="F574" s="8">
        <v>45474.0</v>
      </c>
      <c r="H574" s="5"/>
    </row>
    <row r="575" ht="15.75" customHeight="1">
      <c r="A575" s="24" t="s">
        <v>81</v>
      </c>
      <c r="B575" s="24">
        <v>19.0</v>
      </c>
      <c r="C575" s="24" t="s">
        <v>82</v>
      </c>
      <c r="D575" s="25">
        <v>2175.1612</v>
      </c>
      <c r="E575" s="26">
        <v>1.0</v>
      </c>
      <c r="F575" s="8">
        <v>45474.0</v>
      </c>
      <c r="H575" s="6"/>
    </row>
    <row r="576" ht="15.75" customHeight="1">
      <c r="A576" s="5" t="s">
        <v>83</v>
      </c>
      <c r="B576" s="5">
        <v>22.0</v>
      </c>
      <c r="C576" s="5" t="s">
        <v>7</v>
      </c>
      <c r="D576" s="6">
        <v>1663.1229</v>
      </c>
      <c r="E576" s="7">
        <v>50118.0</v>
      </c>
      <c r="F576" s="8">
        <v>45474.0</v>
      </c>
      <c r="H576" s="5"/>
    </row>
    <row r="577" ht="15.75" customHeight="1">
      <c r="A577" s="5" t="s">
        <v>83</v>
      </c>
      <c r="B577" s="5">
        <v>22.0</v>
      </c>
      <c r="C577" s="5" t="s">
        <v>8</v>
      </c>
      <c r="D577" s="6">
        <v>2964.9124</v>
      </c>
      <c r="E577" s="7">
        <v>1.0</v>
      </c>
      <c r="F577" s="8">
        <v>45474.0</v>
      </c>
      <c r="H577" s="5"/>
    </row>
    <row r="578" ht="15.75" customHeight="1">
      <c r="A578" s="5" t="s">
        <v>83</v>
      </c>
      <c r="B578" s="5">
        <v>22.0</v>
      </c>
      <c r="C578" s="5" t="s">
        <v>9</v>
      </c>
      <c r="D578" s="6">
        <v>1594.9655</v>
      </c>
      <c r="E578" s="7">
        <v>4823.0</v>
      </c>
      <c r="F578" s="8">
        <v>45474.0</v>
      </c>
      <c r="H578" s="6"/>
    </row>
    <row r="579" ht="15.75" customHeight="1">
      <c r="A579" s="5" t="s">
        <v>83</v>
      </c>
      <c r="B579" s="5">
        <v>22.0</v>
      </c>
      <c r="C579" s="5" t="s">
        <v>12</v>
      </c>
      <c r="D579" s="6">
        <v>3388.9051</v>
      </c>
      <c r="E579" s="7">
        <v>6797.0</v>
      </c>
      <c r="F579" s="8">
        <v>45474.0</v>
      </c>
      <c r="H579" s="6"/>
      <c r="K579" s="5"/>
      <c r="L579" s="5"/>
      <c r="M579" s="5"/>
      <c r="N579" s="5"/>
      <c r="O579" s="5"/>
      <c r="P579" s="5"/>
      <c r="Q579" s="5"/>
      <c r="R579" s="5"/>
      <c r="S579" s="5"/>
    </row>
    <row r="580" ht="15.75" customHeight="1">
      <c r="A580" s="5" t="s">
        <v>83</v>
      </c>
      <c r="B580" s="5">
        <v>22.0</v>
      </c>
      <c r="C580" s="5" t="s">
        <v>46</v>
      </c>
      <c r="D580" s="6">
        <v>2908.2675</v>
      </c>
      <c r="E580" s="7">
        <v>328.0</v>
      </c>
      <c r="F580" s="8">
        <v>45474.0</v>
      </c>
      <c r="H580" s="6"/>
    </row>
    <row r="581" ht="15.75" customHeight="1">
      <c r="A581" s="5" t="s">
        <v>83</v>
      </c>
      <c r="B581" s="5">
        <v>22.0</v>
      </c>
      <c r="C581" s="5" t="s">
        <v>15</v>
      </c>
      <c r="D581" s="6">
        <v>199.0087</v>
      </c>
      <c r="E581" s="7">
        <v>11352.0</v>
      </c>
      <c r="F581" s="8">
        <v>45474.0</v>
      </c>
      <c r="H581" s="6"/>
    </row>
    <row r="582" ht="15.75" customHeight="1">
      <c r="A582" s="5" t="s">
        <v>83</v>
      </c>
      <c r="B582" s="5">
        <v>22.0</v>
      </c>
      <c r="C582" s="5" t="s">
        <v>16</v>
      </c>
      <c r="D582" s="6">
        <v>168.7618</v>
      </c>
      <c r="E582" s="7">
        <v>209871.0</v>
      </c>
      <c r="F582" s="8">
        <v>45474.0</v>
      </c>
      <c r="H582" s="6"/>
    </row>
    <row r="583" ht="15.75" customHeight="1">
      <c r="A583" s="5" t="s">
        <v>83</v>
      </c>
      <c r="B583" s="5">
        <v>22.0</v>
      </c>
      <c r="C583" s="5" t="s">
        <v>17</v>
      </c>
      <c r="D583" s="6">
        <v>66.4986</v>
      </c>
      <c r="E583" s="7">
        <v>87114.0</v>
      </c>
      <c r="F583" s="8">
        <v>45474.0</v>
      </c>
      <c r="H583" s="6"/>
    </row>
    <row r="584" ht="15.75" customHeight="1">
      <c r="A584" s="5" t="s">
        <v>83</v>
      </c>
      <c r="B584" s="5">
        <v>22.0</v>
      </c>
      <c r="C584" s="5" t="s">
        <v>19</v>
      </c>
      <c r="D584" s="6">
        <v>46.8517</v>
      </c>
      <c r="E584" s="7">
        <v>1047846.0</v>
      </c>
      <c r="F584" s="8">
        <v>45474.0</v>
      </c>
      <c r="H584" s="6"/>
    </row>
    <row r="585" ht="15.75" customHeight="1">
      <c r="A585" s="5" t="s">
        <v>83</v>
      </c>
      <c r="B585" s="5">
        <v>22.0</v>
      </c>
      <c r="C585" s="5" t="s">
        <v>20</v>
      </c>
      <c r="D585" s="6">
        <v>17.2703</v>
      </c>
      <c r="E585" s="7">
        <v>1.0</v>
      </c>
      <c r="F585" s="8">
        <v>45474.0</v>
      </c>
      <c r="H585" s="5"/>
    </row>
    <row r="586" ht="15.75" customHeight="1">
      <c r="A586" s="5" t="s">
        <v>83</v>
      </c>
      <c r="B586" s="5">
        <v>22.0</v>
      </c>
      <c r="C586" s="5" t="s">
        <v>21</v>
      </c>
      <c r="D586" s="6">
        <v>3.0571</v>
      </c>
      <c r="E586" s="7">
        <v>1216325.0</v>
      </c>
      <c r="F586" s="8">
        <v>45474.0</v>
      </c>
      <c r="H586" s="6"/>
    </row>
    <row r="587" ht="15.75" customHeight="1">
      <c r="A587" s="5" t="s">
        <v>83</v>
      </c>
      <c r="B587" s="5">
        <v>22.0</v>
      </c>
      <c r="C587" s="5" t="s">
        <v>22</v>
      </c>
      <c r="D587" s="6">
        <v>1018.0199</v>
      </c>
      <c r="E587" s="7">
        <v>5161.0</v>
      </c>
      <c r="F587" s="8">
        <v>45474.0</v>
      </c>
      <c r="H587" s="5"/>
    </row>
    <row r="588" ht="15.75" customHeight="1">
      <c r="A588" s="5" t="s">
        <v>83</v>
      </c>
      <c r="B588" s="5">
        <v>22.0</v>
      </c>
      <c r="C588" s="5" t="s">
        <v>24</v>
      </c>
      <c r="D588" s="6">
        <v>2.1415</v>
      </c>
      <c r="E588" s="7">
        <v>1.412003E7</v>
      </c>
      <c r="F588" s="8">
        <v>45474.0</v>
      </c>
      <c r="H588" s="6"/>
    </row>
    <row r="589" ht="15.75" customHeight="1">
      <c r="A589" s="5" t="s">
        <v>83</v>
      </c>
      <c r="B589" s="5">
        <v>22.0</v>
      </c>
      <c r="C589" s="5" t="s">
        <v>25</v>
      </c>
      <c r="D589" s="6">
        <v>4.8508</v>
      </c>
      <c r="E589" s="7">
        <v>288181.0</v>
      </c>
      <c r="F589" s="8">
        <v>45474.0</v>
      </c>
      <c r="H589" s="5"/>
    </row>
    <row r="590" ht="15.75" customHeight="1">
      <c r="A590" s="5" t="s">
        <v>83</v>
      </c>
      <c r="B590" s="5">
        <v>22.0</v>
      </c>
      <c r="C590" s="5" t="s">
        <v>26</v>
      </c>
      <c r="D590" s="6">
        <v>12.4785</v>
      </c>
      <c r="E590" s="7">
        <v>74497.0</v>
      </c>
      <c r="F590" s="8">
        <v>45474.0</v>
      </c>
      <c r="H590" s="6"/>
    </row>
    <row r="591" ht="15.75" customHeight="1">
      <c r="A591" s="5" t="s">
        <v>83</v>
      </c>
      <c r="B591" s="5">
        <v>22.0</v>
      </c>
      <c r="C591" s="5" t="s">
        <v>27</v>
      </c>
      <c r="D591" s="6">
        <v>17.1959</v>
      </c>
      <c r="E591" s="7">
        <v>437507.0</v>
      </c>
      <c r="F591" s="8">
        <v>45474.0</v>
      </c>
      <c r="H591" s="5"/>
    </row>
    <row r="592" ht="15.75" customHeight="1">
      <c r="A592" s="5" t="s">
        <v>83</v>
      </c>
      <c r="B592" s="5">
        <v>22.0</v>
      </c>
      <c r="C592" s="5" t="s">
        <v>28</v>
      </c>
      <c r="D592" s="6">
        <v>13.1663</v>
      </c>
      <c r="E592" s="7">
        <v>9941.0</v>
      </c>
      <c r="F592" s="8">
        <v>45474.0</v>
      </c>
      <c r="H592" s="6"/>
    </row>
    <row r="593" ht="15.75" customHeight="1">
      <c r="A593" s="5" t="s">
        <v>83</v>
      </c>
      <c r="B593" s="5">
        <v>22.0</v>
      </c>
      <c r="C593" s="5" t="s">
        <v>29</v>
      </c>
      <c r="D593" s="6">
        <v>33.7023</v>
      </c>
      <c r="E593" s="7">
        <v>51720.0</v>
      </c>
      <c r="F593" s="8">
        <v>45474.0</v>
      </c>
      <c r="H593" s="6"/>
    </row>
    <row r="594" ht="15.75" customHeight="1">
      <c r="A594" s="5" t="s">
        <v>83</v>
      </c>
      <c r="B594" s="5">
        <v>22.0</v>
      </c>
      <c r="C594" s="5" t="s">
        <v>30</v>
      </c>
      <c r="D594" s="6">
        <v>3.329</v>
      </c>
      <c r="E594" s="7">
        <v>1783267.0</v>
      </c>
      <c r="F594" s="8">
        <v>45474.0</v>
      </c>
      <c r="H594" s="6"/>
    </row>
    <row r="595" ht="15.75" customHeight="1">
      <c r="A595" s="5" t="s">
        <v>83</v>
      </c>
      <c r="B595" s="5">
        <v>22.0</v>
      </c>
      <c r="C595" s="5" t="s">
        <v>31</v>
      </c>
      <c r="D595" s="6">
        <v>67.8966</v>
      </c>
      <c r="E595" s="7">
        <v>255647.0</v>
      </c>
      <c r="F595" s="8">
        <v>45474.0</v>
      </c>
      <c r="H595" s="5"/>
    </row>
    <row r="596" ht="15.75" customHeight="1">
      <c r="A596" s="5" t="s">
        <v>83</v>
      </c>
      <c r="B596" s="5">
        <v>22.0</v>
      </c>
      <c r="C596" s="5" t="s">
        <v>32</v>
      </c>
      <c r="D596" s="6">
        <v>3.3844</v>
      </c>
      <c r="E596" s="7">
        <v>2423735.0</v>
      </c>
      <c r="F596" s="8">
        <v>45474.0</v>
      </c>
      <c r="H596" s="6"/>
    </row>
    <row r="597" ht="15.75" customHeight="1">
      <c r="A597" s="5" t="s">
        <v>83</v>
      </c>
      <c r="B597" s="5">
        <v>22.0</v>
      </c>
      <c r="C597" s="5" t="s">
        <v>33</v>
      </c>
      <c r="D597" s="6">
        <v>8.1164</v>
      </c>
      <c r="E597" s="7">
        <v>1.0</v>
      </c>
      <c r="F597" s="8">
        <v>45474.0</v>
      </c>
      <c r="H597" s="23"/>
    </row>
    <row r="598" ht="15.75" customHeight="1">
      <c r="A598" s="5" t="s">
        <v>83</v>
      </c>
      <c r="B598" s="5">
        <v>22.0</v>
      </c>
      <c r="C598" s="5" t="s">
        <v>34</v>
      </c>
      <c r="D598" s="6">
        <v>7.3738</v>
      </c>
      <c r="E598" s="7">
        <v>207500.0</v>
      </c>
      <c r="F598" s="8">
        <v>45474.0</v>
      </c>
      <c r="H598" s="6"/>
    </row>
    <row r="599" ht="15.75" customHeight="1">
      <c r="A599" s="5" t="s">
        <v>83</v>
      </c>
      <c r="B599" s="5">
        <v>22.0</v>
      </c>
      <c r="C599" s="5" t="s">
        <v>35</v>
      </c>
      <c r="D599" s="6">
        <v>5.6626</v>
      </c>
      <c r="E599" s="7">
        <v>112134.0</v>
      </c>
      <c r="F599" s="8">
        <v>45474.0</v>
      </c>
      <c r="H599" s="6"/>
    </row>
    <row r="600" ht="15.75" customHeight="1">
      <c r="A600" s="5" t="s">
        <v>83</v>
      </c>
      <c r="B600" s="5">
        <v>22.0</v>
      </c>
      <c r="C600" s="5" t="s">
        <v>36</v>
      </c>
      <c r="D600" s="6">
        <v>12.9874</v>
      </c>
      <c r="E600" s="7">
        <v>53346.0</v>
      </c>
      <c r="F600" s="8">
        <v>45474.0</v>
      </c>
      <c r="H600" s="23"/>
    </row>
    <row r="601" ht="15.75" customHeight="1">
      <c r="A601" s="5" t="s">
        <v>83</v>
      </c>
      <c r="B601" s="5">
        <v>22.0</v>
      </c>
      <c r="C601" s="5" t="s">
        <v>37</v>
      </c>
      <c r="D601" s="6">
        <v>1249.9813</v>
      </c>
      <c r="E601" s="7">
        <v>1792.0</v>
      </c>
      <c r="F601" s="8">
        <v>45474.0</v>
      </c>
      <c r="H601" s="6"/>
    </row>
    <row r="602" ht="15.75" customHeight="1">
      <c r="A602" s="5" t="s">
        <v>83</v>
      </c>
      <c r="B602" s="5">
        <v>22.0</v>
      </c>
      <c r="C602" s="5" t="s">
        <v>67</v>
      </c>
      <c r="D602" s="6">
        <v>14.0859</v>
      </c>
      <c r="E602" s="7">
        <v>1.0</v>
      </c>
      <c r="F602" s="8">
        <v>45474.0</v>
      </c>
      <c r="H602" s="6"/>
    </row>
    <row r="603" ht="15.75" customHeight="1">
      <c r="A603" s="5" t="s">
        <v>83</v>
      </c>
      <c r="B603" s="5">
        <v>22.0</v>
      </c>
      <c r="C603" s="5" t="s">
        <v>38</v>
      </c>
      <c r="D603" s="6">
        <v>5.3897</v>
      </c>
      <c r="E603" s="7">
        <v>527995.0</v>
      </c>
      <c r="F603" s="8">
        <v>45474.0</v>
      </c>
      <c r="H603" s="6"/>
    </row>
    <row r="604" ht="15.75" customHeight="1">
      <c r="A604" s="5" t="s">
        <v>83</v>
      </c>
      <c r="B604" s="5">
        <v>22.0</v>
      </c>
      <c r="C604" s="5" t="s">
        <v>39</v>
      </c>
      <c r="D604" s="6">
        <v>5149.7985</v>
      </c>
      <c r="E604" s="7">
        <v>1.0</v>
      </c>
      <c r="F604" s="8">
        <v>45474.0</v>
      </c>
      <c r="H604" s="23"/>
    </row>
    <row r="605" ht="15.75" customHeight="1">
      <c r="A605" s="5" t="s">
        <v>83</v>
      </c>
      <c r="B605" s="5">
        <v>22.0</v>
      </c>
      <c r="C605" s="5" t="s">
        <v>40</v>
      </c>
      <c r="D605" s="6">
        <v>3.5801</v>
      </c>
      <c r="E605" s="7">
        <v>16602.0</v>
      </c>
      <c r="F605" s="8">
        <v>45474.0</v>
      </c>
      <c r="H605" s="23"/>
    </row>
    <row r="606" ht="15.75" customHeight="1">
      <c r="A606" s="5" t="s">
        <v>83</v>
      </c>
      <c r="B606" s="5">
        <v>22.0</v>
      </c>
      <c r="C606" s="5" t="s">
        <v>41</v>
      </c>
      <c r="D606" s="6">
        <v>155.6102</v>
      </c>
      <c r="E606" s="7">
        <v>198080.0</v>
      </c>
      <c r="F606" s="8">
        <v>45474.0</v>
      </c>
      <c r="H606" s="6"/>
    </row>
    <row r="607" ht="15.75" customHeight="1">
      <c r="A607" s="5" t="s">
        <v>83</v>
      </c>
      <c r="B607" s="5">
        <v>22.0</v>
      </c>
      <c r="C607" s="5" t="s">
        <v>42</v>
      </c>
      <c r="D607" s="6">
        <v>1.86</v>
      </c>
      <c r="E607" s="7">
        <v>4.489447E7</v>
      </c>
      <c r="F607" s="8">
        <v>45474.0</v>
      </c>
      <c r="H607" s="6"/>
    </row>
    <row r="608" ht="15.75" customHeight="1">
      <c r="A608" s="5" t="s">
        <v>83</v>
      </c>
      <c r="B608" s="5">
        <v>22.0</v>
      </c>
      <c r="C608" s="5" t="s">
        <v>43</v>
      </c>
      <c r="D608" s="6">
        <v>2.8194</v>
      </c>
      <c r="E608" s="7">
        <v>1.2036348E7</v>
      </c>
      <c r="F608" s="8">
        <v>45474.0</v>
      </c>
      <c r="H608" s="23"/>
    </row>
    <row r="609" ht="15.75" customHeight="1">
      <c r="A609" s="5" t="s">
        <v>84</v>
      </c>
      <c r="B609" s="5">
        <v>23.0</v>
      </c>
      <c r="C609" s="5" t="s">
        <v>7</v>
      </c>
      <c r="D609" s="6">
        <v>1713.9835</v>
      </c>
      <c r="E609" s="7">
        <v>79785.0</v>
      </c>
      <c r="F609" s="8">
        <v>45474.0</v>
      </c>
      <c r="H609" s="23"/>
    </row>
    <row r="610" ht="15.75" customHeight="1">
      <c r="A610" s="5" t="s">
        <v>84</v>
      </c>
      <c r="B610" s="5">
        <v>23.0</v>
      </c>
      <c r="C610" s="5" t="s">
        <v>8</v>
      </c>
      <c r="D610" s="6">
        <v>1318.2656</v>
      </c>
      <c r="E610" s="7">
        <v>310.0</v>
      </c>
      <c r="F610" s="8">
        <v>45474.0</v>
      </c>
      <c r="H610" s="6"/>
    </row>
    <row r="611" ht="15.75" customHeight="1">
      <c r="A611" s="5" t="s">
        <v>84</v>
      </c>
      <c r="B611" s="5">
        <v>23.0</v>
      </c>
      <c r="C611" s="5" t="s">
        <v>10</v>
      </c>
      <c r="D611" s="6">
        <v>1291.195</v>
      </c>
      <c r="E611" s="7">
        <v>10708.0</v>
      </c>
      <c r="F611" s="8">
        <v>45474.0</v>
      </c>
      <c r="H611" s="6"/>
    </row>
    <row r="612" ht="15.75" customHeight="1">
      <c r="A612" s="5" t="s">
        <v>84</v>
      </c>
      <c r="B612" s="5">
        <v>23.0</v>
      </c>
      <c r="C612" s="5" t="s">
        <v>11</v>
      </c>
      <c r="D612" s="6">
        <v>1889.9358</v>
      </c>
      <c r="E612" s="7">
        <v>1614.0</v>
      </c>
      <c r="F612" s="8">
        <v>45474.0</v>
      </c>
      <c r="H612" s="6"/>
    </row>
    <row r="613" ht="15.75" customHeight="1">
      <c r="A613" s="5" t="s">
        <v>84</v>
      </c>
      <c r="B613" s="5">
        <v>23.0</v>
      </c>
      <c r="C613" s="5" t="s">
        <v>12</v>
      </c>
      <c r="D613" s="6">
        <v>3584.3829</v>
      </c>
      <c r="E613" s="7">
        <v>6987.0</v>
      </c>
      <c r="F613" s="8">
        <v>45474.0</v>
      </c>
      <c r="H613" s="6"/>
    </row>
    <row r="614" ht="15.75" customHeight="1">
      <c r="A614" s="5" t="s">
        <v>84</v>
      </c>
      <c r="B614" s="5">
        <v>23.0</v>
      </c>
      <c r="C614" s="5" t="s">
        <v>48</v>
      </c>
      <c r="D614" s="6">
        <v>1915.8834</v>
      </c>
      <c r="E614" s="7">
        <v>4797.0</v>
      </c>
      <c r="F614" s="8">
        <v>45474.0</v>
      </c>
      <c r="H614" s="6"/>
    </row>
    <row r="615" ht="15.75" customHeight="1">
      <c r="A615" s="5" t="s">
        <v>84</v>
      </c>
      <c r="B615" s="5">
        <v>23.0</v>
      </c>
      <c r="C615" s="5" t="s">
        <v>13</v>
      </c>
      <c r="D615" s="6">
        <v>639.7603</v>
      </c>
      <c r="E615" s="7">
        <v>9178.0</v>
      </c>
      <c r="F615" s="8">
        <v>45474.0</v>
      </c>
      <c r="H615" s="23"/>
    </row>
    <row r="616" ht="15.75" customHeight="1">
      <c r="A616" s="5" t="s">
        <v>84</v>
      </c>
      <c r="B616" s="5">
        <v>23.0</v>
      </c>
      <c r="C616" s="5" t="s">
        <v>15</v>
      </c>
      <c r="D616" s="6">
        <v>136.1665</v>
      </c>
      <c r="E616" s="7">
        <v>22727.0</v>
      </c>
      <c r="F616" s="8">
        <v>45474.0</v>
      </c>
      <c r="H616" s="23"/>
    </row>
    <row r="617" ht="15.75" customHeight="1">
      <c r="A617" s="5" t="s">
        <v>84</v>
      </c>
      <c r="B617" s="5">
        <v>23.0</v>
      </c>
      <c r="C617" s="5" t="s">
        <v>16</v>
      </c>
      <c r="D617" s="6">
        <v>141.4932</v>
      </c>
      <c r="E617" s="7">
        <v>470132.0</v>
      </c>
      <c r="F617" s="8">
        <v>45474.0</v>
      </c>
      <c r="H617" s="6"/>
    </row>
    <row r="618" ht="15.75" customHeight="1">
      <c r="A618" s="5" t="s">
        <v>84</v>
      </c>
      <c r="B618" s="5">
        <v>23.0</v>
      </c>
      <c r="C618" s="5" t="s">
        <v>17</v>
      </c>
      <c r="D618" s="6">
        <v>51.5236</v>
      </c>
      <c r="E618" s="7">
        <v>343038.0</v>
      </c>
      <c r="F618" s="8">
        <v>45474.0</v>
      </c>
      <c r="H618" s="23"/>
    </row>
    <row r="619" ht="15.75" customHeight="1">
      <c r="A619" s="5" t="s">
        <v>84</v>
      </c>
      <c r="B619" s="5">
        <v>23.0</v>
      </c>
      <c r="C619" s="5" t="s">
        <v>19</v>
      </c>
      <c r="D619" s="6">
        <v>43.0045</v>
      </c>
      <c r="E619" s="7">
        <v>2042130.0</v>
      </c>
      <c r="F619" s="8">
        <v>45474.0</v>
      </c>
      <c r="H619" s="6"/>
    </row>
    <row r="620" ht="15.75" customHeight="1">
      <c r="A620" s="5" t="s">
        <v>84</v>
      </c>
      <c r="B620" s="5">
        <v>23.0</v>
      </c>
      <c r="C620" s="5" t="s">
        <v>20</v>
      </c>
      <c r="D620" s="6">
        <v>27.7087</v>
      </c>
      <c r="E620" s="7">
        <v>22760.0</v>
      </c>
      <c r="F620" s="8">
        <v>45474.0</v>
      </c>
      <c r="H620" s="23"/>
    </row>
    <row r="621" ht="15.75" customHeight="1">
      <c r="A621" s="5" t="s">
        <v>84</v>
      </c>
      <c r="B621" s="5">
        <v>23.0</v>
      </c>
      <c r="C621" s="5" t="s">
        <v>22</v>
      </c>
      <c r="D621" s="6">
        <v>1048.6044</v>
      </c>
      <c r="E621" s="7">
        <v>12068.0</v>
      </c>
      <c r="F621" s="8">
        <v>45474.0</v>
      </c>
      <c r="H621" s="6"/>
    </row>
    <row r="622" ht="15.75" customHeight="1">
      <c r="A622" s="5" t="s">
        <v>84</v>
      </c>
      <c r="B622" s="5">
        <v>23.0</v>
      </c>
      <c r="C622" s="5" t="s">
        <v>23</v>
      </c>
      <c r="D622" s="6">
        <v>166.5043</v>
      </c>
      <c r="E622" s="7">
        <v>216819.0</v>
      </c>
      <c r="F622" s="8">
        <v>45474.0</v>
      </c>
      <c r="H622" s="23"/>
    </row>
    <row r="623" ht="15.75" customHeight="1">
      <c r="A623" s="5" t="s">
        <v>84</v>
      </c>
      <c r="B623" s="5">
        <v>23.0</v>
      </c>
      <c r="C623" s="5" t="s">
        <v>24</v>
      </c>
      <c r="D623" s="6">
        <v>1.7485</v>
      </c>
      <c r="E623" s="7">
        <v>2.8909854E7</v>
      </c>
      <c r="F623" s="8">
        <v>45474.0</v>
      </c>
      <c r="H623" s="23"/>
    </row>
    <row r="624" ht="15.75" customHeight="1">
      <c r="A624" s="5" t="s">
        <v>84</v>
      </c>
      <c r="B624" s="5">
        <v>23.0</v>
      </c>
      <c r="C624" s="5" t="s">
        <v>25</v>
      </c>
      <c r="D624" s="6">
        <v>3.0104</v>
      </c>
      <c r="E624" s="7">
        <v>806932.0</v>
      </c>
      <c r="F624" s="8">
        <v>45474.0</v>
      </c>
      <c r="H624" s="6"/>
    </row>
    <row r="625" ht="15.75" customHeight="1">
      <c r="A625" s="5" t="s">
        <v>84</v>
      </c>
      <c r="B625" s="5">
        <v>23.0</v>
      </c>
      <c r="C625" s="5" t="s">
        <v>26</v>
      </c>
      <c r="D625" s="6">
        <v>5.3581</v>
      </c>
      <c r="E625" s="7">
        <v>157831.0</v>
      </c>
      <c r="F625" s="8">
        <v>45474.0</v>
      </c>
      <c r="H625" s="6"/>
    </row>
    <row r="626" ht="15.75" customHeight="1">
      <c r="A626" s="5" t="s">
        <v>84</v>
      </c>
      <c r="B626" s="5">
        <v>23.0</v>
      </c>
      <c r="C626" s="5" t="s">
        <v>27</v>
      </c>
      <c r="D626" s="6">
        <v>21.4924</v>
      </c>
      <c r="E626" s="7">
        <v>676224.0</v>
      </c>
      <c r="F626" s="8">
        <v>45474.0</v>
      </c>
      <c r="H626" s="23"/>
    </row>
    <row r="627" ht="15.75" customHeight="1">
      <c r="A627" s="5" t="s">
        <v>84</v>
      </c>
      <c r="B627" s="5">
        <v>23.0</v>
      </c>
      <c r="C627" s="5" t="s">
        <v>28</v>
      </c>
      <c r="D627" s="6">
        <v>6.5698</v>
      </c>
      <c r="E627" s="7">
        <v>2345036.0</v>
      </c>
      <c r="F627" s="8">
        <v>45474.0</v>
      </c>
      <c r="H627" s="6"/>
    </row>
    <row r="628" ht="15.75" customHeight="1">
      <c r="A628" s="5" t="s">
        <v>84</v>
      </c>
      <c r="B628" s="5">
        <v>23.0</v>
      </c>
      <c r="C628" s="5" t="s">
        <v>29</v>
      </c>
      <c r="D628" s="6">
        <v>14.1387</v>
      </c>
      <c r="E628" s="7">
        <v>128354.0</v>
      </c>
      <c r="F628" s="8">
        <v>45474.0</v>
      </c>
      <c r="H628" s="6"/>
    </row>
    <row r="629" ht="15.75" customHeight="1">
      <c r="A629" s="5" t="s">
        <v>84</v>
      </c>
      <c r="B629" s="5">
        <v>23.0</v>
      </c>
      <c r="C629" s="5" t="s">
        <v>30</v>
      </c>
      <c r="D629" s="6">
        <v>3.2846</v>
      </c>
      <c r="E629" s="7">
        <v>2110481.0</v>
      </c>
      <c r="F629" s="8">
        <v>45474.0</v>
      </c>
      <c r="H629" s="23"/>
    </row>
    <row r="630" ht="15.75" customHeight="1">
      <c r="A630" s="5" t="s">
        <v>84</v>
      </c>
      <c r="B630" s="5">
        <v>23.0</v>
      </c>
      <c r="C630" s="5" t="s">
        <v>31</v>
      </c>
      <c r="D630" s="6">
        <v>73.3765</v>
      </c>
      <c r="E630" s="7">
        <v>290195.0</v>
      </c>
      <c r="F630" s="8">
        <v>45474.0</v>
      </c>
      <c r="H630" s="6"/>
    </row>
    <row r="631" ht="15.75" customHeight="1">
      <c r="A631" s="5" t="s">
        <v>84</v>
      </c>
      <c r="B631" s="5">
        <v>23.0</v>
      </c>
      <c r="C631" s="5" t="s">
        <v>32</v>
      </c>
      <c r="D631" s="6">
        <v>3.321</v>
      </c>
      <c r="E631" s="7">
        <v>3710526.0</v>
      </c>
      <c r="F631" s="8">
        <v>45474.0</v>
      </c>
      <c r="H631" s="6"/>
    </row>
    <row r="632" ht="15.75" customHeight="1">
      <c r="A632" s="5" t="s">
        <v>84</v>
      </c>
      <c r="B632" s="5">
        <v>23.0</v>
      </c>
      <c r="C632" s="5" t="s">
        <v>33</v>
      </c>
      <c r="D632" s="6">
        <v>8.5959</v>
      </c>
      <c r="E632" s="7">
        <v>23481.0</v>
      </c>
      <c r="F632" s="8">
        <v>45474.0</v>
      </c>
      <c r="H632" s="23"/>
      <c r="K632" s="5"/>
      <c r="L632" s="5"/>
      <c r="M632" s="5"/>
      <c r="N632" s="5"/>
      <c r="O632" s="5"/>
      <c r="P632" s="5"/>
      <c r="Q632" s="5"/>
      <c r="R632" s="5"/>
      <c r="S632" s="5"/>
    </row>
    <row r="633" ht="15.75" customHeight="1">
      <c r="A633" s="5" t="s">
        <v>84</v>
      </c>
      <c r="B633" s="5">
        <v>23.0</v>
      </c>
      <c r="C633" s="5" t="s">
        <v>34</v>
      </c>
      <c r="D633" s="6">
        <v>17.6245</v>
      </c>
      <c r="E633" s="7">
        <v>259535.0</v>
      </c>
      <c r="F633" s="8">
        <v>45474.0</v>
      </c>
      <c r="H633" s="23"/>
      <c r="K633" s="5"/>
      <c r="L633" s="5"/>
      <c r="M633" s="5"/>
      <c r="N633" s="5"/>
      <c r="O633" s="5"/>
      <c r="P633" s="5"/>
      <c r="Q633" s="5"/>
      <c r="R633" s="5"/>
      <c r="S633" s="5"/>
    </row>
    <row r="634" ht="15.75" customHeight="1">
      <c r="A634" s="5" t="s">
        <v>84</v>
      </c>
      <c r="B634" s="5">
        <v>23.0</v>
      </c>
      <c r="C634" s="5" t="s">
        <v>35</v>
      </c>
      <c r="D634" s="6">
        <v>15.3988</v>
      </c>
      <c r="E634" s="7">
        <v>121427.0</v>
      </c>
      <c r="F634" s="8">
        <v>45474.0</v>
      </c>
      <c r="H634" s="6"/>
    </row>
    <row r="635" ht="15.75" customHeight="1">
      <c r="A635" s="5" t="s">
        <v>84</v>
      </c>
      <c r="B635" s="5">
        <v>23.0</v>
      </c>
      <c r="C635" s="5" t="s">
        <v>36</v>
      </c>
      <c r="D635" s="6">
        <v>16.7678</v>
      </c>
      <c r="E635" s="7">
        <v>145490.0</v>
      </c>
      <c r="F635" s="8">
        <v>45474.0</v>
      </c>
      <c r="H635" s="23"/>
    </row>
    <row r="636" ht="15.75" customHeight="1">
      <c r="A636" s="5" t="s">
        <v>84</v>
      </c>
      <c r="B636" s="5">
        <v>23.0</v>
      </c>
      <c r="C636" s="5" t="s">
        <v>37</v>
      </c>
      <c r="D636" s="6">
        <v>1543.3584</v>
      </c>
      <c r="E636" s="7">
        <v>3251.0</v>
      </c>
      <c r="F636" s="8">
        <v>45474.0</v>
      </c>
      <c r="H636" s="23"/>
    </row>
    <row r="637" ht="15.75" customHeight="1">
      <c r="A637" s="5" t="s">
        <v>84</v>
      </c>
      <c r="B637" s="5">
        <v>23.0</v>
      </c>
      <c r="C637" s="5" t="s">
        <v>38</v>
      </c>
      <c r="D637" s="6">
        <v>5.6879</v>
      </c>
      <c r="E637" s="7">
        <v>472839.0</v>
      </c>
      <c r="F637" s="8">
        <v>45474.0</v>
      </c>
      <c r="H637" s="23"/>
    </row>
    <row r="638" ht="15.75" customHeight="1">
      <c r="A638" s="5" t="s">
        <v>84</v>
      </c>
      <c r="B638" s="5">
        <v>23.0</v>
      </c>
      <c r="C638" s="5" t="s">
        <v>39</v>
      </c>
      <c r="D638" s="6">
        <v>4123.2936</v>
      </c>
      <c r="E638" s="7">
        <v>1.0</v>
      </c>
      <c r="F638" s="8">
        <v>45474.0</v>
      </c>
      <c r="H638" s="6"/>
    </row>
    <row r="639" ht="15.75" customHeight="1">
      <c r="A639" s="5" t="s">
        <v>84</v>
      </c>
      <c r="B639" s="5">
        <v>23.0</v>
      </c>
      <c r="C639" s="5" t="s">
        <v>40</v>
      </c>
      <c r="D639" s="6">
        <v>5.9273</v>
      </c>
      <c r="E639" s="7">
        <v>1.0</v>
      </c>
      <c r="F639" s="8">
        <v>45474.0</v>
      </c>
      <c r="H639" s="6"/>
    </row>
    <row r="640" ht="15.75" customHeight="1">
      <c r="A640" s="5" t="s">
        <v>84</v>
      </c>
      <c r="B640" s="5">
        <v>23.0</v>
      </c>
      <c r="C640" s="5" t="s">
        <v>41</v>
      </c>
      <c r="D640" s="6">
        <v>81.4819</v>
      </c>
      <c r="E640" s="7">
        <v>366416.0</v>
      </c>
      <c r="F640" s="8">
        <v>45474.0</v>
      </c>
      <c r="H640" s="23"/>
    </row>
    <row r="641" ht="15.75" customHeight="1">
      <c r="A641" s="5" t="s">
        <v>84</v>
      </c>
      <c r="B641" s="5">
        <v>23.0</v>
      </c>
      <c r="C641" s="5" t="s">
        <v>42</v>
      </c>
      <c r="D641" s="6">
        <v>1.8102</v>
      </c>
      <c r="E641" s="7">
        <v>7.1886538E7</v>
      </c>
      <c r="F641" s="8">
        <v>45474.0</v>
      </c>
      <c r="H641" s="6"/>
    </row>
    <row r="642" ht="15.75" customHeight="1">
      <c r="A642" s="5" t="s">
        <v>84</v>
      </c>
      <c r="B642" s="5">
        <v>23.0</v>
      </c>
      <c r="C642" s="5" t="s">
        <v>43</v>
      </c>
      <c r="D642" s="6">
        <v>2.5824</v>
      </c>
      <c r="E642" s="7">
        <v>2.1806221E7</v>
      </c>
      <c r="F642" s="8">
        <v>45474.0</v>
      </c>
      <c r="H642" s="23"/>
    </row>
    <row r="643" ht="15.75" customHeight="1">
      <c r="A643" s="5" t="s">
        <v>85</v>
      </c>
      <c r="B643" s="5">
        <v>24.0</v>
      </c>
      <c r="C643" s="5" t="s">
        <v>7</v>
      </c>
      <c r="D643" s="25">
        <v>2526.8117</v>
      </c>
      <c r="E643" s="26">
        <v>41091.0</v>
      </c>
      <c r="F643" s="8">
        <v>45474.0</v>
      </c>
      <c r="H643" s="6"/>
    </row>
    <row r="644" ht="15.75" customHeight="1">
      <c r="A644" s="5" t="s">
        <v>85</v>
      </c>
      <c r="B644" s="5">
        <v>24.0</v>
      </c>
      <c r="C644" s="5" t="s">
        <v>9</v>
      </c>
      <c r="D644" s="25">
        <v>1017.5628</v>
      </c>
      <c r="E644" s="26">
        <v>1.0</v>
      </c>
      <c r="F644" s="8">
        <v>45474.0</v>
      </c>
      <c r="H644" s="6"/>
    </row>
    <row r="645" ht="15.75" customHeight="1">
      <c r="A645" s="5" t="s">
        <v>85</v>
      </c>
      <c r="B645" s="5">
        <v>24.0</v>
      </c>
      <c r="C645" s="5" t="s">
        <v>12</v>
      </c>
      <c r="D645" s="25">
        <v>3371.5234</v>
      </c>
      <c r="E645" s="26">
        <v>6865.0</v>
      </c>
      <c r="F645" s="8">
        <v>45474.0</v>
      </c>
      <c r="H645" s="6"/>
    </row>
    <row r="646" ht="15.75" customHeight="1">
      <c r="A646" s="5" t="s">
        <v>85</v>
      </c>
      <c r="B646" s="5">
        <v>24.0</v>
      </c>
      <c r="C646" s="5" t="s">
        <v>14</v>
      </c>
      <c r="D646" s="25">
        <v>1203.802</v>
      </c>
      <c r="E646" s="26">
        <v>1.0</v>
      </c>
      <c r="F646" s="8">
        <v>45474.0</v>
      </c>
      <c r="H646" s="6"/>
    </row>
    <row r="647" ht="15.75" customHeight="1">
      <c r="A647" s="5" t="s">
        <v>85</v>
      </c>
      <c r="B647" s="5">
        <v>24.0</v>
      </c>
      <c r="C647" s="5" t="s">
        <v>15</v>
      </c>
      <c r="D647" s="25">
        <v>398.0065</v>
      </c>
      <c r="E647" s="26">
        <v>8477.0</v>
      </c>
      <c r="F647" s="8">
        <v>45474.0</v>
      </c>
      <c r="H647" s="6"/>
    </row>
    <row r="648" ht="15.75" customHeight="1">
      <c r="A648" s="5" t="s">
        <v>85</v>
      </c>
      <c r="B648" s="5">
        <v>24.0</v>
      </c>
      <c r="C648" s="5" t="s">
        <v>16</v>
      </c>
      <c r="D648" s="25">
        <v>132.4303</v>
      </c>
      <c r="E648" s="26">
        <v>205417.0</v>
      </c>
      <c r="F648" s="8">
        <v>45474.0</v>
      </c>
      <c r="H648" s="6"/>
    </row>
    <row r="649" ht="15.75" customHeight="1">
      <c r="A649" s="5" t="s">
        <v>85</v>
      </c>
      <c r="B649" s="5">
        <v>24.0</v>
      </c>
      <c r="C649" s="5" t="s">
        <v>17</v>
      </c>
      <c r="D649" s="25">
        <v>43.9975</v>
      </c>
      <c r="E649" s="26">
        <v>43637.0</v>
      </c>
      <c r="F649" s="8">
        <v>45474.0</v>
      </c>
      <c r="H649" s="6"/>
    </row>
    <row r="650" ht="15.75" customHeight="1">
      <c r="A650" s="5" t="s">
        <v>85</v>
      </c>
      <c r="B650" s="5">
        <v>24.0</v>
      </c>
      <c r="C650" s="5" t="s">
        <v>18</v>
      </c>
      <c r="D650" s="25">
        <v>830.7323</v>
      </c>
      <c r="E650" s="26">
        <v>1269.0</v>
      </c>
      <c r="F650" s="8">
        <v>45474.0</v>
      </c>
      <c r="H650" s="6"/>
    </row>
    <row r="651" ht="15.75" customHeight="1">
      <c r="A651" s="5" t="s">
        <v>85</v>
      </c>
      <c r="B651" s="5">
        <v>24.0</v>
      </c>
      <c r="C651" s="5" t="s">
        <v>19</v>
      </c>
      <c r="D651" s="25">
        <v>61.7619</v>
      </c>
      <c r="E651" s="26">
        <v>1243978.0</v>
      </c>
      <c r="F651" s="8">
        <v>45474.0</v>
      </c>
      <c r="H651" s="6"/>
    </row>
    <row r="652" ht="15.75" customHeight="1">
      <c r="A652" s="5" t="s">
        <v>85</v>
      </c>
      <c r="B652" s="5">
        <v>24.0</v>
      </c>
      <c r="C652" s="5" t="s">
        <v>20</v>
      </c>
      <c r="D652" s="25">
        <v>37.0634</v>
      </c>
      <c r="E652" s="26">
        <v>6660.0</v>
      </c>
      <c r="F652" s="8">
        <v>45474.0</v>
      </c>
      <c r="H652" s="6"/>
    </row>
    <row r="653" ht="15.75" customHeight="1">
      <c r="A653" s="5" t="s">
        <v>85</v>
      </c>
      <c r="B653" s="5">
        <v>24.0</v>
      </c>
      <c r="C653" s="5" t="s">
        <v>21</v>
      </c>
      <c r="D653" s="25">
        <v>1.9464</v>
      </c>
      <c r="E653" s="26">
        <v>1332392.0</v>
      </c>
      <c r="F653" s="8">
        <v>45474.0</v>
      </c>
      <c r="H653" s="6"/>
    </row>
    <row r="654" ht="15.75" customHeight="1">
      <c r="A654" s="5" t="s">
        <v>85</v>
      </c>
      <c r="B654" s="5">
        <v>24.0</v>
      </c>
      <c r="C654" s="5" t="s">
        <v>22</v>
      </c>
      <c r="D654" s="25">
        <v>419.6576</v>
      </c>
      <c r="E654" s="26">
        <v>7347.0</v>
      </c>
      <c r="F654" s="8">
        <v>45474.0</v>
      </c>
      <c r="H654" s="6"/>
    </row>
    <row r="655" ht="15.75" customHeight="1">
      <c r="A655" s="5" t="s">
        <v>85</v>
      </c>
      <c r="B655" s="5">
        <v>24.0</v>
      </c>
      <c r="C655" s="5" t="s">
        <v>24</v>
      </c>
      <c r="D655" s="25">
        <v>3.0302</v>
      </c>
      <c r="E655" s="26">
        <v>1.0242639E7</v>
      </c>
      <c r="F655" s="8">
        <v>45474.0</v>
      </c>
      <c r="H655" s="6"/>
    </row>
    <row r="656" ht="15.75" customHeight="1">
      <c r="A656" s="5" t="s">
        <v>85</v>
      </c>
      <c r="B656" s="5">
        <v>24.0</v>
      </c>
      <c r="C656" s="5" t="s">
        <v>25</v>
      </c>
      <c r="D656" s="25">
        <v>5.1638</v>
      </c>
      <c r="E656" s="26">
        <v>690410.0</v>
      </c>
      <c r="F656" s="8">
        <v>45474.0</v>
      </c>
      <c r="H656" s="6"/>
    </row>
    <row r="657" ht="15.75" customHeight="1">
      <c r="A657" s="5" t="s">
        <v>85</v>
      </c>
      <c r="B657" s="5">
        <v>24.0</v>
      </c>
      <c r="C657" s="5" t="s">
        <v>26</v>
      </c>
      <c r="D657" s="25">
        <v>5.6826</v>
      </c>
      <c r="E657" s="26">
        <v>92047.0</v>
      </c>
      <c r="F657" s="8">
        <v>45474.0</v>
      </c>
      <c r="H657" s="23"/>
    </row>
    <row r="658" ht="15.75" customHeight="1">
      <c r="A658" s="5" t="s">
        <v>85</v>
      </c>
      <c r="B658" s="5">
        <v>24.0</v>
      </c>
      <c r="C658" s="5" t="s">
        <v>27</v>
      </c>
      <c r="D658" s="25">
        <v>42.7041</v>
      </c>
      <c r="E658" s="26">
        <v>457504.0</v>
      </c>
      <c r="F658" s="8">
        <v>45474.0</v>
      </c>
      <c r="H658" s="6"/>
    </row>
    <row r="659" ht="15.75" customHeight="1">
      <c r="A659" s="5" t="s">
        <v>85</v>
      </c>
      <c r="B659" s="5">
        <v>24.0</v>
      </c>
      <c r="C659" s="5" t="s">
        <v>28</v>
      </c>
      <c r="D659" s="25">
        <v>22.0099</v>
      </c>
      <c r="E659" s="26">
        <v>160.0</v>
      </c>
      <c r="F659" s="8">
        <v>45474.0</v>
      </c>
      <c r="H659" s="6"/>
    </row>
    <row r="660" ht="15.75" customHeight="1">
      <c r="A660" s="5" t="s">
        <v>85</v>
      </c>
      <c r="B660" s="5">
        <v>24.0</v>
      </c>
      <c r="C660" s="5" t="s">
        <v>29</v>
      </c>
      <c r="D660" s="25">
        <v>20.5282</v>
      </c>
      <c r="E660" s="26">
        <v>86482.0</v>
      </c>
      <c r="F660" s="8">
        <v>45474.0</v>
      </c>
      <c r="H660" s="6"/>
    </row>
    <row r="661" ht="15.75" customHeight="1">
      <c r="A661" s="5" t="s">
        <v>85</v>
      </c>
      <c r="B661" s="5">
        <v>24.0</v>
      </c>
      <c r="C661" s="5" t="s">
        <v>30</v>
      </c>
      <c r="D661" s="25">
        <v>6.0307</v>
      </c>
      <c r="E661" s="26">
        <v>847102.0</v>
      </c>
      <c r="F661" s="8">
        <v>45474.0</v>
      </c>
      <c r="H661" s="6"/>
    </row>
    <row r="662" ht="15.75" customHeight="1">
      <c r="A662" s="5" t="s">
        <v>85</v>
      </c>
      <c r="B662" s="5">
        <v>24.0</v>
      </c>
      <c r="C662" s="5" t="s">
        <v>31</v>
      </c>
      <c r="D662" s="25">
        <v>103.016</v>
      </c>
      <c r="E662" s="26">
        <v>202765.0</v>
      </c>
      <c r="F662" s="8">
        <v>45474.0</v>
      </c>
      <c r="H662" s="23"/>
    </row>
    <row r="663" ht="15.75" customHeight="1">
      <c r="A663" s="5" t="s">
        <v>85</v>
      </c>
      <c r="B663" s="5">
        <v>24.0</v>
      </c>
      <c r="C663" s="5" t="s">
        <v>32</v>
      </c>
      <c r="D663" s="25">
        <v>5.037</v>
      </c>
      <c r="E663" s="26">
        <v>2549451.0</v>
      </c>
      <c r="F663" s="8">
        <v>45474.0</v>
      </c>
      <c r="H663" s="5"/>
    </row>
    <row r="664" ht="15.75" customHeight="1">
      <c r="A664" s="5" t="s">
        <v>85</v>
      </c>
      <c r="B664" s="5">
        <v>24.0</v>
      </c>
      <c r="C664" s="5" t="s">
        <v>33</v>
      </c>
      <c r="D664" s="25">
        <v>17.6166</v>
      </c>
      <c r="E664" s="26">
        <v>5566.0</v>
      </c>
      <c r="F664" s="8">
        <v>45474.0</v>
      </c>
      <c r="H664" s="5"/>
    </row>
    <row r="665" ht="15.75" customHeight="1">
      <c r="A665" s="5" t="s">
        <v>85</v>
      </c>
      <c r="B665" s="5">
        <v>24.0</v>
      </c>
      <c r="C665" s="5" t="s">
        <v>34</v>
      </c>
      <c r="D665" s="25">
        <v>28.5158</v>
      </c>
      <c r="E665" s="26">
        <v>204876.0</v>
      </c>
      <c r="F665" s="8">
        <v>45474.0</v>
      </c>
      <c r="H665" s="5"/>
    </row>
    <row r="666" ht="15.75" customHeight="1">
      <c r="A666" s="5" t="s">
        <v>85</v>
      </c>
      <c r="B666" s="5">
        <v>24.0</v>
      </c>
      <c r="C666" s="5" t="s">
        <v>35</v>
      </c>
      <c r="D666" s="25">
        <v>31.5089</v>
      </c>
      <c r="E666" s="26">
        <v>266253.0</v>
      </c>
      <c r="F666" s="8">
        <v>45474.0</v>
      </c>
      <c r="H666" s="5"/>
    </row>
    <row r="667" ht="15.75" customHeight="1">
      <c r="A667" s="5" t="s">
        <v>85</v>
      </c>
      <c r="B667" s="5">
        <v>24.0</v>
      </c>
      <c r="C667" s="5" t="s">
        <v>36</v>
      </c>
      <c r="D667" s="25">
        <v>21.5919</v>
      </c>
      <c r="E667" s="26">
        <v>31402.0</v>
      </c>
      <c r="F667" s="8">
        <v>45474.0</v>
      </c>
      <c r="H667" s="5"/>
    </row>
    <row r="668" ht="15.75" customHeight="1">
      <c r="A668" s="5" t="s">
        <v>85</v>
      </c>
      <c r="B668" s="5">
        <v>24.0</v>
      </c>
      <c r="C668" s="5" t="s">
        <v>37</v>
      </c>
      <c r="D668" s="25">
        <v>998.9531</v>
      </c>
      <c r="E668" s="26">
        <v>3116.0</v>
      </c>
      <c r="F668" s="8">
        <v>45474.0</v>
      </c>
      <c r="H668" s="5"/>
    </row>
    <row r="669" ht="15.75" customHeight="1">
      <c r="A669" s="5" t="s">
        <v>85</v>
      </c>
      <c r="B669" s="5">
        <v>24.0</v>
      </c>
      <c r="C669" s="5" t="s">
        <v>59</v>
      </c>
      <c r="D669" s="25">
        <v>7694.7974</v>
      </c>
      <c r="E669" s="26">
        <v>1.0</v>
      </c>
      <c r="F669" s="8">
        <v>45474.0</v>
      </c>
      <c r="H669" s="5"/>
    </row>
    <row r="670" ht="15.75" customHeight="1">
      <c r="A670" s="5" t="s">
        <v>85</v>
      </c>
      <c r="B670" s="5">
        <v>24.0</v>
      </c>
      <c r="C670" s="5" t="s">
        <v>38</v>
      </c>
      <c r="D670" s="25">
        <v>14.2252</v>
      </c>
      <c r="E670" s="26">
        <v>229510.0</v>
      </c>
      <c r="F670" s="8">
        <v>45474.0</v>
      </c>
      <c r="H670" s="5"/>
    </row>
    <row r="671" ht="15.75" customHeight="1">
      <c r="A671" s="5" t="s">
        <v>85</v>
      </c>
      <c r="B671" s="5">
        <v>24.0</v>
      </c>
      <c r="C671" s="5" t="s">
        <v>39</v>
      </c>
      <c r="D671" s="25">
        <v>3503.5845</v>
      </c>
      <c r="E671" s="26">
        <v>1.0</v>
      </c>
      <c r="F671" s="8">
        <v>45474.0</v>
      </c>
    </row>
    <row r="672" ht="15.75" customHeight="1">
      <c r="A672" s="5" t="s">
        <v>85</v>
      </c>
      <c r="B672" s="5">
        <v>24.0</v>
      </c>
      <c r="C672" s="5" t="s">
        <v>40</v>
      </c>
      <c r="D672" s="25">
        <v>4.9756</v>
      </c>
      <c r="E672" s="26">
        <v>1.0</v>
      </c>
      <c r="F672" s="8">
        <v>45474.0</v>
      </c>
    </row>
    <row r="673" ht="15.75" customHeight="1">
      <c r="A673" s="5" t="s">
        <v>85</v>
      </c>
      <c r="B673" s="5">
        <v>24.0</v>
      </c>
      <c r="C673" s="5" t="s">
        <v>41</v>
      </c>
      <c r="D673" s="25">
        <v>107.1199</v>
      </c>
      <c r="E673" s="26">
        <v>116899.0</v>
      </c>
      <c r="F673" s="8">
        <v>45474.0</v>
      </c>
    </row>
    <row r="674" ht="15.75" customHeight="1">
      <c r="A674" s="5" t="s">
        <v>85</v>
      </c>
      <c r="B674" s="5">
        <v>24.0</v>
      </c>
      <c r="C674" s="5" t="s">
        <v>42</v>
      </c>
      <c r="D674" s="25">
        <v>1.8605</v>
      </c>
      <c r="E674" s="26">
        <v>6.2753591E7</v>
      </c>
      <c r="F674" s="8">
        <v>45474.0</v>
      </c>
    </row>
    <row r="675" ht="15.75" customHeight="1">
      <c r="A675" s="5" t="s">
        <v>85</v>
      </c>
      <c r="B675" s="5">
        <v>24.0</v>
      </c>
      <c r="C675" s="5" t="s">
        <v>43</v>
      </c>
      <c r="D675" s="25">
        <v>3.3493</v>
      </c>
      <c r="E675" s="26">
        <v>8385785.0</v>
      </c>
      <c r="F675" s="8">
        <v>45474.0</v>
      </c>
    </row>
    <row r="676" ht="15.75" customHeight="1">
      <c r="A676" s="24" t="s">
        <v>86</v>
      </c>
      <c r="B676" s="24">
        <v>27.0</v>
      </c>
      <c r="C676" s="24" t="s">
        <v>7</v>
      </c>
      <c r="D676" s="25">
        <v>1427.2036</v>
      </c>
      <c r="E676" s="26">
        <v>28317.0</v>
      </c>
      <c r="F676" s="8">
        <v>45474.0</v>
      </c>
    </row>
    <row r="677" ht="15.75" customHeight="1">
      <c r="A677" s="24" t="s">
        <v>86</v>
      </c>
      <c r="B677" s="24">
        <v>27.0</v>
      </c>
      <c r="C677" s="24" t="s">
        <v>8</v>
      </c>
      <c r="D677" s="25">
        <v>1435.8807</v>
      </c>
      <c r="E677" s="26">
        <v>35.0</v>
      </c>
      <c r="F677" s="8">
        <v>45474.0</v>
      </c>
    </row>
    <row r="678" ht="15.75" customHeight="1">
      <c r="A678" s="24" t="s">
        <v>86</v>
      </c>
      <c r="B678" s="24">
        <v>27.0</v>
      </c>
      <c r="C678" s="24" t="s">
        <v>9</v>
      </c>
      <c r="D678" s="25">
        <v>1798.2742</v>
      </c>
      <c r="E678" s="26">
        <v>3896.0</v>
      </c>
      <c r="F678" s="8">
        <v>45474.0</v>
      </c>
      <c r="H678" s="6"/>
    </row>
    <row r="679" ht="15.75" customHeight="1">
      <c r="A679" s="24" t="s">
        <v>86</v>
      </c>
      <c r="B679" s="24">
        <v>27.0</v>
      </c>
      <c r="C679" s="24" t="s">
        <v>10</v>
      </c>
      <c r="D679" s="25">
        <v>2136.9878</v>
      </c>
      <c r="E679" s="26">
        <v>1827.0</v>
      </c>
      <c r="F679" s="8">
        <v>45474.0</v>
      </c>
    </row>
    <row r="680" ht="15.75" customHeight="1">
      <c r="A680" s="24" t="s">
        <v>86</v>
      </c>
      <c r="B680" s="24">
        <v>27.0</v>
      </c>
      <c r="C680" s="24" t="s">
        <v>11</v>
      </c>
      <c r="D680" s="25">
        <v>2684.9177</v>
      </c>
      <c r="E680" s="26">
        <v>8350.0</v>
      </c>
      <c r="F680" s="8">
        <v>45474.0</v>
      </c>
    </row>
    <row r="681" ht="15.75" customHeight="1">
      <c r="A681" s="24" t="s">
        <v>86</v>
      </c>
      <c r="B681" s="24">
        <v>27.0</v>
      </c>
      <c r="C681" s="24" t="s">
        <v>12</v>
      </c>
      <c r="D681" s="25">
        <v>3280.132</v>
      </c>
      <c r="E681" s="26">
        <v>3292.0</v>
      </c>
      <c r="F681" s="8">
        <v>45474.0</v>
      </c>
    </row>
    <row r="682" ht="15.75" customHeight="1">
      <c r="A682" s="24" t="s">
        <v>86</v>
      </c>
      <c r="B682" s="24">
        <v>27.0</v>
      </c>
      <c r="C682" s="24" t="s">
        <v>13</v>
      </c>
      <c r="D682" s="25">
        <v>1422.8333</v>
      </c>
      <c r="E682" s="26">
        <v>2571.0</v>
      </c>
      <c r="F682" s="8">
        <v>45474.0</v>
      </c>
    </row>
    <row r="683" ht="15.75" customHeight="1">
      <c r="A683" s="24" t="s">
        <v>86</v>
      </c>
      <c r="B683" s="24">
        <v>27.0</v>
      </c>
      <c r="C683" s="24" t="s">
        <v>14</v>
      </c>
      <c r="D683" s="25">
        <v>1691.3837</v>
      </c>
      <c r="E683" s="26">
        <v>3099.0</v>
      </c>
      <c r="F683" s="8">
        <v>45474.0</v>
      </c>
    </row>
    <row r="684" ht="15.75" customHeight="1">
      <c r="A684" s="24" t="s">
        <v>86</v>
      </c>
      <c r="B684" s="24">
        <v>27.0</v>
      </c>
      <c r="C684" s="24" t="s">
        <v>15</v>
      </c>
      <c r="D684" s="25">
        <v>120.8136</v>
      </c>
      <c r="E684" s="26">
        <v>9201.0</v>
      </c>
      <c r="F684" s="8">
        <v>45474.0</v>
      </c>
    </row>
    <row r="685" ht="15.75" customHeight="1">
      <c r="A685" s="24" t="s">
        <v>86</v>
      </c>
      <c r="B685" s="24">
        <v>27.0</v>
      </c>
      <c r="C685" s="24" t="s">
        <v>16</v>
      </c>
      <c r="D685" s="25">
        <v>161.0643</v>
      </c>
      <c r="E685" s="26">
        <v>127909.0</v>
      </c>
      <c r="F685" s="8">
        <v>45474.0</v>
      </c>
    </row>
    <row r="686" ht="15.75" customHeight="1">
      <c r="A686" s="24" t="s">
        <v>86</v>
      </c>
      <c r="B686" s="24">
        <v>27.0</v>
      </c>
      <c r="C686" s="24" t="s">
        <v>17</v>
      </c>
      <c r="D686" s="25">
        <v>48.1907</v>
      </c>
      <c r="E686" s="26">
        <v>356172.0</v>
      </c>
      <c r="F686" s="8">
        <v>45474.0</v>
      </c>
    </row>
    <row r="687" ht="15.75" customHeight="1">
      <c r="A687" s="24" t="s">
        <v>86</v>
      </c>
      <c r="B687" s="24">
        <v>27.0</v>
      </c>
      <c r="C687" s="24" t="s">
        <v>19</v>
      </c>
      <c r="D687" s="25">
        <v>64.9823</v>
      </c>
      <c r="E687" s="26">
        <v>536551.0</v>
      </c>
      <c r="F687" s="8">
        <v>45474.0</v>
      </c>
    </row>
    <row r="688" ht="15.75" customHeight="1">
      <c r="A688" s="24" t="s">
        <v>86</v>
      </c>
      <c r="B688" s="24">
        <v>27.0</v>
      </c>
      <c r="C688" s="24" t="s">
        <v>20</v>
      </c>
      <c r="D688" s="25">
        <v>36.5199</v>
      </c>
      <c r="E688" s="26">
        <v>5844.0</v>
      </c>
      <c r="F688" s="8">
        <v>45474.0</v>
      </c>
    </row>
    <row r="689" ht="15.75" customHeight="1">
      <c r="A689" s="24" t="s">
        <v>86</v>
      </c>
      <c r="B689" s="24">
        <v>27.0</v>
      </c>
      <c r="C689" s="24" t="s">
        <v>21</v>
      </c>
      <c r="D689" s="25">
        <v>4.1852</v>
      </c>
      <c r="E689" s="26">
        <v>615752.0</v>
      </c>
      <c r="F689" s="8">
        <v>45474.0</v>
      </c>
      <c r="H689" s="6"/>
    </row>
    <row r="690" ht="15.75" customHeight="1">
      <c r="A690" s="24" t="s">
        <v>86</v>
      </c>
      <c r="B690" s="24">
        <v>27.0</v>
      </c>
      <c r="C690" s="24" t="s">
        <v>22</v>
      </c>
      <c r="D690" s="25">
        <v>1779.7139</v>
      </c>
      <c r="E690" s="26">
        <v>3567.0</v>
      </c>
      <c r="F690" s="8">
        <v>45474.0</v>
      </c>
    </row>
    <row r="691" ht="15.75" customHeight="1">
      <c r="A691" s="24" t="s">
        <v>86</v>
      </c>
      <c r="B691" s="24">
        <v>27.0</v>
      </c>
      <c r="C691" s="24" t="s">
        <v>23</v>
      </c>
      <c r="D691" s="25">
        <v>267.8244</v>
      </c>
      <c r="E691" s="26">
        <v>38616.0</v>
      </c>
      <c r="F691" s="8">
        <v>45474.0</v>
      </c>
    </row>
    <row r="692" ht="15.75" customHeight="1">
      <c r="A692" s="24" t="s">
        <v>86</v>
      </c>
      <c r="B692" s="24">
        <v>27.0</v>
      </c>
      <c r="C692" s="24" t="s">
        <v>24</v>
      </c>
      <c r="D692" s="25">
        <v>2.5139</v>
      </c>
      <c r="E692" s="26">
        <v>1.1173257E7</v>
      </c>
      <c r="F692" s="8">
        <v>45474.0</v>
      </c>
      <c r="H692" s="5"/>
      <c r="K692" s="5"/>
      <c r="L692" s="5"/>
      <c r="M692" s="5"/>
      <c r="N692" s="5"/>
      <c r="O692" s="5"/>
      <c r="P692" s="5"/>
      <c r="Q692" s="5"/>
      <c r="R692" s="5"/>
      <c r="S692" s="5"/>
    </row>
    <row r="693" ht="15.75" customHeight="1">
      <c r="A693" s="24" t="s">
        <v>86</v>
      </c>
      <c r="B693" s="24">
        <v>27.0</v>
      </c>
      <c r="C693" s="24" t="s">
        <v>25</v>
      </c>
      <c r="D693" s="25">
        <v>10.0435</v>
      </c>
      <c r="E693" s="26">
        <v>538144.0</v>
      </c>
      <c r="F693" s="8">
        <v>45474.0</v>
      </c>
      <c r="H693" s="5"/>
      <c r="K693" s="5"/>
      <c r="L693" s="5"/>
      <c r="M693" s="5"/>
      <c r="N693" s="5"/>
      <c r="O693" s="5"/>
      <c r="P693" s="5"/>
      <c r="Q693" s="5"/>
      <c r="R693" s="5"/>
      <c r="S693" s="5"/>
    </row>
    <row r="694" ht="15.75" customHeight="1">
      <c r="A694" s="24" t="s">
        <v>86</v>
      </c>
      <c r="B694" s="24">
        <v>27.0</v>
      </c>
      <c r="C694" s="24" t="s">
        <v>26</v>
      </c>
      <c r="D694" s="25">
        <v>7.2696</v>
      </c>
      <c r="E694" s="26">
        <v>158627.0</v>
      </c>
      <c r="F694" s="8">
        <v>45474.0</v>
      </c>
      <c r="H694" s="5"/>
      <c r="K694" s="5"/>
      <c r="L694" s="5"/>
      <c r="M694" s="5"/>
      <c r="N694" s="5"/>
      <c r="O694" s="5"/>
      <c r="P694" s="5"/>
      <c r="Q694" s="5"/>
      <c r="R694" s="5"/>
      <c r="S694" s="5"/>
    </row>
    <row r="695" ht="15.75" customHeight="1">
      <c r="A695" s="24" t="s">
        <v>86</v>
      </c>
      <c r="B695" s="24">
        <v>27.0</v>
      </c>
      <c r="C695" s="24" t="s">
        <v>27</v>
      </c>
      <c r="D695" s="25">
        <v>26.2065</v>
      </c>
      <c r="E695" s="26">
        <v>463877.0</v>
      </c>
      <c r="F695" s="8">
        <v>45474.0</v>
      </c>
      <c r="H695" s="5"/>
      <c r="K695" s="5"/>
      <c r="L695" s="5"/>
      <c r="M695" s="5"/>
      <c r="N695" s="5"/>
      <c r="O695" s="5"/>
      <c r="P695" s="5"/>
      <c r="Q695" s="5"/>
      <c r="R695" s="5"/>
      <c r="S695" s="5"/>
    </row>
    <row r="696" ht="15.75" customHeight="1">
      <c r="A696" s="24" t="s">
        <v>86</v>
      </c>
      <c r="B696" s="24">
        <v>27.0</v>
      </c>
      <c r="C696" s="24" t="s">
        <v>28</v>
      </c>
      <c r="D696" s="25">
        <v>10.5374</v>
      </c>
      <c r="E696" s="26">
        <v>916092.0</v>
      </c>
      <c r="F696" s="8">
        <v>45474.0</v>
      </c>
      <c r="H696" s="5"/>
      <c r="K696" s="5"/>
      <c r="L696" s="5"/>
      <c r="M696" s="5"/>
      <c r="N696" s="5"/>
      <c r="O696" s="5"/>
      <c r="P696" s="5"/>
      <c r="Q696" s="5"/>
      <c r="R696" s="5"/>
      <c r="S696" s="5"/>
    </row>
    <row r="697" ht="15.75" customHeight="1">
      <c r="A697" s="24" t="s">
        <v>86</v>
      </c>
      <c r="B697" s="24">
        <v>27.0</v>
      </c>
      <c r="C697" s="24" t="s">
        <v>29</v>
      </c>
      <c r="D697" s="25">
        <v>5.8952</v>
      </c>
      <c r="E697" s="26">
        <v>294401.0</v>
      </c>
      <c r="F697" s="8">
        <v>45474.0</v>
      </c>
      <c r="H697" s="6"/>
      <c r="K697" s="5"/>
      <c r="L697" s="5"/>
      <c r="M697" s="5"/>
      <c r="N697" s="5"/>
      <c r="O697" s="5"/>
      <c r="P697" s="5"/>
      <c r="Q697" s="5"/>
      <c r="R697" s="5"/>
      <c r="S697" s="5"/>
    </row>
    <row r="698" ht="15.75" customHeight="1">
      <c r="A698" s="24" t="s">
        <v>86</v>
      </c>
      <c r="B698" s="24">
        <v>27.0</v>
      </c>
      <c r="C698" s="24" t="s">
        <v>30</v>
      </c>
      <c r="D698" s="25">
        <v>4.7101</v>
      </c>
      <c r="E698" s="26">
        <v>1016915.0</v>
      </c>
      <c r="F698" s="8">
        <v>45474.0</v>
      </c>
      <c r="H698" s="6"/>
      <c r="K698" s="5"/>
      <c r="L698" s="5"/>
      <c r="M698" s="5"/>
      <c r="N698" s="5"/>
      <c r="O698" s="5"/>
      <c r="P698" s="5"/>
      <c r="Q698" s="5"/>
      <c r="R698" s="5"/>
      <c r="S698" s="5"/>
    </row>
    <row r="699" ht="15.75" customHeight="1">
      <c r="A699" s="24" t="s">
        <v>86</v>
      </c>
      <c r="B699" s="24">
        <v>27.0</v>
      </c>
      <c r="C699" s="24" t="s">
        <v>31</v>
      </c>
      <c r="D699" s="25">
        <v>116.4823</v>
      </c>
      <c r="E699" s="26">
        <v>110315.0</v>
      </c>
      <c r="F699" s="8">
        <v>45474.0</v>
      </c>
      <c r="H699" s="6"/>
      <c r="K699" s="5"/>
      <c r="L699" s="5"/>
      <c r="M699" s="5"/>
      <c r="N699" s="5"/>
      <c r="O699" s="5"/>
      <c r="P699" s="5"/>
      <c r="Q699" s="5"/>
      <c r="R699" s="5"/>
      <c r="S699" s="5"/>
    </row>
    <row r="700" ht="15.75" customHeight="1">
      <c r="A700" s="24" t="s">
        <v>86</v>
      </c>
      <c r="B700" s="24">
        <v>27.0</v>
      </c>
      <c r="C700" s="24" t="s">
        <v>32</v>
      </c>
      <c r="D700" s="25">
        <v>2.3813</v>
      </c>
      <c r="E700" s="26">
        <v>2642611.0</v>
      </c>
      <c r="F700" s="8">
        <v>45474.0</v>
      </c>
      <c r="H700" s="6"/>
    </row>
    <row r="701" ht="15.75" customHeight="1">
      <c r="A701" s="24" t="s">
        <v>86</v>
      </c>
      <c r="B701" s="24">
        <v>27.0</v>
      </c>
      <c r="C701" s="24" t="s">
        <v>33</v>
      </c>
      <c r="D701" s="25">
        <v>5.0239</v>
      </c>
      <c r="E701" s="26">
        <v>305589.0</v>
      </c>
      <c r="F701" s="8">
        <v>45474.0</v>
      </c>
      <c r="H701" s="6"/>
    </row>
    <row r="702" ht="15.75" customHeight="1">
      <c r="A702" s="24" t="s">
        <v>86</v>
      </c>
      <c r="B702" s="24">
        <v>27.0</v>
      </c>
      <c r="C702" s="24" t="s">
        <v>34</v>
      </c>
      <c r="D702" s="25">
        <v>23.0518</v>
      </c>
      <c r="E702" s="26">
        <v>297128.0</v>
      </c>
      <c r="F702" s="8">
        <v>45474.0</v>
      </c>
      <c r="H702" s="6"/>
    </row>
    <row r="703" ht="15.75" customHeight="1">
      <c r="A703" s="24" t="s">
        <v>86</v>
      </c>
      <c r="B703" s="24">
        <v>27.0</v>
      </c>
      <c r="C703" s="24" t="s">
        <v>35</v>
      </c>
      <c r="D703" s="25">
        <v>13.0335</v>
      </c>
      <c r="E703" s="26">
        <v>255257.0</v>
      </c>
      <c r="F703" s="8">
        <v>45474.0</v>
      </c>
      <c r="H703" s="5"/>
    </row>
    <row r="704" ht="15.75" customHeight="1">
      <c r="A704" s="24" t="s">
        <v>86</v>
      </c>
      <c r="B704" s="24">
        <v>27.0</v>
      </c>
      <c r="C704" s="24" t="s">
        <v>36</v>
      </c>
      <c r="D704" s="25">
        <v>13.8409</v>
      </c>
      <c r="E704" s="26">
        <v>108302.0</v>
      </c>
      <c r="F704" s="8">
        <v>45474.0</v>
      </c>
      <c r="H704" s="6"/>
    </row>
    <row r="705" ht="15.75" customHeight="1">
      <c r="A705" s="24" t="s">
        <v>86</v>
      </c>
      <c r="B705" s="24">
        <v>27.0</v>
      </c>
      <c r="C705" s="24" t="s">
        <v>37</v>
      </c>
      <c r="D705" s="25">
        <v>1234.9603</v>
      </c>
      <c r="E705" s="26">
        <v>1296.0</v>
      </c>
      <c r="F705" s="8">
        <v>45474.0</v>
      </c>
      <c r="H705" s="6"/>
      <c r="M705" s="5"/>
    </row>
    <row r="706" ht="15.75" customHeight="1">
      <c r="A706" s="24" t="s">
        <v>86</v>
      </c>
      <c r="B706" s="24">
        <v>27.0</v>
      </c>
      <c r="C706" s="24" t="s">
        <v>63</v>
      </c>
      <c r="D706" s="25">
        <v>676.5608</v>
      </c>
      <c r="E706" s="26">
        <v>483.0</v>
      </c>
      <c r="F706" s="8">
        <v>45474.0</v>
      </c>
      <c r="H706" s="6"/>
      <c r="K706" s="5"/>
      <c r="L706" s="5"/>
      <c r="M706" s="5"/>
      <c r="N706" s="5"/>
      <c r="O706" s="5"/>
      <c r="P706" s="5"/>
      <c r="Q706" s="5"/>
      <c r="R706" s="5"/>
      <c r="S706" s="5"/>
    </row>
    <row r="707" ht="15.75" customHeight="1">
      <c r="A707" s="24" t="s">
        <v>86</v>
      </c>
      <c r="B707" s="24">
        <v>27.0</v>
      </c>
      <c r="C707" s="24" t="s">
        <v>38</v>
      </c>
      <c r="D707" s="25">
        <v>10.1818</v>
      </c>
      <c r="E707" s="26">
        <v>496939.0</v>
      </c>
      <c r="F707" s="8">
        <v>45474.0</v>
      </c>
      <c r="H707" s="6"/>
      <c r="M707" s="5"/>
    </row>
    <row r="708" ht="15.75" customHeight="1">
      <c r="A708" s="24" t="s">
        <v>86</v>
      </c>
      <c r="B708" s="24">
        <v>27.0</v>
      </c>
      <c r="C708" s="24" t="s">
        <v>39</v>
      </c>
      <c r="D708" s="25">
        <v>5196.5336</v>
      </c>
      <c r="E708" s="26">
        <v>1.0</v>
      </c>
      <c r="F708" s="8">
        <v>45474.0</v>
      </c>
      <c r="H708" s="6"/>
      <c r="M708" s="5"/>
    </row>
    <row r="709" ht="15.75" customHeight="1">
      <c r="A709" s="24" t="s">
        <v>86</v>
      </c>
      <c r="B709" s="24">
        <v>27.0</v>
      </c>
      <c r="C709" s="24" t="s">
        <v>40</v>
      </c>
      <c r="D709" s="25">
        <v>6.0036</v>
      </c>
      <c r="E709" s="26">
        <v>1.0</v>
      </c>
      <c r="F709" s="8">
        <v>45474.0</v>
      </c>
      <c r="H709" s="6"/>
      <c r="M709" s="5"/>
    </row>
    <row r="710" ht="15.75" customHeight="1">
      <c r="A710" s="24" t="s">
        <v>86</v>
      </c>
      <c r="B710" s="24">
        <v>27.0</v>
      </c>
      <c r="C710" s="24" t="s">
        <v>41</v>
      </c>
      <c r="D710" s="25">
        <v>102.6933</v>
      </c>
      <c r="E710" s="26">
        <v>125314.0</v>
      </c>
      <c r="F710" s="8">
        <v>45474.0</v>
      </c>
      <c r="H710" s="6"/>
      <c r="M710" s="5"/>
    </row>
    <row r="711" ht="15.75" customHeight="1">
      <c r="A711" s="24" t="s">
        <v>86</v>
      </c>
      <c r="B711" s="24">
        <v>27.0</v>
      </c>
      <c r="C711" s="24" t="s">
        <v>42</v>
      </c>
      <c r="D711" s="25">
        <v>2.072</v>
      </c>
      <c r="E711" s="26">
        <v>2.3418595E7</v>
      </c>
      <c r="F711" s="8">
        <v>45474.0</v>
      </c>
      <c r="H711" s="6"/>
      <c r="M711" s="5"/>
    </row>
    <row r="712" ht="15.75" customHeight="1">
      <c r="A712" s="24" t="s">
        <v>86</v>
      </c>
      <c r="B712" s="24">
        <v>27.0</v>
      </c>
      <c r="C712" s="24" t="s">
        <v>43</v>
      </c>
      <c r="D712" s="25">
        <v>2.2601</v>
      </c>
      <c r="E712" s="26">
        <v>2.4531158E7</v>
      </c>
      <c r="F712" s="8">
        <v>45474.0</v>
      </c>
      <c r="H712" s="6"/>
      <c r="M712" s="5"/>
    </row>
    <row r="713" ht="15.75" customHeight="1">
      <c r="A713" s="5" t="s">
        <v>87</v>
      </c>
      <c r="B713" s="5">
        <v>28.0</v>
      </c>
      <c r="C713" s="5" t="s">
        <v>7</v>
      </c>
      <c r="D713" s="25">
        <v>1617.3685</v>
      </c>
      <c r="E713" s="26">
        <v>17672.0</v>
      </c>
      <c r="F713" s="8">
        <v>45474.0</v>
      </c>
      <c r="H713" s="6"/>
      <c r="M713" s="5"/>
    </row>
    <row r="714" ht="15.75" customHeight="1">
      <c r="A714" s="5" t="s">
        <v>87</v>
      </c>
      <c r="B714" s="5">
        <v>28.0</v>
      </c>
      <c r="C714" s="5" t="s">
        <v>9</v>
      </c>
      <c r="D714" s="25">
        <v>2346.5486</v>
      </c>
      <c r="E714" s="26">
        <v>1822.0</v>
      </c>
      <c r="F714" s="8">
        <v>45474.0</v>
      </c>
      <c r="H714" s="6"/>
      <c r="M714" s="5"/>
    </row>
    <row r="715" ht="15.75" customHeight="1">
      <c r="A715" s="5" t="s">
        <v>87</v>
      </c>
      <c r="B715" s="5">
        <v>28.0</v>
      </c>
      <c r="C715" s="5" t="s">
        <v>10</v>
      </c>
      <c r="D715" s="25">
        <v>2549.4186</v>
      </c>
      <c r="E715" s="26">
        <v>1903.0</v>
      </c>
      <c r="F715" s="8">
        <v>45474.0</v>
      </c>
      <c r="H715" s="6"/>
      <c r="M715" s="5"/>
    </row>
    <row r="716" ht="15.75" customHeight="1">
      <c r="A716" s="5" t="s">
        <v>87</v>
      </c>
      <c r="B716" s="5">
        <v>28.0</v>
      </c>
      <c r="C716" s="5" t="s">
        <v>12</v>
      </c>
      <c r="D716" s="25">
        <v>3481.2928</v>
      </c>
      <c r="E716" s="26">
        <v>2306.0</v>
      </c>
      <c r="F716" s="8">
        <v>45474.0</v>
      </c>
      <c r="H716" s="6"/>
      <c r="M716" s="5"/>
    </row>
    <row r="717" ht="15.75" customHeight="1">
      <c r="A717" s="5" t="s">
        <v>87</v>
      </c>
      <c r="B717" s="5">
        <v>28.0</v>
      </c>
      <c r="C717" s="5" t="s">
        <v>13</v>
      </c>
      <c r="D717" s="25">
        <v>1087.3513</v>
      </c>
      <c r="E717" s="26">
        <v>2018.0</v>
      </c>
      <c r="F717" s="8">
        <v>45474.0</v>
      </c>
      <c r="H717" s="6"/>
      <c r="M717" s="5"/>
    </row>
    <row r="718" ht="15.75" customHeight="1">
      <c r="A718" s="5" t="s">
        <v>87</v>
      </c>
      <c r="B718" s="5">
        <v>28.0</v>
      </c>
      <c r="C718" s="5" t="s">
        <v>15</v>
      </c>
      <c r="D718" s="25">
        <v>318.8237</v>
      </c>
      <c r="E718" s="26">
        <v>5643.0</v>
      </c>
      <c r="F718" s="8">
        <v>45474.0</v>
      </c>
      <c r="H718" s="6"/>
      <c r="M718" s="5"/>
    </row>
    <row r="719" ht="15.75" customHeight="1">
      <c r="A719" s="5" t="s">
        <v>87</v>
      </c>
      <c r="B719" s="5">
        <v>28.0</v>
      </c>
      <c r="C719" s="5" t="s">
        <v>16</v>
      </c>
      <c r="D719" s="25">
        <v>155.0446</v>
      </c>
      <c r="E719" s="26">
        <v>201391.0</v>
      </c>
      <c r="F719" s="8">
        <v>45474.0</v>
      </c>
      <c r="H719" s="6"/>
    </row>
    <row r="720" ht="15.75" customHeight="1">
      <c r="A720" s="5" t="s">
        <v>87</v>
      </c>
      <c r="B720" s="5">
        <v>28.0</v>
      </c>
      <c r="C720" s="5" t="s">
        <v>17</v>
      </c>
      <c r="D720" s="25">
        <v>49.7118</v>
      </c>
      <c r="E720" s="26">
        <v>86726.0</v>
      </c>
      <c r="F720" s="8">
        <v>45474.0</v>
      </c>
      <c r="H720" s="6"/>
    </row>
    <row r="721" ht="15.75" customHeight="1">
      <c r="A721" s="5" t="s">
        <v>87</v>
      </c>
      <c r="B721" s="5">
        <v>28.0</v>
      </c>
      <c r="C721" s="5" t="s">
        <v>18</v>
      </c>
      <c r="D721" s="25">
        <v>1066.5316</v>
      </c>
      <c r="E721" s="26">
        <v>599.0</v>
      </c>
      <c r="F721" s="8">
        <v>45474.0</v>
      </c>
      <c r="H721" s="6"/>
    </row>
    <row r="722" ht="15.75" customHeight="1">
      <c r="A722" s="5" t="s">
        <v>87</v>
      </c>
      <c r="B722" s="5">
        <v>28.0</v>
      </c>
      <c r="C722" s="5" t="s">
        <v>19</v>
      </c>
      <c r="D722" s="25">
        <v>42.69</v>
      </c>
      <c r="E722" s="26">
        <v>406495.0</v>
      </c>
      <c r="F722" s="8">
        <v>45474.0</v>
      </c>
      <c r="H722" s="6"/>
    </row>
    <row r="723" ht="15.75" customHeight="1">
      <c r="A723" s="5" t="s">
        <v>87</v>
      </c>
      <c r="B723" s="5">
        <v>28.0</v>
      </c>
      <c r="C723" s="5" t="s">
        <v>20</v>
      </c>
      <c r="D723" s="25">
        <v>19.6952</v>
      </c>
      <c r="E723" s="26">
        <v>131920.0</v>
      </c>
      <c r="F723" s="8">
        <v>45474.0</v>
      </c>
      <c r="H723" s="6"/>
    </row>
    <row r="724" ht="15.75" customHeight="1">
      <c r="A724" s="5" t="s">
        <v>87</v>
      </c>
      <c r="B724" s="5">
        <v>28.0</v>
      </c>
      <c r="C724" s="5" t="s">
        <v>21</v>
      </c>
      <c r="D724" s="25">
        <v>2.6252</v>
      </c>
      <c r="E724" s="26">
        <v>402770.0</v>
      </c>
      <c r="F724" s="8">
        <v>45474.0</v>
      </c>
      <c r="H724" s="6"/>
    </row>
    <row r="725" ht="15.75" customHeight="1">
      <c r="A725" s="5" t="s">
        <v>87</v>
      </c>
      <c r="B725" s="5">
        <v>28.0</v>
      </c>
      <c r="C725" s="5" t="s">
        <v>22</v>
      </c>
      <c r="D725" s="25">
        <v>1170.8182</v>
      </c>
      <c r="E725" s="26">
        <v>4087.0</v>
      </c>
      <c r="F725" s="8">
        <v>45474.0</v>
      </c>
      <c r="H725" s="6"/>
    </row>
    <row r="726" ht="15.75" customHeight="1">
      <c r="A726" s="5" t="s">
        <v>87</v>
      </c>
      <c r="B726" s="5">
        <v>28.0</v>
      </c>
      <c r="C726" s="5" t="s">
        <v>23</v>
      </c>
      <c r="D726" s="25">
        <v>166.5905</v>
      </c>
      <c r="E726" s="26">
        <v>50994.0</v>
      </c>
      <c r="F726" s="8">
        <v>45474.0</v>
      </c>
      <c r="H726" s="6"/>
    </row>
    <row r="727" ht="15.75" customHeight="1">
      <c r="A727" s="5" t="s">
        <v>87</v>
      </c>
      <c r="B727" s="5">
        <v>28.0</v>
      </c>
      <c r="C727" s="5" t="s">
        <v>24</v>
      </c>
      <c r="D727" s="25">
        <v>2.1571</v>
      </c>
      <c r="E727" s="26">
        <v>8339384.0</v>
      </c>
      <c r="F727" s="8">
        <v>45474.0</v>
      </c>
      <c r="H727" s="6"/>
    </row>
    <row r="728" ht="15.75" customHeight="1">
      <c r="A728" s="5" t="s">
        <v>87</v>
      </c>
      <c r="B728" s="5">
        <v>28.0</v>
      </c>
      <c r="C728" s="5" t="s">
        <v>25</v>
      </c>
      <c r="D728" s="25">
        <v>1.896</v>
      </c>
      <c r="E728" s="26">
        <v>407729.0</v>
      </c>
      <c r="F728" s="8">
        <v>45474.0</v>
      </c>
      <c r="H728" s="6"/>
    </row>
    <row r="729" ht="15.75" customHeight="1">
      <c r="A729" s="5" t="s">
        <v>87</v>
      </c>
      <c r="B729" s="5">
        <v>28.0</v>
      </c>
      <c r="C729" s="5" t="s">
        <v>26</v>
      </c>
      <c r="D729" s="25">
        <v>17.3808</v>
      </c>
      <c r="E729" s="26">
        <v>59786.0</v>
      </c>
      <c r="F729" s="8">
        <v>45474.0</v>
      </c>
      <c r="H729" s="6"/>
    </row>
    <row r="730" ht="15.75" customHeight="1">
      <c r="A730" s="5" t="s">
        <v>87</v>
      </c>
      <c r="B730" s="5">
        <v>28.0</v>
      </c>
      <c r="C730" s="5" t="s">
        <v>27</v>
      </c>
      <c r="D730" s="25">
        <v>20.7135</v>
      </c>
      <c r="E730" s="26">
        <v>701621.0</v>
      </c>
      <c r="F730" s="8">
        <v>45474.0</v>
      </c>
      <c r="H730" s="6"/>
    </row>
    <row r="731" ht="15.75" customHeight="1">
      <c r="A731" s="5" t="s">
        <v>87</v>
      </c>
      <c r="B731" s="5">
        <v>28.0</v>
      </c>
      <c r="C731" s="5" t="s">
        <v>29</v>
      </c>
      <c r="D731" s="25">
        <v>7.8782</v>
      </c>
      <c r="E731" s="26">
        <v>446194.0</v>
      </c>
      <c r="F731" s="8">
        <v>45474.0</v>
      </c>
      <c r="H731" s="6"/>
    </row>
    <row r="732" ht="15.75" customHeight="1">
      <c r="A732" s="5" t="s">
        <v>87</v>
      </c>
      <c r="B732" s="5">
        <v>28.0</v>
      </c>
      <c r="C732" s="5" t="s">
        <v>30</v>
      </c>
      <c r="D732" s="25">
        <v>3.1372</v>
      </c>
      <c r="E732" s="26">
        <v>1323309.0</v>
      </c>
      <c r="F732" s="8">
        <v>45474.0</v>
      </c>
      <c r="H732" s="5"/>
    </row>
    <row r="733" ht="15.75" customHeight="1">
      <c r="A733" s="5" t="s">
        <v>87</v>
      </c>
      <c r="B733" s="5">
        <v>28.0</v>
      </c>
      <c r="C733" s="5" t="s">
        <v>31</v>
      </c>
      <c r="D733" s="25">
        <v>70.8497</v>
      </c>
      <c r="E733" s="26">
        <v>64097.0</v>
      </c>
      <c r="F733" s="8">
        <v>45474.0</v>
      </c>
      <c r="H733" s="5"/>
    </row>
    <row r="734" ht="15.75" customHeight="1">
      <c r="A734" s="5" t="s">
        <v>87</v>
      </c>
      <c r="B734" s="5">
        <v>28.0</v>
      </c>
      <c r="C734" s="5" t="s">
        <v>32</v>
      </c>
      <c r="D734" s="25">
        <v>5.0869</v>
      </c>
      <c r="E734" s="26">
        <v>1576112.0</v>
      </c>
      <c r="F734" s="8">
        <v>45474.0</v>
      </c>
      <c r="H734" s="6"/>
    </row>
    <row r="735" ht="15.75" customHeight="1">
      <c r="A735" s="5" t="s">
        <v>87</v>
      </c>
      <c r="B735" s="5">
        <v>28.0</v>
      </c>
      <c r="C735" s="5" t="s">
        <v>33</v>
      </c>
      <c r="D735" s="25">
        <v>12.5341</v>
      </c>
      <c r="E735" s="26">
        <v>26146.0</v>
      </c>
      <c r="F735" s="8">
        <v>45474.0</v>
      </c>
      <c r="H735" s="5"/>
    </row>
    <row r="736" ht="15.75" customHeight="1">
      <c r="A736" s="5" t="s">
        <v>87</v>
      </c>
      <c r="B736" s="5">
        <v>28.0</v>
      </c>
      <c r="C736" s="5" t="s">
        <v>34</v>
      </c>
      <c r="D736" s="25">
        <v>28.4055</v>
      </c>
      <c r="E736" s="26">
        <v>99520.0</v>
      </c>
      <c r="F736" s="8">
        <v>45474.0</v>
      </c>
      <c r="H736" s="5"/>
    </row>
    <row r="737" ht="15.75" customHeight="1">
      <c r="A737" s="5" t="s">
        <v>87</v>
      </c>
      <c r="B737" s="5">
        <v>28.0</v>
      </c>
      <c r="C737" s="5" t="s">
        <v>36</v>
      </c>
      <c r="D737" s="25">
        <v>27.5916</v>
      </c>
      <c r="E737" s="26">
        <v>19601.0</v>
      </c>
      <c r="F737" s="8">
        <v>45474.0</v>
      </c>
      <c r="H737" s="5"/>
    </row>
    <row r="738" ht="15.75" customHeight="1">
      <c r="A738" s="5" t="s">
        <v>87</v>
      </c>
      <c r="B738" s="5">
        <v>28.0</v>
      </c>
      <c r="C738" s="5" t="s">
        <v>37</v>
      </c>
      <c r="D738" s="25">
        <v>2282.4332</v>
      </c>
      <c r="E738" s="26">
        <v>975.0</v>
      </c>
      <c r="F738" s="8">
        <v>45474.0</v>
      </c>
      <c r="H738" s="5"/>
    </row>
    <row r="739" ht="15.75" customHeight="1">
      <c r="A739" s="5" t="s">
        <v>87</v>
      </c>
      <c r="B739" s="5">
        <v>28.0</v>
      </c>
      <c r="C739" s="5" t="s">
        <v>63</v>
      </c>
      <c r="D739" s="25">
        <v>359.8731</v>
      </c>
      <c r="E739" s="26">
        <v>805.0</v>
      </c>
      <c r="F739" s="8">
        <v>45474.0</v>
      </c>
      <c r="H739" s="6"/>
    </row>
    <row r="740" ht="15.75" customHeight="1">
      <c r="A740" s="5" t="s">
        <v>87</v>
      </c>
      <c r="B740" s="5">
        <v>28.0</v>
      </c>
      <c r="C740" s="5" t="s">
        <v>38</v>
      </c>
      <c r="D740" s="25">
        <v>5.7308</v>
      </c>
      <c r="E740" s="26">
        <v>495676.0</v>
      </c>
      <c r="F740" s="8">
        <v>45474.0</v>
      </c>
      <c r="H740" s="6"/>
    </row>
    <row r="741" ht="15.75" customHeight="1">
      <c r="A741" s="5" t="s">
        <v>87</v>
      </c>
      <c r="B741" s="5">
        <v>28.0</v>
      </c>
      <c r="C741" s="5" t="s">
        <v>39</v>
      </c>
      <c r="D741" s="25">
        <v>5513.8633</v>
      </c>
      <c r="E741" s="26">
        <v>77.0</v>
      </c>
      <c r="F741" s="8">
        <v>45474.0</v>
      </c>
      <c r="H741" s="6"/>
    </row>
    <row r="742" ht="15.75" customHeight="1">
      <c r="A742" s="5" t="s">
        <v>87</v>
      </c>
      <c r="B742" s="5">
        <v>28.0</v>
      </c>
      <c r="C742" s="5" t="s">
        <v>40</v>
      </c>
      <c r="D742" s="25">
        <v>2.3742</v>
      </c>
      <c r="E742" s="26">
        <v>1.0</v>
      </c>
      <c r="F742" s="8">
        <v>45474.0</v>
      </c>
      <c r="H742" s="6"/>
    </row>
    <row r="743" ht="15.75" customHeight="1">
      <c r="A743" s="5" t="s">
        <v>87</v>
      </c>
      <c r="B743" s="5">
        <v>28.0</v>
      </c>
      <c r="C743" s="5" t="s">
        <v>41</v>
      </c>
      <c r="D743" s="25">
        <v>72.3003</v>
      </c>
      <c r="E743" s="26">
        <v>131298.0</v>
      </c>
      <c r="F743" s="8">
        <v>45474.0</v>
      </c>
      <c r="H743" s="6"/>
    </row>
    <row r="744" ht="15.75" customHeight="1">
      <c r="A744" s="5" t="s">
        <v>87</v>
      </c>
      <c r="B744" s="5">
        <v>28.0</v>
      </c>
      <c r="C744" s="5" t="s">
        <v>42</v>
      </c>
      <c r="D744" s="25">
        <v>2.2114</v>
      </c>
      <c r="E744" s="26">
        <v>1.343767E7</v>
      </c>
      <c r="F744" s="8">
        <v>45474.0</v>
      </c>
      <c r="H744" s="6"/>
    </row>
    <row r="745" ht="15.75" customHeight="1">
      <c r="A745" s="5" t="s">
        <v>87</v>
      </c>
      <c r="B745" s="5">
        <v>28.0</v>
      </c>
      <c r="C745" s="5" t="s">
        <v>43</v>
      </c>
      <c r="D745" s="25">
        <v>2.6396</v>
      </c>
      <c r="E745" s="26">
        <v>1.1785598E7</v>
      </c>
      <c r="F745" s="8">
        <v>45474.0</v>
      </c>
      <c r="H745" s="6"/>
    </row>
    <row r="746" ht="15.75" customHeight="1">
      <c r="A746" s="5" t="s">
        <v>87</v>
      </c>
      <c r="B746" s="5">
        <v>28.0</v>
      </c>
      <c r="C746" s="5" t="s">
        <v>35</v>
      </c>
      <c r="D746" s="25">
        <v>17.7903</v>
      </c>
      <c r="E746" s="26">
        <v>38694.0</v>
      </c>
      <c r="F746" s="8">
        <v>45474.0</v>
      </c>
      <c r="H746" s="6"/>
    </row>
    <row r="747" ht="15.75" customHeight="1">
      <c r="A747" s="5" t="s">
        <v>87</v>
      </c>
      <c r="B747" s="5">
        <v>28.0</v>
      </c>
      <c r="C747" s="5" t="s">
        <v>28</v>
      </c>
      <c r="D747" s="25">
        <v>14.7226</v>
      </c>
      <c r="E747" s="26">
        <v>1.0</v>
      </c>
      <c r="F747" s="8">
        <v>45474.0</v>
      </c>
      <c r="H747" s="6"/>
    </row>
    <row r="748" ht="15.75" customHeight="1">
      <c r="A748" s="5" t="s">
        <v>88</v>
      </c>
      <c r="B748" s="5">
        <v>29.0</v>
      </c>
      <c r="C748" s="5" t="s">
        <v>7</v>
      </c>
      <c r="D748" s="6">
        <v>1705.9668</v>
      </c>
      <c r="E748" s="7">
        <v>82323.0</v>
      </c>
      <c r="F748" s="8">
        <v>45474.0</v>
      </c>
      <c r="H748" s="6"/>
    </row>
    <row r="749" ht="15.75" customHeight="1">
      <c r="A749" s="5" t="s">
        <v>88</v>
      </c>
      <c r="B749" s="5">
        <v>29.0</v>
      </c>
      <c r="C749" s="5" t="s">
        <v>8</v>
      </c>
      <c r="D749" s="6">
        <v>2581.0296</v>
      </c>
      <c r="E749" s="7">
        <v>300.0</v>
      </c>
      <c r="F749" s="8">
        <v>45474.0</v>
      </c>
      <c r="H749" s="6"/>
      <c r="K749" s="5"/>
      <c r="L749" s="5"/>
      <c r="M749" s="5"/>
    </row>
    <row r="750" ht="15.75" customHeight="1">
      <c r="A750" s="5" t="s">
        <v>88</v>
      </c>
      <c r="B750" s="5">
        <v>29.0</v>
      </c>
      <c r="C750" s="5" t="s">
        <v>9</v>
      </c>
      <c r="D750" s="6">
        <v>2329.339</v>
      </c>
      <c r="E750" s="7">
        <v>4964.0</v>
      </c>
      <c r="F750" s="8">
        <v>45474.0</v>
      </c>
      <c r="H750" s="6"/>
    </row>
    <row r="751" ht="15.75" customHeight="1">
      <c r="A751" s="5" t="s">
        <v>88</v>
      </c>
      <c r="B751" s="5">
        <v>29.0</v>
      </c>
      <c r="C751" s="5" t="s">
        <v>10</v>
      </c>
      <c r="D751" s="6">
        <v>2138.7919</v>
      </c>
      <c r="E751" s="7">
        <v>3590.0</v>
      </c>
      <c r="F751" s="8">
        <v>45474.0</v>
      </c>
      <c r="H751" s="6"/>
    </row>
    <row r="752" ht="15.75" customHeight="1">
      <c r="A752" s="5" t="s">
        <v>88</v>
      </c>
      <c r="B752" s="5">
        <v>29.0</v>
      </c>
      <c r="C752" s="5" t="s">
        <v>12</v>
      </c>
      <c r="D752" s="6">
        <v>3986.7004</v>
      </c>
      <c r="E752" s="7">
        <v>10781.0</v>
      </c>
      <c r="F752" s="8">
        <v>45474.0</v>
      </c>
      <c r="H752" s="6"/>
    </row>
    <row r="753" ht="15.75" customHeight="1">
      <c r="A753" s="5" t="s">
        <v>88</v>
      </c>
      <c r="B753" s="5">
        <v>29.0</v>
      </c>
      <c r="C753" s="5" t="s">
        <v>48</v>
      </c>
      <c r="D753" s="6">
        <v>2657.1124</v>
      </c>
      <c r="E753" s="7">
        <v>3773.0</v>
      </c>
      <c r="F753" s="8">
        <v>45474.0</v>
      </c>
      <c r="H753" s="6"/>
      <c r="K753" s="5"/>
      <c r="L753" s="5"/>
      <c r="M753" s="5"/>
    </row>
    <row r="754" ht="15.75" customHeight="1">
      <c r="A754" s="5" t="s">
        <v>88</v>
      </c>
      <c r="B754" s="5">
        <v>29.0</v>
      </c>
      <c r="C754" s="5" t="s">
        <v>13</v>
      </c>
      <c r="D754" s="6">
        <v>659.5008</v>
      </c>
      <c r="E754" s="7">
        <v>2711.0</v>
      </c>
      <c r="F754" s="8">
        <v>45474.0</v>
      </c>
      <c r="H754" s="6"/>
    </row>
    <row r="755" ht="15.75" customHeight="1">
      <c r="A755" s="5" t="s">
        <v>88</v>
      </c>
      <c r="B755" s="5">
        <v>29.0</v>
      </c>
      <c r="C755" s="5" t="s">
        <v>89</v>
      </c>
      <c r="D755" s="6">
        <v>3180.2154</v>
      </c>
      <c r="E755" s="7">
        <v>640.0</v>
      </c>
      <c r="F755" s="8">
        <v>45474.0</v>
      </c>
      <c r="H755" s="6"/>
    </row>
    <row r="756" ht="15.75" customHeight="1">
      <c r="A756" s="5" t="s">
        <v>88</v>
      </c>
      <c r="B756" s="5">
        <v>29.0</v>
      </c>
      <c r="C756" s="5" t="s">
        <v>90</v>
      </c>
      <c r="D756" s="6">
        <v>8907.9457</v>
      </c>
      <c r="E756" s="7">
        <v>1621.0</v>
      </c>
      <c r="F756" s="8">
        <v>45474.0</v>
      </c>
      <c r="H756" s="6"/>
    </row>
    <row r="757" ht="15.75" customHeight="1">
      <c r="A757" s="5" t="s">
        <v>88</v>
      </c>
      <c r="B757" s="5">
        <v>29.0</v>
      </c>
      <c r="C757" s="5" t="s">
        <v>15</v>
      </c>
      <c r="D757" s="6">
        <v>357.7548</v>
      </c>
      <c r="E757" s="7">
        <v>16805.0</v>
      </c>
      <c r="F757" s="8">
        <v>45474.0</v>
      </c>
      <c r="H757" s="6"/>
      <c r="K757" s="5"/>
      <c r="L757" s="5"/>
      <c r="M757" s="5"/>
      <c r="N757" s="5"/>
      <c r="O757" s="5"/>
      <c r="P757" s="5"/>
      <c r="Q757" s="5"/>
      <c r="R757" s="5"/>
      <c r="S757" s="5"/>
    </row>
    <row r="758" ht="15.75" customHeight="1">
      <c r="A758" s="5" t="s">
        <v>88</v>
      </c>
      <c r="B758" s="5">
        <v>29.0</v>
      </c>
      <c r="C758" s="5" t="s">
        <v>16</v>
      </c>
      <c r="D758" s="6">
        <v>151.2933</v>
      </c>
      <c r="E758" s="7">
        <v>255571.0</v>
      </c>
      <c r="F758" s="8">
        <v>45474.0</v>
      </c>
      <c r="H758" s="6"/>
    </row>
    <row r="759" ht="15.75" customHeight="1">
      <c r="A759" s="5" t="s">
        <v>88</v>
      </c>
      <c r="B759" s="5">
        <v>29.0</v>
      </c>
      <c r="C759" s="5" t="s">
        <v>17</v>
      </c>
      <c r="D759" s="6">
        <v>46.7668</v>
      </c>
      <c r="E759" s="7">
        <v>1131579.0</v>
      </c>
      <c r="F759" s="8">
        <v>45474.0</v>
      </c>
      <c r="H759" s="6"/>
    </row>
    <row r="760" ht="15.75" customHeight="1">
      <c r="A760" s="5" t="s">
        <v>88</v>
      </c>
      <c r="B760" s="5">
        <v>29.0</v>
      </c>
      <c r="C760" s="5" t="s">
        <v>19</v>
      </c>
      <c r="D760" s="6">
        <v>46.4654</v>
      </c>
      <c r="E760" s="7">
        <v>1675083.0</v>
      </c>
      <c r="F760" s="8">
        <v>45474.0</v>
      </c>
      <c r="H760" s="6"/>
    </row>
    <row r="761" ht="15.75" customHeight="1">
      <c r="A761" s="5" t="s">
        <v>88</v>
      </c>
      <c r="B761" s="5">
        <v>29.0</v>
      </c>
      <c r="C761" s="5" t="s">
        <v>20</v>
      </c>
      <c r="D761" s="6">
        <v>41.9024</v>
      </c>
      <c r="E761" s="7">
        <v>105572.0</v>
      </c>
      <c r="F761" s="8">
        <v>45474.0</v>
      </c>
      <c r="H761" s="6"/>
    </row>
    <row r="762" ht="15.75" customHeight="1">
      <c r="A762" s="5" t="s">
        <v>88</v>
      </c>
      <c r="B762" s="5">
        <v>29.0</v>
      </c>
      <c r="C762" s="5" t="s">
        <v>21</v>
      </c>
      <c r="D762" s="6">
        <v>8.2497</v>
      </c>
      <c r="E762" s="7">
        <v>1769766.0</v>
      </c>
      <c r="F762" s="8">
        <v>45474.0</v>
      </c>
      <c r="H762" s="6"/>
    </row>
    <row r="763" ht="15.75" customHeight="1">
      <c r="A763" s="5" t="s">
        <v>88</v>
      </c>
      <c r="B763" s="5">
        <v>29.0</v>
      </c>
      <c r="C763" s="5" t="s">
        <v>22</v>
      </c>
      <c r="D763" s="6">
        <v>871.3134</v>
      </c>
      <c r="E763" s="7">
        <v>9115.0</v>
      </c>
      <c r="F763" s="8">
        <v>45474.0</v>
      </c>
      <c r="H763" s="6"/>
    </row>
    <row r="764" ht="15.75" customHeight="1">
      <c r="A764" s="5" t="s">
        <v>88</v>
      </c>
      <c r="B764" s="5">
        <v>29.0</v>
      </c>
      <c r="C764" s="5" t="s">
        <v>23</v>
      </c>
      <c r="D764" s="6">
        <v>235.4422</v>
      </c>
      <c r="E764" s="7">
        <v>65020.0</v>
      </c>
      <c r="F764" s="8">
        <v>45474.0</v>
      </c>
      <c r="H764" s="6"/>
    </row>
    <row r="765" ht="15.75" customHeight="1">
      <c r="A765" s="5" t="s">
        <v>88</v>
      </c>
      <c r="B765" s="5">
        <v>29.0</v>
      </c>
      <c r="C765" s="5" t="s">
        <v>24</v>
      </c>
      <c r="D765" s="6">
        <v>1.8338</v>
      </c>
      <c r="E765" s="7">
        <v>2.7352184E7</v>
      </c>
      <c r="F765" s="8">
        <v>45474.0</v>
      </c>
      <c r="H765" s="6"/>
    </row>
    <row r="766" ht="15.75" customHeight="1">
      <c r="A766" s="5" t="s">
        <v>88</v>
      </c>
      <c r="B766" s="5">
        <v>29.0</v>
      </c>
      <c r="C766" s="5" t="s">
        <v>25</v>
      </c>
      <c r="D766" s="6">
        <v>13.5336</v>
      </c>
      <c r="E766" s="7">
        <v>593601.0</v>
      </c>
      <c r="F766" s="8">
        <v>45474.0</v>
      </c>
      <c r="H766" s="6"/>
    </row>
    <row r="767" ht="15.75" customHeight="1">
      <c r="A767" s="5" t="s">
        <v>88</v>
      </c>
      <c r="B767" s="5">
        <v>29.0</v>
      </c>
      <c r="C767" s="5" t="s">
        <v>26</v>
      </c>
      <c r="D767" s="6">
        <v>12.8117</v>
      </c>
      <c r="E767" s="7">
        <v>469231.0</v>
      </c>
      <c r="F767" s="8">
        <v>45474.0</v>
      </c>
      <c r="H767" s="6"/>
    </row>
    <row r="768" ht="15.75" customHeight="1">
      <c r="A768" s="5" t="s">
        <v>88</v>
      </c>
      <c r="B768" s="5">
        <v>29.0</v>
      </c>
      <c r="C768" s="5" t="s">
        <v>27</v>
      </c>
      <c r="D768" s="6">
        <v>39.4187</v>
      </c>
      <c r="E768" s="7">
        <v>884772.0</v>
      </c>
      <c r="F768" s="8">
        <v>45474.0</v>
      </c>
      <c r="H768" s="6"/>
    </row>
    <row r="769" ht="15.75" customHeight="1">
      <c r="A769" s="5" t="s">
        <v>88</v>
      </c>
      <c r="B769" s="5">
        <v>29.0</v>
      </c>
      <c r="C769" s="5" t="s">
        <v>28</v>
      </c>
      <c r="D769" s="6">
        <v>7.4614</v>
      </c>
      <c r="E769" s="7">
        <v>1544884.0</v>
      </c>
      <c r="F769" s="8">
        <v>45474.0</v>
      </c>
      <c r="H769" s="6"/>
    </row>
    <row r="770" ht="15.75" customHeight="1">
      <c r="A770" s="5" t="s">
        <v>88</v>
      </c>
      <c r="B770" s="5">
        <v>29.0</v>
      </c>
      <c r="C770" s="5" t="s">
        <v>29</v>
      </c>
      <c r="D770" s="6">
        <v>15.1761</v>
      </c>
      <c r="E770" s="7">
        <v>377129.0</v>
      </c>
      <c r="F770" s="8">
        <v>45474.0</v>
      </c>
      <c r="H770" s="6"/>
    </row>
    <row r="771" ht="15.75" customHeight="1">
      <c r="A771" s="5" t="s">
        <v>88</v>
      </c>
      <c r="B771" s="5">
        <v>29.0</v>
      </c>
      <c r="C771" s="5" t="s">
        <v>30</v>
      </c>
      <c r="D771" s="6">
        <v>6.2773</v>
      </c>
      <c r="E771" s="7">
        <v>2490474.0</v>
      </c>
      <c r="F771" s="8">
        <v>45474.0</v>
      </c>
      <c r="H771" s="6"/>
    </row>
    <row r="772" ht="15.75" customHeight="1">
      <c r="A772" s="5" t="s">
        <v>88</v>
      </c>
      <c r="B772" s="5">
        <v>29.0</v>
      </c>
      <c r="C772" s="5" t="s">
        <v>31</v>
      </c>
      <c r="D772" s="6">
        <v>129.2709</v>
      </c>
      <c r="E772" s="7">
        <v>148913.0</v>
      </c>
      <c r="F772" s="8">
        <v>45474.0</v>
      </c>
      <c r="H772" s="6"/>
    </row>
    <row r="773" ht="15.75" customHeight="1">
      <c r="A773" s="5" t="s">
        <v>88</v>
      </c>
      <c r="B773" s="5">
        <v>29.0</v>
      </c>
      <c r="C773" s="5" t="s">
        <v>32</v>
      </c>
      <c r="D773" s="6">
        <v>3.5542</v>
      </c>
      <c r="E773" s="7">
        <v>3712012.0</v>
      </c>
      <c r="F773" s="8">
        <v>45474.0</v>
      </c>
      <c r="H773" s="6"/>
    </row>
    <row r="774" ht="15.75" customHeight="1">
      <c r="A774" s="5" t="s">
        <v>88</v>
      </c>
      <c r="B774" s="5">
        <v>29.0</v>
      </c>
      <c r="C774" s="5" t="s">
        <v>33</v>
      </c>
      <c r="D774" s="6">
        <v>21.2501</v>
      </c>
      <c r="E774" s="7">
        <v>240159.0</v>
      </c>
      <c r="F774" s="8">
        <v>45474.0</v>
      </c>
      <c r="H774" s="23"/>
    </row>
    <row r="775" ht="15.75" customHeight="1">
      <c r="A775" s="5" t="s">
        <v>88</v>
      </c>
      <c r="B775" s="5">
        <v>29.0</v>
      </c>
      <c r="C775" s="5" t="s">
        <v>34</v>
      </c>
      <c r="D775" s="6">
        <v>18.694</v>
      </c>
      <c r="E775" s="7">
        <v>881401.0</v>
      </c>
      <c r="F775" s="8">
        <v>45474.0</v>
      </c>
      <c r="H775" s="23"/>
    </row>
    <row r="776" ht="15.75" customHeight="1">
      <c r="A776" s="5" t="s">
        <v>88</v>
      </c>
      <c r="B776" s="5">
        <v>29.0</v>
      </c>
      <c r="C776" s="5" t="s">
        <v>35</v>
      </c>
      <c r="D776" s="6">
        <v>13.5431</v>
      </c>
      <c r="E776" s="7">
        <v>845262.0</v>
      </c>
      <c r="F776" s="8">
        <v>45474.0</v>
      </c>
      <c r="H776" s="23"/>
    </row>
    <row r="777" ht="15.75" customHeight="1">
      <c r="A777" s="5" t="s">
        <v>88</v>
      </c>
      <c r="B777" s="5">
        <v>29.0</v>
      </c>
      <c r="C777" s="5" t="s">
        <v>36</v>
      </c>
      <c r="D777" s="6">
        <v>18.8667</v>
      </c>
      <c r="E777" s="7">
        <v>188023.0</v>
      </c>
      <c r="F777" s="8">
        <v>45474.0</v>
      </c>
      <c r="H777" s="23"/>
    </row>
    <row r="778" ht="15.75" customHeight="1">
      <c r="A778" s="5" t="s">
        <v>88</v>
      </c>
      <c r="B778" s="5">
        <v>29.0</v>
      </c>
      <c r="C778" s="5" t="s">
        <v>37</v>
      </c>
      <c r="D778" s="6">
        <v>1003.6389</v>
      </c>
      <c r="E778" s="7">
        <v>3644.0</v>
      </c>
      <c r="F778" s="8">
        <v>45474.0</v>
      </c>
      <c r="H778" s="23"/>
    </row>
    <row r="779" ht="15.75" customHeight="1">
      <c r="A779" s="5" t="s">
        <v>88</v>
      </c>
      <c r="B779" s="5">
        <v>29.0</v>
      </c>
      <c r="C779" s="5" t="s">
        <v>51</v>
      </c>
      <c r="D779" s="6">
        <v>34284.2071</v>
      </c>
      <c r="E779" s="7">
        <v>1.0</v>
      </c>
      <c r="F779" s="8">
        <v>45474.0</v>
      </c>
      <c r="H779" s="23"/>
    </row>
    <row r="780" ht="15.75" customHeight="1">
      <c r="A780" s="5" t="s">
        <v>88</v>
      </c>
      <c r="B780" s="5">
        <v>29.0</v>
      </c>
      <c r="C780" s="5" t="s">
        <v>67</v>
      </c>
      <c r="D780" s="6">
        <v>11.8179</v>
      </c>
      <c r="E780" s="7">
        <v>33976.0</v>
      </c>
      <c r="F780" s="8">
        <v>45474.0</v>
      </c>
      <c r="H780" s="23"/>
    </row>
    <row r="781" ht="15.75" customHeight="1">
      <c r="A781" s="5" t="s">
        <v>88</v>
      </c>
      <c r="B781" s="5">
        <v>29.0</v>
      </c>
      <c r="C781" s="5" t="s">
        <v>38</v>
      </c>
      <c r="D781" s="6">
        <v>23.8462</v>
      </c>
      <c r="E781" s="7">
        <v>486259.0</v>
      </c>
      <c r="F781" s="8">
        <v>45474.0</v>
      </c>
      <c r="H781" s="23"/>
    </row>
    <row r="782" ht="15.75" customHeight="1">
      <c r="A782" s="5" t="s">
        <v>88</v>
      </c>
      <c r="B782" s="5">
        <v>29.0</v>
      </c>
      <c r="C782" s="5" t="s">
        <v>39</v>
      </c>
      <c r="D782" s="6">
        <v>4159.7249</v>
      </c>
      <c r="E782" s="7">
        <v>1.0</v>
      </c>
      <c r="F782" s="8">
        <v>45474.0</v>
      </c>
      <c r="H782" s="23"/>
    </row>
    <row r="783" ht="15.75" customHeight="1">
      <c r="A783" s="5" t="s">
        <v>88</v>
      </c>
      <c r="B783" s="5">
        <v>29.0</v>
      </c>
      <c r="C783" s="5" t="s">
        <v>40</v>
      </c>
      <c r="D783" s="6">
        <v>7.8052</v>
      </c>
      <c r="E783" s="7">
        <v>11266.0</v>
      </c>
      <c r="F783" s="8">
        <v>45474.0</v>
      </c>
      <c r="H783" s="23"/>
    </row>
    <row r="784" ht="15.75" customHeight="1">
      <c r="A784" s="5" t="s">
        <v>88</v>
      </c>
      <c r="B784" s="5">
        <v>29.0</v>
      </c>
      <c r="C784" s="5" t="s">
        <v>41</v>
      </c>
      <c r="D784" s="6">
        <v>68.0976</v>
      </c>
      <c r="E784" s="7">
        <v>116021.0</v>
      </c>
      <c r="F784" s="8">
        <v>45474.0</v>
      </c>
      <c r="H784" s="23"/>
    </row>
    <row r="785" ht="15.75" customHeight="1">
      <c r="A785" s="5" t="s">
        <v>88</v>
      </c>
      <c r="B785" s="5">
        <v>29.0</v>
      </c>
      <c r="C785" s="5" t="s">
        <v>42</v>
      </c>
      <c r="D785" s="6">
        <v>1.5408</v>
      </c>
      <c r="E785" s="7">
        <v>4.6405015E7</v>
      </c>
      <c r="F785" s="8">
        <v>45474.0</v>
      </c>
      <c r="H785" s="23"/>
    </row>
    <row r="786" ht="15.75" customHeight="1">
      <c r="A786" s="5" t="s">
        <v>88</v>
      </c>
      <c r="B786" s="5">
        <v>29.0</v>
      </c>
      <c r="C786" s="5" t="s">
        <v>43</v>
      </c>
      <c r="D786" s="6">
        <v>2.2305</v>
      </c>
      <c r="E786" s="7">
        <v>4.5843374E7</v>
      </c>
      <c r="F786" s="8">
        <v>45474.0</v>
      </c>
      <c r="H786" s="23"/>
    </row>
    <row r="787" ht="15.75" customHeight="1">
      <c r="A787" s="5" t="s">
        <v>88</v>
      </c>
      <c r="B787" s="5">
        <v>29.0</v>
      </c>
      <c r="C787" s="5" t="s">
        <v>14</v>
      </c>
      <c r="D787" s="6">
        <v>1828.5767</v>
      </c>
      <c r="E787" s="7">
        <v>11459.0</v>
      </c>
      <c r="F787" s="8">
        <v>45474.0</v>
      </c>
      <c r="H787" s="23"/>
    </row>
    <row r="788" ht="15.75" customHeight="1">
      <c r="A788" s="24" t="s">
        <v>91</v>
      </c>
      <c r="B788" s="24">
        <v>30.0</v>
      </c>
      <c r="C788" s="24" t="s">
        <v>7</v>
      </c>
      <c r="D788" s="25">
        <v>3355.673</v>
      </c>
      <c r="E788" s="26">
        <v>1559.0</v>
      </c>
      <c r="F788" s="8">
        <v>45474.0</v>
      </c>
      <c r="H788" s="23"/>
    </row>
    <row r="789" ht="15.75" customHeight="1">
      <c r="A789" s="24" t="s">
        <v>91</v>
      </c>
      <c r="B789" s="24">
        <v>30.0</v>
      </c>
      <c r="C789" s="24" t="s">
        <v>12</v>
      </c>
      <c r="D789" s="25">
        <v>4326.3067</v>
      </c>
      <c r="E789" s="26">
        <v>1.0</v>
      </c>
      <c r="F789" s="8">
        <v>45474.0</v>
      </c>
      <c r="H789" s="23"/>
    </row>
    <row r="790" ht="15.75" customHeight="1">
      <c r="A790" s="24" t="s">
        <v>91</v>
      </c>
      <c r="B790" s="24">
        <v>30.0</v>
      </c>
      <c r="C790" s="24" t="s">
        <v>15</v>
      </c>
      <c r="D790" s="25">
        <v>487.4482</v>
      </c>
      <c r="E790" s="26">
        <v>325.0</v>
      </c>
      <c r="F790" s="8">
        <v>45474.0</v>
      </c>
      <c r="H790" s="6"/>
      <c r="K790" s="5"/>
      <c r="L790" s="5"/>
      <c r="M790" s="5"/>
      <c r="N790" s="5"/>
      <c r="O790" s="5"/>
      <c r="P790" s="5"/>
      <c r="Q790" s="5"/>
      <c r="R790" s="5"/>
      <c r="S790" s="5"/>
    </row>
    <row r="791" ht="15.75" customHeight="1">
      <c r="A791" s="24" t="s">
        <v>91</v>
      </c>
      <c r="B791" s="24">
        <v>30.0</v>
      </c>
      <c r="C791" s="24" t="s">
        <v>16</v>
      </c>
      <c r="D791" s="25">
        <v>132.8294</v>
      </c>
      <c r="E791" s="26">
        <v>55012.0</v>
      </c>
      <c r="F791" s="8">
        <v>45474.0</v>
      </c>
      <c r="H791" s="6"/>
    </row>
    <row r="792" ht="15.75" customHeight="1">
      <c r="A792" s="24" t="s">
        <v>91</v>
      </c>
      <c r="B792" s="24">
        <v>30.0</v>
      </c>
      <c r="C792" s="24" t="s">
        <v>17</v>
      </c>
      <c r="D792" s="25">
        <v>37.0638</v>
      </c>
      <c r="E792" s="26">
        <v>24764.0</v>
      </c>
      <c r="F792" s="8">
        <v>45474.0</v>
      </c>
      <c r="H792" s="6"/>
    </row>
    <row r="793" ht="15.75" customHeight="1">
      <c r="A793" s="24" t="s">
        <v>91</v>
      </c>
      <c r="B793" s="24">
        <v>30.0</v>
      </c>
      <c r="C793" s="24" t="s">
        <v>19</v>
      </c>
      <c r="D793" s="25">
        <v>94.7758</v>
      </c>
      <c r="E793" s="26">
        <v>37493.0</v>
      </c>
      <c r="F793" s="8">
        <v>45474.0</v>
      </c>
      <c r="H793" s="23"/>
    </row>
    <row r="794" ht="15.75" customHeight="1">
      <c r="A794" s="24" t="s">
        <v>91</v>
      </c>
      <c r="B794" s="24">
        <v>30.0</v>
      </c>
      <c r="C794" s="24" t="s">
        <v>20</v>
      </c>
      <c r="D794" s="25">
        <v>8.9381</v>
      </c>
      <c r="E794" s="26">
        <v>2992.0</v>
      </c>
      <c r="F794" s="8">
        <v>45474.0</v>
      </c>
      <c r="H794" s="6"/>
    </row>
    <row r="795" ht="15.75" customHeight="1">
      <c r="A795" s="24" t="s">
        <v>91</v>
      </c>
      <c r="B795" s="24">
        <v>30.0</v>
      </c>
      <c r="C795" s="24" t="s">
        <v>21</v>
      </c>
      <c r="D795" s="25">
        <v>2.1602</v>
      </c>
      <c r="E795" s="26">
        <v>29873.0</v>
      </c>
      <c r="F795" s="8">
        <v>45474.0</v>
      </c>
      <c r="H795" s="23"/>
    </row>
    <row r="796" ht="15.75" customHeight="1">
      <c r="A796" s="24" t="s">
        <v>91</v>
      </c>
      <c r="B796" s="24">
        <v>30.0</v>
      </c>
      <c r="C796" s="24" t="s">
        <v>22</v>
      </c>
      <c r="D796" s="25">
        <v>1236.2399</v>
      </c>
      <c r="E796" s="26">
        <v>1261.0</v>
      </c>
      <c r="F796" s="8">
        <v>45474.0</v>
      </c>
      <c r="H796" s="23"/>
    </row>
    <row r="797" ht="15.75" customHeight="1">
      <c r="A797" s="24" t="s">
        <v>91</v>
      </c>
      <c r="B797" s="24">
        <v>30.0</v>
      </c>
      <c r="C797" s="24" t="s">
        <v>24</v>
      </c>
      <c r="D797" s="25">
        <v>6.2879</v>
      </c>
      <c r="E797" s="26">
        <v>1704944.0</v>
      </c>
      <c r="F797" s="8">
        <v>45474.0</v>
      </c>
      <c r="H797" s="6"/>
    </row>
    <row r="798" ht="15.75" customHeight="1">
      <c r="A798" s="24" t="s">
        <v>91</v>
      </c>
      <c r="B798" s="24">
        <v>30.0</v>
      </c>
      <c r="C798" s="24" t="s">
        <v>25</v>
      </c>
      <c r="D798" s="25">
        <v>30.4699</v>
      </c>
      <c r="E798" s="26">
        <v>39086.0</v>
      </c>
      <c r="F798" s="8">
        <v>45474.0</v>
      </c>
      <c r="H798" s="23"/>
    </row>
    <row r="799" ht="15.75" customHeight="1">
      <c r="A799" s="24" t="s">
        <v>91</v>
      </c>
      <c r="B799" s="24">
        <v>30.0</v>
      </c>
      <c r="C799" s="24" t="s">
        <v>26</v>
      </c>
      <c r="D799" s="25">
        <v>20.0772</v>
      </c>
      <c r="E799" s="26">
        <v>1348.0</v>
      </c>
      <c r="F799" s="8">
        <v>45474.0</v>
      </c>
      <c r="H799" s="23"/>
    </row>
    <row r="800" ht="15.75" customHeight="1">
      <c r="A800" s="24" t="s">
        <v>91</v>
      </c>
      <c r="B800" s="24">
        <v>30.0</v>
      </c>
      <c r="C800" s="24" t="s">
        <v>27</v>
      </c>
      <c r="D800" s="25">
        <v>40.6292</v>
      </c>
      <c r="E800" s="26">
        <v>248992.0</v>
      </c>
      <c r="F800" s="8">
        <v>45474.0</v>
      </c>
      <c r="H800" s="6"/>
    </row>
    <row r="801" ht="15.75" customHeight="1">
      <c r="A801" s="24" t="s">
        <v>91</v>
      </c>
      <c r="B801" s="24">
        <v>30.0</v>
      </c>
      <c r="C801" s="24" t="s">
        <v>29</v>
      </c>
      <c r="D801" s="25">
        <v>43.0205</v>
      </c>
      <c r="E801" s="26">
        <v>1813.0</v>
      </c>
      <c r="F801" s="8">
        <v>45474.0</v>
      </c>
      <c r="H801" s="23"/>
    </row>
    <row r="802" ht="15.75" customHeight="1">
      <c r="A802" s="24" t="s">
        <v>91</v>
      </c>
      <c r="B802" s="24">
        <v>30.0</v>
      </c>
      <c r="C802" s="24" t="s">
        <v>30</v>
      </c>
      <c r="D802" s="25">
        <v>9.7875</v>
      </c>
      <c r="E802" s="26">
        <v>297286.0</v>
      </c>
      <c r="F802" s="8">
        <v>45474.0</v>
      </c>
      <c r="H802" s="23"/>
    </row>
    <row r="803" ht="15.75" customHeight="1">
      <c r="A803" s="24" t="s">
        <v>91</v>
      </c>
      <c r="B803" s="24">
        <v>30.0</v>
      </c>
      <c r="C803" s="24" t="s">
        <v>31</v>
      </c>
      <c r="D803" s="25">
        <v>148.7277</v>
      </c>
      <c r="E803" s="26">
        <v>1.0</v>
      </c>
      <c r="F803" s="8">
        <v>45474.0</v>
      </c>
      <c r="H803" s="6"/>
    </row>
    <row r="804" ht="15.75" customHeight="1">
      <c r="A804" s="24" t="s">
        <v>91</v>
      </c>
      <c r="B804" s="24">
        <v>30.0</v>
      </c>
      <c r="C804" s="24" t="s">
        <v>32</v>
      </c>
      <c r="D804" s="25">
        <v>8.4702</v>
      </c>
      <c r="E804" s="26">
        <v>212842.0</v>
      </c>
      <c r="F804" s="8">
        <v>45474.0</v>
      </c>
      <c r="H804" s="23"/>
    </row>
    <row r="805" ht="15.75" customHeight="1">
      <c r="A805" s="24" t="s">
        <v>91</v>
      </c>
      <c r="B805" s="24">
        <v>30.0</v>
      </c>
      <c r="C805" s="24" t="s">
        <v>34</v>
      </c>
      <c r="D805" s="25">
        <v>27.2117</v>
      </c>
      <c r="E805" s="26">
        <v>18212.0</v>
      </c>
      <c r="F805" s="8">
        <v>45474.0</v>
      </c>
      <c r="H805" s="6"/>
    </row>
    <row r="806" ht="15.75" customHeight="1">
      <c r="A806" s="24" t="s">
        <v>91</v>
      </c>
      <c r="B806" s="24">
        <v>30.0</v>
      </c>
      <c r="C806" s="24" t="s">
        <v>35</v>
      </c>
      <c r="D806" s="25">
        <v>16.794</v>
      </c>
      <c r="E806" s="26">
        <v>1532.0</v>
      </c>
      <c r="F806" s="8">
        <v>45474.0</v>
      </c>
      <c r="H806" s="23"/>
    </row>
    <row r="807" ht="15.75" customHeight="1">
      <c r="A807" s="24" t="s">
        <v>91</v>
      </c>
      <c r="B807" s="24">
        <v>30.0</v>
      </c>
      <c r="C807" s="24" t="s">
        <v>36</v>
      </c>
      <c r="D807" s="25">
        <v>37.7696</v>
      </c>
      <c r="E807" s="26">
        <v>858.0</v>
      </c>
      <c r="F807" s="8">
        <v>45474.0</v>
      </c>
      <c r="H807" s="23"/>
    </row>
    <row r="808" ht="15.75" customHeight="1">
      <c r="A808" s="24" t="s">
        <v>91</v>
      </c>
      <c r="B808" s="24">
        <v>30.0</v>
      </c>
      <c r="C808" s="24" t="s">
        <v>38</v>
      </c>
      <c r="D808" s="25">
        <v>11.8571</v>
      </c>
      <c r="E808" s="26">
        <v>76552.0</v>
      </c>
      <c r="F808" s="8">
        <v>45474.0</v>
      </c>
      <c r="H808" s="6"/>
      <c r="M808" s="5"/>
    </row>
    <row r="809" ht="15.75" customHeight="1">
      <c r="A809" s="24" t="s">
        <v>91</v>
      </c>
      <c r="B809" s="24">
        <v>30.0</v>
      </c>
      <c r="C809" s="24" t="s">
        <v>39</v>
      </c>
      <c r="D809" s="25">
        <v>3992.3187</v>
      </c>
      <c r="E809" s="26">
        <v>1.0</v>
      </c>
      <c r="F809" s="8">
        <v>45474.0</v>
      </c>
      <c r="H809" s="6"/>
      <c r="M809" s="5"/>
    </row>
    <row r="810" ht="15.75" customHeight="1">
      <c r="A810" s="24" t="s">
        <v>91</v>
      </c>
      <c r="B810" s="24">
        <v>30.0</v>
      </c>
      <c r="C810" s="24" t="s">
        <v>40</v>
      </c>
      <c r="D810" s="25">
        <v>13.407</v>
      </c>
      <c r="E810" s="26">
        <v>1.0</v>
      </c>
      <c r="F810" s="8">
        <v>45474.0</v>
      </c>
      <c r="H810" s="6"/>
      <c r="M810" s="5"/>
    </row>
    <row r="811" ht="15.75" customHeight="1">
      <c r="A811" s="24" t="s">
        <v>91</v>
      </c>
      <c r="B811" s="24">
        <v>30.0</v>
      </c>
      <c r="C811" s="24" t="s">
        <v>41</v>
      </c>
      <c r="D811" s="25">
        <v>138.1634</v>
      </c>
      <c r="E811" s="26">
        <v>22652.0</v>
      </c>
      <c r="F811" s="8">
        <v>45474.0</v>
      </c>
      <c r="H811" s="6"/>
      <c r="M811" s="5"/>
    </row>
    <row r="812" ht="15.75" customHeight="1">
      <c r="A812" s="24" t="s">
        <v>91</v>
      </c>
      <c r="B812" s="24">
        <v>30.0</v>
      </c>
      <c r="C812" s="24" t="s">
        <v>37</v>
      </c>
      <c r="D812" s="25">
        <v>1399.6988</v>
      </c>
      <c r="E812" s="26">
        <v>1.0</v>
      </c>
      <c r="F812" s="8">
        <v>45474.0</v>
      </c>
      <c r="H812" s="6"/>
      <c r="M812" s="5"/>
    </row>
    <row r="813" ht="15.75" customHeight="1">
      <c r="A813" s="24" t="s">
        <v>91</v>
      </c>
      <c r="B813" s="24">
        <v>30.0</v>
      </c>
      <c r="C813" s="24" t="s">
        <v>42</v>
      </c>
      <c r="D813" s="25">
        <v>2.5804</v>
      </c>
      <c r="E813" s="26">
        <v>362880.0</v>
      </c>
      <c r="F813" s="8">
        <v>45474.0</v>
      </c>
      <c r="H813" s="6"/>
      <c r="M813" s="5"/>
    </row>
    <row r="814" ht="15.75" customHeight="1">
      <c r="A814" s="24" t="s">
        <v>91</v>
      </c>
      <c r="B814" s="24">
        <v>30.0</v>
      </c>
      <c r="C814" s="24" t="s">
        <v>43</v>
      </c>
      <c r="D814" s="25">
        <v>4.8911</v>
      </c>
      <c r="E814" s="26">
        <v>892685.0</v>
      </c>
      <c r="F814" s="8">
        <v>45474.0</v>
      </c>
      <c r="H814" s="6"/>
      <c r="M814" s="5"/>
    </row>
    <row r="815" ht="15.75" customHeight="1">
      <c r="A815" s="5" t="s">
        <v>92</v>
      </c>
      <c r="B815" s="5">
        <v>32.0</v>
      </c>
      <c r="C815" s="5" t="s">
        <v>7</v>
      </c>
      <c r="D815" s="6">
        <v>1454.0644</v>
      </c>
      <c r="E815" s="7">
        <v>21181.0</v>
      </c>
      <c r="F815" s="8">
        <v>45474.0</v>
      </c>
      <c r="H815" s="6"/>
      <c r="M815" s="5"/>
    </row>
    <row r="816" ht="15.75" customHeight="1">
      <c r="A816" s="5" t="s">
        <v>92</v>
      </c>
      <c r="B816" s="5">
        <v>32.0</v>
      </c>
      <c r="C816" s="5" t="s">
        <v>8</v>
      </c>
      <c r="D816" s="6">
        <v>2691.6921</v>
      </c>
      <c r="E816" s="7">
        <v>10.0</v>
      </c>
      <c r="F816" s="8">
        <v>45474.0</v>
      </c>
      <c r="H816" s="6"/>
      <c r="M816" s="5"/>
    </row>
    <row r="817" ht="15.75" customHeight="1">
      <c r="A817" s="5" t="s">
        <v>92</v>
      </c>
      <c r="B817" s="5">
        <v>32.0</v>
      </c>
      <c r="C817" s="5" t="s">
        <v>9</v>
      </c>
      <c r="D817" s="6">
        <v>2241.5367</v>
      </c>
      <c r="E817" s="7">
        <v>2323.0</v>
      </c>
      <c r="F817" s="8">
        <v>45474.0</v>
      </c>
      <c r="H817" s="6"/>
      <c r="M817" s="5"/>
    </row>
    <row r="818" ht="15.75" customHeight="1">
      <c r="A818" s="5" t="s">
        <v>92</v>
      </c>
      <c r="B818" s="5">
        <v>32.0</v>
      </c>
      <c r="C818" s="5" t="s">
        <v>10</v>
      </c>
      <c r="D818" s="6">
        <v>2158.434</v>
      </c>
      <c r="E818" s="7">
        <v>710.0</v>
      </c>
      <c r="F818" s="8">
        <v>45474.0</v>
      </c>
      <c r="H818" s="6"/>
      <c r="M818" s="5"/>
    </row>
    <row r="819" ht="15.75" customHeight="1">
      <c r="A819" s="5" t="s">
        <v>92</v>
      </c>
      <c r="B819" s="5">
        <v>32.0</v>
      </c>
      <c r="C819" s="5" t="s">
        <v>12</v>
      </c>
      <c r="D819" s="6">
        <v>4061.1286</v>
      </c>
      <c r="E819" s="7">
        <v>1612.0</v>
      </c>
      <c r="F819" s="8">
        <v>45474.0</v>
      </c>
      <c r="H819" s="6"/>
      <c r="M819" s="5"/>
    </row>
    <row r="820" ht="15.75" customHeight="1">
      <c r="A820" s="5" t="s">
        <v>92</v>
      </c>
      <c r="B820" s="5">
        <v>32.0</v>
      </c>
      <c r="C820" s="5" t="s">
        <v>13</v>
      </c>
      <c r="D820" s="6">
        <v>1567.6128</v>
      </c>
      <c r="E820" s="7">
        <v>896.0</v>
      </c>
      <c r="F820" s="8">
        <v>45474.0</v>
      </c>
      <c r="H820" s="6"/>
      <c r="M820" s="5"/>
    </row>
    <row r="821" ht="15.75" customHeight="1">
      <c r="A821" s="5" t="s">
        <v>92</v>
      </c>
      <c r="B821" s="5">
        <v>32.0</v>
      </c>
      <c r="C821" s="5" t="s">
        <v>15</v>
      </c>
      <c r="D821" s="6">
        <v>340.728</v>
      </c>
      <c r="E821" s="7">
        <v>6273.0</v>
      </c>
      <c r="F821" s="8">
        <v>45474.0</v>
      </c>
      <c r="H821" s="6"/>
      <c r="M821" s="5"/>
    </row>
    <row r="822" ht="15.75" customHeight="1">
      <c r="A822" s="5" t="s">
        <v>92</v>
      </c>
      <c r="B822" s="5">
        <v>32.0</v>
      </c>
      <c r="C822" s="5" t="s">
        <v>16</v>
      </c>
      <c r="D822" s="6">
        <v>127.842</v>
      </c>
      <c r="E822" s="7">
        <v>137694.0</v>
      </c>
      <c r="F822" s="8">
        <v>45474.0</v>
      </c>
      <c r="H822" s="6"/>
      <c r="M822" s="5"/>
    </row>
    <row r="823" ht="15.75" customHeight="1">
      <c r="A823" s="5" t="s">
        <v>92</v>
      </c>
      <c r="B823" s="5">
        <v>32.0</v>
      </c>
      <c r="C823" s="5" t="s">
        <v>17</v>
      </c>
      <c r="D823" s="6">
        <v>27.2067</v>
      </c>
      <c r="E823" s="7">
        <v>61003.0</v>
      </c>
      <c r="F823" s="8">
        <v>45474.0</v>
      </c>
      <c r="H823" s="6"/>
      <c r="M823" s="5"/>
    </row>
    <row r="824" ht="15.75" customHeight="1">
      <c r="A824" s="5" t="s">
        <v>92</v>
      </c>
      <c r="B824" s="5">
        <v>32.0</v>
      </c>
      <c r="C824" s="5" t="s">
        <v>18</v>
      </c>
      <c r="D824" s="6">
        <v>441.0797</v>
      </c>
      <c r="E824" s="7">
        <v>1.0</v>
      </c>
      <c r="F824" s="8">
        <v>45474.0</v>
      </c>
      <c r="H824" s="6"/>
      <c r="M824" s="5"/>
    </row>
    <row r="825" ht="15.75" customHeight="1">
      <c r="A825" s="5" t="s">
        <v>92</v>
      </c>
      <c r="B825" s="5">
        <v>32.0</v>
      </c>
      <c r="C825" s="5" t="s">
        <v>19</v>
      </c>
      <c r="D825" s="6">
        <v>145.703</v>
      </c>
      <c r="E825" s="7">
        <v>209418.0</v>
      </c>
      <c r="F825" s="8">
        <v>45474.0</v>
      </c>
      <c r="H825" s="6"/>
      <c r="M825" s="5"/>
    </row>
    <row r="826" ht="15.75" customHeight="1">
      <c r="A826" s="5" t="s">
        <v>92</v>
      </c>
      <c r="B826" s="5">
        <v>32.0</v>
      </c>
      <c r="C826" s="5" t="s">
        <v>20</v>
      </c>
      <c r="D826" s="6">
        <v>23.356</v>
      </c>
      <c r="E826" s="7">
        <v>92607.0</v>
      </c>
      <c r="F826" s="8">
        <v>45474.0</v>
      </c>
      <c r="H826" s="6"/>
      <c r="M826" s="5"/>
    </row>
    <row r="827" ht="15.75" customHeight="1">
      <c r="A827" s="5" t="s">
        <v>92</v>
      </c>
      <c r="B827" s="5">
        <v>32.0</v>
      </c>
      <c r="C827" s="5" t="s">
        <v>21</v>
      </c>
      <c r="D827" s="6">
        <v>1.9574</v>
      </c>
      <c r="E827" s="7">
        <v>252874.0</v>
      </c>
      <c r="F827" s="8">
        <v>45474.0</v>
      </c>
      <c r="H827" s="6"/>
      <c r="M827" s="5"/>
    </row>
    <row r="828" ht="15.75" customHeight="1">
      <c r="A828" s="5" t="s">
        <v>92</v>
      </c>
      <c r="B828" s="5">
        <v>32.0</v>
      </c>
      <c r="C828" s="5" t="s">
        <v>22</v>
      </c>
      <c r="D828" s="6">
        <v>1030.5989</v>
      </c>
      <c r="E828" s="7">
        <v>3463.0</v>
      </c>
      <c r="F828" s="8">
        <v>45474.0</v>
      </c>
      <c r="H828" s="6"/>
      <c r="M828" s="5"/>
    </row>
    <row r="829" ht="15.75" customHeight="1">
      <c r="A829" s="5" t="s">
        <v>92</v>
      </c>
      <c r="B829" s="5">
        <v>32.0</v>
      </c>
      <c r="C829" s="5" t="s">
        <v>23</v>
      </c>
      <c r="D829" s="6">
        <v>117.4293</v>
      </c>
      <c r="E829" s="7">
        <v>19058.0</v>
      </c>
      <c r="F829" s="8">
        <v>45474.0</v>
      </c>
      <c r="H829" s="6"/>
      <c r="M829" s="5"/>
    </row>
    <row r="830" ht="15.75" customHeight="1">
      <c r="A830" s="5" t="s">
        <v>92</v>
      </c>
      <c r="B830" s="5">
        <v>32.0</v>
      </c>
      <c r="C830" s="5" t="s">
        <v>24</v>
      </c>
      <c r="D830" s="6">
        <v>2.9424</v>
      </c>
      <c r="E830" s="7">
        <v>6373773.0</v>
      </c>
      <c r="F830" s="8">
        <v>45474.0</v>
      </c>
      <c r="H830" s="6"/>
      <c r="M830" s="5"/>
    </row>
    <row r="831" ht="15.75" customHeight="1">
      <c r="A831" s="5" t="s">
        <v>92</v>
      </c>
      <c r="B831" s="5">
        <v>32.0</v>
      </c>
      <c r="C831" s="5" t="s">
        <v>25</v>
      </c>
      <c r="D831" s="6">
        <v>6.1523</v>
      </c>
      <c r="E831" s="7">
        <v>428968.0</v>
      </c>
      <c r="F831" s="8">
        <v>45474.0</v>
      </c>
      <c r="H831" s="6"/>
      <c r="M831" s="5"/>
    </row>
    <row r="832" ht="15.75" customHeight="1">
      <c r="A832" s="5" t="s">
        <v>92</v>
      </c>
      <c r="B832" s="5">
        <v>32.0</v>
      </c>
      <c r="C832" s="5" t="s">
        <v>26</v>
      </c>
      <c r="D832" s="6">
        <v>24.1186</v>
      </c>
      <c r="E832" s="7">
        <v>49568.0</v>
      </c>
      <c r="F832" s="8">
        <v>45474.0</v>
      </c>
      <c r="H832" s="6"/>
      <c r="M832" s="5"/>
    </row>
    <row r="833" ht="15.75" customHeight="1">
      <c r="A833" s="5" t="s">
        <v>92</v>
      </c>
      <c r="B833" s="5">
        <v>32.0</v>
      </c>
      <c r="C833" s="5" t="s">
        <v>27</v>
      </c>
      <c r="D833" s="6">
        <v>18.8221</v>
      </c>
      <c r="E833" s="7">
        <v>614037.0</v>
      </c>
      <c r="F833" s="8">
        <v>45474.0</v>
      </c>
      <c r="H833" s="6"/>
      <c r="M833" s="5"/>
    </row>
    <row r="834" ht="15.75" customHeight="1">
      <c r="A834" s="5" t="s">
        <v>92</v>
      </c>
      <c r="B834" s="5">
        <v>32.0</v>
      </c>
      <c r="C834" s="5" t="s">
        <v>28</v>
      </c>
      <c r="D834" s="6">
        <v>27.2631</v>
      </c>
      <c r="E834" s="7">
        <v>1.0</v>
      </c>
      <c r="F834" s="8">
        <v>45474.0</v>
      </c>
      <c r="H834" s="6"/>
      <c r="M834" s="5"/>
    </row>
    <row r="835" ht="15.75" customHeight="1">
      <c r="A835" s="5" t="s">
        <v>92</v>
      </c>
      <c r="B835" s="5">
        <v>32.0</v>
      </c>
      <c r="C835" s="5" t="s">
        <v>29</v>
      </c>
      <c r="D835" s="6">
        <v>15.5694</v>
      </c>
      <c r="E835" s="7">
        <v>108110.0</v>
      </c>
      <c r="F835" s="8">
        <v>45474.0</v>
      </c>
      <c r="H835" s="6"/>
      <c r="M835" s="5"/>
    </row>
    <row r="836" ht="15.75" customHeight="1">
      <c r="A836" s="5" t="s">
        <v>92</v>
      </c>
      <c r="B836" s="5">
        <v>32.0</v>
      </c>
      <c r="C836" s="5" t="s">
        <v>30</v>
      </c>
      <c r="D836" s="6">
        <v>5.8031</v>
      </c>
      <c r="E836" s="7">
        <v>757976.0</v>
      </c>
      <c r="F836" s="8">
        <v>45474.0</v>
      </c>
      <c r="H836" s="6"/>
      <c r="M836" s="5"/>
    </row>
    <row r="837" ht="15.75" customHeight="1">
      <c r="A837" s="5" t="s">
        <v>92</v>
      </c>
      <c r="B837" s="5">
        <v>32.0</v>
      </c>
      <c r="C837" s="5" t="s">
        <v>31</v>
      </c>
      <c r="D837" s="6">
        <v>250.1002</v>
      </c>
      <c r="E837" s="7">
        <v>12969.0</v>
      </c>
      <c r="F837" s="8">
        <v>45474.0</v>
      </c>
      <c r="H837" s="6"/>
      <c r="M837" s="5"/>
    </row>
    <row r="838" ht="15.75" customHeight="1">
      <c r="A838" s="5" t="s">
        <v>92</v>
      </c>
      <c r="B838" s="5">
        <v>32.0</v>
      </c>
      <c r="C838" s="5" t="s">
        <v>32</v>
      </c>
      <c r="D838" s="6">
        <v>3.882</v>
      </c>
      <c r="E838" s="7">
        <v>1627722.0</v>
      </c>
      <c r="F838" s="8">
        <v>45474.0</v>
      </c>
      <c r="H838" s="6"/>
      <c r="M838" s="5"/>
    </row>
    <row r="839" ht="15.75" customHeight="1">
      <c r="A839" s="5" t="s">
        <v>92</v>
      </c>
      <c r="B839" s="5">
        <v>32.0</v>
      </c>
      <c r="C839" s="5" t="s">
        <v>34</v>
      </c>
      <c r="D839" s="6">
        <v>29.8793</v>
      </c>
      <c r="E839" s="7">
        <v>43198.0</v>
      </c>
      <c r="F839" s="8">
        <v>45474.0</v>
      </c>
      <c r="H839" s="6"/>
      <c r="M839" s="5"/>
    </row>
    <row r="840" ht="15.75" customHeight="1">
      <c r="A840" s="5" t="s">
        <v>92</v>
      </c>
      <c r="B840" s="5">
        <v>32.0</v>
      </c>
      <c r="C840" s="5" t="s">
        <v>35</v>
      </c>
      <c r="D840" s="6">
        <v>23.8528</v>
      </c>
      <c r="E840" s="7">
        <v>16549.0</v>
      </c>
      <c r="F840" s="8">
        <v>45474.0</v>
      </c>
      <c r="H840" s="6"/>
      <c r="M840" s="5"/>
    </row>
    <row r="841" ht="15.75" customHeight="1">
      <c r="A841" s="5" t="s">
        <v>92</v>
      </c>
      <c r="B841" s="5">
        <v>32.0</v>
      </c>
      <c r="C841" s="5" t="s">
        <v>36</v>
      </c>
      <c r="D841" s="6">
        <v>21.9732</v>
      </c>
      <c r="E841" s="7">
        <v>21261.0</v>
      </c>
      <c r="F841" s="8">
        <v>45474.0</v>
      </c>
      <c r="H841" s="6"/>
      <c r="M841" s="5"/>
    </row>
    <row r="842" ht="15.75" customHeight="1">
      <c r="A842" s="5" t="s">
        <v>92</v>
      </c>
      <c r="B842" s="5">
        <v>32.0</v>
      </c>
      <c r="C842" s="5" t="s">
        <v>63</v>
      </c>
      <c r="D842" s="6">
        <v>155.7839</v>
      </c>
      <c r="E842" s="7">
        <v>1296.0</v>
      </c>
      <c r="F842" s="8">
        <v>45474.0</v>
      </c>
      <c r="H842" s="6"/>
    </row>
    <row r="843" ht="15.75" customHeight="1">
      <c r="A843" s="5" t="s">
        <v>92</v>
      </c>
      <c r="B843" s="5">
        <v>32.0</v>
      </c>
      <c r="C843" s="5" t="s">
        <v>59</v>
      </c>
      <c r="D843" s="6">
        <v>7833.5195</v>
      </c>
      <c r="E843" s="7">
        <v>1.0</v>
      </c>
      <c r="F843" s="8">
        <v>45474.0</v>
      </c>
      <c r="H843" s="6"/>
    </row>
    <row r="844" ht="15.75" customHeight="1">
      <c r="A844" s="5" t="s">
        <v>92</v>
      </c>
      <c r="B844" s="5">
        <v>32.0</v>
      </c>
      <c r="C844" s="5" t="s">
        <v>38</v>
      </c>
      <c r="D844" s="6">
        <v>14.9548</v>
      </c>
      <c r="E844" s="7">
        <v>214590.0</v>
      </c>
      <c r="F844" s="8">
        <v>45474.0</v>
      </c>
      <c r="H844" s="6"/>
    </row>
    <row r="845" ht="15.75" customHeight="1">
      <c r="A845" s="5" t="s">
        <v>92</v>
      </c>
      <c r="B845" s="5">
        <v>32.0</v>
      </c>
      <c r="C845" s="5" t="s">
        <v>39</v>
      </c>
      <c r="D845" s="6">
        <v>30024.6553</v>
      </c>
      <c r="E845" s="7">
        <v>18.0</v>
      </c>
      <c r="F845" s="8">
        <v>45474.0</v>
      </c>
      <c r="H845" s="23"/>
    </row>
    <row r="846" ht="15.75" customHeight="1">
      <c r="A846" s="5" t="s">
        <v>92</v>
      </c>
      <c r="B846" s="5">
        <v>32.0</v>
      </c>
      <c r="C846" s="5" t="s">
        <v>40</v>
      </c>
      <c r="D846" s="6">
        <v>9.9896</v>
      </c>
      <c r="E846" s="7">
        <v>1.0</v>
      </c>
      <c r="F846" s="8">
        <v>45474.0</v>
      </c>
      <c r="H846" s="23"/>
    </row>
    <row r="847" ht="15.75" customHeight="1">
      <c r="A847" s="5" t="s">
        <v>92</v>
      </c>
      <c r="B847" s="5">
        <v>32.0</v>
      </c>
      <c r="C847" s="5" t="s">
        <v>52</v>
      </c>
      <c r="D847" s="6">
        <v>11750.2791</v>
      </c>
      <c r="E847" s="7">
        <v>1.0</v>
      </c>
      <c r="F847" s="8">
        <v>45474.0</v>
      </c>
      <c r="H847" s="23"/>
    </row>
    <row r="848" ht="15.75" customHeight="1">
      <c r="A848" s="5" t="s">
        <v>92</v>
      </c>
      <c r="B848" s="5">
        <v>32.0</v>
      </c>
      <c r="C848" s="5" t="s">
        <v>41</v>
      </c>
      <c r="D848" s="6">
        <v>160.4255</v>
      </c>
      <c r="E848" s="7">
        <v>80486.0</v>
      </c>
      <c r="F848" s="8">
        <v>45474.0</v>
      </c>
      <c r="H848" s="23"/>
    </row>
    <row r="849" ht="15.75" customHeight="1">
      <c r="A849" s="5" t="s">
        <v>92</v>
      </c>
      <c r="B849" s="5">
        <v>32.0</v>
      </c>
      <c r="C849" s="5" t="s">
        <v>42</v>
      </c>
      <c r="D849" s="6">
        <v>2.2186</v>
      </c>
      <c r="E849" s="7">
        <v>4705695.0</v>
      </c>
      <c r="F849" s="8">
        <v>45474.0</v>
      </c>
      <c r="H849" s="23"/>
    </row>
    <row r="850" ht="15.75" customHeight="1">
      <c r="A850" s="5" t="s">
        <v>92</v>
      </c>
      <c r="B850" s="5">
        <v>32.0</v>
      </c>
      <c r="C850" s="5" t="s">
        <v>43</v>
      </c>
      <c r="D850" s="6">
        <v>2.5474</v>
      </c>
      <c r="E850" s="7">
        <v>9616405.0</v>
      </c>
      <c r="F850" s="8">
        <v>45474.0</v>
      </c>
      <c r="H850" s="23"/>
    </row>
    <row r="851" ht="15.75" customHeight="1">
      <c r="A851" s="5" t="s">
        <v>93</v>
      </c>
      <c r="B851" s="5">
        <v>33.0</v>
      </c>
      <c r="C851" s="5" t="s">
        <v>7</v>
      </c>
      <c r="D851" s="6">
        <v>1580.7386</v>
      </c>
      <c r="E851" s="7">
        <v>33579.0</v>
      </c>
      <c r="F851" s="8">
        <v>45474.0</v>
      </c>
      <c r="H851" s="6"/>
    </row>
    <row r="852" ht="15.75" customHeight="1">
      <c r="A852" s="5" t="s">
        <v>93</v>
      </c>
      <c r="B852" s="5">
        <v>33.0</v>
      </c>
      <c r="C852" s="5" t="s">
        <v>8</v>
      </c>
      <c r="D852" s="6">
        <v>2939.4703</v>
      </c>
      <c r="E852" s="7">
        <v>169.0</v>
      </c>
      <c r="F852" s="8">
        <v>45474.0</v>
      </c>
      <c r="H852" s="6"/>
    </row>
    <row r="853" ht="15.75" customHeight="1">
      <c r="A853" s="5" t="s">
        <v>93</v>
      </c>
      <c r="B853" s="5">
        <v>33.0</v>
      </c>
      <c r="C853" s="5" t="s">
        <v>9</v>
      </c>
      <c r="D853" s="6">
        <v>1911.8151</v>
      </c>
      <c r="E853" s="7">
        <v>3091.0</v>
      </c>
      <c r="F853" s="8">
        <v>45474.0</v>
      </c>
      <c r="H853" s="6"/>
    </row>
    <row r="854" ht="15.75" customHeight="1">
      <c r="A854" s="5" t="s">
        <v>93</v>
      </c>
      <c r="B854" s="5">
        <v>33.0</v>
      </c>
      <c r="C854" s="5" t="s">
        <v>10</v>
      </c>
      <c r="D854" s="6">
        <v>1985.2809</v>
      </c>
      <c r="E854" s="7">
        <v>1793.0</v>
      </c>
      <c r="F854" s="8">
        <v>45474.0</v>
      </c>
      <c r="H854" s="6"/>
    </row>
    <row r="855" ht="15.75" customHeight="1">
      <c r="A855" s="5" t="s">
        <v>93</v>
      </c>
      <c r="B855" s="5">
        <v>33.0</v>
      </c>
      <c r="C855" s="5" t="s">
        <v>12</v>
      </c>
      <c r="D855" s="6">
        <v>3403.7127</v>
      </c>
      <c r="E855" s="7">
        <v>2031.0</v>
      </c>
      <c r="F855" s="8">
        <v>45474.0</v>
      </c>
      <c r="H855" s="6"/>
    </row>
    <row r="856" ht="15.75" customHeight="1">
      <c r="A856" s="5" t="s">
        <v>93</v>
      </c>
      <c r="B856" s="5">
        <v>33.0</v>
      </c>
      <c r="C856" s="5" t="s">
        <v>13</v>
      </c>
      <c r="D856" s="6">
        <v>1140.5071</v>
      </c>
      <c r="E856" s="7">
        <v>2292.0</v>
      </c>
      <c r="F856" s="8">
        <v>45474.0</v>
      </c>
      <c r="H856" s="6"/>
    </row>
    <row r="857" ht="15.75" customHeight="1">
      <c r="A857" s="5" t="s">
        <v>93</v>
      </c>
      <c r="B857" s="5">
        <v>33.0</v>
      </c>
      <c r="C857" s="5" t="s">
        <v>15</v>
      </c>
      <c r="D857" s="6">
        <v>312.6169</v>
      </c>
      <c r="E857" s="7">
        <v>8654.0</v>
      </c>
      <c r="F857" s="8">
        <v>45474.0</v>
      </c>
      <c r="H857" s="6"/>
    </row>
    <row r="858" ht="15.75" customHeight="1">
      <c r="A858" s="5" t="s">
        <v>93</v>
      </c>
      <c r="B858" s="5">
        <v>33.0</v>
      </c>
      <c r="C858" s="5" t="s">
        <v>16</v>
      </c>
      <c r="D858" s="6">
        <v>126.6248</v>
      </c>
      <c r="E858" s="7">
        <v>231038.0</v>
      </c>
      <c r="F858" s="8">
        <v>45474.0</v>
      </c>
      <c r="H858" s="6"/>
    </row>
    <row r="859" ht="15.75" customHeight="1">
      <c r="A859" s="5" t="s">
        <v>93</v>
      </c>
      <c r="B859" s="5">
        <v>33.0</v>
      </c>
      <c r="C859" s="5" t="s">
        <v>17</v>
      </c>
      <c r="D859" s="6">
        <v>59.9875</v>
      </c>
      <c r="E859" s="7">
        <v>42122.0</v>
      </c>
      <c r="F859" s="8">
        <v>45474.0</v>
      </c>
      <c r="H859" s="6"/>
    </row>
    <row r="860" ht="15.75" customHeight="1">
      <c r="A860" s="5" t="s">
        <v>93</v>
      </c>
      <c r="B860" s="5">
        <v>33.0</v>
      </c>
      <c r="C860" s="5" t="s">
        <v>18</v>
      </c>
      <c r="D860" s="6">
        <v>804.8343</v>
      </c>
      <c r="E860" s="7">
        <v>841.0</v>
      </c>
      <c r="F860" s="8">
        <v>45474.0</v>
      </c>
      <c r="H860" s="6"/>
    </row>
    <row r="861" ht="15.75" customHeight="1">
      <c r="A861" s="5" t="s">
        <v>93</v>
      </c>
      <c r="B861" s="5">
        <v>33.0</v>
      </c>
      <c r="C861" s="5" t="s">
        <v>19</v>
      </c>
      <c r="D861" s="6">
        <v>52.2158</v>
      </c>
      <c r="E861" s="7">
        <v>422326.0</v>
      </c>
      <c r="F861" s="8">
        <v>45474.0</v>
      </c>
      <c r="H861" s="6"/>
      <c r="M861" s="5"/>
    </row>
    <row r="862" ht="15.75" customHeight="1">
      <c r="A862" s="5" t="s">
        <v>93</v>
      </c>
      <c r="B862" s="5">
        <v>33.0</v>
      </c>
      <c r="C862" s="5" t="s">
        <v>20</v>
      </c>
      <c r="D862" s="6">
        <v>28.2197</v>
      </c>
      <c r="E862" s="7">
        <v>57990.0</v>
      </c>
      <c r="F862" s="8">
        <v>45474.0</v>
      </c>
      <c r="H862" s="6"/>
      <c r="M862" s="5"/>
    </row>
    <row r="863" ht="15.75" customHeight="1">
      <c r="A863" s="5" t="s">
        <v>93</v>
      </c>
      <c r="B863" s="5">
        <v>33.0</v>
      </c>
      <c r="C863" s="5" t="s">
        <v>22</v>
      </c>
      <c r="D863" s="6">
        <v>1278.2276</v>
      </c>
      <c r="E863" s="7">
        <v>3537.0</v>
      </c>
      <c r="F863" s="8">
        <v>45474.0</v>
      </c>
      <c r="H863" s="6"/>
      <c r="M863" s="5"/>
    </row>
    <row r="864" ht="15.75" customHeight="1">
      <c r="A864" s="5" t="s">
        <v>93</v>
      </c>
      <c r="B864" s="5">
        <v>33.0</v>
      </c>
      <c r="C864" s="5" t="s">
        <v>23</v>
      </c>
      <c r="D864" s="6">
        <v>218.9469</v>
      </c>
      <c r="E864" s="7">
        <v>34444.0</v>
      </c>
      <c r="F864" s="8">
        <v>45474.0</v>
      </c>
      <c r="H864" s="6"/>
      <c r="M864" s="5"/>
    </row>
    <row r="865" ht="15.75" customHeight="1">
      <c r="A865" s="5" t="s">
        <v>93</v>
      </c>
      <c r="B865" s="5">
        <v>33.0</v>
      </c>
      <c r="C865" s="5" t="s">
        <v>24</v>
      </c>
      <c r="D865" s="6">
        <v>3.0449</v>
      </c>
      <c r="E865" s="7">
        <v>8898376.0</v>
      </c>
      <c r="F865" s="8">
        <v>45474.0</v>
      </c>
      <c r="H865" s="6"/>
      <c r="M865" s="5"/>
    </row>
    <row r="866" ht="15.75" customHeight="1">
      <c r="A866" s="5" t="s">
        <v>93</v>
      </c>
      <c r="B866" s="5">
        <v>33.0</v>
      </c>
      <c r="C866" s="5" t="s">
        <v>25</v>
      </c>
      <c r="D866" s="6">
        <v>5.084</v>
      </c>
      <c r="E866" s="7">
        <v>461754.0</v>
      </c>
      <c r="F866" s="8">
        <v>45474.0</v>
      </c>
      <c r="H866" s="6"/>
      <c r="M866" s="5"/>
    </row>
    <row r="867" ht="15.75" customHeight="1">
      <c r="A867" s="5" t="s">
        <v>93</v>
      </c>
      <c r="B867" s="5">
        <v>33.0</v>
      </c>
      <c r="C867" s="5" t="s">
        <v>26</v>
      </c>
      <c r="D867" s="6">
        <v>15.5308</v>
      </c>
      <c r="E867" s="7">
        <v>65153.0</v>
      </c>
      <c r="F867" s="8">
        <v>45474.0</v>
      </c>
      <c r="H867" s="6"/>
      <c r="M867" s="5"/>
    </row>
    <row r="868" ht="15.75" customHeight="1">
      <c r="A868" s="5" t="s">
        <v>93</v>
      </c>
      <c r="B868" s="5">
        <v>33.0</v>
      </c>
      <c r="C868" s="5" t="s">
        <v>27</v>
      </c>
      <c r="D868" s="6">
        <v>22.2527</v>
      </c>
      <c r="E868" s="7">
        <v>407562.0</v>
      </c>
      <c r="F868" s="8">
        <v>45474.0</v>
      </c>
      <c r="H868" s="6"/>
      <c r="M868" s="5"/>
    </row>
    <row r="869" ht="15.75" customHeight="1">
      <c r="A869" s="5" t="s">
        <v>93</v>
      </c>
      <c r="B869" s="5">
        <v>33.0</v>
      </c>
      <c r="C869" s="5" t="s">
        <v>28</v>
      </c>
      <c r="D869" s="6">
        <v>11.8711</v>
      </c>
      <c r="E869" s="7">
        <v>3284.0</v>
      </c>
      <c r="F869" s="8">
        <v>45474.0</v>
      </c>
      <c r="H869" s="6"/>
      <c r="M869" s="5"/>
    </row>
    <row r="870" ht="15.75" customHeight="1">
      <c r="A870" s="5" t="s">
        <v>93</v>
      </c>
      <c r="B870" s="5">
        <v>33.0</v>
      </c>
      <c r="C870" s="5" t="s">
        <v>29</v>
      </c>
      <c r="D870" s="6">
        <v>20.386</v>
      </c>
      <c r="E870" s="7">
        <v>100967.0</v>
      </c>
      <c r="F870" s="8">
        <v>45474.0</v>
      </c>
      <c r="H870" s="6"/>
      <c r="M870" s="5"/>
    </row>
    <row r="871" ht="15.75" customHeight="1">
      <c r="A871" s="5" t="s">
        <v>93</v>
      </c>
      <c r="B871" s="5">
        <v>33.0</v>
      </c>
      <c r="C871" s="5" t="s">
        <v>30</v>
      </c>
      <c r="D871" s="6">
        <v>4.0846</v>
      </c>
      <c r="E871" s="7">
        <v>1166666.0</v>
      </c>
      <c r="F871" s="8">
        <v>45474.0</v>
      </c>
      <c r="H871" s="6"/>
      <c r="M871" s="5"/>
    </row>
    <row r="872" ht="15.75" customHeight="1">
      <c r="A872" s="5" t="s">
        <v>93</v>
      </c>
      <c r="B872" s="5">
        <v>33.0</v>
      </c>
      <c r="C872" s="5" t="s">
        <v>31</v>
      </c>
      <c r="D872" s="6">
        <v>92.8499</v>
      </c>
      <c r="E872" s="7">
        <v>60094.0</v>
      </c>
      <c r="F872" s="8">
        <v>45474.0</v>
      </c>
      <c r="H872" s="6"/>
      <c r="M872" s="5"/>
    </row>
    <row r="873" ht="15.75" customHeight="1">
      <c r="A873" s="5" t="s">
        <v>93</v>
      </c>
      <c r="B873" s="5">
        <v>33.0</v>
      </c>
      <c r="C873" s="5" t="s">
        <v>32</v>
      </c>
      <c r="D873" s="6">
        <v>3.5236</v>
      </c>
      <c r="E873" s="7">
        <v>2614068.0</v>
      </c>
      <c r="F873" s="8">
        <v>45474.0</v>
      </c>
      <c r="H873" s="6"/>
      <c r="M873" s="5"/>
    </row>
    <row r="874" ht="15.75" customHeight="1">
      <c r="A874" s="5" t="s">
        <v>93</v>
      </c>
      <c r="B874" s="5">
        <v>33.0</v>
      </c>
      <c r="C874" s="5" t="s">
        <v>34</v>
      </c>
      <c r="D874" s="6">
        <v>33.7776</v>
      </c>
      <c r="E874" s="7">
        <v>147904.0</v>
      </c>
      <c r="F874" s="8">
        <v>45474.0</v>
      </c>
      <c r="H874" s="6"/>
      <c r="M874" s="5"/>
    </row>
    <row r="875" ht="15.75" customHeight="1">
      <c r="A875" s="5" t="s">
        <v>93</v>
      </c>
      <c r="B875" s="5">
        <v>33.0</v>
      </c>
      <c r="C875" s="5" t="s">
        <v>35</v>
      </c>
      <c r="D875" s="6">
        <v>21.147</v>
      </c>
      <c r="E875" s="7">
        <v>75110.0</v>
      </c>
      <c r="F875" s="8">
        <v>45474.0</v>
      </c>
      <c r="H875" s="6"/>
      <c r="M875" s="5"/>
    </row>
    <row r="876" ht="15.75" customHeight="1">
      <c r="A876" s="5" t="s">
        <v>93</v>
      </c>
      <c r="B876" s="5">
        <v>33.0</v>
      </c>
      <c r="C876" s="5" t="s">
        <v>36</v>
      </c>
      <c r="D876" s="6">
        <v>29.4456</v>
      </c>
      <c r="E876" s="7">
        <v>46675.0</v>
      </c>
      <c r="F876" s="8">
        <v>45474.0</v>
      </c>
      <c r="H876" s="6"/>
      <c r="M876" s="5"/>
    </row>
    <row r="877" ht="15.75" customHeight="1">
      <c r="A877" s="5" t="s">
        <v>93</v>
      </c>
      <c r="B877" s="5">
        <v>33.0</v>
      </c>
      <c r="C877" s="5" t="s">
        <v>37</v>
      </c>
      <c r="D877" s="6">
        <v>1377.0095</v>
      </c>
      <c r="E877" s="7">
        <v>515.0</v>
      </c>
      <c r="F877" s="8">
        <v>45474.0</v>
      </c>
      <c r="H877" s="6"/>
      <c r="M877" s="5"/>
    </row>
    <row r="878" ht="15.75" customHeight="1">
      <c r="A878" s="5" t="s">
        <v>93</v>
      </c>
      <c r="B878" s="5">
        <v>33.0</v>
      </c>
      <c r="C878" s="5" t="s">
        <v>63</v>
      </c>
      <c r="D878" s="6">
        <v>811.952</v>
      </c>
      <c r="E878" s="7">
        <v>439.0</v>
      </c>
      <c r="F878" s="8">
        <v>45474.0</v>
      </c>
      <c r="H878" s="6"/>
      <c r="M878" s="5"/>
    </row>
    <row r="879" ht="15.75" customHeight="1">
      <c r="A879" s="5" t="s">
        <v>93</v>
      </c>
      <c r="B879" s="5">
        <v>33.0</v>
      </c>
      <c r="C879" s="5" t="s">
        <v>38</v>
      </c>
      <c r="D879" s="6">
        <v>19.6915</v>
      </c>
      <c r="E879" s="7">
        <v>243626.0</v>
      </c>
      <c r="F879" s="8">
        <v>45474.0</v>
      </c>
      <c r="H879" s="6"/>
      <c r="M879" s="5"/>
    </row>
    <row r="880" ht="15.75" customHeight="1">
      <c r="A880" s="5" t="s">
        <v>93</v>
      </c>
      <c r="B880" s="5">
        <v>33.0</v>
      </c>
      <c r="C880" s="5" t="s">
        <v>40</v>
      </c>
      <c r="D880" s="6">
        <v>6.165</v>
      </c>
      <c r="E880" s="7">
        <v>1.0</v>
      </c>
      <c r="F880" s="8">
        <v>45474.0</v>
      </c>
      <c r="H880" s="6"/>
      <c r="M880" s="5"/>
    </row>
    <row r="881" ht="15.75" customHeight="1">
      <c r="A881" s="5" t="s">
        <v>93</v>
      </c>
      <c r="B881" s="5">
        <v>33.0</v>
      </c>
      <c r="C881" s="5" t="s">
        <v>41</v>
      </c>
      <c r="D881" s="6">
        <v>103.9844</v>
      </c>
      <c r="E881" s="7">
        <v>148286.0</v>
      </c>
      <c r="F881" s="8">
        <v>45474.0</v>
      </c>
      <c r="H881" s="6"/>
      <c r="K881" s="5"/>
      <c r="L881" s="5"/>
      <c r="M881" s="5"/>
      <c r="N881" s="5"/>
      <c r="O881" s="5"/>
      <c r="P881" s="5"/>
      <c r="Q881" s="5"/>
      <c r="R881" s="5"/>
      <c r="S881" s="5"/>
    </row>
    <row r="882" ht="15.75" customHeight="1">
      <c r="A882" s="5" t="s">
        <v>93</v>
      </c>
      <c r="B882" s="5">
        <v>33.0</v>
      </c>
      <c r="C882" s="5" t="s">
        <v>42</v>
      </c>
      <c r="D882" s="6">
        <v>2.1479</v>
      </c>
      <c r="E882" s="7">
        <v>1.4643815E7</v>
      </c>
      <c r="F882" s="8">
        <v>45474.0</v>
      </c>
      <c r="H882" s="6"/>
      <c r="K882" s="5"/>
    </row>
    <row r="883" ht="15.75" customHeight="1">
      <c r="A883" s="5" t="s">
        <v>93</v>
      </c>
      <c r="B883" s="5">
        <v>33.0</v>
      </c>
      <c r="C883" s="5" t="s">
        <v>43</v>
      </c>
      <c r="D883" s="6">
        <v>3.7408</v>
      </c>
      <c r="E883" s="7">
        <v>6430189.0</v>
      </c>
      <c r="F883" s="8">
        <v>45474.0</v>
      </c>
      <c r="K883" s="17"/>
    </row>
    <row r="884" ht="15.75" customHeight="1">
      <c r="A884" s="5" t="s">
        <v>94</v>
      </c>
      <c r="B884" s="5">
        <v>34.0</v>
      </c>
      <c r="C884" s="5" t="s">
        <v>7</v>
      </c>
      <c r="D884" s="25">
        <v>2047.1127</v>
      </c>
      <c r="E884" s="26">
        <v>21042.0</v>
      </c>
      <c r="F884" s="8">
        <v>45474.0</v>
      </c>
      <c r="H884" s="6"/>
      <c r="K884" s="5"/>
    </row>
    <row r="885" ht="15.75" customHeight="1">
      <c r="A885" s="5" t="s">
        <v>94</v>
      </c>
      <c r="B885" s="5">
        <v>34.0</v>
      </c>
      <c r="C885" s="5" t="s">
        <v>9</v>
      </c>
      <c r="D885" s="25">
        <v>2268.2769</v>
      </c>
      <c r="E885" s="26">
        <v>7049.0</v>
      </c>
      <c r="F885" s="8">
        <v>45474.0</v>
      </c>
      <c r="H885" s="6"/>
      <c r="K885" s="5"/>
    </row>
    <row r="886" ht="15.75" customHeight="1">
      <c r="A886" s="5" t="s">
        <v>94</v>
      </c>
      <c r="B886" s="5">
        <v>34.0</v>
      </c>
      <c r="C886" s="5" t="s">
        <v>10</v>
      </c>
      <c r="D886" s="25">
        <v>3139.1927</v>
      </c>
      <c r="E886" s="26">
        <v>1848.0</v>
      </c>
      <c r="F886" s="8">
        <v>45474.0</v>
      </c>
      <c r="K886" s="17"/>
    </row>
    <row r="887" ht="15.75" customHeight="1">
      <c r="A887" s="5" t="s">
        <v>94</v>
      </c>
      <c r="B887" s="5">
        <v>34.0</v>
      </c>
      <c r="C887" s="5" t="s">
        <v>12</v>
      </c>
      <c r="D887" s="25">
        <v>3301.9337</v>
      </c>
      <c r="E887" s="26">
        <v>1675.0</v>
      </c>
      <c r="F887" s="8">
        <v>45474.0</v>
      </c>
      <c r="H887" s="6"/>
      <c r="K887" s="5"/>
      <c r="L887" s="5"/>
      <c r="M887" s="5"/>
      <c r="N887" s="5"/>
      <c r="O887" s="5"/>
      <c r="P887" s="5"/>
      <c r="Q887" s="5"/>
      <c r="R887" s="5"/>
      <c r="S887" s="5"/>
    </row>
    <row r="888" ht="15.75" customHeight="1">
      <c r="A888" s="5" t="s">
        <v>94</v>
      </c>
      <c r="B888" s="5">
        <v>34.0</v>
      </c>
      <c r="C888" s="5" t="s">
        <v>13</v>
      </c>
      <c r="D888" s="25">
        <v>1424.0389</v>
      </c>
      <c r="E888" s="26">
        <v>2486.0</v>
      </c>
      <c r="F888" s="8">
        <v>45474.0</v>
      </c>
      <c r="H888" s="5"/>
      <c r="K888" s="17"/>
    </row>
    <row r="889" ht="15.75" customHeight="1">
      <c r="A889" s="5" t="s">
        <v>94</v>
      </c>
      <c r="B889" s="5">
        <v>34.0</v>
      </c>
      <c r="C889" s="5" t="s">
        <v>15</v>
      </c>
      <c r="D889" s="25">
        <v>139.234</v>
      </c>
      <c r="E889" s="26">
        <v>6584.0</v>
      </c>
      <c r="F889" s="8">
        <v>45474.0</v>
      </c>
      <c r="H889" s="6"/>
      <c r="K889" s="5"/>
      <c r="L889" s="5"/>
      <c r="M889" s="5"/>
      <c r="N889" s="5"/>
      <c r="O889" s="5"/>
      <c r="P889" s="5"/>
      <c r="Q889" s="5"/>
      <c r="R889" s="5"/>
      <c r="S889" s="5"/>
    </row>
    <row r="890" ht="15.75" customHeight="1">
      <c r="A890" s="5" t="s">
        <v>94</v>
      </c>
      <c r="B890" s="5">
        <v>34.0</v>
      </c>
      <c r="C890" s="5" t="s">
        <v>16</v>
      </c>
      <c r="D890" s="25">
        <v>122.257</v>
      </c>
      <c r="E890" s="26">
        <v>192396.0</v>
      </c>
      <c r="F890" s="8">
        <v>45474.0</v>
      </c>
      <c r="H890" s="5"/>
      <c r="K890" s="17"/>
      <c r="L890" s="5"/>
      <c r="M890" s="5"/>
      <c r="N890" s="5"/>
      <c r="O890" s="5"/>
      <c r="P890" s="5"/>
      <c r="Q890" s="5"/>
      <c r="R890" s="5"/>
      <c r="S890" s="5"/>
    </row>
    <row r="891" ht="15.75" customHeight="1">
      <c r="A891" s="5" t="s">
        <v>94</v>
      </c>
      <c r="B891" s="5">
        <v>34.0</v>
      </c>
      <c r="C891" s="5" t="s">
        <v>17</v>
      </c>
      <c r="D891" s="25">
        <v>30.302</v>
      </c>
      <c r="E891" s="26">
        <v>23794.0</v>
      </c>
      <c r="F891" s="8">
        <v>45474.0</v>
      </c>
      <c r="H891" s="6"/>
      <c r="K891" s="5"/>
      <c r="L891" s="5"/>
      <c r="M891" s="5"/>
      <c r="N891" s="5"/>
      <c r="O891" s="5"/>
      <c r="P891" s="5"/>
      <c r="Q891" s="5"/>
      <c r="R891" s="5"/>
      <c r="S891" s="5"/>
    </row>
    <row r="892" ht="15.75" customHeight="1">
      <c r="A892" s="5" t="s">
        <v>94</v>
      </c>
      <c r="B892" s="5">
        <v>34.0</v>
      </c>
      <c r="C892" s="5" t="s">
        <v>18</v>
      </c>
      <c r="D892" s="25">
        <v>795.6862</v>
      </c>
      <c r="E892" s="26">
        <v>1033.0</v>
      </c>
      <c r="F892" s="8">
        <v>45474.0</v>
      </c>
      <c r="H892" s="5"/>
      <c r="K892" s="17"/>
      <c r="L892" s="5"/>
      <c r="M892" s="5"/>
      <c r="N892" s="5"/>
      <c r="O892" s="5"/>
      <c r="P892" s="5"/>
      <c r="Q892" s="5"/>
      <c r="R892" s="5"/>
      <c r="S892" s="5"/>
    </row>
    <row r="893" ht="15.75" customHeight="1">
      <c r="A893" s="5" t="s">
        <v>94</v>
      </c>
      <c r="B893" s="5">
        <v>34.0</v>
      </c>
      <c r="C893" s="5" t="s">
        <v>19</v>
      </c>
      <c r="D893" s="25">
        <v>61.9475</v>
      </c>
      <c r="E893" s="26">
        <v>254755.0</v>
      </c>
      <c r="F893" s="8">
        <v>45474.0</v>
      </c>
      <c r="H893" s="5"/>
      <c r="K893" s="17"/>
      <c r="L893" s="5"/>
      <c r="M893" s="5"/>
      <c r="N893" s="5"/>
      <c r="O893" s="5"/>
      <c r="P893" s="5"/>
      <c r="Q893" s="5"/>
      <c r="R893" s="5"/>
      <c r="S893" s="5"/>
    </row>
    <row r="894" ht="15.75" customHeight="1">
      <c r="A894" s="5" t="s">
        <v>94</v>
      </c>
      <c r="B894" s="5">
        <v>34.0</v>
      </c>
      <c r="C894" s="5" t="s">
        <v>20</v>
      </c>
      <c r="D894" s="25">
        <v>24.0856</v>
      </c>
      <c r="E894" s="26">
        <v>1.0</v>
      </c>
      <c r="F894" s="8">
        <v>45474.0</v>
      </c>
      <c r="H894" s="6"/>
      <c r="K894" s="5"/>
      <c r="L894" s="5"/>
      <c r="M894" s="5"/>
      <c r="N894" s="5"/>
      <c r="O894" s="5"/>
      <c r="P894" s="5"/>
      <c r="Q894" s="5"/>
      <c r="R894" s="5"/>
      <c r="S894" s="5"/>
    </row>
    <row r="895" ht="15.75" customHeight="1">
      <c r="A895" s="5" t="s">
        <v>94</v>
      </c>
      <c r="B895" s="5">
        <v>34.0</v>
      </c>
      <c r="C895" s="5" t="s">
        <v>21</v>
      </c>
      <c r="D895" s="25">
        <v>3.3269</v>
      </c>
      <c r="E895" s="26">
        <v>253003.0</v>
      </c>
      <c r="F895" s="8">
        <v>45474.0</v>
      </c>
      <c r="H895" s="5"/>
      <c r="K895" s="17"/>
      <c r="M895" s="5"/>
      <c r="N895" s="5"/>
      <c r="O895" s="5"/>
      <c r="P895" s="5"/>
      <c r="Q895" s="5"/>
      <c r="R895" s="5"/>
    </row>
    <row r="896" ht="15.75" customHeight="1">
      <c r="A896" s="5" t="s">
        <v>94</v>
      </c>
      <c r="B896" s="5">
        <v>34.0</v>
      </c>
      <c r="C896" s="5" t="s">
        <v>22</v>
      </c>
      <c r="D896" s="25">
        <v>1181.7175</v>
      </c>
      <c r="E896" s="26">
        <v>2912.0</v>
      </c>
      <c r="F896" s="8">
        <v>45474.0</v>
      </c>
      <c r="K896" s="17"/>
    </row>
    <row r="897" ht="15.75" customHeight="1">
      <c r="A897" s="5" t="s">
        <v>94</v>
      </c>
      <c r="B897" s="5">
        <v>34.0</v>
      </c>
      <c r="C897" s="5" t="s">
        <v>23</v>
      </c>
      <c r="D897" s="25">
        <v>260.4324</v>
      </c>
      <c r="E897" s="26">
        <v>58131.0</v>
      </c>
      <c r="F897" s="8">
        <v>45474.0</v>
      </c>
      <c r="H897" s="6"/>
    </row>
    <row r="898" ht="15.75" customHeight="1">
      <c r="A898" s="5" t="s">
        <v>94</v>
      </c>
      <c r="B898" s="5">
        <v>34.0</v>
      </c>
      <c r="C898" s="5" t="s">
        <v>24</v>
      </c>
      <c r="D898" s="25">
        <v>2.5842</v>
      </c>
      <c r="E898" s="26">
        <v>7379249.0</v>
      </c>
      <c r="F898" s="8">
        <v>45474.0</v>
      </c>
      <c r="K898" s="17"/>
    </row>
    <row r="899" ht="15.75" customHeight="1">
      <c r="A899" s="5" t="s">
        <v>94</v>
      </c>
      <c r="B899" s="5">
        <v>34.0</v>
      </c>
      <c r="C899" s="5" t="s">
        <v>25</v>
      </c>
      <c r="D899" s="25">
        <v>5.0502</v>
      </c>
      <c r="E899" s="26">
        <v>422931.0</v>
      </c>
      <c r="F899" s="8">
        <v>45474.0</v>
      </c>
      <c r="H899" s="6"/>
    </row>
    <row r="900" ht="15.75" customHeight="1">
      <c r="A900" s="5" t="s">
        <v>94</v>
      </c>
      <c r="B900" s="5">
        <v>34.0</v>
      </c>
      <c r="C900" s="5" t="s">
        <v>26</v>
      </c>
      <c r="D900" s="25">
        <v>27.7936</v>
      </c>
      <c r="E900" s="26">
        <v>37654.0</v>
      </c>
      <c r="F900" s="8">
        <v>45474.0</v>
      </c>
      <c r="H900" s="6"/>
    </row>
    <row r="901" ht="15.75" customHeight="1">
      <c r="A901" s="5" t="s">
        <v>94</v>
      </c>
      <c r="B901" s="5">
        <v>34.0</v>
      </c>
      <c r="C901" s="5" t="s">
        <v>27</v>
      </c>
      <c r="D901" s="25">
        <v>31.0826</v>
      </c>
      <c r="E901" s="26">
        <v>565644.0</v>
      </c>
      <c r="F901" s="8">
        <v>45474.0</v>
      </c>
      <c r="H901" s="6"/>
    </row>
    <row r="902" ht="15.75" customHeight="1">
      <c r="A902" s="5" t="s">
        <v>94</v>
      </c>
      <c r="B902" s="5">
        <v>34.0</v>
      </c>
      <c r="C902" s="5" t="s">
        <v>28</v>
      </c>
      <c r="D902" s="25">
        <v>76.7716</v>
      </c>
      <c r="E902" s="26">
        <v>1.0</v>
      </c>
      <c r="F902" s="8">
        <v>45474.0</v>
      </c>
      <c r="H902" s="6"/>
    </row>
    <row r="903" ht="15.75" customHeight="1">
      <c r="A903" s="5" t="s">
        <v>94</v>
      </c>
      <c r="B903" s="5">
        <v>34.0</v>
      </c>
      <c r="C903" s="5" t="s">
        <v>29</v>
      </c>
      <c r="D903" s="25">
        <v>30.3901</v>
      </c>
      <c r="E903" s="26">
        <v>63625.0</v>
      </c>
      <c r="F903" s="8">
        <v>45474.0</v>
      </c>
      <c r="H903" s="6"/>
    </row>
    <row r="904" ht="15.75" customHeight="1">
      <c r="A904" s="5" t="s">
        <v>94</v>
      </c>
      <c r="B904" s="5">
        <v>34.0</v>
      </c>
      <c r="C904" s="5" t="s">
        <v>30</v>
      </c>
      <c r="D904" s="25">
        <v>5.4657</v>
      </c>
      <c r="E904" s="26">
        <v>784482.0</v>
      </c>
      <c r="F904" s="8">
        <v>45474.0</v>
      </c>
      <c r="H904" s="6"/>
    </row>
    <row r="905" ht="15.75" customHeight="1">
      <c r="A905" s="5" t="s">
        <v>94</v>
      </c>
      <c r="B905" s="5">
        <v>34.0</v>
      </c>
      <c r="C905" s="5" t="s">
        <v>31</v>
      </c>
      <c r="D905" s="25">
        <v>61.7136</v>
      </c>
      <c r="E905" s="26">
        <v>25468.0</v>
      </c>
      <c r="F905" s="8">
        <v>45474.0</v>
      </c>
      <c r="K905" s="17"/>
    </row>
    <row r="906" ht="15.75" customHeight="1">
      <c r="A906" s="5" t="s">
        <v>94</v>
      </c>
      <c r="B906" s="5">
        <v>34.0</v>
      </c>
      <c r="C906" s="5" t="s">
        <v>32</v>
      </c>
      <c r="D906" s="25">
        <v>3.9914</v>
      </c>
      <c r="E906" s="26">
        <v>1517247.0</v>
      </c>
      <c r="F906" s="8">
        <v>45474.0</v>
      </c>
      <c r="H906" s="6"/>
    </row>
    <row r="907" ht="15.75" customHeight="1">
      <c r="A907" s="5" t="s">
        <v>94</v>
      </c>
      <c r="B907" s="5">
        <v>34.0</v>
      </c>
      <c r="C907" s="5" t="s">
        <v>33</v>
      </c>
      <c r="D907" s="25">
        <v>14.3235</v>
      </c>
      <c r="E907" s="26">
        <v>1560.0</v>
      </c>
      <c r="F907" s="8">
        <v>45474.0</v>
      </c>
      <c r="H907" s="23"/>
    </row>
    <row r="908" ht="15.75" customHeight="1">
      <c r="A908" s="5" t="s">
        <v>94</v>
      </c>
      <c r="B908" s="5">
        <v>34.0</v>
      </c>
      <c r="C908" s="5" t="s">
        <v>34</v>
      </c>
      <c r="D908" s="25">
        <v>40.9492</v>
      </c>
      <c r="E908" s="26">
        <v>63053.0</v>
      </c>
      <c r="F908" s="8">
        <v>45474.0</v>
      </c>
      <c r="H908" s="23"/>
    </row>
    <row r="909" ht="15.75" customHeight="1">
      <c r="A909" s="5" t="s">
        <v>94</v>
      </c>
      <c r="B909" s="5">
        <v>34.0</v>
      </c>
      <c r="C909" s="5" t="s">
        <v>35</v>
      </c>
      <c r="D909" s="25">
        <v>28.2762</v>
      </c>
      <c r="E909" s="26">
        <v>51655.0</v>
      </c>
      <c r="F909" s="8">
        <v>45474.0</v>
      </c>
      <c r="H909" s="23"/>
    </row>
    <row r="910" ht="15.75" customHeight="1">
      <c r="A910" s="5" t="s">
        <v>94</v>
      </c>
      <c r="B910" s="5">
        <v>34.0</v>
      </c>
      <c r="C910" s="5" t="s">
        <v>36</v>
      </c>
      <c r="D910" s="25">
        <v>33.6938</v>
      </c>
      <c r="E910" s="26">
        <v>23225.0</v>
      </c>
      <c r="F910" s="8">
        <v>45474.0</v>
      </c>
      <c r="H910" s="23"/>
    </row>
    <row r="911" ht="15.75" customHeight="1">
      <c r="A911" s="5" t="s">
        <v>94</v>
      </c>
      <c r="B911" s="5">
        <v>34.0</v>
      </c>
      <c r="C911" s="5" t="s">
        <v>37</v>
      </c>
      <c r="D911" s="25">
        <v>1072.3873</v>
      </c>
      <c r="E911" s="26">
        <v>1035.0</v>
      </c>
      <c r="F911" s="8">
        <v>45474.0</v>
      </c>
      <c r="H911" s="23"/>
    </row>
    <row r="912" ht="15.75" customHeight="1">
      <c r="A912" s="5" t="s">
        <v>94</v>
      </c>
      <c r="B912" s="5">
        <v>34.0</v>
      </c>
      <c r="C912" s="5" t="s">
        <v>59</v>
      </c>
      <c r="D912" s="25">
        <v>7288.3306</v>
      </c>
      <c r="E912" s="26">
        <v>1.0</v>
      </c>
      <c r="F912" s="8">
        <v>45474.0</v>
      </c>
      <c r="H912" s="23"/>
    </row>
    <row r="913" ht="15.75" customHeight="1">
      <c r="A913" s="5" t="s">
        <v>94</v>
      </c>
      <c r="B913" s="5">
        <v>34.0</v>
      </c>
      <c r="C913" s="5" t="s">
        <v>38</v>
      </c>
      <c r="D913" s="25">
        <v>19.0806</v>
      </c>
      <c r="E913" s="26">
        <v>140120.0</v>
      </c>
      <c r="F913" s="8">
        <v>45474.0</v>
      </c>
      <c r="H913" s="23"/>
    </row>
    <row r="914" ht="15.75" customHeight="1">
      <c r="A914" s="5" t="s">
        <v>94</v>
      </c>
      <c r="B914" s="5">
        <v>34.0</v>
      </c>
      <c r="C914" s="5" t="s">
        <v>39</v>
      </c>
      <c r="D914" s="25">
        <v>3746.3782</v>
      </c>
      <c r="E914" s="26">
        <v>1.0</v>
      </c>
      <c r="F914" s="8">
        <v>45474.0</v>
      </c>
      <c r="H914" s="6"/>
    </row>
    <row r="915" ht="15.75" customHeight="1">
      <c r="A915" s="5" t="s">
        <v>94</v>
      </c>
      <c r="B915" s="5">
        <v>34.0</v>
      </c>
      <c r="C915" s="5" t="s">
        <v>40</v>
      </c>
      <c r="D915" s="25">
        <v>9.3459</v>
      </c>
      <c r="E915" s="26">
        <v>1.0</v>
      </c>
      <c r="F915" s="8">
        <v>45474.0</v>
      </c>
      <c r="H915" s="23"/>
    </row>
    <row r="916" ht="15.75" customHeight="1">
      <c r="A916" s="5" t="s">
        <v>94</v>
      </c>
      <c r="B916" s="5">
        <v>34.0</v>
      </c>
      <c r="C916" s="5" t="s">
        <v>41</v>
      </c>
      <c r="D916" s="25">
        <v>82.0401</v>
      </c>
      <c r="E916" s="26">
        <v>118592.0</v>
      </c>
      <c r="F916" s="8">
        <v>45474.0</v>
      </c>
      <c r="H916" s="6"/>
    </row>
    <row r="917" ht="15.75" customHeight="1">
      <c r="A917" s="5" t="s">
        <v>94</v>
      </c>
      <c r="B917" s="5">
        <v>34.0</v>
      </c>
      <c r="C917" s="5" t="s">
        <v>42</v>
      </c>
      <c r="D917" s="25">
        <v>2.3459</v>
      </c>
      <c r="E917" s="26">
        <v>6585579.0</v>
      </c>
      <c r="F917" s="8">
        <v>45474.0</v>
      </c>
      <c r="H917" s="6"/>
    </row>
    <row r="918" ht="15.75" customHeight="1">
      <c r="A918" s="5" t="s">
        <v>94</v>
      </c>
      <c r="B918" s="5">
        <v>34.0</v>
      </c>
      <c r="C918" s="5" t="s">
        <v>43</v>
      </c>
      <c r="D918" s="25">
        <v>4.4295</v>
      </c>
      <c r="E918" s="26">
        <v>3711574.0</v>
      </c>
      <c r="F918" s="8">
        <v>45474.0</v>
      </c>
      <c r="H918" s="6"/>
    </row>
    <row r="919" ht="15.75" customHeight="1">
      <c r="A919" s="29" t="s">
        <v>95</v>
      </c>
      <c r="B919" s="30">
        <v>35.0</v>
      </c>
      <c r="C919" s="29" t="s">
        <v>7</v>
      </c>
      <c r="D919" s="31">
        <v>1440.1687</v>
      </c>
      <c r="E919" s="32">
        <v>24729.0</v>
      </c>
      <c r="F919" s="8">
        <v>45474.0</v>
      </c>
      <c r="H919" s="6"/>
    </row>
    <row r="920" ht="15.75" customHeight="1">
      <c r="A920" s="29" t="s">
        <v>95</v>
      </c>
      <c r="B920" s="30">
        <v>35.0</v>
      </c>
      <c r="C920" s="29" t="s">
        <v>10</v>
      </c>
      <c r="D920" s="31">
        <v>2888.9468</v>
      </c>
      <c r="E920" s="32">
        <v>959.0</v>
      </c>
      <c r="F920" s="8">
        <v>45474.0</v>
      </c>
      <c r="H920" s="6"/>
    </row>
    <row r="921" ht="15.75" customHeight="1">
      <c r="A921" s="29" t="s">
        <v>95</v>
      </c>
      <c r="B921" s="30">
        <v>35.0</v>
      </c>
      <c r="C921" s="29" t="s">
        <v>12</v>
      </c>
      <c r="D921" s="31">
        <v>3200.31</v>
      </c>
      <c r="E921" s="32">
        <v>2175.0</v>
      </c>
      <c r="F921" s="8">
        <v>45474.0</v>
      </c>
      <c r="H921" s="6"/>
    </row>
    <row r="922" ht="15.75" customHeight="1">
      <c r="A922" s="29" t="s">
        <v>95</v>
      </c>
      <c r="B922" s="30">
        <v>35.0</v>
      </c>
      <c r="C922" s="29" t="s">
        <v>13</v>
      </c>
      <c r="D922" s="31">
        <v>1036.9459</v>
      </c>
      <c r="E922" s="32">
        <v>984.0</v>
      </c>
      <c r="F922" s="8">
        <v>45474.0</v>
      </c>
      <c r="H922" s="6"/>
    </row>
    <row r="923" ht="15.75" customHeight="1">
      <c r="A923" s="29" t="s">
        <v>95</v>
      </c>
      <c r="B923" s="30">
        <v>35.0</v>
      </c>
      <c r="C923" s="29" t="s">
        <v>15</v>
      </c>
      <c r="D923" s="31">
        <v>719.1549</v>
      </c>
      <c r="E923" s="32">
        <v>5081.0</v>
      </c>
      <c r="F923" s="8">
        <v>45474.0</v>
      </c>
      <c r="H923" s="6"/>
    </row>
    <row r="924" ht="15.75" customHeight="1">
      <c r="A924" s="29" t="s">
        <v>95</v>
      </c>
      <c r="B924" s="30">
        <v>35.0</v>
      </c>
      <c r="C924" s="29" t="s">
        <v>16</v>
      </c>
      <c r="D924" s="31">
        <v>114.1787</v>
      </c>
      <c r="E924" s="32">
        <v>203745.0</v>
      </c>
      <c r="F924" s="8">
        <v>45474.0</v>
      </c>
      <c r="H924" s="6"/>
    </row>
    <row r="925" ht="15.75" customHeight="1">
      <c r="A925" s="29" t="s">
        <v>95</v>
      </c>
      <c r="B925" s="30">
        <v>35.0</v>
      </c>
      <c r="C925" s="29" t="s">
        <v>17</v>
      </c>
      <c r="D925" s="31">
        <v>37.4276</v>
      </c>
      <c r="E925" s="32">
        <v>64513.0</v>
      </c>
      <c r="F925" s="8">
        <v>45474.0</v>
      </c>
      <c r="H925" s="6"/>
    </row>
    <row r="926" ht="15.75" customHeight="1">
      <c r="A926" s="29" t="s">
        <v>95</v>
      </c>
      <c r="B926" s="30">
        <v>35.0</v>
      </c>
      <c r="C926" s="29" t="s">
        <v>19</v>
      </c>
      <c r="D926" s="31">
        <v>48.4162</v>
      </c>
      <c r="E926" s="32">
        <v>346379.0</v>
      </c>
      <c r="F926" s="8">
        <v>45474.0</v>
      </c>
      <c r="H926" s="6"/>
    </row>
    <row r="927" ht="15.75" customHeight="1">
      <c r="A927" s="29" t="s">
        <v>95</v>
      </c>
      <c r="B927" s="30">
        <v>35.0</v>
      </c>
      <c r="C927" s="29" t="s">
        <v>20</v>
      </c>
      <c r="D927" s="31">
        <v>40.2222</v>
      </c>
      <c r="E927" s="32">
        <v>59836.0</v>
      </c>
      <c r="F927" s="8">
        <v>45474.0</v>
      </c>
      <c r="H927" s="6"/>
    </row>
    <row r="928" ht="15.75" customHeight="1">
      <c r="A928" s="29" t="s">
        <v>95</v>
      </c>
      <c r="B928" s="30">
        <v>35.0</v>
      </c>
      <c r="C928" s="29" t="s">
        <v>21</v>
      </c>
      <c r="D928" s="31">
        <v>0.5165</v>
      </c>
      <c r="E928" s="32">
        <v>341328.0</v>
      </c>
      <c r="F928" s="8">
        <v>45474.0</v>
      </c>
      <c r="H928" s="6"/>
    </row>
    <row r="929" ht="15.75" customHeight="1">
      <c r="A929" s="29" t="s">
        <v>95</v>
      </c>
      <c r="B929" s="30">
        <v>35.0</v>
      </c>
      <c r="C929" s="29" t="s">
        <v>22</v>
      </c>
      <c r="D929" s="31">
        <v>708.9892</v>
      </c>
      <c r="E929" s="32">
        <v>3238.0</v>
      </c>
      <c r="F929" s="8">
        <v>45474.0</v>
      </c>
      <c r="H929" s="6"/>
    </row>
    <row r="930" ht="15.75" customHeight="1">
      <c r="A930" s="29" t="s">
        <v>95</v>
      </c>
      <c r="B930" s="30">
        <v>35.0</v>
      </c>
      <c r="C930" s="29" t="s">
        <v>23</v>
      </c>
      <c r="D930" s="31">
        <v>153.7002</v>
      </c>
      <c r="E930" s="32">
        <v>24237.0</v>
      </c>
      <c r="F930" s="8">
        <v>45474.0</v>
      </c>
      <c r="H930" s="6"/>
    </row>
    <row r="931" ht="15.75" customHeight="1">
      <c r="A931" s="29" t="s">
        <v>95</v>
      </c>
      <c r="B931" s="30">
        <v>35.0</v>
      </c>
      <c r="C931" s="29" t="s">
        <v>24</v>
      </c>
      <c r="D931" s="31">
        <v>2.3671</v>
      </c>
      <c r="E931" s="32">
        <v>6850215.0</v>
      </c>
      <c r="F931" s="8">
        <v>45474.0</v>
      </c>
      <c r="H931" s="6"/>
    </row>
    <row r="932" ht="15.75" customHeight="1">
      <c r="A932" s="29" t="s">
        <v>95</v>
      </c>
      <c r="B932" s="30">
        <v>35.0</v>
      </c>
      <c r="C932" s="29" t="s">
        <v>25</v>
      </c>
      <c r="D932" s="31">
        <v>2.1634</v>
      </c>
      <c r="E932" s="32">
        <v>153973.0</v>
      </c>
      <c r="F932" s="8">
        <v>45474.0</v>
      </c>
      <c r="H932" s="6"/>
    </row>
    <row r="933" ht="15.75" customHeight="1">
      <c r="A933" s="29" t="s">
        <v>95</v>
      </c>
      <c r="B933" s="30">
        <v>35.0</v>
      </c>
      <c r="C933" s="29" t="s">
        <v>26</v>
      </c>
      <c r="D933" s="31">
        <v>11.0086</v>
      </c>
      <c r="E933" s="32">
        <v>13447.0</v>
      </c>
      <c r="F933" s="8">
        <v>45474.0</v>
      </c>
      <c r="H933" s="6"/>
    </row>
    <row r="934" ht="15.75" customHeight="1">
      <c r="A934" s="29" t="s">
        <v>95</v>
      </c>
      <c r="B934" s="30">
        <v>35.0</v>
      </c>
      <c r="C934" s="29" t="s">
        <v>27</v>
      </c>
      <c r="D934" s="31">
        <v>35.9761</v>
      </c>
      <c r="E934" s="32">
        <v>347180.0</v>
      </c>
      <c r="F934" s="8">
        <v>45474.0</v>
      </c>
      <c r="H934" s="6"/>
    </row>
    <row r="935" ht="15.75" customHeight="1">
      <c r="A935" s="29" t="s">
        <v>95</v>
      </c>
      <c r="B935" s="30">
        <v>35.0</v>
      </c>
      <c r="C935" s="29" t="s">
        <v>28</v>
      </c>
      <c r="D935" s="31">
        <v>25.2507</v>
      </c>
      <c r="E935" s="32">
        <v>1.0</v>
      </c>
      <c r="F935" s="8">
        <v>45474.0</v>
      </c>
      <c r="H935" s="6"/>
    </row>
    <row r="936" ht="15.75" customHeight="1">
      <c r="A936" s="29" t="s">
        <v>95</v>
      </c>
      <c r="B936" s="30">
        <v>35.0</v>
      </c>
      <c r="C936" s="29" t="s">
        <v>29</v>
      </c>
      <c r="D936" s="31">
        <v>18.8506</v>
      </c>
      <c r="E936" s="32">
        <v>54831.0</v>
      </c>
      <c r="F936" s="8">
        <v>45474.0</v>
      </c>
      <c r="H936" s="6"/>
    </row>
    <row r="937" ht="15.75" customHeight="1">
      <c r="A937" s="29" t="s">
        <v>95</v>
      </c>
      <c r="B937" s="30">
        <v>35.0</v>
      </c>
      <c r="C937" s="29" t="s">
        <v>30</v>
      </c>
      <c r="D937" s="31">
        <v>2.8453</v>
      </c>
      <c r="E937" s="32">
        <v>1105523.0</v>
      </c>
      <c r="F937" s="8">
        <v>45474.0</v>
      </c>
      <c r="H937" s="6"/>
    </row>
    <row r="938" ht="15.75" customHeight="1">
      <c r="A938" s="29" t="s">
        <v>95</v>
      </c>
      <c r="B938" s="30">
        <v>35.0</v>
      </c>
      <c r="C938" s="29" t="s">
        <v>31</v>
      </c>
      <c r="D938" s="31">
        <v>70.255</v>
      </c>
      <c r="E938" s="32">
        <v>26672.0</v>
      </c>
      <c r="F938" s="8">
        <v>45474.0</v>
      </c>
      <c r="H938" s="6"/>
    </row>
    <row r="939" ht="15.75" customHeight="1">
      <c r="A939" s="29" t="s">
        <v>95</v>
      </c>
      <c r="B939" s="30">
        <v>35.0</v>
      </c>
      <c r="C939" s="29" t="s">
        <v>32</v>
      </c>
      <c r="D939" s="31">
        <v>3.4426</v>
      </c>
      <c r="E939" s="32">
        <v>1889316.0</v>
      </c>
      <c r="F939" s="8">
        <v>45474.0</v>
      </c>
      <c r="H939" s="6"/>
    </row>
    <row r="940" ht="15.75" customHeight="1">
      <c r="A940" s="29" t="s">
        <v>95</v>
      </c>
      <c r="B940" s="30">
        <v>35.0</v>
      </c>
      <c r="C940" s="29" t="s">
        <v>33</v>
      </c>
      <c r="D940" s="31">
        <v>15.6883</v>
      </c>
      <c r="E940" s="32">
        <v>1.0</v>
      </c>
      <c r="F940" s="8">
        <v>45474.0</v>
      </c>
      <c r="H940" s="6"/>
    </row>
    <row r="941" ht="15.75" customHeight="1">
      <c r="A941" s="29" t="s">
        <v>95</v>
      </c>
      <c r="B941" s="30">
        <v>35.0</v>
      </c>
      <c r="C941" s="29" t="s">
        <v>34</v>
      </c>
      <c r="D941" s="31">
        <v>25.9447</v>
      </c>
      <c r="E941" s="32">
        <v>83633.0</v>
      </c>
      <c r="F941" s="8">
        <v>45474.0</v>
      </c>
      <c r="H941" s="6"/>
    </row>
    <row r="942" ht="15.75" customHeight="1">
      <c r="A942" s="29" t="s">
        <v>95</v>
      </c>
      <c r="B942" s="30">
        <v>35.0</v>
      </c>
      <c r="C942" s="29" t="s">
        <v>35</v>
      </c>
      <c r="D942" s="31">
        <v>26.8273</v>
      </c>
      <c r="E942" s="32">
        <v>39967.0</v>
      </c>
      <c r="F942" s="8">
        <v>45474.0</v>
      </c>
      <c r="H942" s="6"/>
    </row>
    <row r="943" ht="15.75" customHeight="1">
      <c r="A943" s="29" t="s">
        <v>95</v>
      </c>
      <c r="B943" s="30">
        <v>35.0</v>
      </c>
      <c r="C943" s="29" t="s">
        <v>36</v>
      </c>
      <c r="D943" s="31">
        <v>15.3451</v>
      </c>
      <c r="E943" s="32">
        <v>36205.0</v>
      </c>
      <c r="F943" s="8">
        <v>45474.0</v>
      </c>
      <c r="H943" s="6"/>
    </row>
    <row r="944" ht="15.75" customHeight="1">
      <c r="A944" s="29" t="s">
        <v>95</v>
      </c>
      <c r="B944" s="30">
        <v>35.0</v>
      </c>
      <c r="C944" s="29" t="s">
        <v>37</v>
      </c>
      <c r="D944" s="31">
        <v>2008.0211</v>
      </c>
      <c r="E944" s="32">
        <v>1355.0</v>
      </c>
      <c r="F944" s="8">
        <v>45474.0</v>
      </c>
      <c r="H944" s="6"/>
    </row>
    <row r="945" ht="15.75" customHeight="1">
      <c r="A945" s="29" t="s">
        <v>95</v>
      </c>
      <c r="B945" s="30">
        <v>35.0</v>
      </c>
      <c r="C945" s="29" t="s">
        <v>63</v>
      </c>
      <c r="D945" s="31">
        <v>898.7483</v>
      </c>
      <c r="E945" s="32">
        <v>1297.0</v>
      </c>
      <c r="F945" s="8">
        <v>45474.0</v>
      </c>
      <c r="H945" s="6"/>
    </row>
    <row r="946" ht="15.75" customHeight="1">
      <c r="A946" s="29" t="s">
        <v>95</v>
      </c>
      <c r="B946" s="30">
        <v>35.0</v>
      </c>
      <c r="C946" s="29" t="s">
        <v>38</v>
      </c>
      <c r="D946" s="31">
        <v>9.4089</v>
      </c>
      <c r="E946" s="32">
        <v>106211.0</v>
      </c>
      <c r="F946" s="8">
        <v>45474.0</v>
      </c>
      <c r="H946" s="6"/>
    </row>
    <row r="947" ht="15.75" customHeight="1">
      <c r="A947" s="29" t="s">
        <v>95</v>
      </c>
      <c r="B947" s="30">
        <v>35.0</v>
      </c>
      <c r="C947" s="29" t="s">
        <v>39</v>
      </c>
      <c r="D947" s="31">
        <v>4550.2023</v>
      </c>
      <c r="E947" s="32">
        <v>3.0</v>
      </c>
      <c r="F947" s="8">
        <v>45474.0</v>
      </c>
      <c r="H947" s="6"/>
    </row>
    <row r="948" ht="15.75" customHeight="1">
      <c r="A948" s="29" t="s">
        <v>95</v>
      </c>
      <c r="B948" s="30">
        <v>35.0</v>
      </c>
      <c r="C948" s="29" t="s">
        <v>40</v>
      </c>
      <c r="D948" s="31">
        <v>7.3881</v>
      </c>
      <c r="E948" s="32">
        <v>1.0</v>
      </c>
      <c r="F948" s="8">
        <v>45474.0</v>
      </c>
      <c r="H948" s="6"/>
    </row>
    <row r="949" ht="15.75" customHeight="1">
      <c r="A949" s="29" t="s">
        <v>95</v>
      </c>
      <c r="B949" s="30">
        <v>35.0</v>
      </c>
      <c r="C949" s="29" t="s">
        <v>41</v>
      </c>
      <c r="D949" s="31">
        <v>97.6315</v>
      </c>
      <c r="E949" s="32">
        <v>59119.0</v>
      </c>
      <c r="F949" s="8">
        <v>45474.0</v>
      </c>
      <c r="H949" s="6"/>
    </row>
    <row r="950" ht="15.75" customHeight="1">
      <c r="A950" s="29" t="s">
        <v>95</v>
      </c>
      <c r="B950" s="30">
        <v>35.0</v>
      </c>
      <c r="C950" s="29" t="s">
        <v>42</v>
      </c>
      <c r="D950" s="31">
        <v>2.395</v>
      </c>
      <c r="E950" s="32">
        <v>9355299.0</v>
      </c>
      <c r="F950" s="8">
        <v>45474.0</v>
      </c>
      <c r="H950" s="6"/>
    </row>
    <row r="951" ht="15.75" customHeight="1">
      <c r="A951" s="29" t="s">
        <v>95</v>
      </c>
      <c r="B951" s="30">
        <v>35.0</v>
      </c>
      <c r="C951" s="29" t="s">
        <v>43</v>
      </c>
      <c r="D951" s="31">
        <v>4.5742</v>
      </c>
      <c r="E951" s="32">
        <v>3820634.0</v>
      </c>
      <c r="F951" s="8">
        <v>45474.0</v>
      </c>
      <c r="H951" s="5"/>
    </row>
    <row r="952" ht="15.75" customHeight="1">
      <c r="A952" s="24" t="s">
        <v>96</v>
      </c>
      <c r="B952" s="24">
        <v>37.0</v>
      </c>
      <c r="C952" s="24" t="s">
        <v>7</v>
      </c>
      <c r="D952" s="25">
        <v>1813.3203</v>
      </c>
      <c r="E952" s="26">
        <v>24663.0</v>
      </c>
      <c r="F952" s="8">
        <v>45474.0</v>
      </c>
      <c r="H952" s="5"/>
    </row>
    <row r="953" ht="15.75" customHeight="1">
      <c r="A953" s="24" t="s">
        <v>96</v>
      </c>
      <c r="B953" s="24">
        <v>37.0</v>
      </c>
      <c r="C953" s="24" t="s">
        <v>8</v>
      </c>
      <c r="D953" s="25">
        <v>2863.009</v>
      </c>
      <c r="E953" s="26">
        <v>100.0</v>
      </c>
      <c r="F953" s="8">
        <v>45474.0</v>
      </c>
      <c r="H953" s="5"/>
    </row>
    <row r="954" ht="15.75" customHeight="1">
      <c r="A954" s="24" t="s">
        <v>96</v>
      </c>
      <c r="B954" s="24">
        <v>37.0</v>
      </c>
      <c r="C954" s="24" t="s">
        <v>9</v>
      </c>
      <c r="D954" s="25">
        <v>1581.3916</v>
      </c>
      <c r="E954" s="26">
        <v>2750.0</v>
      </c>
      <c r="F954" s="8">
        <v>45474.0</v>
      </c>
      <c r="H954" s="5"/>
    </row>
    <row r="955" ht="15.75" customHeight="1">
      <c r="A955" s="24" t="s">
        <v>96</v>
      </c>
      <c r="B955" s="24">
        <v>37.0</v>
      </c>
      <c r="C955" s="24" t="s">
        <v>10</v>
      </c>
      <c r="D955" s="25">
        <v>2965.2294</v>
      </c>
      <c r="E955" s="26">
        <v>1727.0</v>
      </c>
      <c r="F955" s="8">
        <v>45474.0</v>
      </c>
      <c r="H955" s="5"/>
    </row>
    <row r="956" ht="15.75" customHeight="1">
      <c r="A956" s="24" t="s">
        <v>96</v>
      </c>
      <c r="B956" s="24">
        <v>37.0</v>
      </c>
      <c r="C956" s="24" t="s">
        <v>12</v>
      </c>
      <c r="D956" s="25">
        <v>4775.4016</v>
      </c>
      <c r="E956" s="26">
        <v>2422.0</v>
      </c>
      <c r="F956" s="8">
        <v>45474.0</v>
      </c>
      <c r="H956" s="5"/>
    </row>
    <row r="957" ht="15.75" customHeight="1">
      <c r="A957" s="24" t="s">
        <v>96</v>
      </c>
      <c r="B957" s="24">
        <v>37.0</v>
      </c>
      <c r="C957" s="24" t="s">
        <v>13</v>
      </c>
      <c r="D957" s="25">
        <v>1590.6554</v>
      </c>
      <c r="E957" s="26">
        <v>1890.0</v>
      </c>
      <c r="F957" s="8">
        <v>45474.0</v>
      </c>
      <c r="H957" s="5"/>
    </row>
    <row r="958" ht="15.75" customHeight="1">
      <c r="A958" s="24" t="s">
        <v>96</v>
      </c>
      <c r="B958" s="24">
        <v>37.0</v>
      </c>
      <c r="C958" s="24" t="s">
        <v>14</v>
      </c>
      <c r="D958" s="25">
        <v>1893.7074</v>
      </c>
      <c r="E958" s="26">
        <v>3147.0</v>
      </c>
      <c r="F958" s="8">
        <v>45474.0</v>
      </c>
      <c r="H958" s="5"/>
    </row>
    <row r="959" ht="15.75" customHeight="1">
      <c r="A959" s="24" t="s">
        <v>96</v>
      </c>
      <c r="B959" s="24">
        <v>37.0</v>
      </c>
      <c r="C959" s="24" t="s">
        <v>15</v>
      </c>
      <c r="D959" s="25">
        <v>160.3484</v>
      </c>
      <c r="E959" s="26">
        <v>6263.0</v>
      </c>
      <c r="F959" s="8">
        <v>45474.0</v>
      </c>
      <c r="H959" s="5"/>
    </row>
    <row r="960" ht="15.75" customHeight="1">
      <c r="A960" s="24" t="s">
        <v>96</v>
      </c>
      <c r="B960" s="24">
        <v>37.0</v>
      </c>
      <c r="C960" s="24" t="s">
        <v>16</v>
      </c>
      <c r="D960" s="25">
        <v>145.0882</v>
      </c>
      <c r="E960" s="26">
        <v>125452.0</v>
      </c>
      <c r="F960" s="8">
        <v>45474.0</v>
      </c>
      <c r="H960" s="5"/>
    </row>
    <row r="961" ht="15.75" customHeight="1">
      <c r="A961" s="24" t="s">
        <v>96</v>
      </c>
      <c r="B961" s="24">
        <v>37.0</v>
      </c>
      <c r="C961" s="24" t="s">
        <v>17</v>
      </c>
      <c r="D961" s="25">
        <v>82.4441</v>
      </c>
      <c r="E961" s="26">
        <v>141859.0</v>
      </c>
      <c r="F961" s="8">
        <v>45474.0</v>
      </c>
      <c r="H961" s="5"/>
    </row>
    <row r="962" ht="15.75" customHeight="1">
      <c r="A962" s="24" t="s">
        <v>96</v>
      </c>
      <c r="B962" s="24">
        <v>37.0</v>
      </c>
      <c r="C962" s="24" t="s">
        <v>18</v>
      </c>
      <c r="D962" s="25">
        <v>665.8989</v>
      </c>
      <c r="E962" s="26">
        <v>1.0</v>
      </c>
      <c r="F962" s="8">
        <v>45474.0</v>
      </c>
      <c r="H962" s="5"/>
    </row>
    <row r="963" ht="15.75" customHeight="1">
      <c r="A963" s="24" t="s">
        <v>96</v>
      </c>
      <c r="B963" s="24">
        <v>37.0</v>
      </c>
      <c r="C963" s="24" t="s">
        <v>19</v>
      </c>
      <c r="D963" s="25">
        <v>41.6145</v>
      </c>
      <c r="E963" s="26">
        <v>529164.0</v>
      </c>
      <c r="F963" s="8">
        <v>45474.0</v>
      </c>
      <c r="H963" s="5"/>
    </row>
    <row r="964" ht="15.75" customHeight="1">
      <c r="A964" s="24" t="s">
        <v>96</v>
      </c>
      <c r="B964" s="24">
        <v>37.0</v>
      </c>
      <c r="C964" s="24" t="s">
        <v>20</v>
      </c>
      <c r="D964" s="25">
        <v>24.7044</v>
      </c>
      <c r="E964" s="26">
        <v>30299.0</v>
      </c>
      <c r="F964" s="8">
        <v>45474.0</v>
      </c>
      <c r="H964" s="5"/>
    </row>
    <row r="965" ht="15.75" customHeight="1">
      <c r="A965" s="24" t="s">
        <v>96</v>
      </c>
      <c r="B965" s="24">
        <v>37.0</v>
      </c>
      <c r="C965" s="24" t="s">
        <v>21</v>
      </c>
      <c r="D965" s="25">
        <v>4.9372</v>
      </c>
      <c r="E965" s="26">
        <v>528625.0</v>
      </c>
      <c r="F965" s="8">
        <v>45474.0</v>
      </c>
      <c r="H965" s="5"/>
    </row>
    <row r="966" ht="15.75" customHeight="1">
      <c r="A966" s="24" t="s">
        <v>96</v>
      </c>
      <c r="B966" s="24">
        <v>37.0</v>
      </c>
      <c r="C966" s="24" t="s">
        <v>22</v>
      </c>
      <c r="D966" s="25">
        <v>1229.9744</v>
      </c>
      <c r="E966" s="26">
        <v>4993.0</v>
      </c>
      <c r="F966" s="8">
        <v>45474.0</v>
      </c>
      <c r="H966" s="5"/>
    </row>
    <row r="967" ht="15.75" customHeight="1">
      <c r="A967" s="24" t="s">
        <v>96</v>
      </c>
      <c r="B967" s="24">
        <v>37.0</v>
      </c>
      <c r="C967" s="24" t="s">
        <v>23</v>
      </c>
      <c r="D967" s="25">
        <v>225.674</v>
      </c>
      <c r="E967" s="26">
        <v>57375.0</v>
      </c>
      <c r="F967" s="8">
        <v>45474.0</v>
      </c>
      <c r="H967" s="5"/>
    </row>
    <row r="968" ht="15.75" customHeight="1">
      <c r="A968" s="24" t="s">
        <v>96</v>
      </c>
      <c r="B968" s="24">
        <v>37.0</v>
      </c>
      <c r="C968" s="24" t="s">
        <v>24</v>
      </c>
      <c r="D968" s="25">
        <v>3.2357</v>
      </c>
      <c r="E968" s="26">
        <v>7071408.0</v>
      </c>
      <c r="F968" s="8">
        <v>45474.0</v>
      </c>
      <c r="H968" s="5"/>
    </row>
    <row r="969" ht="15.75" customHeight="1">
      <c r="A969" s="24" t="s">
        <v>96</v>
      </c>
      <c r="B969" s="24">
        <v>37.0</v>
      </c>
      <c r="C969" s="24" t="s">
        <v>25</v>
      </c>
      <c r="D969" s="25">
        <v>11.4797</v>
      </c>
      <c r="E969" s="26">
        <v>200758.0</v>
      </c>
      <c r="F969" s="8">
        <v>45474.0</v>
      </c>
      <c r="H969" s="6"/>
    </row>
    <row r="970" ht="15.75" customHeight="1">
      <c r="A970" s="24" t="s">
        <v>96</v>
      </c>
      <c r="B970" s="24">
        <v>37.0</v>
      </c>
      <c r="C970" s="24" t="s">
        <v>26</v>
      </c>
      <c r="D970" s="25">
        <v>18.5485</v>
      </c>
      <c r="E970" s="26">
        <v>135705.0</v>
      </c>
      <c r="F970" s="8">
        <v>45474.0</v>
      </c>
      <c r="H970" s="5"/>
    </row>
    <row r="971" ht="15.75" customHeight="1">
      <c r="A971" s="24" t="s">
        <v>96</v>
      </c>
      <c r="B971" s="24">
        <v>37.0</v>
      </c>
      <c r="C971" s="24" t="s">
        <v>27</v>
      </c>
      <c r="D971" s="25">
        <v>52.4078</v>
      </c>
      <c r="E971" s="26">
        <v>249596.0</v>
      </c>
      <c r="F971" s="8">
        <v>45474.0</v>
      </c>
      <c r="H971" s="6"/>
    </row>
    <row r="972" ht="15.75" customHeight="1">
      <c r="A972" s="24" t="s">
        <v>96</v>
      </c>
      <c r="B972" s="24">
        <v>37.0</v>
      </c>
      <c r="C972" s="24" t="s">
        <v>28</v>
      </c>
      <c r="D972" s="25">
        <v>15.0606</v>
      </c>
      <c r="E972" s="26">
        <v>1291336.0</v>
      </c>
      <c r="F972" s="8">
        <v>45474.0</v>
      </c>
      <c r="H972" s="6"/>
    </row>
    <row r="973" ht="15.75" customHeight="1">
      <c r="A973" s="24" t="s">
        <v>96</v>
      </c>
      <c r="B973" s="24">
        <v>37.0</v>
      </c>
      <c r="C973" s="24" t="s">
        <v>29</v>
      </c>
      <c r="D973" s="25">
        <v>37.9219</v>
      </c>
      <c r="E973" s="26">
        <v>120023.0</v>
      </c>
      <c r="F973" s="8">
        <v>45474.0</v>
      </c>
      <c r="H973" s="5"/>
    </row>
    <row r="974" ht="15.75" customHeight="1">
      <c r="A974" s="24" t="s">
        <v>96</v>
      </c>
      <c r="B974" s="24">
        <v>37.0</v>
      </c>
      <c r="C974" s="24" t="s">
        <v>30</v>
      </c>
      <c r="D974" s="25">
        <v>11.3258</v>
      </c>
      <c r="E974" s="26">
        <v>714493.0</v>
      </c>
      <c r="F974" s="8">
        <v>45474.0</v>
      </c>
      <c r="H974" s="6"/>
    </row>
    <row r="975" ht="15.75" customHeight="1">
      <c r="A975" s="24" t="s">
        <v>96</v>
      </c>
      <c r="B975" s="24">
        <v>37.0</v>
      </c>
      <c r="C975" s="24" t="s">
        <v>31</v>
      </c>
      <c r="D975" s="25">
        <v>86.6097</v>
      </c>
      <c r="E975" s="26">
        <v>117666.0</v>
      </c>
      <c r="F975" s="8">
        <v>45474.0</v>
      </c>
      <c r="H975" s="6"/>
    </row>
    <row r="976" ht="15.75" customHeight="1">
      <c r="A976" s="24" t="s">
        <v>96</v>
      </c>
      <c r="B976" s="24">
        <v>37.0</v>
      </c>
      <c r="C976" s="24" t="s">
        <v>32</v>
      </c>
      <c r="D976" s="25">
        <v>3.1802</v>
      </c>
      <c r="E976" s="26">
        <v>2000701.0</v>
      </c>
      <c r="F976" s="8">
        <v>45474.0</v>
      </c>
      <c r="H976" s="5"/>
    </row>
    <row r="977" ht="15.75" customHeight="1">
      <c r="A977" s="24" t="s">
        <v>96</v>
      </c>
      <c r="B977" s="24">
        <v>37.0</v>
      </c>
      <c r="C977" s="24" t="s">
        <v>33</v>
      </c>
      <c r="D977" s="25">
        <v>10.4096</v>
      </c>
      <c r="E977" s="26">
        <v>95764.0</v>
      </c>
      <c r="F977" s="8">
        <v>45474.0</v>
      </c>
      <c r="H977" s="6"/>
    </row>
    <row r="978" ht="15.75" customHeight="1">
      <c r="A978" s="24" t="s">
        <v>96</v>
      </c>
      <c r="B978" s="24">
        <v>37.0</v>
      </c>
      <c r="C978" s="24" t="s">
        <v>34</v>
      </c>
      <c r="D978" s="25">
        <v>35.2242</v>
      </c>
      <c r="E978" s="26">
        <v>164885.0</v>
      </c>
      <c r="F978" s="8">
        <v>45474.0</v>
      </c>
      <c r="H978" s="6"/>
    </row>
    <row r="979" ht="15.75" customHeight="1">
      <c r="A979" s="24" t="s">
        <v>96</v>
      </c>
      <c r="B979" s="24">
        <v>37.0</v>
      </c>
      <c r="C979" s="24" t="s">
        <v>35</v>
      </c>
      <c r="D979" s="25">
        <v>25.2159</v>
      </c>
      <c r="E979" s="26">
        <v>112228.0</v>
      </c>
      <c r="F979" s="8">
        <v>45474.0</v>
      </c>
      <c r="H979" s="6"/>
    </row>
    <row r="980" ht="15.75" customHeight="1">
      <c r="A980" s="24" t="s">
        <v>96</v>
      </c>
      <c r="B980" s="24">
        <v>37.0</v>
      </c>
      <c r="C980" s="24" t="s">
        <v>36</v>
      </c>
      <c r="D980" s="25">
        <v>21.8423</v>
      </c>
      <c r="E980" s="26">
        <v>42515.0</v>
      </c>
      <c r="F980" s="8">
        <v>45474.0</v>
      </c>
      <c r="H980" s="5"/>
      <c r="K980" s="5"/>
      <c r="L980" s="5"/>
      <c r="M980" s="5"/>
      <c r="N980" s="5"/>
      <c r="O980" s="5"/>
      <c r="P980" s="5"/>
      <c r="Q980" s="5"/>
      <c r="R980" s="5"/>
      <c r="S980" s="5"/>
    </row>
    <row r="981" ht="15.75" customHeight="1">
      <c r="A981" s="24" t="s">
        <v>96</v>
      </c>
      <c r="B981" s="24">
        <v>37.0</v>
      </c>
      <c r="C981" s="24" t="s">
        <v>37</v>
      </c>
      <c r="D981" s="25">
        <v>1903.2328</v>
      </c>
      <c r="E981" s="26">
        <v>1739.0</v>
      </c>
      <c r="F981" s="8">
        <v>45474.0</v>
      </c>
      <c r="H981" s="6"/>
      <c r="K981" s="5"/>
      <c r="L981" s="5"/>
      <c r="M981" s="5"/>
      <c r="N981" s="5"/>
      <c r="O981" s="5"/>
      <c r="P981" s="5"/>
      <c r="Q981" s="5"/>
      <c r="R981" s="5"/>
      <c r="S981" s="5"/>
    </row>
    <row r="982" ht="15.75" customHeight="1">
      <c r="A982" s="24" t="s">
        <v>96</v>
      </c>
      <c r="B982" s="24">
        <v>37.0</v>
      </c>
      <c r="C982" s="24" t="s">
        <v>63</v>
      </c>
      <c r="D982" s="25">
        <v>806.9128</v>
      </c>
      <c r="E982" s="26">
        <v>1.0</v>
      </c>
      <c r="F982" s="8">
        <v>45474.0</v>
      </c>
      <c r="H982" s="5"/>
    </row>
    <row r="983" ht="15.75" customHeight="1">
      <c r="A983" s="24" t="s">
        <v>96</v>
      </c>
      <c r="B983" s="24">
        <v>37.0</v>
      </c>
      <c r="C983" s="24" t="s">
        <v>38</v>
      </c>
      <c r="D983" s="25">
        <v>18.9655</v>
      </c>
      <c r="E983" s="26">
        <v>166333.0</v>
      </c>
      <c r="F983" s="8">
        <v>45474.0</v>
      </c>
      <c r="H983" s="6"/>
    </row>
    <row r="984" ht="15.75" customHeight="1">
      <c r="A984" s="24" t="s">
        <v>96</v>
      </c>
      <c r="B984" s="24">
        <v>37.0</v>
      </c>
      <c r="C984" s="24" t="s">
        <v>39</v>
      </c>
      <c r="D984" s="25">
        <v>3231.7397</v>
      </c>
      <c r="E984" s="26">
        <v>22.0</v>
      </c>
      <c r="F984" s="8">
        <v>45474.0</v>
      </c>
      <c r="H984" s="6"/>
    </row>
    <row r="985" ht="15.75" customHeight="1">
      <c r="A985" s="24" t="s">
        <v>96</v>
      </c>
      <c r="B985" s="24">
        <v>37.0</v>
      </c>
      <c r="C985" s="24" t="s">
        <v>40</v>
      </c>
      <c r="D985" s="25">
        <v>16.3475</v>
      </c>
      <c r="E985" s="26">
        <v>1.0</v>
      </c>
      <c r="F985" s="8">
        <v>45474.0</v>
      </c>
      <c r="H985" s="6"/>
    </row>
    <row r="986" ht="15.75" customHeight="1">
      <c r="A986" s="24" t="s">
        <v>96</v>
      </c>
      <c r="B986" s="24">
        <v>37.0</v>
      </c>
      <c r="C986" s="24" t="s">
        <v>41</v>
      </c>
      <c r="D986" s="25">
        <v>105.3964</v>
      </c>
      <c r="E986" s="26">
        <v>190770.0</v>
      </c>
      <c r="F986" s="8">
        <v>45474.0</v>
      </c>
      <c r="H986" s="5"/>
    </row>
    <row r="987" ht="15.75" customHeight="1">
      <c r="A987" s="24" t="s">
        <v>96</v>
      </c>
      <c r="B987" s="24">
        <v>37.0</v>
      </c>
      <c r="C987" s="24" t="s">
        <v>42</v>
      </c>
      <c r="D987" s="25">
        <v>1.8722</v>
      </c>
      <c r="E987" s="26">
        <v>1.4559967E7</v>
      </c>
      <c r="F987" s="8">
        <v>45474.0</v>
      </c>
      <c r="H987" s="6"/>
    </row>
    <row r="988" ht="15.75" customHeight="1">
      <c r="A988" s="24" t="s">
        <v>96</v>
      </c>
      <c r="B988" s="24">
        <v>37.0</v>
      </c>
      <c r="C988" s="24" t="s">
        <v>43</v>
      </c>
      <c r="D988" s="25">
        <v>2.9075</v>
      </c>
      <c r="E988" s="26">
        <v>5299416.0</v>
      </c>
      <c r="F988" s="8">
        <v>45474.0</v>
      </c>
      <c r="H988" s="6"/>
    </row>
    <row r="989" ht="15.75" customHeight="1">
      <c r="A989" s="5" t="s">
        <v>97</v>
      </c>
      <c r="B989" s="5">
        <v>38.0</v>
      </c>
      <c r="C989" s="5" t="s">
        <v>7</v>
      </c>
      <c r="D989" s="31">
        <v>2433.5517</v>
      </c>
      <c r="E989" s="32">
        <v>14659.0</v>
      </c>
      <c r="F989" s="8">
        <v>45474.0</v>
      </c>
      <c r="H989" s="6"/>
    </row>
    <row r="990" ht="15.75" customHeight="1">
      <c r="A990" s="5" t="s">
        <v>97</v>
      </c>
      <c r="B990" s="5">
        <v>38.0</v>
      </c>
      <c r="C990" s="5" t="s">
        <v>98</v>
      </c>
      <c r="D990" s="31">
        <v>2126.1766</v>
      </c>
      <c r="E990" s="32">
        <v>1983.0</v>
      </c>
      <c r="F990" s="8">
        <v>45474.0</v>
      </c>
      <c r="H990" s="6"/>
    </row>
    <row r="991" ht="15.75" customHeight="1">
      <c r="A991" s="5" t="s">
        <v>97</v>
      </c>
      <c r="B991" s="5">
        <v>38.0</v>
      </c>
      <c r="C991" s="5" t="s">
        <v>9</v>
      </c>
      <c r="D991" s="31">
        <v>1814.5408</v>
      </c>
      <c r="E991" s="32">
        <v>10015.0</v>
      </c>
      <c r="F991" s="8">
        <v>45474.0</v>
      </c>
      <c r="H991" s="6"/>
    </row>
    <row r="992" ht="15.75" customHeight="1">
      <c r="A992" s="5" t="s">
        <v>97</v>
      </c>
      <c r="B992" s="5">
        <v>38.0</v>
      </c>
      <c r="C992" s="5" t="s">
        <v>11</v>
      </c>
      <c r="D992" s="31">
        <v>3170.8683</v>
      </c>
      <c r="E992" s="32">
        <v>1794.0</v>
      </c>
      <c r="F992" s="8">
        <v>45474.0</v>
      </c>
      <c r="H992" s="6"/>
    </row>
    <row r="993" ht="15.75" customHeight="1">
      <c r="A993" s="5" t="s">
        <v>97</v>
      </c>
      <c r="B993" s="5">
        <v>38.0</v>
      </c>
      <c r="C993" s="5" t="s">
        <v>12</v>
      </c>
      <c r="D993" s="31">
        <v>4310.6127</v>
      </c>
      <c r="E993" s="32">
        <v>2598.0</v>
      </c>
      <c r="F993" s="8">
        <v>45474.0</v>
      </c>
      <c r="H993" s="6"/>
    </row>
    <row r="994" ht="15.75" customHeight="1">
      <c r="A994" s="5" t="s">
        <v>97</v>
      </c>
      <c r="B994" s="5">
        <v>38.0</v>
      </c>
      <c r="C994" s="5" t="s">
        <v>14</v>
      </c>
      <c r="D994" s="31">
        <v>1790.2475</v>
      </c>
      <c r="E994" s="32">
        <v>1.0</v>
      </c>
      <c r="F994" s="8">
        <v>45474.0</v>
      </c>
      <c r="H994" s="6"/>
    </row>
    <row r="995" ht="15.75" customHeight="1">
      <c r="A995" s="5" t="s">
        <v>97</v>
      </c>
      <c r="B995" s="5">
        <v>38.0</v>
      </c>
      <c r="C995" s="5" t="s">
        <v>89</v>
      </c>
      <c r="D995" s="31">
        <v>906.5966</v>
      </c>
      <c r="E995" s="32">
        <v>4328.0</v>
      </c>
      <c r="F995" s="8">
        <v>45474.0</v>
      </c>
      <c r="H995" s="6"/>
    </row>
    <row r="996" ht="15.75" customHeight="1">
      <c r="A996" s="5" t="s">
        <v>97</v>
      </c>
      <c r="B996" s="5">
        <v>38.0</v>
      </c>
      <c r="C996" s="5" t="s">
        <v>15</v>
      </c>
      <c r="D996" s="31">
        <v>295.615</v>
      </c>
      <c r="E996" s="32">
        <v>3891.0</v>
      </c>
      <c r="F996" s="8">
        <v>45474.0</v>
      </c>
      <c r="H996" s="6"/>
    </row>
    <row r="997" ht="15.75" customHeight="1">
      <c r="A997" s="5" t="s">
        <v>97</v>
      </c>
      <c r="B997" s="5">
        <v>38.0</v>
      </c>
      <c r="C997" s="5" t="s">
        <v>16</v>
      </c>
      <c r="D997" s="31">
        <v>211.388</v>
      </c>
      <c r="E997" s="32">
        <v>84917.0</v>
      </c>
      <c r="F997" s="8">
        <v>45474.0</v>
      </c>
      <c r="H997" s="6"/>
    </row>
    <row r="998" ht="15.75" customHeight="1">
      <c r="A998" s="5" t="s">
        <v>97</v>
      </c>
      <c r="B998" s="5">
        <v>38.0</v>
      </c>
      <c r="C998" s="5" t="s">
        <v>17</v>
      </c>
      <c r="D998" s="31">
        <v>65.9393</v>
      </c>
      <c r="E998" s="32">
        <v>279507.0</v>
      </c>
      <c r="F998" s="8">
        <v>45474.0</v>
      </c>
      <c r="H998" s="6"/>
    </row>
    <row r="999" ht="15.75" customHeight="1">
      <c r="A999" s="5" t="s">
        <v>97</v>
      </c>
      <c r="B999" s="5">
        <v>38.0</v>
      </c>
      <c r="C999" s="5" t="s">
        <v>18</v>
      </c>
      <c r="D999" s="31">
        <v>899.1475</v>
      </c>
      <c r="E999" s="32">
        <v>1002.0</v>
      </c>
      <c r="F999" s="8">
        <v>45474.0</v>
      </c>
      <c r="H999" s="6"/>
    </row>
    <row r="1000" ht="15.75" customHeight="1">
      <c r="A1000" s="5" t="s">
        <v>97</v>
      </c>
      <c r="B1000" s="5">
        <v>38.0</v>
      </c>
      <c r="C1000" s="5" t="s">
        <v>19</v>
      </c>
      <c r="D1000" s="31">
        <v>60.5937</v>
      </c>
      <c r="E1000" s="32">
        <v>632097.0</v>
      </c>
      <c r="F1000" s="8">
        <v>45474.0</v>
      </c>
      <c r="H1000" s="6"/>
    </row>
    <row r="1001" ht="15.75" customHeight="1">
      <c r="A1001" s="5" t="s">
        <v>97</v>
      </c>
      <c r="B1001" s="5">
        <v>38.0</v>
      </c>
      <c r="C1001" s="5" t="s">
        <v>20</v>
      </c>
      <c r="D1001" s="31">
        <v>11.1064</v>
      </c>
      <c r="E1001" s="32">
        <v>154313.0</v>
      </c>
      <c r="F1001" s="8">
        <v>45474.0</v>
      </c>
      <c r="H1001" s="6"/>
    </row>
    <row r="1002" ht="15.75" customHeight="1">
      <c r="A1002" s="5" t="s">
        <v>97</v>
      </c>
      <c r="B1002" s="5">
        <v>38.0</v>
      </c>
      <c r="C1002" s="5" t="s">
        <v>21</v>
      </c>
      <c r="D1002" s="31">
        <v>4.0148</v>
      </c>
      <c r="E1002" s="32">
        <v>631506.0</v>
      </c>
      <c r="F1002" s="8">
        <v>45474.0</v>
      </c>
      <c r="H1002" s="6"/>
    </row>
    <row r="1003" ht="15.75" customHeight="1">
      <c r="A1003" s="5" t="s">
        <v>97</v>
      </c>
      <c r="B1003" s="5">
        <v>38.0</v>
      </c>
      <c r="C1003" s="5" t="s">
        <v>22</v>
      </c>
      <c r="D1003" s="31">
        <v>841.9302</v>
      </c>
      <c r="E1003" s="32">
        <v>5849.0</v>
      </c>
      <c r="F1003" s="8">
        <v>45474.0</v>
      </c>
      <c r="H1003" s="6"/>
    </row>
    <row r="1004" ht="15.75" customHeight="1">
      <c r="A1004" s="5" t="s">
        <v>97</v>
      </c>
      <c r="B1004" s="5">
        <v>38.0</v>
      </c>
      <c r="C1004" s="5" t="s">
        <v>24</v>
      </c>
      <c r="D1004" s="31">
        <v>3.3866</v>
      </c>
      <c r="E1004" s="32">
        <v>4957988.0</v>
      </c>
      <c r="F1004" s="8">
        <v>45474.0</v>
      </c>
      <c r="H1004" s="6"/>
    </row>
    <row r="1005" ht="15.75" customHeight="1">
      <c r="A1005" s="5" t="s">
        <v>97</v>
      </c>
      <c r="B1005" s="5">
        <v>38.0</v>
      </c>
      <c r="C1005" s="5" t="s">
        <v>25</v>
      </c>
      <c r="D1005" s="31">
        <v>10.7692</v>
      </c>
      <c r="E1005" s="32">
        <v>133987.0</v>
      </c>
      <c r="F1005" s="8">
        <v>45474.0</v>
      </c>
      <c r="H1005" s="6"/>
    </row>
    <row r="1006" ht="15.75" customHeight="1">
      <c r="A1006" s="5" t="s">
        <v>97</v>
      </c>
      <c r="B1006" s="5">
        <v>38.0</v>
      </c>
      <c r="C1006" s="5" t="s">
        <v>26</v>
      </c>
      <c r="D1006" s="31">
        <v>22.0869</v>
      </c>
      <c r="E1006" s="32">
        <v>233035.0</v>
      </c>
      <c r="F1006" s="8">
        <v>45474.0</v>
      </c>
      <c r="H1006" s="6"/>
    </row>
    <row r="1007" ht="15.75" customHeight="1">
      <c r="A1007" s="5" t="s">
        <v>97</v>
      </c>
      <c r="B1007" s="5">
        <v>38.0</v>
      </c>
      <c r="C1007" s="5" t="s">
        <v>27</v>
      </c>
      <c r="D1007" s="31">
        <v>50.104</v>
      </c>
      <c r="E1007" s="32">
        <v>174099.0</v>
      </c>
      <c r="F1007" s="8">
        <v>45474.0</v>
      </c>
      <c r="H1007" s="6"/>
    </row>
    <row r="1008" ht="15.75" customHeight="1">
      <c r="A1008" s="5" t="s">
        <v>97</v>
      </c>
      <c r="B1008" s="5">
        <v>38.0</v>
      </c>
      <c r="C1008" s="5" t="s">
        <v>28</v>
      </c>
      <c r="D1008" s="31">
        <v>13.7175</v>
      </c>
      <c r="E1008" s="32">
        <v>1.0</v>
      </c>
      <c r="F1008" s="8">
        <v>45474.0</v>
      </c>
      <c r="H1008" s="6"/>
    </row>
    <row r="1009" ht="15.75" customHeight="1">
      <c r="A1009" s="5" t="s">
        <v>97</v>
      </c>
      <c r="B1009" s="5">
        <v>38.0</v>
      </c>
      <c r="C1009" s="5" t="s">
        <v>29</v>
      </c>
      <c r="D1009" s="31">
        <v>31.097</v>
      </c>
      <c r="E1009" s="32">
        <v>18371.0</v>
      </c>
      <c r="F1009" s="8">
        <v>45474.0</v>
      </c>
      <c r="H1009" s="6"/>
    </row>
    <row r="1010" ht="15.75" customHeight="1">
      <c r="A1010" s="5" t="s">
        <v>97</v>
      </c>
      <c r="B1010" s="5">
        <v>38.0</v>
      </c>
      <c r="C1010" s="5" t="s">
        <v>30</v>
      </c>
      <c r="D1010" s="31">
        <v>13.1311</v>
      </c>
      <c r="E1010" s="32">
        <v>347711.0</v>
      </c>
      <c r="F1010" s="8">
        <v>45474.0</v>
      </c>
      <c r="H1010" s="6"/>
    </row>
    <row r="1011" ht="15.75" customHeight="1">
      <c r="A1011" s="5" t="s">
        <v>97</v>
      </c>
      <c r="B1011" s="5">
        <v>38.0</v>
      </c>
      <c r="C1011" s="5" t="s">
        <v>31</v>
      </c>
      <c r="D1011" s="31">
        <v>79.1705</v>
      </c>
      <c r="E1011" s="32">
        <v>17187.0</v>
      </c>
      <c r="F1011" s="8">
        <v>45474.0</v>
      </c>
      <c r="H1011" s="6"/>
    </row>
    <row r="1012" ht="15.75" customHeight="1">
      <c r="A1012" s="5" t="s">
        <v>97</v>
      </c>
      <c r="B1012" s="5">
        <v>38.0</v>
      </c>
      <c r="C1012" s="5" t="s">
        <v>32</v>
      </c>
      <c r="D1012" s="31">
        <v>2.8103</v>
      </c>
      <c r="E1012" s="32">
        <v>2422503.0</v>
      </c>
      <c r="F1012" s="8">
        <v>45474.0</v>
      </c>
      <c r="H1012" s="6"/>
    </row>
    <row r="1013" ht="15.75" customHeight="1">
      <c r="A1013" s="5" t="s">
        <v>97</v>
      </c>
      <c r="B1013" s="5">
        <v>38.0</v>
      </c>
      <c r="C1013" s="5" t="s">
        <v>33</v>
      </c>
      <c r="D1013" s="31">
        <v>3.9247</v>
      </c>
      <c r="E1013" s="32">
        <v>27565.0</v>
      </c>
      <c r="F1013" s="8">
        <v>45474.0</v>
      </c>
      <c r="H1013" s="6"/>
    </row>
    <row r="1014" ht="15.75" customHeight="1">
      <c r="A1014" s="5" t="s">
        <v>97</v>
      </c>
      <c r="B1014" s="5">
        <v>38.0</v>
      </c>
      <c r="C1014" s="5" t="s">
        <v>34</v>
      </c>
      <c r="D1014" s="31">
        <v>25.9233</v>
      </c>
      <c r="E1014" s="32">
        <v>102191.0</v>
      </c>
      <c r="F1014" s="8">
        <v>45474.0</v>
      </c>
      <c r="H1014" s="6"/>
    </row>
    <row r="1015" ht="15.75" customHeight="1">
      <c r="A1015" s="5" t="s">
        <v>97</v>
      </c>
      <c r="B1015" s="5">
        <v>38.0</v>
      </c>
      <c r="C1015" s="5" t="s">
        <v>35</v>
      </c>
      <c r="D1015" s="31">
        <v>15.2395</v>
      </c>
      <c r="E1015" s="32">
        <v>122644.0</v>
      </c>
      <c r="F1015" s="8">
        <v>45474.0</v>
      </c>
      <c r="H1015" s="6"/>
    </row>
    <row r="1016" ht="15.75" customHeight="1">
      <c r="A1016" s="5" t="s">
        <v>97</v>
      </c>
      <c r="B1016" s="5">
        <v>38.0</v>
      </c>
      <c r="C1016" s="5" t="s">
        <v>36</v>
      </c>
      <c r="D1016" s="31">
        <v>26.6359</v>
      </c>
      <c r="E1016" s="32">
        <v>33097.0</v>
      </c>
      <c r="F1016" s="8">
        <v>45474.0</v>
      </c>
      <c r="H1016" s="6"/>
    </row>
    <row r="1017" ht="15.75" customHeight="1">
      <c r="A1017" s="5" t="s">
        <v>97</v>
      </c>
      <c r="B1017" s="5">
        <v>38.0</v>
      </c>
      <c r="C1017" s="5" t="s">
        <v>58</v>
      </c>
      <c r="D1017" s="31">
        <v>131.8677</v>
      </c>
      <c r="E1017" s="32">
        <v>1.0</v>
      </c>
      <c r="F1017" s="8">
        <v>45474.0</v>
      </c>
      <c r="H1017" s="6"/>
    </row>
    <row r="1018" ht="15.75" customHeight="1">
      <c r="A1018" s="5" t="s">
        <v>97</v>
      </c>
      <c r="B1018" s="5">
        <v>38.0</v>
      </c>
      <c r="C1018" s="5" t="s">
        <v>37</v>
      </c>
      <c r="D1018" s="31">
        <v>1724.5729</v>
      </c>
      <c r="E1018" s="32">
        <v>1673.0</v>
      </c>
      <c r="F1018" s="8">
        <v>45474.0</v>
      </c>
      <c r="H1018" s="6"/>
    </row>
    <row r="1019" ht="15.75" customHeight="1">
      <c r="A1019" s="5" t="s">
        <v>97</v>
      </c>
      <c r="B1019" s="5">
        <v>38.0</v>
      </c>
      <c r="C1019" s="5" t="s">
        <v>67</v>
      </c>
      <c r="D1019" s="31">
        <v>73.1006</v>
      </c>
      <c r="E1019" s="32">
        <v>1.0</v>
      </c>
      <c r="F1019" s="8">
        <v>45474.0</v>
      </c>
      <c r="H1019" s="6"/>
    </row>
    <row r="1020" ht="15.75" customHeight="1">
      <c r="A1020" s="5" t="s">
        <v>97</v>
      </c>
      <c r="B1020" s="5">
        <v>38.0</v>
      </c>
      <c r="C1020" s="5" t="s">
        <v>63</v>
      </c>
      <c r="D1020" s="31">
        <v>288.0424</v>
      </c>
      <c r="E1020" s="32">
        <v>219.0</v>
      </c>
      <c r="F1020" s="8">
        <v>45474.0</v>
      </c>
      <c r="H1020" s="23"/>
    </row>
    <row r="1021" ht="15.75" customHeight="1">
      <c r="A1021" s="5" t="s">
        <v>97</v>
      </c>
      <c r="B1021" s="5">
        <v>38.0</v>
      </c>
      <c r="C1021" s="5" t="s">
        <v>38</v>
      </c>
      <c r="D1021" s="31">
        <v>18.8867</v>
      </c>
      <c r="E1021" s="32">
        <v>72347.0</v>
      </c>
      <c r="F1021" s="8">
        <v>45474.0</v>
      </c>
      <c r="H1021" s="23"/>
    </row>
    <row r="1022" ht="15.75" customHeight="1">
      <c r="A1022" s="5" t="s">
        <v>97</v>
      </c>
      <c r="B1022" s="5">
        <v>38.0</v>
      </c>
      <c r="C1022" s="5" t="s">
        <v>39</v>
      </c>
      <c r="D1022" s="31">
        <v>5681.7782</v>
      </c>
      <c r="E1022" s="32">
        <v>1.0</v>
      </c>
      <c r="F1022" s="8">
        <v>45474.0</v>
      </c>
      <c r="H1022" s="23"/>
    </row>
    <row r="1023" ht="15.75" customHeight="1">
      <c r="A1023" s="5" t="s">
        <v>97</v>
      </c>
      <c r="B1023" s="5">
        <v>38.0</v>
      </c>
      <c r="C1023" s="5" t="s">
        <v>40</v>
      </c>
      <c r="D1023" s="31">
        <v>8.6</v>
      </c>
      <c r="E1023" s="32">
        <v>1.0</v>
      </c>
      <c r="F1023" s="8">
        <v>45474.0</v>
      </c>
      <c r="H1023" s="6"/>
    </row>
    <row r="1024" ht="15.75" customHeight="1">
      <c r="A1024" s="5" t="s">
        <v>97</v>
      </c>
      <c r="B1024" s="5">
        <v>38.0</v>
      </c>
      <c r="C1024" s="5" t="s">
        <v>41</v>
      </c>
      <c r="D1024" s="31">
        <v>70.6419</v>
      </c>
      <c r="E1024" s="32">
        <v>44808.0</v>
      </c>
      <c r="F1024" s="8">
        <v>45474.0</v>
      </c>
      <c r="H1024" s="23"/>
    </row>
    <row r="1025" ht="15.75" customHeight="1">
      <c r="A1025" s="5" t="s">
        <v>97</v>
      </c>
      <c r="B1025" s="5">
        <v>38.0</v>
      </c>
      <c r="C1025" s="5" t="s">
        <v>42</v>
      </c>
      <c r="D1025" s="31">
        <v>2.7389</v>
      </c>
      <c r="E1025" s="32">
        <v>1.3559794E7</v>
      </c>
      <c r="F1025" s="8">
        <v>45474.0</v>
      </c>
      <c r="H1025" s="23"/>
    </row>
    <row r="1026" ht="15.75" customHeight="1">
      <c r="A1026" s="5" t="s">
        <v>97</v>
      </c>
      <c r="B1026" s="5">
        <v>38.0</v>
      </c>
      <c r="C1026" s="5" t="s">
        <v>43</v>
      </c>
      <c r="D1026" s="31">
        <v>3.8214</v>
      </c>
      <c r="E1026" s="32">
        <v>6691299.0</v>
      </c>
      <c r="F1026" s="8">
        <v>45474.0</v>
      </c>
      <c r="H1026" s="23"/>
    </row>
    <row r="1027" ht="15.75" customHeight="1">
      <c r="A1027" s="24" t="s">
        <v>99</v>
      </c>
      <c r="B1027" s="24">
        <v>39.0</v>
      </c>
      <c r="C1027" s="24" t="s">
        <v>7</v>
      </c>
      <c r="D1027" s="25">
        <v>1856.9246</v>
      </c>
      <c r="E1027" s="26">
        <v>14212.0</v>
      </c>
      <c r="F1027" s="8">
        <v>45474.0</v>
      </c>
      <c r="H1027" s="23"/>
    </row>
    <row r="1028" ht="15.75" customHeight="1">
      <c r="A1028" s="24" t="s">
        <v>99</v>
      </c>
      <c r="B1028" s="24">
        <v>39.0</v>
      </c>
      <c r="C1028" s="24" t="s">
        <v>9</v>
      </c>
      <c r="D1028" s="25">
        <v>2026.9329</v>
      </c>
      <c r="E1028" s="26">
        <v>3505.0</v>
      </c>
      <c r="F1028" s="8">
        <v>45474.0</v>
      </c>
      <c r="H1028" s="23"/>
    </row>
    <row r="1029" ht="15.75" customHeight="1">
      <c r="A1029" s="24" t="s">
        <v>99</v>
      </c>
      <c r="B1029" s="24">
        <v>39.0</v>
      </c>
      <c r="C1029" s="24" t="s">
        <v>10</v>
      </c>
      <c r="D1029" s="25">
        <v>2189.7095</v>
      </c>
      <c r="E1029" s="26">
        <v>859.0</v>
      </c>
      <c r="F1029" s="8">
        <v>45474.0</v>
      </c>
      <c r="H1029" s="6"/>
    </row>
    <row r="1030" ht="15.75" customHeight="1">
      <c r="A1030" s="24" t="s">
        <v>99</v>
      </c>
      <c r="B1030" s="24">
        <v>39.0</v>
      </c>
      <c r="C1030" s="24" t="s">
        <v>12</v>
      </c>
      <c r="D1030" s="25">
        <v>3504.0967</v>
      </c>
      <c r="E1030" s="26">
        <v>1487.0</v>
      </c>
      <c r="F1030" s="8">
        <v>45474.0</v>
      </c>
      <c r="H1030" s="6"/>
    </row>
    <row r="1031" ht="15.75" customHeight="1">
      <c r="A1031" s="24" t="s">
        <v>99</v>
      </c>
      <c r="B1031" s="24">
        <v>39.0</v>
      </c>
      <c r="C1031" s="24" t="s">
        <v>13</v>
      </c>
      <c r="D1031" s="25">
        <v>1874.042</v>
      </c>
      <c r="E1031" s="26">
        <v>884.0</v>
      </c>
      <c r="F1031" s="8">
        <v>45474.0</v>
      </c>
      <c r="H1031" s="6"/>
    </row>
    <row r="1032" ht="15.75" customHeight="1">
      <c r="A1032" s="24" t="s">
        <v>99</v>
      </c>
      <c r="B1032" s="24">
        <v>39.0</v>
      </c>
      <c r="C1032" s="24" t="s">
        <v>15</v>
      </c>
      <c r="D1032" s="25">
        <v>673.597</v>
      </c>
      <c r="E1032" s="26">
        <v>5068.0</v>
      </c>
      <c r="F1032" s="8">
        <v>45474.0</v>
      </c>
      <c r="H1032" s="6"/>
    </row>
    <row r="1033" ht="15.75" customHeight="1">
      <c r="A1033" s="24" t="s">
        <v>99</v>
      </c>
      <c r="B1033" s="24">
        <v>39.0</v>
      </c>
      <c r="C1033" s="24" t="s">
        <v>16</v>
      </c>
      <c r="D1033" s="25">
        <v>121.8338</v>
      </c>
      <c r="E1033" s="26">
        <v>165496.0</v>
      </c>
      <c r="F1033" s="8">
        <v>45474.0</v>
      </c>
      <c r="H1033" s="6"/>
    </row>
    <row r="1034" ht="15.75" customHeight="1">
      <c r="A1034" s="24" t="s">
        <v>99</v>
      </c>
      <c r="B1034" s="24">
        <v>39.0</v>
      </c>
      <c r="C1034" s="24" t="s">
        <v>17</v>
      </c>
      <c r="D1034" s="25">
        <v>45.645</v>
      </c>
      <c r="E1034" s="26">
        <v>133287.0</v>
      </c>
      <c r="F1034" s="8">
        <v>45474.0</v>
      </c>
      <c r="H1034" s="6"/>
    </row>
    <row r="1035" ht="15.75" customHeight="1">
      <c r="A1035" s="24" t="s">
        <v>99</v>
      </c>
      <c r="B1035" s="24">
        <v>39.0</v>
      </c>
      <c r="C1035" s="24" t="s">
        <v>18</v>
      </c>
      <c r="D1035" s="25">
        <v>424.6162</v>
      </c>
      <c r="E1035" s="26">
        <v>2111.0</v>
      </c>
      <c r="F1035" s="8">
        <v>45474.0</v>
      </c>
      <c r="H1035" s="23"/>
    </row>
    <row r="1036" ht="15.75" customHeight="1">
      <c r="A1036" s="24" t="s">
        <v>99</v>
      </c>
      <c r="B1036" s="24">
        <v>39.0</v>
      </c>
      <c r="C1036" s="24" t="s">
        <v>19</v>
      </c>
      <c r="D1036" s="25">
        <v>61.4721</v>
      </c>
      <c r="E1036" s="26">
        <v>300518.0</v>
      </c>
      <c r="F1036" s="8">
        <v>45474.0</v>
      </c>
      <c r="H1036" s="6"/>
    </row>
    <row r="1037" ht="15.75" customHeight="1">
      <c r="A1037" s="24" t="s">
        <v>99</v>
      </c>
      <c r="B1037" s="24">
        <v>39.0</v>
      </c>
      <c r="C1037" s="24" t="s">
        <v>21</v>
      </c>
      <c r="D1037" s="25">
        <v>1.862</v>
      </c>
      <c r="E1037" s="26">
        <v>304542.0</v>
      </c>
      <c r="F1037" s="8">
        <v>45474.0</v>
      </c>
      <c r="H1037" s="6"/>
    </row>
    <row r="1038" ht="15.75" customHeight="1">
      <c r="A1038" s="24" t="s">
        <v>99</v>
      </c>
      <c r="B1038" s="24">
        <v>39.0</v>
      </c>
      <c r="C1038" s="24" t="s">
        <v>22</v>
      </c>
      <c r="D1038" s="25">
        <v>959.1267</v>
      </c>
      <c r="E1038" s="26">
        <v>2852.0</v>
      </c>
      <c r="F1038" s="8">
        <v>45474.0</v>
      </c>
      <c r="H1038" s="6"/>
    </row>
    <row r="1039" ht="15.75" customHeight="1">
      <c r="A1039" s="24" t="s">
        <v>99</v>
      </c>
      <c r="B1039" s="24">
        <v>39.0</v>
      </c>
      <c r="C1039" s="24" t="s">
        <v>23</v>
      </c>
      <c r="D1039" s="25">
        <v>184.775</v>
      </c>
      <c r="E1039" s="26">
        <v>22316.0</v>
      </c>
      <c r="F1039" s="8">
        <v>45474.0</v>
      </c>
      <c r="H1039" s="6"/>
    </row>
    <row r="1040" ht="15.75" customHeight="1">
      <c r="A1040" s="24" t="s">
        <v>99</v>
      </c>
      <c r="B1040" s="24">
        <v>39.0</v>
      </c>
      <c r="C1040" s="24" t="s">
        <v>24</v>
      </c>
      <c r="D1040" s="25">
        <v>3.0929</v>
      </c>
      <c r="E1040" s="26">
        <v>6695768.0</v>
      </c>
      <c r="F1040" s="8">
        <v>45474.0</v>
      </c>
      <c r="H1040" s="6"/>
    </row>
    <row r="1041" ht="15.75" customHeight="1">
      <c r="A1041" s="24" t="s">
        <v>99</v>
      </c>
      <c r="B1041" s="24">
        <v>39.0</v>
      </c>
      <c r="C1041" s="24" t="s">
        <v>25</v>
      </c>
      <c r="D1041" s="25">
        <v>2.377</v>
      </c>
      <c r="E1041" s="26">
        <v>357103.0</v>
      </c>
      <c r="F1041" s="8">
        <v>45474.0</v>
      </c>
      <c r="H1041" s="6"/>
    </row>
    <row r="1042" ht="15.75" customHeight="1">
      <c r="A1042" s="24" t="s">
        <v>99</v>
      </c>
      <c r="B1042" s="24">
        <v>39.0</v>
      </c>
      <c r="C1042" s="24" t="s">
        <v>26</v>
      </c>
      <c r="D1042" s="25">
        <v>7.98</v>
      </c>
      <c r="E1042" s="26">
        <v>35880.0</v>
      </c>
      <c r="F1042" s="8">
        <v>45474.0</v>
      </c>
      <c r="H1042" s="6"/>
    </row>
    <row r="1043" ht="15.75" customHeight="1">
      <c r="A1043" s="24" t="s">
        <v>99</v>
      </c>
      <c r="B1043" s="24">
        <v>39.0</v>
      </c>
      <c r="C1043" s="24" t="s">
        <v>27</v>
      </c>
      <c r="D1043" s="25">
        <v>32.2871</v>
      </c>
      <c r="E1043" s="26">
        <v>297319.0</v>
      </c>
      <c r="F1043" s="8">
        <v>45474.0</v>
      </c>
      <c r="H1043" s="6"/>
    </row>
    <row r="1044" ht="15.75" customHeight="1">
      <c r="A1044" s="24" t="s">
        <v>99</v>
      </c>
      <c r="B1044" s="24">
        <v>39.0</v>
      </c>
      <c r="C1044" s="24" t="s">
        <v>28</v>
      </c>
      <c r="D1044" s="25">
        <v>14.2463</v>
      </c>
      <c r="E1044" s="26">
        <v>1.0</v>
      </c>
      <c r="F1044" s="8">
        <v>45474.0</v>
      </c>
      <c r="H1044" s="6"/>
    </row>
    <row r="1045" ht="15.75" customHeight="1">
      <c r="A1045" s="24" t="s">
        <v>99</v>
      </c>
      <c r="B1045" s="24">
        <v>39.0</v>
      </c>
      <c r="C1045" s="24" t="s">
        <v>29</v>
      </c>
      <c r="D1045" s="25">
        <v>20.7955</v>
      </c>
      <c r="E1045" s="26">
        <v>39994.0</v>
      </c>
      <c r="F1045" s="8">
        <v>45474.0</v>
      </c>
      <c r="H1045" s="6"/>
    </row>
    <row r="1046" ht="15.75" customHeight="1">
      <c r="A1046" s="24" t="s">
        <v>99</v>
      </c>
      <c r="B1046" s="24">
        <v>39.0</v>
      </c>
      <c r="C1046" s="24" t="s">
        <v>30</v>
      </c>
      <c r="D1046" s="25">
        <v>5.4364</v>
      </c>
      <c r="E1046" s="26">
        <v>803445.0</v>
      </c>
      <c r="F1046" s="8">
        <v>45474.0</v>
      </c>
      <c r="H1046" s="6"/>
    </row>
    <row r="1047" ht="15.75" customHeight="1">
      <c r="A1047" s="24" t="s">
        <v>99</v>
      </c>
      <c r="B1047" s="24">
        <v>39.0</v>
      </c>
      <c r="C1047" s="24" t="s">
        <v>31</v>
      </c>
      <c r="D1047" s="25">
        <v>98.3237</v>
      </c>
      <c r="E1047" s="26">
        <v>32169.0</v>
      </c>
      <c r="F1047" s="8">
        <v>45474.0</v>
      </c>
      <c r="H1047" s="6"/>
    </row>
    <row r="1048" ht="15.75" customHeight="1">
      <c r="A1048" s="24" t="s">
        <v>99</v>
      </c>
      <c r="B1048" s="24">
        <v>39.0</v>
      </c>
      <c r="C1048" s="24" t="s">
        <v>32</v>
      </c>
      <c r="D1048" s="25">
        <v>4.4662</v>
      </c>
      <c r="E1048" s="26">
        <v>1176992.0</v>
      </c>
      <c r="F1048" s="8">
        <v>45474.0</v>
      </c>
      <c r="H1048" s="6"/>
    </row>
    <row r="1049" ht="15.75" customHeight="1">
      <c r="A1049" s="24" t="s">
        <v>99</v>
      </c>
      <c r="B1049" s="24">
        <v>39.0</v>
      </c>
      <c r="C1049" s="24" t="s">
        <v>34</v>
      </c>
      <c r="D1049" s="25">
        <v>21.5755</v>
      </c>
      <c r="E1049" s="26">
        <v>67260.0</v>
      </c>
      <c r="F1049" s="8">
        <v>45474.0</v>
      </c>
      <c r="H1049" s="6"/>
    </row>
    <row r="1050" ht="15.75" customHeight="1">
      <c r="A1050" s="24" t="s">
        <v>99</v>
      </c>
      <c r="B1050" s="24">
        <v>39.0</v>
      </c>
      <c r="C1050" s="24" t="s">
        <v>35</v>
      </c>
      <c r="D1050" s="25">
        <v>14.4039</v>
      </c>
      <c r="E1050" s="26">
        <v>59116.0</v>
      </c>
      <c r="F1050" s="8">
        <v>45474.0</v>
      </c>
      <c r="H1050" s="6"/>
    </row>
    <row r="1051" ht="15.75" customHeight="1">
      <c r="A1051" s="24" t="s">
        <v>99</v>
      </c>
      <c r="B1051" s="24">
        <v>39.0</v>
      </c>
      <c r="C1051" s="24" t="s">
        <v>36</v>
      </c>
      <c r="D1051" s="25">
        <v>24.3361</v>
      </c>
      <c r="E1051" s="26">
        <v>30531.0</v>
      </c>
      <c r="F1051" s="8">
        <v>45474.0</v>
      </c>
      <c r="H1051" s="6"/>
    </row>
    <row r="1052" ht="15.75" customHeight="1">
      <c r="A1052" s="24" t="s">
        <v>99</v>
      </c>
      <c r="B1052" s="24">
        <v>39.0</v>
      </c>
      <c r="C1052" s="24" t="s">
        <v>37</v>
      </c>
      <c r="D1052" s="25">
        <v>1412.2594</v>
      </c>
      <c r="E1052" s="26">
        <v>454.0</v>
      </c>
      <c r="F1052" s="8">
        <v>45474.0</v>
      </c>
      <c r="H1052" s="6"/>
    </row>
    <row r="1053" ht="15.75" customHeight="1">
      <c r="A1053" s="24" t="s">
        <v>99</v>
      </c>
      <c r="B1053" s="24">
        <v>39.0</v>
      </c>
      <c r="C1053" s="24" t="s">
        <v>38</v>
      </c>
      <c r="D1053" s="25">
        <v>9.2172</v>
      </c>
      <c r="E1053" s="26">
        <v>140994.0</v>
      </c>
      <c r="F1053" s="8">
        <v>45474.0</v>
      </c>
      <c r="H1053" s="6"/>
    </row>
    <row r="1054" ht="15.75" customHeight="1">
      <c r="A1054" s="24" t="s">
        <v>99</v>
      </c>
      <c r="B1054" s="24">
        <v>39.0</v>
      </c>
      <c r="C1054" s="24" t="s">
        <v>39</v>
      </c>
      <c r="D1054" s="25">
        <v>3764.8374</v>
      </c>
      <c r="E1054" s="26">
        <v>270.0</v>
      </c>
      <c r="F1054" s="8">
        <v>45474.0</v>
      </c>
      <c r="H1054" s="6"/>
    </row>
    <row r="1055" ht="15.75" customHeight="1">
      <c r="A1055" s="24" t="s">
        <v>99</v>
      </c>
      <c r="B1055" s="24">
        <v>39.0</v>
      </c>
      <c r="C1055" s="24" t="s">
        <v>40</v>
      </c>
      <c r="D1055" s="25">
        <v>8.375</v>
      </c>
      <c r="E1055" s="26">
        <v>1.0</v>
      </c>
      <c r="F1055" s="8">
        <v>45474.0</v>
      </c>
      <c r="H1055" s="6"/>
    </row>
    <row r="1056" ht="15.75" customHeight="1">
      <c r="A1056" s="24" t="s">
        <v>99</v>
      </c>
      <c r="B1056" s="24">
        <v>39.0</v>
      </c>
      <c r="C1056" s="24" t="s">
        <v>41</v>
      </c>
      <c r="D1056" s="25">
        <v>120.4736</v>
      </c>
      <c r="E1056" s="26">
        <v>69857.0</v>
      </c>
      <c r="F1056" s="8">
        <v>45474.0</v>
      </c>
      <c r="H1056" s="6"/>
    </row>
    <row r="1057" ht="15.75" customHeight="1">
      <c r="A1057" s="24" t="s">
        <v>99</v>
      </c>
      <c r="B1057" s="24">
        <v>39.0</v>
      </c>
      <c r="C1057" s="24" t="s">
        <v>42</v>
      </c>
      <c r="D1057" s="25">
        <v>1.3227</v>
      </c>
      <c r="E1057" s="26">
        <v>9845281.0</v>
      </c>
      <c r="F1057" s="8">
        <v>45474.0</v>
      </c>
      <c r="H1057" s="6"/>
    </row>
    <row r="1058" ht="15.75" customHeight="1">
      <c r="A1058" s="24" t="s">
        <v>99</v>
      </c>
      <c r="B1058" s="24">
        <v>39.0</v>
      </c>
      <c r="C1058" s="24" t="s">
        <v>43</v>
      </c>
      <c r="D1058" s="25">
        <v>2.357</v>
      </c>
      <c r="E1058" s="26">
        <v>1.1228901E7</v>
      </c>
      <c r="F1058" s="8">
        <v>45474.0</v>
      </c>
      <c r="H1058" s="6"/>
    </row>
    <row r="1059" ht="15.75" customHeight="1">
      <c r="A1059" s="5" t="s">
        <v>100</v>
      </c>
      <c r="B1059" s="5">
        <v>40.0</v>
      </c>
      <c r="C1059" s="5" t="s">
        <v>7</v>
      </c>
      <c r="D1059" s="6">
        <v>1842.4519</v>
      </c>
      <c r="E1059" s="7">
        <v>36909.0</v>
      </c>
      <c r="F1059" s="8">
        <v>45474.0</v>
      </c>
      <c r="H1059" s="6"/>
      <c r="K1059" s="5"/>
    </row>
    <row r="1060" ht="15.75" customHeight="1">
      <c r="A1060" s="5" t="s">
        <v>100</v>
      </c>
      <c r="B1060" s="5">
        <v>40.0</v>
      </c>
      <c r="C1060" s="5" t="s">
        <v>9</v>
      </c>
      <c r="D1060" s="6">
        <v>1709.8296</v>
      </c>
      <c r="E1060" s="7">
        <v>8835.0</v>
      </c>
      <c r="F1060" s="8">
        <v>45474.0</v>
      </c>
      <c r="H1060" s="6"/>
      <c r="K1060" s="5"/>
    </row>
    <row r="1061" ht="15.75" customHeight="1">
      <c r="A1061" s="5" t="s">
        <v>100</v>
      </c>
      <c r="B1061" s="5">
        <v>40.0</v>
      </c>
      <c r="C1061" s="5" t="s">
        <v>12</v>
      </c>
      <c r="D1061" s="6">
        <v>3413.521</v>
      </c>
      <c r="E1061" s="7">
        <v>2767.0</v>
      </c>
      <c r="F1061" s="8">
        <v>45474.0</v>
      </c>
      <c r="H1061" s="6"/>
      <c r="K1061" s="5"/>
    </row>
    <row r="1062" ht="15.75" customHeight="1">
      <c r="A1062" s="5" t="s">
        <v>100</v>
      </c>
      <c r="B1062" s="5">
        <v>40.0</v>
      </c>
      <c r="C1062" s="5" t="s">
        <v>15</v>
      </c>
      <c r="D1062" s="6">
        <v>443.3113</v>
      </c>
      <c r="E1062" s="7">
        <v>7298.0</v>
      </c>
      <c r="F1062" s="8">
        <v>45474.0</v>
      </c>
      <c r="H1062" s="6"/>
      <c r="K1062" s="5"/>
    </row>
    <row r="1063" ht="15.75" customHeight="1">
      <c r="A1063" s="5" t="s">
        <v>100</v>
      </c>
      <c r="B1063" s="5">
        <v>40.0</v>
      </c>
      <c r="C1063" s="5" t="s">
        <v>16</v>
      </c>
      <c r="D1063" s="6">
        <v>126.2924</v>
      </c>
      <c r="E1063" s="7">
        <v>210485.0</v>
      </c>
      <c r="F1063" s="8">
        <v>45474.0</v>
      </c>
      <c r="K1063" s="5"/>
    </row>
    <row r="1064" ht="15.75" customHeight="1">
      <c r="A1064" s="5" t="s">
        <v>100</v>
      </c>
      <c r="B1064" s="5">
        <v>40.0</v>
      </c>
      <c r="C1064" s="5" t="s">
        <v>17</v>
      </c>
      <c r="D1064" s="6">
        <v>100.7798</v>
      </c>
      <c r="E1064" s="7">
        <v>38380.0</v>
      </c>
      <c r="F1064" s="8">
        <v>45474.0</v>
      </c>
      <c r="H1064" s="6"/>
      <c r="K1064" s="5"/>
    </row>
    <row r="1065" ht="15.75" customHeight="1">
      <c r="A1065" s="5" t="s">
        <v>100</v>
      </c>
      <c r="B1065" s="5">
        <v>40.0</v>
      </c>
      <c r="C1065" s="5" t="s">
        <v>18</v>
      </c>
      <c r="D1065" s="6">
        <v>542.1708</v>
      </c>
      <c r="E1065" s="7">
        <v>1.0</v>
      </c>
      <c r="F1065" s="8">
        <v>45474.0</v>
      </c>
      <c r="H1065" s="6"/>
      <c r="K1065" s="5"/>
    </row>
    <row r="1066" ht="15.75" customHeight="1">
      <c r="A1066" s="5" t="s">
        <v>100</v>
      </c>
      <c r="B1066" s="5">
        <v>40.0</v>
      </c>
      <c r="C1066" s="5" t="s">
        <v>19</v>
      </c>
      <c r="D1066" s="6">
        <v>54.5615</v>
      </c>
      <c r="E1066" s="7">
        <v>651620.0</v>
      </c>
      <c r="F1066" s="8">
        <v>45474.0</v>
      </c>
      <c r="H1066" s="6"/>
      <c r="K1066" s="5"/>
    </row>
    <row r="1067" ht="15.75" customHeight="1">
      <c r="A1067" s="5" t="s">
        <v>100</v>
      </c>
      <c r="B1067" s="5">
        <v>40.0</v>
      </c>
      <c r="C1067" s="5" t="s">
        <v>20</v>
      </c>
      <c r="D1067" s="6">
        <v>25.9975</v>
      </c>
      <c r="E1067" s="7">
        <v>124744.0</v>
      </c>
      <c r="F1067" s="8">
        <v>45474.0</v>
      </c>
      <c r="K1067" s="5"/>
    </row>
    <row r="1068" ht="15.75" customHeight="1">
      <c r="A1068" s="5" t="s">
        <v>100</v>
      </c>
      <c r="B1068" s="5">
        <v>40.0</v>
      </c>
      <c r="C1068" s="5" t="s">
        <v>21</v>
      </c>
      <c r="D1068" s="6">
        <v>3.7181</v>
      </c>
      <c r="E1068" s="7">
        <v>649352.0</v>
      </c>
      <c r="F1068" s="8">
        <v>45474.0</v>
      </c>
      <c r="H1068" s="6"/>
      <c r="K1068" s="5"/>
    </row>
    <row r="1069" ht="15.75" customHeight="1">
      <c r="A1069" s="5" t="s">
        <v>100</v>
      </c>
      <c r="B1069" s="5">
        <v>40.0</v>
      </c>
      <c r="C1069" s="5" t="s">
        <v>22</v>
      </c>
      <c r="D1069" s="6">
        <v>1198.9863</v>
      </c>
      <c r="E1069" s="7">
        <v>4723.0</v>
      </c>
      <c r="F1069" s="8">
        <v>45474.0</v>
      </c>
      <c r="H1069" s="6"/>
      <c r="K1069" s="5"/>
    </row>
    <row r="1070" ht="15.75" customHeight="1">
      <c r="A1070" s="5" t="s">
        <v>100</v>
      </c>
      <c r="B1070" s="5">
        <v>40.0</v>
      </c>
      <c r="C1070" s="5" t="s">
        <v>24</v>
      </c>
      <c r="D1070" s="6">
        <v>2.5751</v>
      </c>
      <c r="E1070" s="7">
        <v>8867828.0</v>
      </c>
      <c r="F1070" s="8">
        <v>45474.0</v>
      </c>
      <c r="H1070" s="6"/>
      <c r="K1070" s="5"/>
    </row>
    <row r="1071" ht="15.75" customHeight="1">
      <c r="A1071" s="5" t="s">
        <v>100</v>
      </c>
      <c r="B1071" s="5">
        <v>40.0</v>
      </c>
      <c r="C1071" s="5" t="s">
        <v>25</v>
      </c>
      <c r="D1071" s="6">
        <v>4.3377</v>
      </c>
      <c r="E1071" s="7">
        <v>429622.0</v>
      </c>
      <c r="F1071" s="8">
        <v>45474.0</v>
      </c>
      <c r="H1071" s="6"/>
      <c r="K1071" s="5"/>
    </row>
    <row r="1072" ht="15.75" customHeight="1">
      <c r="A1072" s="5" t="s">
        <v>100</v>
      </c>
      <c r="B1072" s="5">
        <v>40.0</v>
      </c>
      <c r="C1072" s="5" t="s">
        <v>26</v>
      </c>
      <c r="D1072" s="6">
        <v>12.0085</v>
      </c>
      <c r="E1072" s="7">
        <v>39923.0</v>
      </c>
      <c r="F1072" s="8">
        <v>45474.0</v>
      </c>
      <c r="H1072" s="5"/>
      <c r="K1072" s="5"/>
    </row>
    <row r="1073" ht="15.75" customHeight="1">
      <c r="A1073" s="5" t="s">
        <v>100</v>
      </c>
      <c r="B1073" s="5">
        <v>40.0</v>
      </c>
      <c r="C1073" s="5" t="s">
        <v>27</v>
      </c>
      <c r="D1073" s="6">
        <v>30.2852</v>
      </c>
      <c r="E1073" s="7">
        <v>481183.0</v>
      </c>
      <c r="F1073" s="8">
        <v>45474.0</v>
      </c>
      <c r="H1073" s="5"/>
      <c r="K1073" s="5"/>
    </row>
    <row r="1074" ht="15.75" customHeight="1">
      <c r="A1074" s="5" t="s">
        <v>100</v>
      </c>
      <c r="B1074" s="5">
        <v>40.0</v>
      </c>
      <c r="C1074" s="5" t="s">
        <v>28</v>
      </c>
      <c r="D1074" s="6">
        <v>13.7772</v>
      </c>
      <c r="E1074" s="7">
        <v>1.0</v>
      </c>
      <c r="F1074" s="8">
        <v>45474.0</v>
      </c>
      <c r="H1074" s="5"/>
      <c r="K1074" s="5"/>
    </row>
    <row r="1075" ht="15.75" customHeight="1">
      <c r="A1075" s="5" t="s">
        <v>100</v>
      </c>
      <c r="B1075" s="5">
        <v>40.0</v>
      </c>
      <c r="C1075" s="5" t="s">
        <v>29</v>
      </c>
      <c r="D1075" s="6">
        <v>22.2194</v>
      </c>
      <c r="E1075" s="7">
        <v>50735.0</v>
      </c>
      <c r="F1075" s="8">
        <v>45474.0</v>
      </c>
      <c r="H1075" s="5"/>
      <c r="K1075" s="5"/>
    </row>
    <row r="1076" ht="15.75" customHeight="1">
      <c r="A1076" s="5" t="s">
        <v>100</v>
      </c>
      <c r="B1076" s="5">
        <v>40.0</v>
      </c>
      <c r="C1076" s="5" t="s">
        <v>30</v>
      </c>
      <c r="D1076" s="6">
        <v>5.2372</v>
      </c>
      <c r="E1076" s="7">
        <v>1013288.0</v>
      </c>
      <c r="F1076" s="8">
        <v>45474.0</v>
      </c>
      <c r="H1076" s="5"/>
      <c r="K1076" s="5"/>
    </row>
    <row r="1077" ht="15.75" customHeight="1">
      <c r="A1077" s="5" t="s">
        <v>100</v>
      </c>
      <c r="B1077" s="5">
        <v>40.0</v>
      </c>
      <c r="C1077" s="5" t="s">
        <v>31</v>
      </c>
      <c r="D1077" s="6">
        <v>95.9709</v>
      </c>
      <c r="E1077" s="7">
        <v>42888.0</v>
      </c>
      <c r="F1077" s="8">
        <v>45474.0</v>
      </c>
      <c r="H1077" s="5"/>
      <c r="K1077" s="5"/>
    </row>
    <row r="1078" ht="15.75" customHeight="1">
      <c r="A1078" s="5" t="s">
        <v>100</v>
      </c>
      <c r="B1078" s="5">
        <v>40.0</v>
      </c>
      <c r="C1078" s="5" t="s">
        <v>32</v>
      </c>
      <c r="D1078" s="6">
        <v>4.1173</v>
      </c>
      <c r="E1078" s="7">
        <v>2086096.0</v>
      </c>
      <c r="F1078" s="8">
        <v>45474.0</v>
      </c>
      <c r="H1078" s="6"/>
      <c r="K1078" s="5"/>
    </row>
    <row r="1079" ht="15.75" customHeight="1">
      <c r="A1079" s="5" t="s">
        <v>100</v>
      </c>
      <c r="B1079" s="5">
        <v>40.0</v>
      </c>
      <c r="C1079" s="5" t="s">
        <v>33</v>
      </c>
      <c r="D1079" s="6">
        <v>30.1982</v>
      </c>
      <c r="E1079" s="7">
        <v>394.0</v>
      </c>
      <c r="F1079" s="8">
        <v>45474.0</v>
      </c>
      <c r="H1079" s="6"/>
      <c r="K1079" s="5"/>
    </row>
    <row r="1080" ht="15.75" customHeight="1">
      <c r="A1080" s="5" t="s">
        <v>100</v>
      </c>
      <c r="B1080" s="5">
        <v>40.0</v>
      </c>
      <c r="C1080" s="5" t="s">
        <v>34</v>
      </c>
      <c r="D1080" s="6">
        <v>26.9495</v>
      </c>
      <c r="E1080" s="7">
        <v>169958.0</v>
      </c>
      <c r="F1080" s="8">
        <v>45474.0</v>
      </c>
      <c r="H1080" s="6"/>
    </row>
    <row r="1081" ht="15.75" customHeight="1">
      <c r="A1081" s="5" t="s">
        <v>100</v>
      </c>
      <c r="B1081" s="5">
        <v>40.0</v>
      </c>
      <c r="C1081" s="5" t="s">
        <v>35</v>
      </c>
      <c r="D1081" s="6">
        <v>17.9867</v>
      </c>
      <c r="E1081" s="7">
        <v>82499.0</v>
      </c>
      <c r="F1081" s="8">
        <v>45474.0</v>
      </c>
      <c r="H1081" s="5"/>
    </row>
    <row r="1082" ht="15.75" customHeight="1">
      <c r="A1082" s="5" t="s">
        <v>100</v>
      </c>
      <c r="B1082" s="5">
        <v>40.0</v>
      </c>
      <c r="C1082" s="5" t="s">
        <v>36</v>
      </c>
      <c r="D1082" s="6">
        <v>24.5702</v>
      </c>
      <c r="E1082" s="7">
        <v>47688.0</v>
      </c>
      <c r="F1082" s="8">
        <v>45474.0</v>
      </c>
      <c r="H1082" s="6"/>
    </row>
    <row r="1083" ht="15.75" customHeight="1">
      <c r="A1083" s="5" t="s">
        <v>100</v>
      </c>
      <c r="B1083" s="5">
        <v>40.0</v>
      </c>
      <c r="C1083" s="5" t="s">
        <v>37</v>
      </c>
      <c r="D1083" s="6">
        <v>1539.4002</v>
      </c>
      <c r="E1083" s="7">
        <v>1813.0</v>
      </c>
      <c r="F1083" s="8">
        <v>45474.0</v>
      </c>
      <c r="H1083" s="6"/>
    </row>
    <row r="1084" ht="15.75" customHeight="1">
      <c r="A1084" s="5" t="s">
        <v>100</v>
      </c>
      <c r="B1084" s="5">
        <v>40.0</v>
      </c>
      <c r="C1084" s="5" t="s">
        <v>63</v>
      </c>
      <c r="D1084" s="6">
        <v>949.687</v>
      </c>
      <c r="E1084" s="7">
        <v>340.0</v>
      </c>
      <c r="F1084" s="8">
        <v>45474.0</v>
      </c>
      <c r="H1084" s="6"/>
    </row>
    <row r="1085" ht="15.75" customHeight="1">
      <c r="A1085" s="5" t="s">
        <v>100</v>
      </c>
      <c r="B1085" s="5">
        <v>40.0</v>
      </c>
      <c r="C1085" s="5" t="s">
        <v>59</v>
      </c>
      <c r="D1085" s="6">
        <v>4726.4919</v>
      </c>
      <c r="E1085" s="7">
        <v>1.0</v>
      </c>
      <c r="F1085" s="8">
        <v>45474.0</v>
      </c>
      <c r="H1085" s="23"/>
    </row>
    <row r="1086" ht="15.75" customHeight="1">
      <c r="A1086" s="5" t="s">
        <v>100</v>
      </c>
      <c r="B1086" s="5">
        <v>40.0</v>
      </c>
      <c r="C1086" s="5" t="s">
        <v>38</v>
      </c>
      <c r="D1086" s="6">
        <v>10.5824</v>
      </c>
      <c r="E1086" s="7">
        <v>257131.0</v>
      </c>
      <c r="F1086" s="8">
        <v>45474.0</v>
      </c>
      <c r="H1086" s="6"/>
    </row>
    <row r="1087" ht="15.75" customHeight="1">
      <c r="A1087" s="5" t="s">
        <v>100</v>
      </c>
      <c r="B1087" s="5">
        <v>40.0</v>
      </c>
      <c r="C1087" s="5" t="s">
        <v>39</v>
      </c>
      <c r="D1087" s="6">
        <v>4420.4016</v>
      </c>
      <c r="E1087" s="7">
        <v>1.0</v>
      </c>
      <c r="F1087" s="8">
        <v>45474.0</v>
      </c>
      <c r="H1087" s="6"/>
    </row>
    <row r="1088" ht="15.75" customHeight="1">
      <c r="A1088" s="5" t="s">
        <v>100</v>
      </c>
      <c r="B1088" s="5">
        <v>40.0</v>
      </c>
      <c r="C1088" s="5" t="s">
        <v>40</v>
      </c>
      <c r="D1088" s="6">
        <v>4.8844</v>
      </c>
      <c r="E1088" s="7">
        <v>1.0</v>
      </c>
      <c r="F1088" s="8">
        <v>45474.0</v>
      </c>
      <c r="H1088" s="6"/>
    </row>
    <row r="1089" ht="15.75" customHeight="1">
      <c r="A1089" s="5" t="s">
        <v>100</v>
      </c>
      <c r="B1089" s="5">
        <v>40.0</v>
      </c>
      <c r="C1089" s="5" t="s">
        <v>41</v>
      </c>
      <c r="D1089" s="6">
        <v>107.5233</v>
      </c>
      <c r="E1089" s="7">
        <v>153278.0</v>
      </c>
      <c r="F1089" s="8">
        <v>45474.0</v>
      </c>
      <c r="H1089" s="6"/>
      <c r="M1089" s="7"/>
    </row>
    <row r="1090" ht="15.75" customHeight="1">
      <c r="A1090" s="5" t="s">
        <v>100</v>
      </c>
      <c r="B1090" s="5">
        <v>40.0</v>
      </c>
      <c r="C1090" s="5" t="s">
        <v>42</v>
      </c>
      <c r="D1090" s="6">
        <v>2.0186</v>
      </c>
      <c r="E1090" s="7">
        <v>1.8793921E7</v>
      </c>
      <c r="F1090" s="8">
        <v>40.0</v>
      </c>
      <c r="H1090" s="6"/>
      <c r="M1090" s="7"/>
    </row>
    <row r="1091" ht="15.75" customHeight="1">
      <c r="A1091" s="5" t="s">
        <v>100</v>
      </c>
      <c r="B1091" s="5">
        <v>40.0</v>
      </c>
      <c r="C1091" s="5" t="s">
        <v>43</v>
      </c>
      <c r="D1091" s="6">
        <v>3.6382</v>
      </c>
      <c r="E1091" s="7">
        <v>6146239.0</v>
      </c>
      <c r="F1091" s="8">
        <v>45474.0</v>
      </c>
      <c r="H1091" s="6"/>
      <c r="M1091" s="7"/>
    </row>
    <row r="1092" ht="15.75" customHeight="1">
      <c r="A1092" s="24" t="s">
        <v>101</v>
      </c>
      <c r="B1092" s="24">
        <v>43.0</v>
      </c>
      <c r="C1092" s="24" t="s">
        <v>7</v>
      </c>
      <c r="D1092" s="25">
        <v>1708.9342</v>
      </c>
      <c r="E1092" s="26">
        <v>64951.0</v>
      </c>
      <c r="F1092" s="8">
        <v>45474.0</v>
      </c>
      <c r="H1092" s="6"/>
      <c r="M1092" s="7"/>
    </row>
    <row r="1093" ht="15.75" customHeight="1">
      <c r="A1093" s="24" t="s">
        <v>101</v>
      </c>
      <c r="B1093" s="24">
        <v>43.0</v>
      </c>
      <c r="C1093" s="24" t="s">
        <v>8</v>
      </c>
      <c r="D1093" s="25">
        <v>2238.3238</v>
      </c>
      <c r="E1093" s="26">
        <v>640.0</v>
      </c>
      <c r="F1093" s="8">
        <v>45474.0</v>
      </c>
      <c r="H1093" s="6"/>
      <c r="M1093" s="7"/>
    </row>
    <row r="1094" ht="15.75" customHeight="1">
      <c r="A1094" s="24" t="s">
        <v>101</v>
      </c>
      <c r="B1094" s="24">
        <v>43.0</v>
      </c>
      <c r="C1094" s="24" t="s">
        <v>9</v>
      </c>
      <c r="D1094" s="25">
        <v>2231.4385</v>
      </c>
      <c r="E1094" s="26">
        <v>4625.0</v>
      </c>
      <c r="F1094" s="8">
        <v>45474.0</v>
      </c>
      <c r="H1094" s="6"/>
      <c r="M1094" s="7"/>
    </row>
    <row r="1095" ht="15.75" customHeight="1">
      <c r="A1095" s="24" t="s">
        <v>101</v>
      </c>
      <c r="B1095" s="24">
        <v>43.0</v>
      </c>
      <c r="C1095" s="24" t="s">
        <v>10</v>
      </c>
      <c r="D1095" s="25">
        <v>1828.4675</v>
      </c>
      <c r="E1095" s="26">
        <v>3551.0</v>
      </c>
      <c r="F1095" s="8">
        <v>45474.0</v>
      </c>
      <c r="H1095" s="6"/>
      <c r="M1095" s="7"/>
    </row>
    <row r="1096" ht="15.75" customHeight="1">
      <c r="A1096" s="24" t="s">
        <v>101</v>
      </c>
      <c r="B1096" s="24">
        <v>43.0</v>
      </c>
      <c r="C1096" s="24" t="s">
        <v>12</v>
      </c>
      <c r="D1096" s="25">
        <v>3258.327</v>
      </c>
      <c r="E1096" s="26">
        <v>6001.0</v>
      </c>
      <c r="F1096" s="8">
        <v>45474.0</v>
      </c>
      <c r="H1096" s="6"/>
      <c r="M1096" s="7"/>
    </row>
    <row r="1097" ht="15.75" customHeight="1">
      <c r="A1097" s="24" t="s">
        <v>101</v>
      </c>
      <c r="B1097" s="24">
        <v>43.0</v>
      </c>
      <c r="C1097" s="24" t="s">
        <v>13</v>
      </c>
      <c r="D1097" s="25">
        <v>929.8047</v>
      </c>
      <c r="E1097" s="26">
        <v>3833.0</v>
      </c>
      <c r="F1097" s="8">
        <v>45474.0</v>
      </c>
      <c r="H1097" s="6"/>
      <c r="M1097" s="7"/>
    </row>
    <row r="1098" ht="15.75" customHeight="1">
      <c r="A1098" s="24" t="s">
        <v>101</v>
      </c>
      <c r="B1098" s="24">
        <v>43.0</v>
      </c>
      <c r="C1098" s="24" t="s">
        <v>15</v>
      </c>
      <c r="D1098" s="25">
        <v>298.739</v>
      </c>
      <c r="E1098" s="26">
        <v>15729.0</v>
      </c>
      <c r="F1098" s="8">
        <v>45474.0</v>
      </c>
      <c r="H1098" s="6"/>
      <c r="M1098" s="7"/>
    </row>
    <row r="1099" ht="15.75" customHeight="1">
      <c r="A1099" s="24" t="s">
        <v>101</v>
      </c>
      <c r="B1099" s="24">
        <v>43.0</v>
      </c>
      <c r="C1099" s="24" t="s">
        <v>16</v>
      </c>
      <c r="D1099" s="25">
        <v>109.6489</v>
      </c>
      <c r="E1099" s="26">
        <v>346380.0</v>
      </c>
      <c r="F1099" s="8">
        <v>45474.0</v>
      </c>
      <c r="H1099" s="6"/>
      <c r="M1099" s="7"/>
    </row>
    <row r="1100" ht="15.75" customHeight="1">
      <c r="A1100" s="24" t="s">
        <v>101</v>
      </c>
      <c r="B1100" s="24">
        <v>43.0</v>
      </c>
      <c r="C1100" s="24" t="s">
        <v>17</v>
      </c>
      <c r="D1100" s="25">
        <v>49.4533</v>
      </c>
      <c r="E1100" s="26">
        <v>142240.0</v>
      </c>
      <c r="F1100" s="8">
        <v>45474.0</v>
      </c>
      <c r="H1100" s="6"/>
      <c r="M1100" s="7"/>
    </row>
    <row r="1101" ht="15.75" customHeight="1">
      <c r="A1101" s="24" t="s">
        <v>101</v>
      </c>
      <c r="B1101" s="24">
        <v>43.0</v>
      </c>
      <c r="C1101" s="24" t="s">
        <v>18</v>
      </c>
      <c r="D1101" s="25">
        <v>796.8672</v>
      </c>
      <c r="E1101" s="26">
        <v>597.0</v>
      </c>
      <c r="F1101" s="8">
        <v>45474.0</v>
      </c>
      <c r="H1101" s="6"/>
      <c r="M1101" s="7"/>
    </row>
    <row r="1102" ht="15.75" customHeight="1">
      <c r="A1102" s="24" t="s">
        <v>101</v>
      </c>
      <c r="B1102" s="24">
        <v>43.0</v>
      </c>
      <c r="C1102" s="24" t="s">
        <v>19</v>
      </c>
      <c r="D1102" s="25">
        <v>52.3601</v>
      </c>
      <c r="E1102" s="26">
        <v>1034251.0</v>
      </c>
      <c r="F1102" s="8">
        <v>45474.0</v>
      </c>
      <c r="H1102" s="6"/>
      <c r="M1102" s="7"/>
    </row>
    <row r="1103" ht="15.75" customHeight="1">
      <c r="A1103" s="24" t="s">
        <v>101</v>
      </c>
      <c r="B1103" s="24">
        <v>43.0</v>
      </c>
      <c r="C1103" s="24" t="s">
        <v>20</v>
      </c>
      <c r="D1103" s="25">
        <v>32.4364</v>
      </c>
      <c r="E1103" s="26">
        <v>67271.0</v>
      </c>
      <c r="F1103" s="8">
        <v>45474.0</v>
      </c>
      <c r="H1103" s="6"/>
      <c r="M1103" s="7"/>
    </row>
    <row r="1104" ht="15.75" customHeight="1">
      <c r="A1104" s="24" t="s">
        <v>101</v>
      </c>
      <c r="B1104" s="24">
        <v>43.0</v>
      </c>
      <c r="C1104" s="24" t="s">
        <v>21</v>
      </c>
      <c r="D1104" s="25">
        <v>2.156</v>
      </c>
      <c r="E1104" s="26">
        <v>1034886.0</v>
      </c>
      <c r="F1104" s="8">
        <v>45474.0</v>
      </c>
      <c r="H1104" s="6"/>
      <c r="M1104" s="7"/>
    </row>
    <row r="1105" ht="15.75" customHeight="1">
      <c r="A1105" s="24" t="s">
        <v>101</v>
      </c>
      <c r="B1105" s="24">
        <v>43.0</v>
      </c>
      <c r="C1105" s="24" t="s">
        <v>22</v>
      </c>
      <c r="D1105" s="25">
        <v>987.3168</v>
      </c>
      <c r="E1105" s="26">
        <v>6503.0</v>
      </c>
      <c r="F1105" s="8">
        <v>45474.0</v>
      </c>
      <c r="H1105" s="6"/>
      <c r="M1105" s="7"/>
    </row>
    <row r="1106" ht="15.75" customHeight="1">
      <c r="A1106" s="24" t="s">
        <v>101</v>
      </c>
      <c r="B1106" s="24">
        <v>43.0</v>
      </c>
      <c r="C1106" s="24" t="s">
        <v>23</v>
      </c>
      <c r="D1106" s="25">
        <v>170.1555</v>
      </c>
      <c r="E1106" s="26">
        <v>122213.0</v>
      </c>
      <c r="F1106" s="8">
        <v>45474.0</v>
      </c>
      <c r="H1106" s="6"/>
    </row>
    <row r="1107" ht="15.75" customHeight="1">
      <c r="A1107" s="24" t="s">
        <v>101</v>
      </c>
      <c r="B1107" s="24">
        <v>43.0</v>
      </c>
      <c r="C1107" s="24" t="s">
        <v>24</v>
      </c>
      <c r="D1107" s="25">
        <v>2.4567</v>
      </c>
      <c r="E1107" s="26">
        <v>1.7325172E7</v>
      </c>
      <c r="F1107" s="8">
        <v>45474.0</v>
      </c>
      <c r="H1107" s="6"/>
      <c r="M1107" s="7"/>
    </row>
    <row r="1108" ht="15.75" customHeight="1">
      <c r="A1108" s="24" t="s">
        <v>101</v>
      </c>
      <c r="B1108" s="24">
        <v>43.0</v>
      </c>
      <c r="C1108" s="24" t="s">
        <v>25</v>
      </c>
      <c r="D1108" s="25">
        <v>7.1341</v>
      </c>
      <c r="E1108" s="26">
        <v>489132.0</v>
      </c>
      <c r="F1108" s="8">
        <v>45474.0</v>
      </c>
      <c r="H1108" s="6"/>
      <c r="M1108" s="7"/>
    </row>
    <row r="1109" ht="15.75" customHeight="1">
      <c r="A1109" s="24" t="s">
        <v>101</v>
      </c>
      <c r="B1109" s="24">
        <v>43.0</v>
      </c>
      <c r="C1109" s="24" t="s">
        <v>26</v>
      </c>
      <c r="D1109" s="25">
        <v>6.5355</v>
      </c>
      <c r="E1109" s="26">
        <v>163936.0</v>
      </c>
      <c r="F1109" s="8">
        <v>45474.0</v>
      </c>
      <c r="H1109" s="6"/>
      <c r="M1109" s="7"/>
    </row>
    <row r="1110" ht="15.75" customHeight="1">
      <c r="A1110" s="24" t="s">
        <v>101</v>
      </c>
      <c r="B1110" s="24">
        <v>43.0</v>
      </c>
      <c r="C1110" s="24" t="s">
        <v>27</v>
      </c>
      <c r="D1110" s="25">
        <v>15.9248</v>
      </c>
      <c r="E1110" s="26">
        <v>977907.0</v>
      </c>
      <c r="F1110" s="8">
        <v>45474.0</v>
      </c>
      <c r="H1110" s="6"/>
      <c r="M1110" s="7"/>
    </row>
    <row r="1111" ht="15.75" customHeight="1">
      <c r="A1111" s="24" t="s">
        <v>101</v>
      </c>
      <c r="B1111" s="24">
        <v>43.0</v>
      </c>
      <c r="C1111" s="24" t="s">
        <v>28</v>
      </c>
      <c r="D1111" s="25">
        <v>10.9308</v>
      </c>
      <c r="E1111" s="26">
        <v>1437343.0</v>
      </c>
      <c r="F1111" s="8">
        <v>45474.0</v>
      </c>
      <c r="H1111" s="6"/>
      <c r="M1111" s="7"/>
    </row>
    <row r="1112" ht="15.75" customHeight="1">
      <c r="A1112" s="24" t="s">
        <v>101</v>
      </c>
      <c r="B1112" s="24">
        <v>43.0</v>
      </c>
      <c r="C1112" s="24" t="s">
        <v>29</v>
      </c>
      <c r="D1112" s="25">
        <v>9.8094</v>
      </c>
      <c r="E1112" s="26">
        <v>724433.0</v>
      </c>
      <c r="F1112" s="8">
        <v>45474.0</v>
      </c>
      <c r="H1112" s="23"/>
      <c r="K1112" s="17"/>
    </row>
    <row r="1113" ht="15.75" customHeight="1">
      <c r="A1113" s="24" t="s">
        <v>101</v>
      </c>
      <c r="B1113" s="24">
        <v>43.0</v>
      </c>
      <c r="C1113" s="24" t="s">
        <v>30</v>
      </c>
      <c r="D1113" s="25">
        <v>4.8252</v>
      </c>
      <c r="E1113" s="26">
        <v>1805908.0</v>
      </c>
      <c r="F1113" s="8">
        <v>45474.0</v>
      </c>
      <c r="H1113" s="23"/>
      <c r="K1113" s="17"/>
    </row>
    <row r="1114" ht="15.75" customHeight="1">
      <c r="A1114" s="24" t="s">
        <v>101</v>
      </c>
      <c r="B1114" s="24">
        <v>43.0</v>
      </c>
      <c r="C1114" s="24" t="s">
        <v>31</v>
      </c>
      <c r="D1114" s="25">
        <v>74.9966</v>
      </c>
      <c r="E1114" s="26">
        <v>112290.0</v>
      </c>
      <c r="F1114" s="8">
        <v>45474.0</v>
      </c>
      <c r="H1114" s="6"/>
    </row>
    <row r="1115" ht="15.75" customHeight="1">
      <c r="A1115" s="24" t="s">
        <v>101</v>
      </c>
      <c r="B1115" s="24">
        <v>43.0</v>
      </c>
      <c r="C1115" s="24" t="s">
        <v>32</v>
      </c>
      <c r="D1115" s="25">
        <v>4.6785</v>
      </c>
      <c r="E1115" s="26">
        <v>3709667.0</v>
      </c>
      <c r="F1115" s="8">
        <v>45474.0</v>
      </c>
      <c r="H1115" s="23"/>
      <c r="K1115" s="17"/>
    </row>
    <row r="1116" ht="15.75" customHeight="1">
      <c r="A1116" s="24" t="s">
        <v>101</v>
      </c>
      <c r="B1116" s="24">
        <v>43.0</v>
      </c>
      <c r="C1116" s="24" t="s">
        <v>33</v>
      </c>
      <c r="D1116" s="25">
        <v>17.8917</v>
      </c>
      <c r="E1116" s="26">
        <v>4634.0</v>
      </c>
      <c r="F1116" s="8">
        <v>45474.0</v>
      </c>
      <c r="H1116" s="6"/>
    </row>
    <row r="1117" ht="15.75" customHeight="1">
      <c r="A1117" s="24" t="s">
        <v>101</v>
      </c>
      <c r="B1117" s="24">
        <v>43.0</v>
      </c>
      <c r="C1117" s="24" t="s">
        <v>34</v>
      </c>
      <c r="D1117" s="25">
        <v>20.8496</v>
      </c>
      <c r="E1117" s="26">
        <v>266266.0</v>
      </c>
      <c r="F1117" s="8">
        <v>45474.0</v>
      </c>
      <c r="H1117" s="23"/>
      <c r="K1117" s="17"/>
    </row>
    <row r="1118" ht="15.75" customHeight="1">
      <c r="A1118" s="24" t="s">
        <v>101</v>
      </c>
      <c r="B1118" s="24">
        <v>43.0</v>
      </c>
      <c r="C1118" s="24" t="s">
        <v>35</v>
      </c>
      <c r="D1118" s="25">
        <v>11.4842</v>
      </c>
      <c r="E1118" s="26">
        <v>155703.0</v>
      </c>
      <c r="F1118" s="8">
        <v>45474.0</v>
      </c>
      <c r="H1118" s="23"/>
      <c r="K1118" s="17"/>
    </row>
    <row r="1119" ht="15.75" customHeight="1">
      <c r="A1119" s="24" t="s">
        <v>101</v>
      </c>
      <c r="B1119" s="24">
        <v>43.0</v>
      </c>
      <c r="C1119" s="24" t="s">
        <v>36</v>
      </c>
      <c r="D1119" s="25">
        <v>15.6648</v>
      </c>
      <c r="E1119" s="26">
        <v>89064.0</v>
      </c>
      <c r="F1119" s="8">
        <v>45474.0</v>
      </c>
      <c r="H1119" s="23"/>
      <c r="K1119" s="17"/>
    </row>
    <row r="1120" ht="15.75" customHeight="1">
      <c r="A1120" s="24" t="s">
        <v>101</v>
      </c>
      <c r="B1120" s="24">
        <v>43.0</v>
      </c>
      <c r="C1120" s="24" t="s">
        <v>37</v>
      </c>
      <c r="D1120" s="25">
        <v>1035.9635</v>
      </c>
      <c r="E1120" s="26">
        <v>3306.0</v>
      </c>
      <c r="F1120" s="8">
        <v>45474.0</v>
      </c>
      <c r="H1120" s="23"/>
      <c r="K1120" s="17"/>
    </row>
    <row r="1121" ht="15.75" customHeight="1">
      <c r="A1121" s="24" t="s">
        <v>101</v>
      </c>
      <c r="B1121" s="24">
        <v>43.0</v>
      </c>
      <c r="C1121" s="24" t="s">
        <v>63</v>
      </c>
      <c r="D1121" s="25">
        <v>1009.5074</v>
      </c>
      <c r="E1121" s="26">
        <v>1479.0</v>
      </c>
      <c r="F1121" s="8">
        <v>45474.0</v>
      </c>
      <c r="H1121" s="6"/>
    </row>
    <row r="1122" ht="15.75" customHeight="1">
      <c r="A1122" s="24" t="s">
        <v>101</v>
      </c>
      <c r="B1122" s="24">
        <v>43.0</v>
      </c>
      <c r="C1122" s="24" t="s">
        <v>59</v>
      </c>
      <c r="D1122" s="25">
        <v>5222.275</v>
      </c>
      <c r="E1122" s="26">
        <v>1.0</v>
      </c>
      <c r="F1122" s="8">
        <v>45474.0</v>
      </c>
      <c r="H1122" s="23"/>
      <c r="K1122" s="17"/>
    </row>
    <row r="1123" ht="15.75" customHeight="1">
      <c r="A1123" s="24" t="s">
        <v>101</v>
      </c>
      <c r="B1123" s="24">
        <v>43.0</v>
      </c>
      <c r="C1123" s="24" t="s">
        <v>38</v>
      </c>
      <c r="D1123" s="25">
        <v>9.533</v>
      </c>
      <c r="E1123" s="26">
        <v>426087.0</v>
      </c>
      <c r="F1123" s="8">
        <v>45474.0</v>
      </c>
      <c r="H1123" s="23"/>
      <c r="K1123" s="17"/>
    </row>
    <row r="1124" ht="15.75" customHeight="1">
      <c r="A1124" s="24" t="s">
        <v>101</v>
      </c>
      <c r="B1124" s="24">
        <v>43.0</v>
      </c>
      <c r="C1124" s="24" t="s">
        <v>39</v>
      </c>
      <c r="D1124" s="25">
        <v>3208.6199</v>
      </c>
      <c r="E1124" s="26">
        <v>1.0</v>
      </c>
      <c r="F1124" s="8">
        <v>45474.0</v>
      </c>
      <c r="H1124" s="23"/>
      <c r="K1124" s="17"/>
    </row>
    <row r="1125" ht="15.75" customHeight="1">
      <c r="A1125" s="24" t="s">
        <v>101</v>
      </c>
      <c r="B1125" s="24">
        <v>43.0</v>
      </c>
      <c r="C1125" s="24" t="s">
        <v>40</v>
      </c>
      <c r="D1125" s="25">
        <v>1.4699</v>
      </c>
      <c r="E1125" s="26">
        <v>1.0</v>
      </c>
      <c r="F1125" s="8">
        <v>45474.0</v>
      </c>
      <c r="H1125" s="23"/>
      <c r="K1125" s="17"/>
    </row>
    <row r="1126" ht="15.75" customHeight="1">
      <c r="A1126" s="24" t="s">
        <v>101</v>
      </c>
      <c r="B1126" s="24">
        <v>43.0</v>
      </c>
      <c r="C1126" s="24" t="s">
        <v>41</v>
      </c>
      <c r="D1126" s="25">
        <v>104.7359</v>
      </c>
      <c r="E1126" s="26">
        <v>194213.0</v>
      </c>
      <c r="F1126" s="8">
        <v>45474.0</v>
      </c>
      <c r="H1126" s="6"/>
    </row>
    <row r="1127" ht="15.75" customHeight="1">
      <c r="A1127" s="24" t="s">
        <v>101</v>
      </c>
      <c r="B1127" s="24">
        <v>43.0</v>
      </c>
      <c r="C1127" s="24" t="s">
        <v>42</v>
      </c>
      <c r="D1127" s="25">
        <v>2.1006</v>
      </c>
      <c r="E1127" s="26">
        <v>2.8606589E7</v>
      </c>
      <c r="F1127" s="8">
        <v>45474.0</v>
      </c>
      <c r="H1127" s="23"/>
      <c r="K1127" s="17"/>
    </row>
    <row r="1128" ht="15.75" customHeight="1">
      <c r="A1128" s="24" t="s">
        <v>101</v>
      </c>
      <c r="B1128" s="24">
        <v>43.0</v>
      </c>
      <c r="C1128" s="24" t="s">
        <v>43</v>
      </c>
      <c r="D1128" s="25">
        <v>4.36</v>
      </c>
      <c r="E1128" s="26">
        <v>1.1147536E7</v>
      </c>
      <c r="F1128" s="8">
        <v>45474.0</v>
      </c>
      <c r="H1128" s="23"/>
      <c r="K1128" s="17"/>
    </row>
    <row r="1129" ht="15.75" customHeight="1">
      <c r="A1129" s="24" t="s">
        <v>102</v>
      </c>
      <c r="B1129" s="24">
        <v>44.0</v>
      </c>
      <c r="C1129" s="24" t="s">
        <v>7</v>
      </c>
      <c r="D1129" s="25">
        <v>1732.1272</v>
      </c>
      <c r="E1129" s="26">
        <v>42931.0</v>
      </c>
      <c r="F1129" s="8">
        <v>45474.0</v>
      </c>
      <c r="H1129" s="23"/>
      <c r="K1129" s="17"/>
    </row>
    <row r="1130" ht="15.75" customHeight="1">
      <c r="A1130" s="24" t="s">
        <v>102</v>
      </c>
      <c r="B1130" s="24">
        <v>44.0</v>
      </c>
      <c r="C1130" s="24" t="s">
        <v>8</v>
      </c>
      <c r="D1130" s="25">
        <v>3564.9127</v>
      </c>
      <c r="E1130" s="26">
        <v>677.0</v>
      </c>
      <c r="F1130" s="8">
        <v>45474.0</v>
      </c>
      <c r="H1130" s="23"/>
      <c r="K1130" s="17"/>
    </row>
    <row r="1131" ht="15.75" customHeight="1">
      <c r="A1131" s="24" t="s">
        <v>102</v>
      </c>
      <c r="B1131" s="24">
        <v>44.0</v>
      </c>
      <c r="C1131" s="24" t="s">
        <v>10</v>
      </c>
      <c r="D1131" s="25">
        <v>1780.8317</v>
      </c>
      <c r="E1131" s="26">
        <v>8659.0</v>
      </c>
      <c r="F1131" s="8">
        <v>45474.0</v>
      </c>
      <c r="H1131" s="23"/>
      <c r="K1131" s="17"/>
    </row>
    <row r="1132" ht="15.75" customHeight="1">
      <c r="A1132" s="24" t="s">
        <v>102</v>
      </c>
      <c r="B1132" s="24">
        <v>44.0</v>
      </c>
      <c r="C1132" s="24" t="s">
        <v>12</v>
      </c>
      <c r="D1132" s="25">
        <v>3867.2286</v>
      </c>
      <c r="E1132" s="26">
        <v>5152.0</v>
      </c>
      <c r="F1132" s="8">
        <v>45474.0</v>
      </c>
      <c r="H1132" s="5"/>
      <c r="K1132" s="17"/>
    </row>
    <row r="1133" ht="15.75" customHeight="1">
      <c r="A1133" s="24" t="s">
        <v>102</v>
      </c>
      <c r="B1133" s="24">
        <v>44.0</v>
      </c>
      <c r="C1133" s="24" t="s">
        <v>48</v>
      </c>
      <c r="D1133" s="25">
        <v>2639.5198</v>
      </c>
      <c r="E1133" s="26">
        <v>7631.0</v>
      </c>
      <c r="F1133" s="8">
        <v>45474.0</v>
      </c>
      <c r="H1133" s="5"/>
      <c r="K1133" s="17"/>
    </row>
    <row r="1134" ht="15.75" customHeight="1">
      <c r="A1134" s="24" t="s">
        <v>102</v>
      </c>
      <c r="B1134" s="24">
        <v>44.0</v>
      </c>
      <c r="C1134" s="24" t="s">
        <v>13</v>
      </c>
      <c r="D1134" s="25">
        <v>1003.2528</v>
      </c>
      <c r="E1134" s="26">
        <v>5189.0</v>
      </c>
      <c r="F1134" s="8">
        <v>45474.0</v>
      </c>
      <c r="H1134" s="5"/>
      <c r="K1134" s="17"/>
    </row>
    <row r="1135" ht="15.75" customHeight="1">
      <c r="A1135" s="24" t="s">
        <v>102</v>
      </c>
      <c r="B1135" s="24">
        <v>44.0</v>
      </c>
      <c r="C1135" s="24" t="s">
        <v>15</v>
      </c>
      <c r="D1135" s="25">
        <v>146.5168</v>
      </c>
      <c r="E1135" s="26">
        <v>13330.0</v>
      </c>
      <c r="F1135" s="8">
        <v>45474.0</v>
      </c>
      <c r="H1135" s="6"/>
    </row>
    <row r="1136" ht="15.75" customHeight="1">
      <c r="A1136" s="24" t="s">
        <v>102</v>
      </c>
      <c r="B1136" s="24">
        <v>44.0</v>
      </c>
      <c r="C1136" s="24" t="s">
        <v>16</v>
      </c>
      <c r="D1136" s="25">
        <v>139.3804</v>
      </c>
      <c r="E1136" s="26">
        <v>250144.0</v>
      </c>
      <c r="F1136" s="8">
        <v>45474.0</v>
      </c>
      <c r="H1136" s="6"/>
    </row>
    <row r="1137" ht="15.75" customHeight="1">
      <c r="A1137" s="24" t="s">
        <v>102</v>
      </c>
      <c r="B1137" s="24">
        <v>44.0</v>
      </c>
      <c r="C1137" s="24" t="s">
        <v>17</v>
      </c>
      <c r="D1137" s="25">
        <v>56.682</v>
      </c>
      <c r="E1137" s="26">
        <v>38862.0</v>
      </c>
      <c r="F1137" s="8">
        <v>45474.0</v>
      </c>
      <c r="H1137" s="6"/>
    </row>
    <row r="1138" ht="15.75" customHeight="1">
      <c r="A1138" s="24" t="s">
        <v>102</v>
      </c>
      <c r="B1138" s="24">
        <v>44.0</v>
      </c>
      <c r="C1138" s="24" t="s">
        <v>19</v>
      </c>
      <c r="D1138" s="25">
        <v>39.1751</v>
      </c>
      <c r="E1138" s="26">
        <v>1583953.0</v>
      </c>
      <c r="F1138" s="8">
        <v>45474.0</v>
      </c>
      <c r="H1138" s="6"/>
    </row>
    <row r="1139" ht="15.75" customHeight="1">
      <c r="A1139" s="24" t="s">
        <v>102</v>
      </c>
      <c r="B1139" s="24">
        <v>44.0</v>
      </c>
      <c r="C1139" s="24" t="s">
        <v>20</v>
      </c>
      <c r="D1139" s="25">
        <v>22.0228</v>
      </c>
      <c r="E1139" s="26">
        <v>170198.0</v>
      </c>
      <c r="F1139" s="8">
        <v>45474.0</v>
      </c>
      <c r="H1139" s="6"/>
    </row>
    <row r="1140" ht="15.75" customHeight="1">
      <c r="A1140" s="24" t="s">
        <v>102</v>
      </c>
      <c r="B1140" s="24">
        <v>44.0</v>
      </c>
      <c r="C1140" s="24" t="s">
        <v>21</v>
      </c>
      <c r="D1140" s="25">
        <v>2.5576</v>
      </c>
      <c r="E1140" s="26">
        <v>1685062.0</v>
      </c>
      <c r="F1140" s="8">
        <v>45474.0</v>
      </c>
      <c r="H1140" s="6"/>
    </row>
    <row r="1141" ht="15.75" customHeight="1">
      <c r="A1141" s="24" t="s">
        <v>102</v>
      </c>
      <c r="B1141" s="24">
        <v>44.0</v>
      </c>
      <c r="C1141" s="24" t="s">
        <v>22</v>
      </c>
      <c r="D1141" s="25">
        <v>1162.9523</v>
      </c>
      <c r="E1141" s="26">
        <v>17935.0</v>
      </c>
      <c r="F1141" s="8">
        <v>45474.0</v>
      </c>
      <c r="H1141" s="6"/>
    </row>
    <row r="1142" ht="15.75" customHeight="1">
      <c r="A1142" s="24" t="s">
        <v>102</v>
      </c>
      <c r="B1142" s="24">
        <v>44.0</v>
      </c>
      <c r="C1142" s="24" t="s">
        <v>23</v>
      </c>
      <c r="D1142" s="25">
        <v>173.5838</v>
      </c>
      <c r="E1142" s="26">
        <v>148106.0</v>
      </c>
      <c r="F1142" s="8">
        <v>45474.0</v>
      </c>
      <c r="H1142" s="6"/>
    </row>
    <row r="1143" ht="15.75" customHeight="1">
      <c r="A1143" s="24" t="s">
        <v>102</v>
      </c>
      <c r="B1143" s="24">
        <v>44.0</v>
      </c>
      <c r="C1143" s="24" t="s">
        <v>24</v>
      </c>
      <c r="D1143" s="25">
        <v>2.4819</v>
      </c>
      <c r="E1143" s="26">
        <v>2.1374811E7</v>
      </c>
      <c r="F1143" s="8">
        <v>45474.0</v>
      </c>
      <c r="H1143" s="6"/>
    </row>
    <row r="1144" ht="15.75" customHeight="1">
      <c r="A1144" s="24" t="s">
        <v>102</v>
      </c>
      <c r="B1144" s="24">
        <v>44.0</v>
      </c>
      <c r="C1144" s="24" t="s">
        <v>25</v>
      </c>
      <c r="D1144" s="25">
        <v>3.1452</v>
      </c>
      <c r="E1144" s="26">
        <v>724362.0</v>
      </c>
      <c r="F1144" s="8">
        <v>45474.0</v>
      </c>
      <c r="H1144" s="6"/>
    </row>
    <row r="1145" ht="15.75" customHeight="1">
      <c r="A1145" s="24" t="s">
        <v>102</v>
      </c>
      <c r="B1145" s="24">
        <v>44.0</v>
      </c>
      <c r="C1145" s="24" t="s">
        <v>26</v>
      </c>
      <c r="D1145" s="25">
        <v>19.1033</v>
      </c>
      <c r="E1145" s="26">
        <v>170591.0</v>
      </c>
      <c r="F1145" s="8">
        <v>45474.0</v>
      </c>
      <c r="H1145" s="6"/>
    </row>
    <row r="1146" ht="15.75" customHeight="1">
      <c r="A1146" s="24" t="s">
        <v>102</v>
      </c>
      <c r="B1146" s="24">
        <v>44.0</v>
      </c>
      <c r="C1146" s="24" t="s">
        <v>27</v>
      </c>
      <c r="D1146" s="25">
        <v>16.7544</v>
      </c>
      <c r="E1146" s="26">
        <v>932316.0</v>
      </c>
      <c r="F1146" s="8">
        <v>45474.0</v>
      </c>
      <c r="H1146" s="6"/>
    </row>
    <row r="1147" ht="15.75" customHeight="1">
      <c r="A1147" s="24" t="s">
        <v>102</v>
      </c>
      <c r="B1147" s="24">
        <v>44.0</v>
      </c>
      <c r="C1147" s="24" t="s">
        <v>28</v>
      </c>
      <c r="D1147" s="25">
        <v>10.3295</v>
      </c>
      <c r="E1147" s="26">
        <v>1294144.0</v>
      </c>
      <c r="F1147" s="8">
        <v>45474.0</v>
      </c>
      <c r="H1147" s="6"/>
    </row>
    <row r="1148" ht="15.75" customHeight="1">
      <c r="A1148" s="24" t="s">
        <v>102</v>
      </c>
      <c r="B1148" s="24">
        <v>44.0</v>
      </c>
      <c r="C1148" s="24" t="s">
        <v>29</v>
      </c>
      <c r="D1148" s="25">
        <v>13.7124</v>
      </c>
      <c r="E1148" s="26">
        <v>213895.0</v>
      </c>
      <c r="F1148" s="8">
        <v>45474.0</v>
      </c>
      <c r="H1148" s="6"/>
    </row>
    <row r="1149" ht="15.75" customHeight="1">
      <c r="A1149" s="24" t="s">
        <v>102</v>
      </c>
      <c r="B1149" s="24">
        <v>44.0</v>
      </c>
      <c r="C1149" s="24" t="s">
        <v>30</v>
      </c>
      <c r="D1149" s="25">
        <v>5.2522</v>
      </c>
      <c r="E1149" s="26">
        <v>1348360.0</v>
      </c>
      <c r="F1149" s="8">
        <v>45474.0</v>
      </c>
      <c r="H1149" s="6"/>
    </row>
    <row r="1150" ht="15.75" customHeight="1">
      <c r="A1150" s="24" t="s">
        <v>102</v>
      </c>
      <c r="B1150" s="24">
        <v>44.0</v>
      </c>
      <c r="C1150" s="24" t="s">
        <v>31</v>
      </c>
      <c r="D1150" s="25">
        <v>76.715</v>
      </c>
      <c r="E1150" s="26">
        <v>91820.0</v>
      </c>
      <c r="F1150" s="8">
        <v>45474.0</v>
      </c>
      <c r="H1150" s="5"/>
    </row>
    <row r="1151" ht="15.75" customHeight="1">
      <c r="A1151" s="24" t="s">
        <v>102</v>
      </c>
      <c r="B1151" s="24">
        <v>44.0</v>
      </c>
      <c r="C1151" s="24" t="s">
        <v>32</v>
      </c>
      <c r="D1151" s="25">
        <v>0.7005</v>
      </c>
      <c r="E1151" s="26">
        <v>2793770.0</v>
      </c>
      <c r="F1151" s="8">
        <v>45474.0</v>
      </c>
      <c r="H1151" s="5"/>
    </row>
    <row r="1152" ht="15.75" customHeight="1">
      <c r="A1152" s="24" t="s">
        <v>102</v>
      </c>
      <c r="B1152" s="24">
        <v>44.0</v>
      </c>
      <c r="C1152" s="24" t="s">
        <v>34</v>
      </c>
      <c r="D1152" s="25">
        <v>27.3366</v>
      </c>
      <c r="E1152" s="26">
        <v>495167.0</v>
      </c>
      <c r="F1152" s="8">
        <v>45474.0</v>
      </c>
      <c r="H1152" s="14"/>
    </row>
    <row r="1153" ht="15.75" customHeight="1">
      <c r="A1153" s="24" t="s">
        <v>102</v>
      </c>
      <c r="B1153" s="24">
        <v>44.0</v>
      </c>
      <c r="C1153" s="24" t="s">
        <v>35</v>
      </c>
      <c r="D1153" s="25">
        <v>13.3824</v>
      </c>
      <c r="E1153" s="26">
        <v>244244.0</v>
      </c>
      <c r="F1153" s="8">
        <v>45474.0</v>
      </c>
      <c r="H1153" s="5"/>
    </row>
    <row r="1154" ht="15.75" customHeight="1">
      <c r="A1154" s="24" t="s">
        <v>102</v>
      </c>
      <c r="B1154" s="24">
        <v>44.0</v>
      </c>
      <c r="C1154" s="24" t="s">
        <v>36</v>
      </c>
      <c r="D1154" s="25">
        <v>23.3388</v>
      </c>
      <c r="E1154" s="26">
        <v>90364.0</v>
      </c>
      <c r="F1154" s="8">
        <v>45474.0</v>
      </c>
      <c r="H1154" s="5"/>
    </row>
    <row r="1155" ht="15.75" customHeight="1">
      <c r="A1155" s="24" t="s">
        <v>102</v>
      </c>
      <c r="B1155" s="24">
        <v>44.0</v>
      </c>
      <c r="C1155" s="24" t="s">
        <v>37</v>
      </c>
      <c r="D1155" s="25">
        <v>1467.9577</v>
      </c>
      <c r="E1155" s="26">
        <v>1304.0</v>
      </c>
      <c r="F1155" s="8">
        <v>45474.0</v>
      </c>
      <c r="H1155" s="5"/>
    </row>
    <row r="1156" ht="15.75" customHeight="1">
      <c r="A1156" s="24" t="s">
        <v>102</v>
      </c>
      <c r="B1156" s="24">
        <v>44.0</v>
      </c>
      <c r="C1156" s="24" t="s">
        <v>67</v>
      </c>
      <c r="D1156" s="25">
        <v>62.2023</v>
      </c>
      <c r="E1156" s="26">
        <v>5377.0</v>
      </c>
      <c r="F1156" s="8">
        <v>45474.0</v>
      </c>
      <c r="H1156" s="5"/>
    </row>
    <row r="1157" ht="15.75" customHeight="1">
      <c r="A1157" s="24" t="s">
        <v>102</v>
      </c>
      <c r="B1157" s="24">
        <v>44.0</v>
      </c>
      <c r="C1157" s="24" t="s">
        <v>63</v>
      </c>
      <c r="D1157" s="25">
        <v>546.6485</v>
      </c>
      <c r="E1157" s="26">
        <v>4344.0</v>
      </c>
      <c r="F1157" s="8">
        <v>45474.0</v>
      </c>
      <c r="H1157" s="5"/>
    </row>
    <row r="1158" ht="15.75" customHeight="1">
      <c r="A1158" s="24" t="s">
        <v>102</v>
      </c>
      <c r="B1158" s="24">
        <v>44.0</v>
      </c>
      <c r="C1158" s="24" t="s">
        <v>59</v>
      </c>
      <c r="D1158" s="25">
        <v>7635.5796</v>
      </c>
      <c r="E1158" s="26">
        <v>1.0</v>
      </c>
      <c r="F1158" s="8">
        <v>45474.0</v>
      </c>
      <c r="H1158" s="5"/>
      <c r="M1158" s="5"/>
    </row>
    <row r="1159" ht="15.75" customHeight="1">
      <c r="A1159" s="24" t="s">
        <v>102</v>
      </c>
      <c r="B1159" s="24">
        <v>44.0</v>
      </c>
      <c r="C1159" s="24" t="s">
        <v>38</v>
      </c>
      <c r="D1159" s="25">
        <v>13.7456</v>
      </c>
      <c r="E1159" s="26">
        <v>228078.0</v>
      </c>
      <c r="F1159" s="8">
        <v>45474.0</v>
      </c>
      <c r="H1159" s="5"/>
      <c r="M1159" s="5"/>
    </row>
    <row r="1160" ht="15.75" customHeight="1">
      <c r="A1160" s="24" t="s">
        <v>102</v>
      </c>
      <c r="B1160" s="24">
        <v>44.0</v>
      </c>
      <c r="C1160" s="24" t="s">
        <v>39</v>
      </c>
      <c r="D1160" s="25">
        <v>3334.7106</v>
      </c>
      <c r="E1160" s="26">
        <v>1.0</v>
      </c>
      <c r="F1160" s="8">
        <v>45474.0</v>
      </c>
      <c r="H1160" s="5"/>
      <c r="M1160" s="5"/>
    </row>
    <row r="1161" ht="15.75" customHeight="1">
      <c r="A1161" s="24" t="s">
        <v>102</v>
      </c>
      <c r="B1161" s="24">
        <v>44.0</v>
      </c>
      <c r="C1161" s="24" t="s">
        <v>52</v>
      </c>
      <c r="D1161" s="25">
        <v>6929.1915</v>
      </c>
      <c r="E1161" s="26">
        <v>1.0</v>
      </c>
      <c r="F1161" s="8">
        <v>45474.0</v>
      </c>
      <c r="H1161" s="5"/>
      <c r="M1161" s="5"/>
    </row>
    <row r="1162" ht="15.75" customHeight="1">
      <c r="A1162" s="24" t="s">
        <v>102</v>
      </c>
      <c r="B1162" s="24">
        <v>44.0</v>
      </c>
      <c r="C1162" s="24" t="s">
        <v>41</v>
      </c>
      <c r="D1162" s="25">
        <v>70.0209</v>
      </c>
      <c r="E1162" s="26">
        <v>240245.0</v>
      </c>
      <c r="F1162" s="8">
        <v>45474.0</v>
      </c>
      <c r="H1162" s="5"/>
      <c r="M1162" s="5"/>
    </row>
    <row r="1163" ht="15.75" customHeight="1">
      <c r="A1163" s="24" t="s">
        <v>102</v>
      </c>
      <c r="B1163" s="24">
        <v>44.0</v>
      </c>
      <c r="C1163" s="24" t="s">
        <v>42</v>
      </c>
      <c r="D1163" s="25">
        <v>1.8507</v>
      </c>
      <c r="E1163" s="26">
        <v>4.0397717E7</v>
      </c>
      <c r="F1163" s="8">
        <v>45474.0</v>
      </c>
      <c r="H1163" s="5"/>
      <c r="M1163" s="5"/>
    </row>
    <row r="1164" ht="15.75" customHeight="1">
      <c r="A1164" s="24" t="s">
        <v>102</v>
      </c>
      <c r="B1164" s="24">
        <v>44.0</v>
      </c>
      <c r="C1164" s="24" t="s">
        <v>43</v>
      </c>
      <c r="D1164" s="25">
        <v>2.1845</v>
      </c>
      <c r="E1164" s="26">
        <v>7739397.0</v>
      </c>
      <c r="F1164" s="8">
        <v>45474.0</v>
      </c>
      <c r="H1164" s="5"/>
      <c r="M1164" s="5"/>
    </row>
    <row r="1165" ht="15.75" customHeight="1">
      <c r="A1165" s="24" t="s">
        <v>103</v>
      </c>
      <c r="B1165" s="24">
        <v>45.0</v>
      </c>
      <c r="C1165" s="24" t="s">
        <v>7</v>
      </c>
      <c r="D1165" s="6"/>
      <c r="E1165" s="26">
        <v>0.0</v>
      </c>
      <c r="F1165" s="8">
        <v>45474.0</v>
      </c>
      <c r="H1165" s="6"/>
    </row>
    <row r="1166" ht="15.75" customHeight="1">
      <c r="A1166" s="24" t="s">
        <v>103</v>
      </c>
      <c r="B1166" s="24">
        <v>45.0</v>
      </c>
      <c r="C1166" s="24" t="s">
        <v>8</v>
      </c>
      <c r="D1166" s="6"/>
      <c r="E1166" s="26">
        <v>0.0</v>
      </c>
      <c r="F1166" s="8">
        <v>45474.0</v>
      </c>
      <c r="H1166" s="6"/>
    </row>
    <row r="1167" ht="15.75" customHeight="1">
      <c r="A1167" s="24" t="s">
        <v>103</v>
      </c>
      <c r="B1167" s="24">
        <v>45.0</v>
      </c>
      <c r="C1167" s="24" t="s">
        <v>9</v>
      </c>
      <c r="D1167" s="6"/>
      <c r="E1167" s="26">
        <v>0.0</v>
      </c>
      <c r="F1167" s="8">
        <v>45474.0</v>
      </c>
      <c r="H1167" s="6"/>
    </row>
    <row r="1168" ht="15.75" customHeight="1">
      <c r="A1168" s="24" t="s">
        <v>103</v>
      </c>
      <c r="B1168" s="24">
        <v>45.0</v>
      </c>
      <c r="C1168" s="24" t="s">
        <v>10</v>
      </c>
      <c r="D1168" s="6"/>
      <c r="E1168" s="26">
        <v>0.0</v>
      </c>
      <c r="F1168" s="8">
        <v>45474.0</v>
      </c>
      <c r="H1168" s="6"/>
    </row>
    <row r="1169" ht="15.75" customHeight="1">
      <c r="A1169" s="24" t="s">
        <v>103</v>
      </c>
      <c r="B1169" s="24">
        <v>45.0</v>
      </c>
      <c r="C1169" s="24" t="s">
        <v>12</v>
      </c>
      <c r="D1169" s="6"/>
      <c r="E1169" s="26">
        <v>0.0</v>
      </c>
      <c r="F1169" s="8">
        <v>45474.0</v>
      </c>
      <c r="H1169" s="6"/>
    </row>
    <row r="1170" ht="15.75" customHeight="1">
      <c r="A1170" s="24" t="s">
        <v>103</v>
      </c>
      <c r="B1170" s="24">
        <v>45.0</v>
      </c>
      <c r="C1170" s="24" t="s">
        <v>13</v>
      </c>
      <c r="D1170" s="6"/>
      <c r="E1170" s="26">
        <v>0.0</v>
      </c>
      <c r="F1170" s="8">
        <v>45474.0</v>
      </c>
      <c r="H1170" s="6"/>
    </row>
    <row r="1171" ht="15.75" customHeight="1">
      <c r="A1171" s="24" t="s">
        <v>103</v>
      </c>
      <c r="B1171" s="24">
        <v>45.0</v>
      </c>
      <c r="C1171" s="24" t="s">
        <v>15</v>
      </c>
      <c r="D1171" s="6"/>
      <c r="E1171" s="26">
        <v>0.0</v>
      </c>
      <c r="F1171" s="8">
        <v>45474.0</v>
      </c>
      <c r="H1171" s="6"/>
    </row>
    <row r="1172" ht="15.75" customHeight="1">
      <c r="A1172" s="24" t="s">
        <v>103</v>
      </c>
      <c r="B1172" s="24">
        <v>45.0</v>
      </c>
      <c r="C1172" s="24" t="s">
        <v>16</v>
      </c>
      <c r="D1172" s="25">
        <v>116.1977</v>
      </c>
      <c r="E1172" s="26">
        <v>16929.0</v>
      </c>
      <c r="F1172" s="8">
        <v>45474.0</v>
      </c>
      <c r="H1172" s="6"/>
    </row>
    <row r="1173" ht="15.75" customHeight="1">
      <c r="A1173" s="24" t="s">
        <v>103</v>
      </c>
      <c r="B1173" s="24">
        <v>45.0</v>
      </c>
      <c r="C1173" s="24" t="s">
        <v>17</v>
      </c>
      <c r="D1173" s="25">
        <v>33.3195</v>
      </c>
      <c r="E1173" s="26">
        <v>19577.0</v>
      </c>
      <c r="F1173" s="8">
        <v>45474.0</v>
      </c>
      <c r="H1173" s="6"/>
    </row>
    <row r="1174" ht="15.75" customHeight="1">
      <c r="A1174" s="24" t="s">
        <v>103</v>
      </c>
      <c r="B1174" s="24">
        <v>45.0</v>
      </c>
      <c r="C1174" s="24" t="s">
        <v>18</v>
      </c>
      <c r="D1174" s="6"/>
      <c r="E1174" s="26">
        <v>0.0</v>
      </c>
      <c r="F1174" s="8">
        <v>45474.0</v>
      </c>
      <c r="H1174" s="6"/>
    </row>
    <row r="1175" ht="15.75" customHeight="1">
      <c r="A1175" s="24" t="s">
        <v>103</v>
      </c>
      <c r="B1175" s="24">
        <v>45.0</v>
      </c>
      <c r="C1175" s="24" t="s">
        <v>19</v>
      </c>
      <c r="D1175" s="6"/>
      <c r="E1175" s="26">
        <v>0.0</v>
      </c>
      <c r="F1175" s="8">
        <v>45474.0</v>
      </c>
      <c r="H1175" s="6"/>
    </row>
    <row r="1176" ht="15.75" customHeight="1">
      <c r="A1176" s="24" t="s">
        <v>103</v>
      </c>
      <c r="B1176" s="24">
        <v>45.0</v>
      </c>
      <c r="C1176" s="24" t="s">
        <v>20</v>
      </c>
      <c r="D1176" s="25">
        <v>14.5496</v>
      </c>
      <c r="E1176" s="26">
        <v>252.0</v>
      </c>
      <c r="F1176" s="8">
        <v>45474.0</v>
      </c>
      <c r="H1176" s="6"/>
    </row>
    <row r="1177" ht="15.75" customHeight="1">
      <c r="A1177" s="24" t="s">
        <v>103</v>
      </c>
      <c r="B1177" s="24">
        <v>45.0</v>
      </c>
      <c r="C1177" s="24" t="s">
        <v>21</v>
      </c>
      <c r="D1177" s="6"/>
      <c r="E1177" s="26">
        <v>0.0</v>
      </c>
      <c r="F1177" s="8">
        <v>45474.0</v>
      </c>
      <c r="H1177" s="6"/>
    </row>
    <row r="1178" ht="15.75" customHeight="1">
      <c r="A1178" s="24" t="s">
        <v>103</v>
      </c>
      <c r="B1178" s="24">
        <v>45.0</v>
      </c>
      <c r="C1178" s="24" t="s">
        <v>22</v>
      </c>
      <c r="D1178" s="6"/>
      <c r="E1178" s="26">
        <v>0.0</v>
      </c>
      <c r="F1178" s="8">
        <v>45474.0</v>
      </c>
      <c r="H1178" s="6"/>
    </row>
    <row r="1179" ht="15.75" customHeight="1">
      <c r="A1179" s="24" t="s">
        <v>103</v>
      </c>
      <c r="B1179" s="24">
        <v>45.0</v>
      </c>
      <c r="C1179" s="24" t="s">
        <v>23</v>
      </c>
      <c r="D1179" s="6"/>
      <c r="E1179" s="26">
        <v>0.0</v>
      </c>
      <c r="F1179" s="8">
        <v>45474.0</v>
      </c>
      <c r="H1179" s="6"/>
    </row>
    <row r="1180" ht="15.75" customHeight="1">
      <c r="A1180" s="24" t="s">
        <v>103</v>
      </c>
      <c r="B1180" s="24">
        <v>45.0</v>
      </c>
      <c r="C1180" s="24" t="s">
        <v>24</v>
      </c>
      <c r="D1180" s="25">
        <v>2.7374</v>
      </c>
      <c r="E1180" s="26">
        <v>610133.0</v>
      </c>
      <c r="F1180" s="8">
        <v>45474.0</v>
      </c>
      <c r="H1180" s="6"/>
    </row>
    <row r="1181" ht="15.75" customHeight="1">
      <c r="A1181" s="24" t="s">
        <v>103</v>
      </c>
      <c r="B1181" s="24">
        <v>45.0</v>
      </c>
      <c r="C1181" s="24" t="s">
        <v>25</v>
      </c>
      <c r="D1181" s="25">
        <v>4.5912</v>
      </c>
      <c r="E1181" s="26">
        <v>13632.0</v>
      </c>
      <c r="F1181" s="8">
        <v>45474.0</v>
      </c>
      <c r="H1181" s="6"/>
    </row>
    <row r="1182" ht="15.75" customHeight="1">
      <c r="A1182" s="24" t="s">
        <v>103</v>
      </c>
      <c r="B1182" s="24">
        <v>45.0</v>
      </c>
      <c r="C1182" s="24" t="s">
        <v>26</v>
      </c>
      <c r="D1182" s="6"/>
      <c r="E1182" s="26">
        <v>0.0</v>
      </c>
      <c r="F1182" s="8">
        <v>45474.0</v>
      </c>
      <c r="H1182" s="6"/>
    </row>
    <row r="1183" ht="15.75" customHeight="1">
      <c r="A1183" s="24" t="s">
        <v>103</v>
      </c>
      <c r="B1183" s="24">
        <v>45.0</v>
      </c>
      <c r="C1183" s="24" t="s">
        <v>27</v>
      </c>
      <c r="D1183" s="25">
        <v>29.0478</v>
      </c>
      <c r="E1183" s="26">
        <v>14172.0</v>
      </c>
      <c r="F1183" s="8">
        <v>45474.0</v>
      </c>
      <c r="H1183" s="6"/>
    </row>
    <row r="1184" ht="15.75" customHeight="1">
      <c r="A1184" s="24" t="s">
        <v>103</v>
      </c>
      <c r="B1184" s="24">
        <v>45.0</v>
      </c>
      <c r="C1184" s="24" t="s">
        <v>28</v>
      </c>
      <c r="D1184" s="6"/>
      <c r="E1184" s="26">
        <v>0.0</v>
      </c>
      <c r="F1184" s="8">
        <v>45474.0</v>
      </c>
      <c r="H1184" s="6"/>
    </row>
    <row r="1185" ht="15.75" customHeight="1">
      <c r="A1185" s="24" t="s">
        <v>103</v>
      </c>
      <c r="B1185" s="24">
        <v>45.0</v>
      </c>
      <c r="C1185" s="24" t="s">
        <v>29</v>
      </c>
      <c r="D1185" s="6"/>
      <c r="E1185" s="26">
        <v>0.0</v>
      </c>
      <c r="F1185" s="8">
        <v>45474.0</v>
      </c>
      <c r="H1185" s="6"/>
    </row>
    <row r="1186" ht="15.75" customHeight="1">
      <c r="A1186" s="24" t="s">
        <v>103</v>
      </c>
      <c r="B1186" s="24">
        <v>45.0</v>
      </c>
      <c r="C1186" s="24" t="s">
        <v>30</v>
      </c>
      <c r="D1186" s="25">
        <v>5.1005</v>
      </c>
      <c r="E1186" s="26">
        <v>66015.0</v>
      </c>
      <c r="F1186" s="8">
        <v>45474.0</v>
      </c>
      <c r="H1186" s="6"/>
    </row>
    <row r="1187" ht="15.75" customHeight="1">
      <c r="A1187" s="24" t="s">
        <v>103</v>
      </c>
      <c r="B1187" s="24">
        <v>45.0</v>
      </c>
      <c r="C1187" s="24" t="s">
        <v>31</v>
      </c>
      <c r="D1187" s="6"/>
      <c r="E1187" s="26">
        <v>0.0</v>
      </c>
      <c r="F1187" s="8">
        <v>45474.0</v>
      </c>
      <c r="H1187" s="6"/>
    </row>
    <row r="1188" ht="15.75" customHeight="1">
      <c r="A1188" s="24" t="s">
        <v>103</v>
      </c>
      <c r="B1188" s="24">
        <v>45.0</v>
      </c>
      <c r="C1188" s="24" t="s">
        <v>32</v>
      </c>
      <c r="D1188" s="25">
        <v>4.0794</v>
      </c>
      <c r="E1188" s="26">
        <v>16906.0</v>
      </c>
      <c r="F1188" s="8">
        <v>45474.0</v>
      </c>
      <c r="H1188" s="6"/>
    </row>
    <row r="1189" ht="15.75" customHeight="1">
      <c r="A1189" s="24" t="s">
        <v>103</v>
      </c>
      <c r="B1189" s="24">
        <v>45.0</v>
      </c>
      <c r="C1189" s="24" t="s">
        <v>33</v>
      </c>
      <c r="D1189" s="6"/>
      <c r="E1189" s="26">
        <v>0.0</v>
      </c>
      <c r="F1189" s="8">
        <v>45474.0</v>
      </c>
      <c r="H1189" s="6"/>
    </row>
    <row r="1190" ht="15.75" customHeight="1">
      <c r="A1190" s="24" t="s">
        <v>103</v>
      </c>
      <c r="B1190" s="24">
        <v>45.0</v>
      </c>
      <c r="C1190" s="24" t="s">
        <v>34</v>
      </c>
      <c r="D1190" s="25">
        <v>23.0464</v>
      </c>
      <c r="E1190" s="26">
        <v>33347.0</v>
      </c>
      <c r="F1190" s="8">
        <v>45474.0</v>
      </c>
      <c r="H1190" s="6"/>
    </row>
    <row r="1191" ht="15.75" customHeight="1">
      <c r="A1191" s="24" t="s">
        <v>103</v>
      </c>
      <c r="B1191" s="24">
        <v>45.0</v>
      </c>
      <c r="C1191" s="24" t="s">
        <v>35</v>
      </c>
      <c r="D1191" s="6"/>
      <c r="E1191" s="26">
        <v>0.0</v>
      </c>
      <c r="F1191" s="8">
        <v>45474.0</v>
      </c>
      <c r="H1191" s="6"/>
    </row>
    <row r="1192" ht="15.75" customHeight="1">
      <c r="A1192" s="24" t="s">
        <v>103</v>
      </c>
      <c r="B1192" s="24">
        <v>45.0</v>
      </c>
      <c r="C1192" s="24" t="s">
        <v>36</v>
      </c>
      <c r="D1192" s="25">
        <v>11.0252</v>
      </c>
      <c r="E1192" s="26">
        <v>2208.0</v>
      </c>
      <c r="F1192" s="8">
        <v>45474.0</v>
      </c>
      <c r="H1192" s="6"/>
    </row>
    <row r="1193" ht="15.75" customHeight="1">
      <c r="A1193" s="24" t="s">
        <v>103</v>
      </c>
      <c r="B1193" s="24">
        <v>45.0</v>
      </c>
      <c r="C1193" s="24" t="s">
        <v>63</v>
      </c>
      <c r="D1193" s="6"/>
      <c r="E1193" s="26">
        <v>0.0</v>
      </c>
      <c r="F1193" s="8">
        <v>45474.0</v>
      </c>
      <c r="H1193" s="6"/>
    </row>
    <row r="1194" ht="15.75" customHeight="1">
      <c r="A1194" s="24" t="s">
        <v>103</v>
      </c>
      <c r="B1194" s="24">
        <v>45.0</v>
      </c>
      <c r="C1194" s="24" t="s">
        <v>38</v>
      </c>
      <c r="D1194" s="6"/>
      <c r="E1194" s="26">
        <v>0.0</v>
      </c>
      <c r="F1194" s="8">
        <v>45474.0</v>
      </c>
      <c r="H1194" s="6"/>
    </row>
    <row r="1195" ht="15.75" customHeight="1">
      <c r="A1195" s="24" t="s">
        <v>103</v>
      </c>
      <c r="B1195" s="24">
        <v>45.0</v>
      </c>
      <c r="C1195" s="24" t="s">
        <v>39</v>
      </c>
      <c r="D1195" s="6"/>
      <c r="E1195" s="26">
        <v>0.0</v>
      </c>
      <c r="F1195" s="8">
        <v>45474.0</v>
      </c>
      <c r="H1195" s="6"/>
    </row>
    <row r="1196" ht="15.75" customHeight="1">
      <c r="A1196" s="24" t="s">
        <v>103</v>
      </c>
      <c r="B1196" s="24">
        <v>45.0</v>
      </c>
      <c r="C1196" s="24" t="s">
        <v>41</v>
      </c>
      <c r="D1196" s="6"/>
      <c r="E1196" s="26">
        <v>0.0</v>
      </c>
      <c r="F1196" s="8">
        <v>45474.0</v>
      </c>
      <c r="H1196" s="6"/>
    </row>
    <row r="1197" ht="15.75" customHeight="1">
      <c r="A1197" s="24" t="s">
        <v>103</v>
      </c>
      <c r="B1197" s="24">
        <v>45.0</v>
      </c>
      <c r="C1197" s="24" t="s">
        <v>42</v>
      </c>
      <c r="D1197" s="25">
        <v>1.927</v>
      </c>
      <c r="E1197" s="26">
        <v>31431.0</v>
      </c>
      <c r="F1197" s="8">
        <v>45474.0</v>
      </c>
      <c r="H1197" s="6"/>
    </row>
    <row r="1198" ht="15.75" customHeight="1">
      <c r="A1198" s="24" t="s">
        <v>103</v>
      </c>
      <c r="B1198" s="24">
        <v>45.0</v>
      </c>
      <c r="C1198" s="24" t="s">
        <v>43</v>
      </c>
      <c r="D1198" s="25">
        <v>2.6344</v>
      </c>
      <c r="E1198" s="26">
        <v>65508.0</v>
      </c>
      <c r="F1198" s="8">
        <v>45474.0</v>
      </c>
      <c r="H1198" s="6"/>
    </row>
    <row r="1199" ht="15.75" customHeight="1">
      <c r="A1199" s="24" t="s">
        <v>103</v>
      </c>
      <c r="B1199" s="24">
        <v>45.0</v>
      </c>
      <c r="C1199" s="24" t="s">
        <v>82</v>
      </c>
      <c r="D1199" s="6"/>
      <c r="E1199" s="26">
        <v>0.0</v>
      </c>
      <c r="F1199" s="8">
        <v>45474.0</v>
      </c>
      <c r="H1199" s="6"/>
    </row>
    <row r="1200" ht="15.75" customHeight="1">
      <c r="A1200" s="5" t="s">
        <v>104</v>
      </c>
      <c r="B1200" s="5">
        <v>48.0</v>
      </c>
      <c r="C1200" s="5" t="s">
        <v>7</v>
      </c>
      <c r="D1200" s="6">
        <v>1481.3827</v>
      </c>
      <c r="E1200" s="7">
        <v>49976.0</v>
      </c>
      <c r="F1200" s="8">
        <v>45474.0</v>
      </c>
      <c r="H1200" s="6"/>
    </row>
    <row r="1201" ht="15.75" customHeight="1">
      <c r="A1201" s="5" t="s">
        <v>104</v>
      </c>
      <c r="B1201" s="5">
        <v>48.0</v>
      </c>
      <c r="C1201" s="5" t="s">
        <v>9</v>
      </c>
      <c r="D1201" s="6">
        <v>1904.8989</v>
      </c>
      <c r="E1201" s="7">
        <v>5631.0</v>
      </c>
      <c r="F1201" s="8">
        <v>45474.0</v>
      </c>
      <c r="H1201" s="6"/>
    </row>
    <row r="1202" ht="15.75" customHeight="1">
      <c r="A1202" s="5" t="s">
        <v>104</v>
      </c>
      <c r="B1202" s="5">
        <v>48.0</v>
      </c>
      <c r="C1202" s="5" t="s">
        <v>10</v>
      </c>
      <c r="D1202" s="6">
        <v>2801.2948</v>
      </c>
      <c r="E1202" s="7">
        <v>5481.0</v>
      </c>
      <c r="F1202" s="8">
        <v>45474.0</v>
      </c>
      <c r="H1202" s="6"/>
    </row>
    <row r="1203" ht="15.75" customHeight="1">
      <c r="A1203" s="5" t="s">
        <v>104</v>
      </c>
      <c r="B1203" s="5">
        <v>48.0</v>
      </c>
      <c r="C1203" s="5" t="s">
        <v>12</v>
      </c>
      <c r="D1203" s="6">
        <v>3264.9018</v>
      </c>
      <c r="E1203" s="7">
        <v>3067.0</v>
      </c>
      <c r="F1203" s="8">
        <v>45474.0</v>
      </c>
      <c r="H1203" s="6"/>
    </row>
    <row r="1204" ht="15.75" customHeight="1">
      <c r="A1204" s="5" t="s">
        <v>104</v>
      </c>
      <c r="B1204" s="5">
        <v>48.0</v>
      </c>
      <c r="C1204" s="5" t="s">
        <v>48</v>
      </c>
      <c r="D1204" s="6">
        <v>2472.224</v>
      </c>
      <c r="E1204" s="7">
        <v>2777.0</v>
      </c>
      <c r="F1204" s="8">
        <v>45474.0</v>
      </c>
      <c r="H1204" s="6"/>
    </row>
    <row r="1205" ht="15.75" customHeight="1">
      <c r="A1205" s="5" t="s">
        <v>104</v>
      </c>
      <c r="B1205" s="5">
        <v>48.0</v>
      </c>
      <c r="C1205" s="5" t="s">
        <v>13</v>
      </c>
      <c r="D1205" s="6">
        <v>744.5051</v>
      </c>
      <c r="E1205" s="7">
        <v>4368.0</v>
      </c>
      <c r="F1205" s="8">
        <v>45474.0</v>
      </c>
      <c r="H1205" s="6"/>
    </row>
    <row r="1206" ht="15.75" customHeight="1">
      <c r="A1206" s="5" t="s">
        <v>104</v>
      </c>
      <c r="B1206" s="5">
        <v>48.0</v>
      </c>
      <c r="C1206" s="5" t="s">
        <v>15</v>
      </c>
      <c r="D1206" s="6">
        <v>108.7518</v>
      </c>
      <c r="E1206" s="7">
        <v>14462.0</v>
      </c>
      <c r="F1206" s="8">
        <v>45474.0</v>
      </c>
      <c r="H1206" s="6"/>
    </row>
    <row r="1207" ht="15.75" customHeight="1">
      <c r="A1207" s="5" t="s">
        <v>104</v>
      </c>
      <c r="B1207" s="5">
        <v>48.0</v>
      </c>
      <c r="C1207" s="5" t="s">
        <v>16</v>
      </c>
      <c r="D1207" s="6">
        <v>149.0571</v>
      </c>
      <c r="E1207" s="7">
        <v>265839.0</v>
      </c>
      <c r="F1207" s="8">
        <v>45474.0</v>
      </c>
      <c r="H1207" s="6"/>
    </row>
    <row r="1208" ht="15.75" customHeight="1">
      <c r="A1208" s="5" t="s">
        <v>104</v>
      </c>
      <c r="B1208" s="5">
        <v>48.0</v>
      </c>
      <c r="C1208" s="5" t="s">
        <v>17</v>
      </c>
      <c r="D1208" s="6">
        <v>22.2068</v>
      </c>
      <c r="E1208" s="7">
        <v>65277.0</v>
      </c>
      <c r="F1208" s="8">
        <v>45474.0</v>
      </c>
      <c r="H1208" s="6"/>
    </row>
    <row r="1209" ht="15.75" customHeight="1">
      <c r="A1209" s="5" t="s">
        <v>104</v>
      </c>
      <c r="B1209" s="5">
        <v>48.0</v>
      </c>
      <c r="C1209" s="5" t="s">
        <v>18</v>
      </c>
      <c r="D1209" s="6">
        <v>778.2421</v>
      </c>
      <c r="E1209" s="7">
        <v>1.0</v>
      </c>
      <c r="F1209" s="8">
        <v>45474.0</v>
      </c>
      <c r="H1209" s="6"/>
    </row>
    <row r="1210" ht="15.75" customHeight="1">
      <c r="A1210" s="5" t="s">
        <v>104</v>
      </c>
      <c r="B1210" s="5">
        <v>48.0</v>
      </c>
      <c r="C1210" s="5" t="s">
        <v>19</v>
      </c>
      <c r="D1210" s="6">
        <v>39.6949</v>
      </c>
      <c r="E1210" s="7">
        <v>735166.0</v>
      </c>
      <c r="F1210" s="8">
        <v>45474.0</v>
      </c>
      <c r="H1210" s="6"/>
    </row>
    <row r="1211" ht="15.75" customHeight="1">
      <c r="A1211" s="5" t="s">
        <v>104</v>
      </c>
      <c r="B1211" s="5">
        <v>48.0</v>
      </c>
      <c r="C1211" s="5" t="s">
        <v>20</v>
      </c>
      <c r="D1211" s="6">
        <v>10.0425</v>
      </c>
      <c r="E1211" s="7">
        <v>22845.0</v>
      </c>
      <c r="F1211" s="8">
        <v>45474.0</v>
      </c>
      <c r="H1211" s="6"/>
    </row>
    <row r="1212" ht="15.75" customHeight="1">
      <c r="A1212" s="5" t="s">
        <v>104</v>
      </c>
      <c r="B1212" s="5">
        <v>48.0</v>
      </c>
      <c r="C1212" s="5" t="s">
        <v>21</v>
      </c>
      <c r="D1212" s="6">
        <v>5.3858</v>
      </c>
      <c r="E1212" s="7">
        <v>852271.0</v>
      </c>
      <c r="F1212" s="8">
        <v>45474.0</v>
      </c>
      <c r="H1212" s="6"/>
      <c r="N1212" s="5"/>
      <c r="O1212" s="5"/>
      <c r="P1212" s="5"/>
      <c r="Q1212" s="5"/>
      <c r="R1212" s="5"/>
      <c r="S1212" s="5"/>
    </row>
    <row r="1213" ht="15.75" customHeight="1">
      <c r="A1213" s="5" t="s">
        <v>104</v>
      </c>
      <c r="B1213" s="5">
        <v>48.0</v>
      </c>
      <c r="C1213" s="5" t="s">
        <v>22</v>
      </c>
      <c r="D1213" s="6">
        <v>633.5398</v>
      </c>
      <c r="E1213" s="7">
        <v>5250.0</v>
      </c>
      <c r="F1213" s="8">
        <v>45474.0</v>
      </c>
      <c r="H1213" s="6"/>
    </row>
    <row r="1214" ht="15.75" customHeight="1">
      <c r="A1214" s="5" t="s">
        <v>104</v>
      </c>
      <c r="B1214" s="5">
        <v>48.0</v>
      </c>
      <c r="C1214" s="5" t="s">
        <v>23</v>
      </c>
      <c r="D1214" s="6">
        <v>173.1182</v>
      </c>
      <c r="E1214" s="7">
        <v>115701.0</v>
      </c>
      <c r="F1214" s="8">
        <v>45474.0</v>
      </c>
      <c r="H1214" s="6"/>
    </row>
    <row r="1215" ht="15.75" customHeight="1">
      <c r="A1215" s="5" t="s">
        <v>104</v>
      </c>
      <c r="B1215" s="5">
        <v>48.0</v>
      </c>
      <c r="C1215" s="5" t="s">
        <v>24</v>
      </c>
      <c r="D1215" s="6">
        <v>1.6819</v>
      </c>
      <c r="E1215" s="7">
        <v>1.3323697E7</v>
      </c>
      <c r="F1215" s="8">
        <v>45474.0</v>
      </c>
      <c r="H1215" s="6"/>
    </row>
    <row r="1216" ht="15.75" customHeight="1">
      <c r="A1216" s="5" t="s">
        <v>104</v>
      </c>
      <c r="B1216" s="5">
        <v>48.0</v>
      </c>
      <c r="C1216" s="5" t="s">
        <v>25</v>
      </c>
      <c r="D1216" s="6">
        <v>3.3877</v>
      </c>
      <c r="E1216" s="7">
        <v>324843.0</v>
      </c>
      <c r="F1216" s="8">
        <v>45474.0</v>
      </c>
      <c r="H1216" s="6"/>
    </row>
    <row r="1217" ht="15.75" customHeight="1">
      <c r="A1217" s="5" t="s">
        <v>104</v>
      </c>
      <c r="B1217" s="5">
        <v>48.0</v>
      </c>
      <c r="C1217" s="5" t="s">
        <v>26</v>
      </c>
      <c r="D1217" s="6">
        <v>14.072</v>
      </c>
      <c r="E1217" s="7">
        <v>57373.0</v>
      </c>
      <c r="F1217" s="8">
        <v>45474.0</v>
      </c>
      <c r="H1217" s="6"/>
    </row>
    <row r="1218" ht="15.75" customHeight="1">
      <c r="A1218" s="5" t="s">
        <v>104</v>
      </c>
      <c r="B1218" s="5">
        <v>48.0</v>
      </c>
      <c r="C1218" s="5" t="s">
        <v>27</v>
      </c>
      <c r="D1218" s="6">
        <v>34.6451</v>
      </c>
      <c r="E1218" s="7">
        <v>601416.0</v>
      </c>
      <c r="F1218" s="8">
        <v>45474.0</v>
      </c>
      <c r="H1218" s="6"/>
    </row>
    <row r="1219" ht="15.75" customHeight="1">
      <c r="A1219" s="5" t="s">
        <v>104</v>
      </c>
      <c r="B1219" s="5">
        <v>48.0</v>
      </c>
      <c r="C1219" s="5" t="s">
        <v>28</v>
      </c>
      <c r="D1219" s="6">
        <v>16.167</v>
      </c>
      <c r="E1219" s="7">
        <v>14640.0</v>
      </c>
      <c r="F1219" s="8">
        <v>45474.0</v>
      </c>
      <c r="H1219" s="6"/>
    </row>
    <row r="1220" ht="15.75" customHeight="1">
      <c r="A1220" s="5" t="s">
        <v>104</v>
      </c>
      <c r="B1220" s="5">
        <v>48.0</v>
      </c>
      <c r="C1220" s="5" t="s">
        <v>29</v>
      </c>
      <c r="D1220" s="6">
        <v>20.5712</v>
      </c>
      <c r="E1220" s="7">
        <v>86728.0</v>
      </c>
      <c r="F1220" s="8">
        <v>45474.0</v>
      </c>
      <c r="H1220" s="6"/>
    </row>
    <row r="1221" ht="15.75" customHeight="1">
      <c r="A1221" s="5" t="s">
        <v>104</v>
      </c>
      <c r="B1221" s="5">
        <v>48.0</v>
      </c>
      <c r="C1221" s="5" t="s">
        <v>30</v>
      </c>
      <c r="D1221" s="6">
        <v>5.2068</v>
      </c>
      <c r="E1221" s="7">
        <v>1682025.0</v>
      </c>
      <c r="F1221" s="8">
        <v>45474.0</v>
      </c>
      <c r="H1221" s="6"/>
      <c r="K1221" s="5"/>
      <c r="L1221" s="5"/>
      <c r="M1221" s="5"/>
      <c r="N1221" s="5"/>
      <c r="O1221" s="5"/>
      <c r="P1221" s="5"/>
      <c r="Q1221" s="5"/>
      <c r="R1221" s="5"/>
      <c r="S1221" s="5"/>
    </row>
    <row r="1222" ht="15.75" customHeight="1">
      <c r="A1222" s="5" t="s">
        <v>104</v>
      </c>
      <c r="B1222" s="5">
        <v>48.0</v>
      </c>
      <c r="C1222" s="5" t="s">
        <v>31</v>
      </c>
      <c r="D1222" s="6">
        <v>141.7629</v>
      </c>
      <c r="E1222" s="7">
        <v>81143.0</v>
      </c>
      <c r="F1222" s="8">
        <v>45474.0</v>
      </c>
      <c r="H1222" s="6"/>
    </row>
    <row r="1223" ht="15.75" customHeight="1">
      <c r="A1223" s="5" t="s">
        <v>104</v>
      </c>
      <c r="B1223" s="5">
        <v>48.0</v>
      </c>
      <c r="C1223" s="5" t="s">
        <v>32</v>
      </c>
      <c r="D1223" s="6">
        <v>2.7986</v>
      </c>
      <c r="E1223" s="7">
        <v>2484897.0</v>
      </c>
      <c r="F1223" s="8">
        <v>45474.0</v>
      </c>
      <c r="H1223" s="6"/>
    </row>
    <row r="1224" ht="15.75" customHeight="1">
      <c r="A1224" s="5" t="s">
        <v>104</v>
      </c>
      <c r="B1224" s="5">
        <v>48.0</v>
      </c>
      <c r="C1224" s="5" t="s">
        <v>33</v>
      </c>
      <c r="D1224" s="6">
        <v>29.4774</v>
      </c>
      <c r="E1224" s="7">
        <v>22595.0</v>
      </c>
      <c r="F1224" s="8">
        <v>45474.0</v>
      </c>
      <c r="H1224" s="6"/>
      <c r="K1224" s="5"/>
      <c r="L1224" s="5"/>
      <c r="M1224" s="5"/>
      <c r="N1224" s="5"/>
      <c r="O1224" s="5"/>
      <c r="P1224" s="5"/>
      <c r="Q1224" s="5"/>
      <c r="R1224" s="5"/>
      <c r="S1224" s="5"/>
    </row>
    <row r="1225" ht="15.75" customHeight="1">
      <c r="A1225" s="5" t="s">
        <v>104</v>
      </c>
      <c r="B1225" s="5">
        <v>48.0</v>
      </c>
      <c r="C1225" s="5" t="s">
        <v>34</v>
      </c>
      <c r="D1225" s="6">
        <v>14.2819</v>
      </c>
      <c r="E1225" s="7">
        <v>230331.0</v>
      </c>
      <c r="F1225" s="8">
        <v>45474.0</v>
      </c>
      <c r="H1225" s="23"/>
    </row>
    <row r="1226" ht="15.75" customHeight="1">
      <c r="A1226" s="5" t="s">
        <v>104</v>
      </c>
      <c r="B1226" s="5">
        <v>48.0</v>
      </c>
      <c r="C1226" s="5" t="s">
        <v>35</v>
      </c>
      <c r="D1226" s="6">
        <v>5.0443</v>
      </c>
      <c r="E1226" s="7">
        <v>143207.0</v>
      </c>
      <c r="F1226" s="8">
        <v>45474.0</v>
      </c>
      <c r="H1226" s="6"/>
    </row>
    <row r="1227" ht="15.75" customHeight="1">
      <c r="A1227" s="5" t="s">
        <v>104</v>
      </c>
      <c r="B1227" s="5">
        <v>48.0</v>
      </c>
      <c r="C1227" s="5" t="s">
        <v>36</v>
      </c>
      <c r="D1227" s="6">
        <v>18.9714</v>
      </c>
      <c r="E1227" s="7">
        <v>60419.0</v>
      </c>
      <c r="F1227" s="8">
        <v>45474.0</v>
      </c>
      <c r="H1227" s="23"/>
    </row>
    <row r="1228" ht="15.75" customHeight="1">
      <c r="A1228" s="5" t="s">
        <v>104</v>
      </c>
      <c r="B1228" s="5">
        <v>48.0</v>
      </c>
      <c r="C1228" s="5" t="s">
        <v>37</v>
      </c>
      <c r="D1228" s="6">
        <v>711.3322</v>
      </c>
      <c r="E1228" s="7">
        <v>2346.0</v>
      </c>
      <c r="F1228" s="8">
        <v>45474.0</v>
      </c>
      <c r="H1228" s="23"/>
    </row>
    <row r="1229" ht="15.75" customHeight="1">
      <c r="A1229" s="5" t="s">
        <v>104</v>
      </c>
      <c r="B1229" s="5">
        <v>48.0</v>
      </c>
      <c r="C1229" s="5" t="s">
        <v>67</v>
      </c>
      <c r="D1229" s="6">
        <v>7.1042</v>
      </c>
      <c r="E1229" s="7">
        <v>1.0</v>
      </c>
      <c r="F1229" s="8">
        <v>45474.0</v>
      </c>
      <c r="H1229" s="23"/>
    </row>
    <row r="1230" ht="15.75" customHeight="1">
      <c r="A1230" s="5" t="s">
        <v>104</v>
      </c>
      <c r="B1230" s="5">
        <v>48.0</v>
      </c>
      <c r="C1230" s="5" t="s">
        <v>38</v>
      </c>
      <c r="D1230" s="6">
        <v>5.6108</v>
      </c>
      <c r="E1230" s="7">
        <v>360292.0</v>
      </c>
      <c r="F1230" s="8">
        <v>45474.0</v>
      </c>
      <c r="H1230" s="23"/>
    </row>
    <row r="1231" ht="15.75" customHeight="1">
      <c r="A1231" s="5" t="s">
        <v>104</v>
      </c>
      <c r="B1231" s="5">
        <v>48.0</v>
      </c>
      <c r="C1231" s="5" t="s">
        <v>39</v>
      </c>
      <c r="D1231" s="6">
        <v>4364.411</v>
      </c>
      <c r="E1231" s="7">
        <v>1.0</v>
      </c>
      <c r="F1231" s="8">
        <v>45474.0</v>
      </c>
      <c r="H1231" s="23"/>
    </row>
    <row r="1232" ht="15.75" customHeight="1">
      <c r="A1232" s="5" t="s">
        <v>104</v>
      </c>
      <c r="B1232" s="5">
        <v>48.0</v>
      </c>
      <c r="C1232" s="5" t="s">
        <v>40</v>
      </c>
      <c r="D1232" s="6">
        <v>4.2477</v>
      </c>
      <c r="E1232" s="7">
        <v>40348.0</v>
      </c>
      <c r="F1232" s="8">
        <v>45474.0</v>
      </c>
      <c r="H1232" s="23"/>
    </row>
    <row r="1233" ht="15.75" customHeight="1">
      <c r="A1233" s="5" t="s">
        <v>104</v>
      </c>
      <c r="B1233" s="5">
        <v>48.0</v>
      </c>
      <c r="C1233" s="5" t="s">
        <v>41</v>
      </c>
      <c r="D1233" s="6">
        <v>77.7281</v>
      </c>
      <c r="E1233" s="7">
        <v>155062.0</v>
      </c>
      <c r="F1233" s="8">
        <v>45474.0</v>
      </c>
      <c r="H1233" s="23"/>
    </row>
    <row r="1234" ht="15.75" customHeight="1">
      <c r="A1234" s="5" t="s">
        <v>104</v>
      </c>
      <c r="B1234" s="5">
        <v>48.0</v>
      </c>
      <c r="C1234" s="5" t="s">
        <v>42</v>
      </c>
      <c r="D1234" s="6">
        <v>1.684</v>
      </c>
      <c r="E1234" s="7">
        <v>2.3138423E7</v>
      </c>
      <c r="F1234" s="8">
        <v>45474.0</v>
      </c>
      <c r="H1234" s="23"/>
    </row>
    <row r="1235" ht="15.75" customHeight="1">
      <c r="A1235" s="5" t="s">
        <v>104</v>
      </c>
      <c r="B1235" s="5">
        <v>48.0</v>
      </c>
      <c r="C1235" s="5" t="s">
        <v>43</v>
      </c>
      <c r="D1235" s="6">
        <v>2.6778</v>
      </c>
      <c r="E1235" s="7">
        <v>1.0117708E7</v>
      </c>
      <c r="F1235" s="8">
        <v>45474.0</v>
      </c>
      <c r="H1235" s="23"/>
    </row>
    <row r="1236" ht="15.75" customHeight="1">
      <c r="A1236" s="24" t="s">
        <v>105</v>
      </c>
      <c r="B1236" s="24">
        <v>49.0</v>
      </c>
      <c r="C1236" s="24" t="s">
        <v>7</v>
      </c>
      <c r="D1236" s="25">
        <v>1404.6944</v>
      </c>
      <c r="E1236" s="26">
        <v>61514.0</v>
      </c>
      <c r="F1236" s="8">
        <v>45474.0</v>
      </c>
      <c r="G1236" s="33"/>
      <c r="H1236" s="23"/>
    </row>
    <row r="1237" ht="15.75" customHeight="1">
      <c r="A1237" s="24" t="s">
        <v>105</v>
      </c>
      <c r="B1237" s="24">
        <v>49.0</v>
      </c>
      <c r="C1237" s="24" t="s">
        <v>8</v>
      </c>
      <c r="D1237" s="25">
        <v>2174.1895</v>
      </c>
      <c r="E1237" s="26">
        <v>124.0</v>
      </c>
      <c r="F1237" s="8">
        <v>45474.0</v>
      </c>
      <c r="G1237" s="33"/>
      <c r="H1237" s="23"/>
    </row>
    <row r="1238" ht="15.75" customHeight="1">
      <c r="A1238" s="24" t="s">
        <v>105</v>
      </c>
      <c r="B1238" s="24">
        <v>49.0</v>
      </c>
      <c r="C1238" s="24" t="s">
        <v>10</v>
      </c>
      <c r="D1238" s="25">
        <v>1976.9278</v>
      </c>
      <c r="E1238" s="26">
        <v>2413.0</v>
      </c>
      <c r="F1238" s="8">
        <v>45474.0</v>
      </c>
      <c r="G1238" s="33"/>
      <c r="H1238" s="23"/>
    </row>
    <row r="1239" ht="15.75" customHeight="1">
      <c r="A1239" s="24" t="s">
        <v>105</v>
      </c>
      <c r="B1239" s="24">
        <v>49.0</v>
      </c>
      <c r="C1239" s="24" t="s">
        <v>12</v>
      </c>
      <c r="D1239" s="25">
        <v>3509.3052</v>
      </c>
      <c r="E1239" s="26">
        <v>3959.0</v>
      </c>
      <c r="F1239" s="8">
        <v>45474.0</v>
      </c>
      <c r="G1239" s="33"/>
      <c r="H1239" s="23"/>
    </row>
    <row r="1240" ht="15.75" customHeight="1">
      <c r="A1240" s="24" t="s">
        <v>105</v>
      </c>
      <c r="B1240" s="24">
        <v>49.0</v>
      </c>
      <c r="C1240" s="24" t="s">
        <v>13</v>
      </c>
      <c r="D1240" s="25">
        <v>1035.1748</v>
      </c>
      <c r="E1240" s="26">
        <v>2911.0</v>
      </c>
      <c r="F1240" s="8">
        <v>45474.0</v>
      </c>
      <c r="G1240" s="33"/>
      <c r="H1240" s="6"/>
    </row>
    <row r="1241" ht="15.75" customHeight="1">
      <c r="A1241" s="24" t="s">
        <v>105</v>
      </c>
      <c r="B1241" s="24">
        <v>49.0</v>
      </c>
      <c r="C1241" s="24" t="s">
        <v>15</v>
      </c>
      <c r="D1241" s="25">
        <v>364.7028</v>
      </c>
      <c r="E1241" s="26">
        <v>14094.0</v>
      </c>
      <c r="F1241" s="8">
        <v>45474.0</v>
      </c>
      <c r="G1241" s="33"/>
      <c r="H1241" s="23"/>
    </row>
    <row r="1242" ht="15.75" customHeight="1">
      <c r="A1242" s="24" t="s">
        <v>105</v>
      </c>
      <c r="B1242" s="24">
        <v>49.0</v>
      </c>
      <c r="C1242" s="24" t="s">
        <v>16</v>
      </c>
      <c r="D1242" s="25">
        <v>121.1094</v>
      </c>
      <c r="E1242" s="26">
        <v>227122.0</v>
      </c>
      <c r="F1242" s="8">
        <v>45474.0</v>
      </c>
      <c r="G1242" s="33"/>
      <c r="H1242" s="23"/>
    </row>
    <row r="1243" ht="15.75" customHeight="1">
      <c r="A1243" s="24" t="s">
        <v>105</v>
      </c>
      <c r="B1243" s="24">
        <v>49.0</v>
      </c>
      <c r="C1243" s="24" t="s">
        <v>17</v>
      </c>
      <c r="D1243" s="25">
        <v>44.3065</v>
      </c>
      <c r="E1243" s="26">
        <v>128985.0</v>
      </c>
      <c r="F1243" s="8">
        <v>45474.0</v>
      </c>
      <c r="G1243" s="33"/>
      <c r="H1243" s="23"/>
    </row>
    <row r="1244" ht="15.75" customHeight="1">
      <c r="A1244" s="24" t="s">
        <v>105</v>
      </c>
      <c r="B1244" s="24">
        <v>49.0</v>
      </c>
      <c r="C1244" s="24" t="s">
        <v>19</v>
      </c>
      <c r="D1244" s="25">
        <v>56.5014</v>
      </c>
      <c r="E1244" s="26">
        <v>801157.0</v>
      </c>
      <c r="F1244" s="8">
        <v>45474.0</v>
      </c>
      <c r="G1244" s="33"/>
      <c r="H1244" s="23"/>
    </row>
    <row r="1245" ht="15.75" customHeight="1">
      <c r="A1245" s="24" t="s">
        <v>105</v>
      </c>
      <c r="B1245" s="24">
        <v>49.0</v>
      </c>
      <c r="C1245" s="24" t="s">
        <v>20</v>
      </c>
      <c r="D1245" s="25">
        <v>17.0142</v>
      </c>
      <c r="E1245" s="26">
        <v>194153.0</v>
      </c>
      <c r="F1245" s="8">
        <v>45474.0</v>
      </c>
      <c r="G1245" s="33"/>
      <c r="H1245" s="23"/>
    </row>
    <row r="1246" ht="15.75" customHeight="1">
      <c r="A1246" s="24" t="s">
        <v>105</v>
      </c>
      <c r="B1246" s="24">
        <v>49.0</v>
      </c>
      <c r="C1246" s="24" t="s">
        <v>21</v>
      </c>
      <c r="D1246" s="25">
        <v>1.3907</v>
      </c>
      <c r="E1246" s="26">
        <v>792915.0</v>
      </c>
      <c r="F1246" s="8">
        <v>45474.0</v>
      </c>
      <c r="G1246" s="33"/>
      <c r="H1246" s="23"/>
    </row>
    <row r="1247" ht="15.75" customHeight="1">
      <c r="A1247" s="24" t="s">
        <v>105</v>
      </c>
      <c r="B1247" s="24">
        <v>49.0</v>
      </c>
      <c r="C1247" s="24" t="s">
        <v>22</v>
      </c>
      <c r="D1247" s="25">
        <v>869.7924</v>
      </c>
      <c r="E1247" s="26">
        <v>6898.0</v>
      </c>
      <c r="F1247" s="8">
        <v>45474.0</v>
      </c>
      <c r="G1247" s="33"/>
      <c r="H1247" s="23"/>
    </row>
    <row r="1248" ht="15.75" customHeight="1">
      <c r="A1248" s="24" t="s">
        <v>105</v>
      </c>
      <c r="B1248" s="24">
        <v>49.0</v>
      </c>
      <c r="C1248" s="24" t="s">
        <v>23</v>
      </c>
      <c r="D1248" s="25">
        <v>203.4813</v>
      </c>
      <c r="E1248" s="26">
        <v>66359.0</v>
      </c>
      <c r="F1248" s="8">
        <v>45474.0</v>
      </c>
      <c r="G1248" s="33"/>
      <c r="H1248" s="6"/>
    </row>
    <row r="1249" ht="15.75" customHeight="1">
      <c r="A1249" s="24" t="s">
        <v>105</v>
      </c>
      <c r="B1249" s="24">
        <v>49.0</v>
      </c>
      <c r="C1249" s="24" t="s">
        <v>24</v>
      </c>
      <c r="D1249" s="25">
        <v>3.4086</v>
      </c>
      <c r="E1249" s="26">
        <v>1.4091056E7</v>
      </c>
      <c r="F1249" s="8">
        <v>45474.0</v>
      </c>
      <c r="G1249" s="33"/>
      <c r="H1249" s="23"/>
    </row>
    <row r="1250" ht="15.75" customHeight="1">
      <c r="A1250" s="24" t="s">
        <v>105</v>
      </c>
      <c r="B1250" s="24">
        <v>49.0</v>
      </c>
      <c r="C1250" s="24" t="s">
        <v>25</v>
      </c>
      <c r="D1250" s="25">
        <v>3.9867</v>
      </c>
      <c r="E1250" s="26">
        <v>676492.0</v>
      </c>
      <c r="F1250" s="8">
        <v>45474.0</v>
      </c>
      <c r="G1250" s="33"/>
      <c r="H1250" s="6"/>
    </row>
    <row r="1251" ht="15.75" customHeight="1">
      <c r="A1251" s="24" t="s">
        <v>105</v>
      </c>
      <c r="B1251" s="24">
        <v>49.0</v>
      </c>
      <c r="C1251" s="24" t="s">
        <v>26</v>
      </c>
      <c r="D1251" s="25">
        <v>3.1055</v>
      </c>
      <c r="E1251" s="26">
        <v>102932.0</v>
      </c>
      <c r="F1251" s="8">
        <v>45474.0</v>
      </c>
      <c r="G1251" s="33"/>
      <c r="H1251" s="6"/>
    </row>
    <row r="1252" ht="15.75" customHeight="1">
      <c r="A1252" s="24" t="s">
        <v>105</v>
      </c>
      <c r="B1252" s="24">
        <v>49.0</v>
      </c>
      <c r="C1252" s="24" t="s">
        <v>27</v>
      </c>
      <c r="D1252" s="25">
        <v>23.6803</v>
      </c>
      <c r="E1252" s="26">
        <v>767139.0</v>
      </c>
      <c r="F1252" s="8">
        <v>45474.0</v>
      </c>
      <c r="G1252" s="33"/>
      <c r="H1252" s="23"/>
    </row>
    <row r="1253" ht="15.75" customHeight="1">
      <c r="A1253" s="24" t="s">
        <v>105</v>
      </c>
      <c r="B1253" s="24">
        <v>49.0</v>
      </c>
      <c r="C1253" s="24" t="s">
        <v>28</v>
      </c>
      <c r="D1253" s="25">
        <v>16.1423</v>
      </c>
      <c r="E1253" s="26">
        <v>1258899.0</v>
      </c>
      <c r="F1253" s="8">
        <v>45474.0</v>
      </c>
      <c r="G1253" s="33"/>
      <c r="H1253" s="23"/>
    </row>
    <row r="1254" ht="15.75" customHeight="1">
      <c r="A1254" s="24" t="s">
        <v>105</v>
      </c>
      <c r="B1254" s="24">
        <v>49.0</v>
      </c>
      <c r="C1254" s="24" t="s">
        <v>29</v>
      </c>
      <c r="D1254" s="25">
        <v>18.9818</v>
      </c>
      <c r="E1254" s="26">
        <v>210617.0</v>
      </c>
      <c r="F1254" s="8">
        <v>45474.0</v>
      </c>
      <c r="G1254" s="33"/>
      <c r="H1254" s="23"/>
    </row>
    <row r="1255" ht="15.75" customHeight="1">
      <c r="A1255" s="24" t="s">
        <v>105</v>
      </c>
      <c r="B1255" s="24">
        <v>49.0</v>
      </c>
      <c r="C1255" s="24" t="s">
        <v>30</v>
      </c>
      <c r="D1255" s="25">
        <v>3.2342</v>
      </c>
      <c r="E1255" s="26">
        <v>1613440.0</v>
      </c>
      <c r="F1255" s="8">
        <v>45474.0</v>
      </c>
      <c r="G1255" s="33"/>
      <c r="H1255" s="23"/>
    </row>
    <row r="1256" ht="15.75" customHeight="1">
      <c r="A1256" s="24" t="s">
        <v>105</v>
      </c>
      <c r="B1256" s="24">
        <v>49.0</v>
      </c>
      <c r="C1256" s="24" t="s">
        <v>31</v>
      </c>
      <c r="D1256" s="25">
        <v>83.1518</v>
      </c>
      <c r="E1256" s="26">
        <v>103004.0</v>
      </c>
      <c r="F1256" s="8">
        <v>45474.0</v>
      </c>
      <c r="G1256" s="33"/>
      <c r="H1256" s="23"/>
    </row>
    <row r="1257" ht="15.75" customHeight="1">
      <c r="A1257" s="24" t="s">
        <v>105</v>
      </c>
      <c r="B1257" s="24">
        <v>49.0</v>
      </c>
      <c r="C1257" s="24" t="s">
        <v>32</v>
      </c>
      <c r="D1257" s="25">
        <v>3.4036</v>
      </c>
      <c r="E1257" s="26">
        <v>3216404.0</v>
      </c>
      <c r="F1257" s="8">
        <v>45474.0</v>
      </c>
      <c r="G1257" s="33"/>
      <c r="H1257" s="23"/>
    </row>
    <row r="1258" ht="15.75" customHeight="1">
      <c r="A1258" s="24" t="s">
        <v>105</v>
      </c>
      <c r="B1258" s="24">
        <v>49.0</v>
      </c>
      <c r="C1258" s="24" t="s">
        <v>33</v>
      </c>
      <c r="D1258" s="25">
        <v>10.2877</v>
      </c>
      <c r="E1258" s="26">
        <v>19905.0</v>
      </c>
      <c r="F1258" s="8">
        <v>45474.0</v>
      </c>
      <c r="G1258" s="33"/>
      <c r="H1258" s="23"/>
      <c r="K1258" s="5"/>
      <c r="L1258" s="5"/>
      <c r="M1258" s="5"/>
      <c r="N1258" s="5"/>
      <c r="O1258" s="5"/>
      <c r="P1258" s="5"/>
      <c r="Q1258" s="5"/>
      <c r="R1258" s="5"/>
      <c r="S1258" s="5"/>
    </row>
    <row r="1259" ht="15.75" customHeight="1">
      <c r="A1259" s="24" t="s">
        <v>105</v>
      </c>
      <c r="B1259" s="24">
        <v>49.0</v>
      </c>
      <c r="C1259" s="24" t="s">
        <v>34</v>
      </c>
      <c r="D1259" s="25">
        <v>21.489</v>
      </c>
      <c r="E1259" s="26">
        <v>240564.0</v>
      </c>
      <c r="F1259" s="8">
        <v>45474.0</v>
      </c>
      <c r="G1259" s="33"/>
      <c r="H1259" s="23"/>
      <c r="K1259" s="5"/>
      <c r="L1259" s="5"/>
      <c r="M1259" s="5"/>
      <c r="N1259" s="5"/>
      <c r="O1259" s="5"/>
      <c r="P1259" s="5"/>
      <c r="Q1259" s="5"/>
      <c r="R1259" s="5"/>
      <c r="S1259" s="5"/>
    </row>
    <row r="1260" ht="15.75" customHeight="1">
      <c r="A1260" s="24" t="s">
        <v>105</v>
      </c>
      <c r="B1260" s="24">
        <v>49.0</v>
      </c>
      <c r="C1260" s="24" t="s">
        <v>35</v>
      </c>
      <c r="D1260" s="25">
        <v>21.7392</v>
      </c>
      <c r="E1260" s="26">
        <v>111419.0</v>
      </c>
      <c r="F1260" s="8">
        <v>45474.0</v>
      </c>
      <c r="G1260" s="33"/>
      <c r="H1260" s="5"/>
    </row>
    <row r="1261" ht="15.75" customHeight="1">
      <c r="A1261" s="24" t="s">
        <v>105</v>
      </c>
      <c r="B1261" s="24">
        <v>49.0</v>
      </c>
      <c r="C1261" s="24" t="s">
        <v>36</v>
      </c>
      <c r="D1261" s="25">
        <v>18.2132</v>
      </c>
      <c r="E1261" s="26">
        <v>85184.0</v>
      </c>
      <c r="F1261" s="8">
        <v>45474.0</v>
      </c>
      <c r="G1261" s="33"/>
      <c r="H1261" s="5"/>
    </row>
    <row r="1262" ht="15.75" customHeight="1">
      <c r="A1262" s="24" t="s">
        <v>105</v>
      </c>
      <c r="B1262" s="24">
        <v>49.0</v>
      </c>
      <c r="C1262" s="24" t="s">
        <v>37</v>
      </c>
      <c r="D1262" s="25">
        <v>2201.8226</v>
      </c>
      <c r="E1262" s="26">
        <v>2487.0</v>
      </c>
      <c r="F1262" s="8">
        <v>45474.0</v>
      </c>
      <c r="G1262" s="33"/>
      <c r="H1262" s="5"/>
    </row>
    <row r="1263" ht="15.75" customHeight="1">
      <c r="A1263" s="24" t="s">
        <v>105</v>
      </c>
      <c r="B1263" s="24">
        <v>49.0</v>
      </c>
      <c r="C1263" s="24" t="s">
        <v>59</v>
      </c>
      <c r="D1263" s="25">
        <v>6982.1154</v>
      </c>
      <c r="E1263" s="26">
        <v>1.0</v>
      </c>
      <c r="F1263" s="8">
        <v>45474.0</v>
      </c>
      <c r="G1263" s="33"/>
      <c r="H1263" s="5"/>
    </row>
    <row r="1264" ht="15.75" customHeight="1">
      <c r="A1264" s="24" t="s">
        <v>105</v>
      </c>
      <c r="B1264" s="24">
        <v>49.0</v>
      </c>
      <c r="C1264" s="24" t="s">
        <v>38</v>
      </c>
      <c r="D1264" s="25">
        <v>13.5653</v>
      </c>
      <c r="E1264" s="26">
        <v>297245.0</v>
      </c>
      <c r="F1264" s="8">
        <v>45474.0</v>
      </c>
      <c r="G1264" s="33"/>
      <c r="H1264" s="5"/>
    </row>
    <row r="1265" ht="15.75" customHeight="1">
      <c r="A1265" s="24" t="s">
        <v>105</v>
      </c>
      <c r="B1265" s="24">
        <v>49.0</v>
      </c>
      <c r="C1265" s="24" t="s">
        <v>39</v>
      </c>
      <c r="D1265" s="25">
        <v>5291.2722</v>
      </c>
      <c r="E1265" s="26">
        <v>2.0</v>
      </c>
      <c r="F1265" s="8">
        <v>45474.0</v>
      </c>
      <c r="G1265" s="33"/>
    </row>
    <row r="1266" ht="15.75" customHeight="1">
      <c r="A1266" s="24" t="s">
        <v>105</v>
      </c>
      <c r="B1266" s="24">
        <v>49.0</v>
      </c>
      <c r="C1266" s="24" t="s">
        <v>40</v>
      </c>
      <c r="D1266" s="25">
        <v>7.9451</v>
      </c>
      <c r="E1266" s="26">
        <v>1.0</v>
      </c>
      <c r="F1266" s="8">
        <v>45474.0</v>
      </c>
      <c r="G1266" s="33"/>
    </row>
    <row r="1267" ht="15.75" customHeight="1">
      <c r="A1267" s="24" t="s">
        <v>105</v>
      </c>
      <c r="B1267" s="24">
        <v>49.0</v>
      </c>
      <c r="C1267" s="24" t="s">
        <v>41</v>
      </c>
      <c r="D1267" s="25">
        <v>79.8755</v>
      </c>
      <c r="E1267" s="26">
        <v>249454.0</v>
      </c>
      <c r="F1267" s="8">
        <v>45474.0</v>
      </c>
      <c r="G1267" s="33"/>
      <c r="H1267" s="5"/>
    </row>
    <row r="1268" ht="15.75" customHeight="1">
      <c r="A1268" s="24" t="s">
        <v>105</v>
      </c>
      <c r="B1268" s="24">
        <v>49.0</v>
      </c>
      <c r="C1268" s="24" t="s">
        <v>42</v>
      </c>
      <c r="D1268" s="25">
        <v>2.2994</v>
      </c>
      <c r="E1268" s="26">
        <v>2.6274811E7</v>
      </c>
      <c r="F1268" s="8">
        <v>45474.0</v>
      </c>
      <c r="G1268" s="33"/>
      <c r="H1268" s="6"/>
    </row>
    <row r="1269" ht="15.75" customHeight="1">
      <c r="A1269" s="24" t="s">
        <v>105</v>
      </c>
      <c r="B1269" s="24">
        <v>49.0</v>
      </c>
      <c r="C1269" s="24" t="s">
        <v>43</v>
      </c>
      <c r="D1269" s="25">
        <v>4.0479</v>
      </c>
      <c r="E1269" s="26">
        <v>7681476.0</v>
      </c>
      <c r="F1269" s="8">
        <v>45474.0</v>
      </c>
      <c r="G1269" s="33"/>
      <c r="H1269" s="6"/>
    </row>
    <row r="1270" ht="15.75" customHeight="1">
      <c r="A1270" s="5" t="s">
        <v>106</v>
      </c>
      <c r="B1270" s="5">
        <v>51.0</v>
      </c>
      <c r="C1270" s="5" t="s">
        <v>7</v>
      </c>
      <c r="D1270" s="6">
        <v>1502.2299</v>
      </c>
      <c r="E1270" s="7">
        <v>50639.0</v>
      </c>
      <c r="F1270" s="8">
        <v>45474.0</v>
      </c>
      <c r="H1270" s="6"/>
    </row>
    <row r="1271" ht="15.75" customHeight="1">
      <c r="A1271" s="5" t="s">
        <v>106</v>
      </c>
      <c r="B1271" s="5">
        <v>51.0</v>
      </c>
      <c r="C1271" s="5" t="s">
        <v>12</v>
      </c>
      <c r="D1271" s="6">
        <v>3532.5875</v>
      </c>
      <c r="E1271" s="7">
        <v>5288.0</v>
      </c>
      <c r="F1271" s="8">
        <v>45474.0</v>
      </c>
      <c r="H1271" s="6"/>
    </row>
    <row r="1272" ht="15.75" customHeight="1">
      <c r="A1272" s="5" t="s">
        <v>106</v>
      </c>
      <c r="B1272" s="5">
        <v>51.0</v>
      </c>
      <c r="C1272" s="5" t="s">
        <v>9</v>
      </c>
      <c r="D1272" s="6">
        <v>1699.779</v>
      </c>
      <c r="E1272" s="7">
        <v>3639.0</v>
      </c>
      <c r="F1272" s="8">
        <v>45474.0</v>
      </c>
      <c r="H1272" s="6"/>
    </row>
    <row r="1273" ht="15.75" customHeight="1">
      <c r="A1273" s="5" t="s">
        <v>106</v>
      </c>
      <c r="B1273" s="5">
        <v>51.0</v>
      </c>
      <c r="C1273" s="5" t="s">
        <v>15</v>
      </c>
      <c r="D1273" s="6">
        <v>167.0421</v>
      </c>
      <c r="E1273" s="7">
        <v>10084.0</v>
      </c>
      <c r="F1273" s="8">
        <v>45474.0</v>
      </c>
      <c r="H1273" s="6"/>
    </row>
    <row r="1274" ht="15.75" customHeight="1">
      <c r="A1274" s="5" t="s">
        <v>106</v>
      </c>
      <c r="B1274" s="5">
        <v>51.0</v>
      </c>
      <c r="C1274" s="5" t="s">
        <v>16</v>
      </c>
      <c r="D1274" s="6">
        <v>107.2861</v>
      </c>
      <c r="E1274" s="7">
        <v>226306.0</v>
      </c>
      <c r="F1274" s="8">
        <v>45474.0</v>
      </c>
      <c r="H1274" s="6"/>
    </row>
    <row r="1275" ht="15.75" customHeight="1">
      <c r="A1275" s="5" t="s">
        <v>106</v>
      </c>
      <c r="B1275" s="5">
        <v>51.0</v>
      </c>
      <c r="C1275" s="5" t="s">
        <v>17</v>
      </c>
      <c r="D1275" s="6">
        <v>80.9023</v>
      </c>
      <c r="E1275" s="7">
        <v>34519.0</v>
      </c>
      <c r="F1275" s="8">
        <v>45474.0</v>
      </c>
      <c r="H1275" s="6"/>
    </row>
    <row r="1276" ht="15.75" customHeight="1">
      <c r="A1276" s="5" t="s">
        <v>106</v>
      </c>
      <c r="B1276" s="5">
        <v>51.0</v>
      </c>
      <c r="C1276" s="5" t="s">
        <v>19</v>
      </c>
      <c r="D1276" s="6">
        <v>47.3004</v>
      </c>
      <c r="E1276" s="7">
        <v>822006.0</v>
      </c>
      <c r="F1276" s="8">
        <v>45474.0</v>
      </c>
      <c r="H1276" s="6"/>
    </row>
    <row r="1277" ht="15.75" customHeight="1">
      <c r="A1277" s="5" t="s">
        <v>106</v>
      </c>
      <c r="B1277" s="5">
        <v>51.0</v>
      </c>
      <c r="C1277" s="5" t="s">
        <v>21</v>
      </c>
      <c r="D1277" s="6">
        <v>2.3477</v>
      </c>
      <c r="E1277" s="7">
        <v>727684.0</v>
      </c>
      <c r="F1277" s="8">
        <v>45474.0</v>
      </c>
    </row>
    <row r="1278" ht="15.75" customHeight="1">
      <c r="A1278" s="5" t="s">
        <v>106</v>
      </c>
      <c r="B1278" s="5">
        <v>51.0</v>
      </c>
      <c r="C1278" s="5" t="s">
        <v>22</v>
      </c>
      <c r="D1278" s="6">
        <v>1352.8171</v>
      </c>
      <c r="E1278" s="7">
        <v>4494.0</v>
      </c>
      <c r="F1278" s="8">
        <v>45474.0</v>
      </c>
    </row>
    <row r="1279" ht="15.75" customHeight="1">
      <c r="A1279" s="5" t="s">
        <v>106</v>
      </c>
      <c r="B1279" s="5">
        <v>51.0</v>
      </c>
      <c r="C1279" s="5" t="s">
        <v>24</v>
      </c>
      <c r="D1279" s="6">
        <v>2.1166</v>
      </c>
      <c r="E1279" s="7">
        <v>1.4200975E7</v>
      </c>
      <c r="F1279" s="8">
        <v>45474.0</v>
      </c>
    </row>
    <row r="1280" ht="15.75" customHeight="1">
      <c r="A1280" s="5" t="s">
        <v>106</v>
      </c>
      <c r="B1280" s="5">
        <v>51.0</v>
      </c>
      <c r="C1280" s="5" t="s">
        <v>25</v>
      </c>
      <c r="D1280" s="6">
        <v>4.9946</v>
      </c>
      <c r="E1280" s="7">
        <v>237892.0</v>
      </c>
      <c r="F1280" s="8">
        <v>45474.0</v>
      </c>
    </row>
    <row r="1281" ht="15.75" customHeight="1">
      <c r="A1281" s="5" t="s">
        <v>106</v>
      </c>
      <c r="B1281" s="5">
        <v>51.0</v>
      </c>
      <c r="C1281" s="5" t="s">
        <v>26</v>
      </c>
      <c r="D1281" s="6">
        <v>17.5458</v>
      </c>
      <c r="E1281" s="7">
        <v>322018.0</v>
      </c>
      <c r="F1281" s="8">
        <v>45474.0</v>
      </c>
    </row>
    <row r="1282" ht="15.75" customHeight="1">
      <c r="A1282" s="5" t="s">
        <v>106</v>
      </c>
      <c r="B1282" s="5">
        <v>51.0</v>
      </c>
      <c r="C1282" s="5" t="s">
        <v>27</v>
      </c>
      <c r="D1282" s="6">
        <v>17.6039</v>
      </c>
      <c r="E1282" s="7">
        <v>463819.0</v>
      </c>
      <c r="F1282" s="8">
        <v>45474.0</v>
      </c>
    </row>
    <row r="1283" ht="15.75" customHeight="1">
      <c r="A1283" s="5" t="s">
        <v>106</v>
      </c>
      <c r="B1283" s="5">
        <v>51.0</v>
      </c>
      <c r="C1283" s="5" t="s">
        <v>28</v>
      </c>
      <c r="D1283" s="6">
        <v>23.1165</v>
      </c>
      <c r="E1283" s="7">
        <v>10670.0</v>
      </c>
      <c r="F1283" s="8">
        <v>45474.0</v>
      </c>
    </row>
    <row r="1284" ht="15.75" customHeight="1">
      <c r="A1284" s="5" t="s">
        <v>106</v>
      </c>
      <c r="B1284" s="5">
        <v>51.0</v>
      </c>
      <c r="C1284" s="5" t="s">
        <v>29</v>
      </c>
      <c r="D1284" s="6">
        <v>16.7871</v>
      </c>
      <c r="E1284" s="7">
        <v>75616.0</v>
      </c>
      <c r="F1284" s="8">
        <v>45474.0</v>
      </c>
    </row>
    <row r="1285" ht="15.75" customHeight="1">
      <c r="A1285" s="5" t="s">
        <v>106</v>
      </c>
      <c r="B1285" s="5">
        <v>51.0</v>
      </c>
      <c r="C1285" s="5" t="s">
        <v>30</v>
      </c>
      <c r="D1285" s="6">
        <v>3.8571</v>
      </c>
      <c r="E1285" s="7">
        <v>1140405.0</v>
      </c>
      <c r="F1285" s="8">
        <v>45474.0</v>
      </c>
    </row>
    <row r="1286" ht="15.75" customHeight="1">
      <c r="A1286" s="5" t="s">
        <v>106</v>
      </c>
      <c r="B1286" s="5">
        <v>51.0</v>
      </c>
      <c r="C1286" s="5" t="s">
        <v>31</v>
      </c>
      <c r="D1286" s="6">
        <v>75.1178</v>
      </c>
      <c r="E1286" s="7">
        <v>57660.0</v>
      </c>
      <c r="F1286" s="8">
        <v>45474.0</v>
      </c>
    </row>
    <row r="1287" ht="15.75" customHeight="1">
      <c r="A1287" s="5" t="s">
        <v>106</v>
      </c>
      <c r="B1287" s="5">
        <v>51.0</v>
      </c>
      <c r="C1287" s="5" t="s">
        <v>32</v>
      </c>
      <c r="D1287" s="6">
        <v>3.508</v>
      </c>
      <c r="E1287" s="7">
        <v>1871941.0</v>
      </c>
      <c r="F1287" s="8">
        <v>45474.0</v>
      </c>
    </row>
    <row r="1288" ht="15.75" customHeight="1">
      <c r="A1288" s="5" t="s">
        <v>106</v>
      </c>
      <c r="B1288" s="5">
        <v>51.0</v>
      </c>
      <c r="C1288" s="5" t="s">
        <v>33</v>
      </c>
      <c r="D1288" s="6">
        <v>2.4268</v>
      </c>
      <c r="E1288" s="7">
        <v>1728.0</v>
      </c>
      <c r="F1288" s="8">
        <v>45474.0</v>
      </c>
    </row>
    <row r="1289" ht="15.75" customHeight="1">
      <c r="A1289" s="5" t="s">
        <v>106</v>
      </c>
      <c r="B1289" s="5">
        <v>51.0</v>
      </c>
      <c r="C1289" s="5" t="s">
        <v>34</v>
      </c>
      <c r="D1289" s="6">
        <v>18.3453</v>
      </c>
      <c r="E1289" s="7">
        <v>165232.0</v>
      </c>
      <c r="F1289" s="8">
        <v>45474.0</v>
      </c>
      <c r="H1289" s="5"/>
    </row>
    <row r="1290" ht="15.75" customHeight="1">
      <c r="A1290" s="5" t="s">
        <v>106</v>
      </c>
      <c r="B1290" s="5">
        <v>51.0</v>
      </c>
      <c r="C1290" s="5" t="s">
        <v>35</v>
      </c>
      <c r="D1290" s="6">
        <v>11.6228</v>
      </c>
      <c r="E1290" s="7">
        <v>120547.0</v>
      </c>
      <c r="F1290" s="8">
        <v>45474.0</v>
      </c>
      <c r="H1290" s="5"/>
    </row>
    <row r="1291" ht="15.75" customHeight="1">
      <c r="A1291" s="5" t="s">
        <v>106</v>
      </c>
      <c r="B1291" s="5">
        <v>51.0</v>
      </c>
      <c r="C1291" s="5" t="s">
        <v>36</v>
      </c>
      <c r="D1291" s="6">
        <v>10.6789</v>
      </c>
      <c r="E1291" s="7">
        <v>78861.0</v>
      </c>
      <c r="F1291" s="8">
        <v>45474.0</v>
      </c>
      <c r="H1291" s="5"/>
    </row>
    <row r="1292" ht="15.75" customHeight="1">
      <c r="A1292" s="5" t="s">
        <v>106</v>
      </c>
      <c r="B1292" s="5">
        <v>51.0</v>
      </c>
      <c r="C1292" s="5" t="s">
        <v>37</v>
      </c>
      <c r="D1292" s="6">
        <v>1807.2023</v>
      </c>
      <c r="E1292" s="7">
        <v>3537.0</v>
      </c>
      <c r="F1292" s="8">
        <v>45474.0</v>
      </c>
      <c r="H1292" s="5"/>
    </row>
    <row r="1293" ht="15.75" customHeight="1">
      <c r="A1293" s="5" t="s">
        <v>106</v>
      </c>
      <c r="B1293" s="5">
        <v>51.0</v>
      </c>
      <c r="C1293" s="5" t="s">
        <v>63</v>
      </c>
      <c r="D1293" s="6">
        <v>361.5407</v>
      </c>
      <c r="E1293" s="7">
        <v>976.0</v>
      </c>
      <c r="F1293" s="8">
        <v>45474.0</v>
      </c>
    </row>
    <row r="1294" ht="15.75" customHeight="1">
      <c r="A1294" s="5" t="s">
        <v>106</v>
      </c>
      <c r="B1294" s="5">
        <v>51.0</v>
      </c>
      <c r="C1294" s="5" t="s">
        <v>59</v>
      </c>
      <c r="D1294" s="6">
        <v>11853.2031</v>
      </c>
      <c r="E1294" s="7">
        <v>1.0</v>
      </c>
      <c r="F1294" s="8">
        <v>45474.0</v>
      </c>
    </row>
    <row r="1295" ht="15.75" customHeight="1">
      <c r="A1295" s="5" t="s">
        <v>106</v>
      </c>
      <c r="B1295" s="5">
        <v>51.0</v>
      </c>
      <c r="C1295" s="5" t="s">
        <v>38</v>
      </c>
      <c r="D1295" s="6">
        <v>13.2573</v>
      </c>
      <c r="E1295" s="7">
        <v>147614.0</v>
      </c>
      <c r="F1295" s="8">
        <v>45474.0</v>
      </c>
    </row>
    <row r="1296" ht="15.75" customHeight="1">
      <c r="A1296" s="5" t="s">
        <v>106</v>
      </c>
      <c r="B1296" s="5">
        <v>51.0</v>
      </c>
      <c r="C1296" s="5" t="s">
        <v>39</v>
      </c>
      <c r="D1296" s="6">
        <v>4699.8737</v>
      </c>
      <c r="E1296" s="7">
        <v>1.0</v>
      </c>
      <c r="F1296" s="8">
        <v>45474.0</v>
      </c>
      <c r="H1296" s="6"/>
    </row>
    <row r="1297" ht="15.75" customHeight="1">
      <c r="A1297" s="5" t="s">
        <v>106</v>
      </c>
      <c r="B1297" s="5">
        <v>51.0</v>
      </c>
      <c r="C1297" s="5" t="s">
        <v>40</v>
      </c>
      <c r="D1297" s="6">
        <v>4.1246</v>
      </c>
      <c r="E1297" s="7">
        <v>1.0</v>
      </c>
      <c r="F1297" s="8">
        <v>45474.0</v>
      </c>
      <c r="H1297" s="5"/>
    </row>
    <row r="1298" ht="15.75" customHeight="1">
      <c r="A1298" s="5" t="s">
        <v>106</v>
      </c>
      <c r="B1298" s="5">
        <v>51.0</v>
      </c>
      <c r="C1298" s="5" t="s">
        <v>41</v>
      </c>
      <c r="D1298" s="6">
        <v>95.0429</v>
      </c>
      <c r="E1298" s="7">
        <v>189758.0</v>
      </c>
      <c r="F1298" s="8">
        <v>45474.0</v>
      </c>
      <c r="H1298" s="6"/>
    </row>
    <row r="1299" ht="15.75" customHeight="1">
      <c r="A1299" s="5" t="s">
        <v>106</v>
      </c>
      <c r="B1299" s="5">
        <v>51.0</v>
      </c>
      <c r="C1299" s="5" t="s">
        <v>42</v>
      </c>
      <c r="D1299" s="6">
        <v>1.8031</v>
      </c>
      <c r="E1299" s="7">
        <v>2.1963144E7</v>
      </c>
      <c r="F1299" s="8">
        <v>45474.0</v>
      </c>
      <c r="H1299" s="5"/>
    </row>
    <row r="1300" ht="15.75" customHeight="1">
      <c r="A1300" s="5" t="s">
        <v>106</v>
      </c>
      <c r="B1300" s="5">
        <v>51.0</v>
      </c>
      <c r="C1300" s="5" t="s">
        <v>43</v>
      </c>
      <c r="D1300" s="6">
        <v>3.5028</v>
      </c>
      <c r="E1300" s="7">
        <v>5402790.0</v>
      </c>
      <c r="F1300" s="8">
        <v>45474.0</v>
      </c>
      <c r="H1300" s="6"/>
    </row>
    <row r="1301" ht="15.75" customHeight="1">
      <c r="A1301" s="5" t="s">
        <v>107</v>
      </c>
      <c r="B1301" s="5">
        <v>55.0</v>
      </c>
      <c r="C1301" s="5" t="s">
        <v>16</v>
      </c>
      <c r="D1301" s="6">
        <v>123.1033</v>
      </c>
      <c r="E1301" s="7">
        <v>102076.0</v>
      </c>
      <c r="F1301" s="8">
        <v>45474.0</v>
      </c>
      <c r="H1301" s="6"/>
    </row>
    <row r="1302" ht="15.75" customHeight="1">
      <c r="A1302" s="5" t="s">
        <v>107</v>
      </c>
      <c r="B1302" s="5">
        <v>55.0</v>
      </c>
      <c r="C1302" s="5" t="s">
        <v>17</v>
      </c>
      <c r="D1302" s="6">
        <v>53.8355</v>
      </c>
      <c r="E1302" s="7">
        <v>7845.0</v>
      </c>
      <c r="F1302" s="8">
        <v>45474.0</v>
      </c>
      <c r="H1302" s="6"/>
    </row>
    <row r="1303" ht="15.75" customHeight="1">
      <c r="A1303" s="5" t="s">
        <v>107</v>
      </c>
      <c r="B1303" s="5">
        <v>55.0</v>
      </c>
      <c r="C1303" s="5" t="s">
        <v>18</v>
      </c>
      <c r="D1303" s="6">
        <v>321.1233</v>
      </c>
      <c r="E1303" s="7">
        <v>553.0</v>
      </c>
      <c r="F1303" s="8">
        <v>45474.0</v>
      </c>
      <c r="H1303" s="6"/>
    </row>
    <row r="1304" ht="15.75" customHeight="1">
      <c r="A1304" s="5" t="s">
        <v>107</v>
      </c>
      <c r="B1304" s="5">
        <v>55.0</v>
      </c>
      <c r="C1304" s="5" t="s">
        <v>19</v>
      </c>
      <c r="D1304" s="6">
        <v>46.591</v>
      </c>
      <c r="E1304" s="7">
        <v>133664.0</v>
      </c>
      <c r="F1304" s="8">
        <v>45474.0</v>
      </c>
      <c r="H1304" s="6"/>
    </row>
    <row r="1305" ht="15.75" customHeight="1">
      <c r="A1305" s="5" t="s">
        <v>107</v>
      </c>
      <c r="B1305" s="5">
        <v>55.0</v>
      </c>
      <c r="C1305" s="5" t="s">
        <v>20</v>
      </c>
      <c r="D1305" s="6">
        <v>11.8987</v>
      </c>
      <c r="E1305" s="7">
        <v>112094.0</v>
      </c>
      <c r="F1305" s="8">
        <v>45474.0</v>
      </c>
      <c r="H1305" s="6"/>
    </row>
    <row r="1306" ht="15.75" customHeight="1">
      <c r="A1306" s="5" t="s">
        <v>107</v>
      </c>
      <c r="B1306" s="5">
        <v>55.0</v>
      </c>
      <c r="C1306" s="5" t="s">
        <v>21</v>
      </c>
      <c r="D1306" s="6">
        <v>0.869</v>
      </c>
      <c r="E1306" s="7">
        <v>130963.0</v>
      </c>
      <c r="F1306" s="8">
        <v>45474.0</v>
      </c>
      <c r="H1306" s="5"/>
    </row>
    <row r="1307" ht="15.75" customHeight="1">
      <c r="A1307" s="5" t="s">
        <v>107</v>
      </c>
      <c r="B1307" s="5">
        <v>55.0</v>
      </c>
      <c r="C1307" s="5" t="s">
        <v>22</v>
      </c>
      <c r="D1307" s="6">
        <v>857.2642</v>
      </c>
      <c r="E1307" s="7">
        <v>1347.0</v>
      </c>
      <c r="F1307" s="8">
        <v>45474.0</v>
      </c>
      <c r="H1307" s="6"/>
    </row>
    <row r="1308" ht="15.75" customHeight="1">
      <c r="A1308" s="5" t="s">
        <v>107</v>
      </c>
      <c r="B1308" s="5">
        <v>55.0</v>
      </c>
      <c r="C1308" s="5" t="s">
        <v>24</v>
      </c>
      <c r="D1308" s="6">
        <v>2.6286</v>
      </c>
      <c r="E1308" s="7">
        <v>1742867.0</v>
      </c>
      <c r="F1308" s="8">
        <v>45474.0</v>
      </c>
      <c r="H1308" s="6"/>
    </row>
    <row r="1309" ht="15.75" customHeight="1">
      <c r="A1309" s="5" t="s">
        <v>107</v>
      </c>
      <c r="B1309" s="5">
        <v>55.0</v>
      </c>
      <c r="C1309" s="5" t="s">
        <v>25</v>
      </c>
      <c r="D1309" s="6">
        <v>9.8328</v>
      </c>
      <c r="E1309" s="7">
        <v>382.0</v>
      </c>
      <c r="F1309" s="8">
        <v>45474.0</v>
      </c>
      <c r="H1309" s="5"/>
    </row>
    <row r="1310" ht="15.75" customHeight="1">
      <c r="A1310" s="5" t="s">
        <v>107</v>
      </c>
      <c r="B1310" s="5">
        <v>55.0</v>
      </c>
      <c r="C1310" s="5" t="s">
        <v>27</v>
      </c>
      <c r="D1310" s="6">
        <v>35.5419</v>
      </c>
      <c r="E1310" s="7">
        <v>138194.0</v>
      </c>
      <c r="F1310" s="8">
        <v>45474.0</v>
      </c>
      <c r="H1310" s="6"/>
    </row>
    <row r="1311" ht="15.75" customHeight="1">
      <c r="A1311" s="5" t="s">
        <v>107</v>
      </c>
      <c r="B1311" s="5">
        <v>55.0</v>
      </c>
      <c r="C1311" s="5" t="s">
        <v>29</v>
      </c>
      <c r="D1311" s="6">
        <v>26.6289</v>
      </c>
      <c r="E1311" s="7">
        <v>2027.0</v>
      </c>
      <c r="F1311" s="8">
        <v>45474.0</v>
      </c>
      <c r="H1311" s="5"/>
    </row>
    <row r="1312" ht="15.75" customHeight="1">
      <c r="A1312" s="5" t="s">
        <v>107</v>
      </c>
      <c r="B1312" s="5">
        <v>55.0</v>
      </c>
      <c r="C1312" s="5" t="s">
        <v>30</v>
      </c>
      <c r="D1312" s="6">
        <v>6.3167</v>
      </c>
      <c r="E1312" s="7">
        <v>335707.0</v>
      </c>
      <c r="F1312" s="8">
        <v>45474.0</v>
      </c>
      <c r="H1312" s="6"/>
    </row>
    <row r="1313" ht="15.75" customHeight="1">
      <c r="A1313" s="5" t="s">
        <v>107</v>
      </c>
      <c r="B1313" s="5">
        <v>55.0</v>
      </c>
      <c r="C1313" s="5" t="s">
        <v>31</v>
      </c>
      <c r="D1313" s="6">
        <v>130.0212</v>
      </c>
      <c r="E1313" s="7">
        <v>1.0</v>
      </c>
      <c r="F1313" s="8">
        <v>45474.0</v>
      </c>
      <c r="H1313" s="5"/>
    </row>
    <row r="1314" ht="15.75" customHeight="1">
      <c r="A1314" s="5" t="s">
        <v>107</v>
      </c>
      <c r="B1314" s="5">
        <v>55.0</v>
      </c>
      <c r="C1314" s="5" t="s">
        <v>32</v>
      </c>
      <c r="D1314" s="6">
        <v>6.3112</v>
      </c>
      <c r="E1314" s="7">
        <v>23549.0</v>
      </c>
      <c r="F1314" s="8">
        <v>45474.0</v>
      </c>
      <c r="H1314" s="6"/>
    </row>
    <row r="1315" ht="15.75" customHeight="1">
      <c r="A1315" s="5" t="s">
        <v>107</v>
      </c>
      <c r="B1315" s="5">
        <v>55.0</v>
      </c>
      <c r="C1315" s="5" t="s">
        <v>34</v>
      </c>
      <c r="D1315" s="6">
        <v>18.0947</v>
      </c>
      <c r="E1315" s="7">
        <v>3231.0</v>
      </c>
      <c r="F1315" s="8">
        <v>45474.0</v>
      </c>
      <c r="H1315" s="5"/>
    </row>
    <row r="1316" ht="15.75" customHeight="1">
      <c r="A1316" s="5" t="s">
        <v>107</v>
      </c>
      <c r="B1316" s="5">
        <v>55.0</v>
      </c>
      <c r="C1316" s="5" t="s">
        <v>35</v>
      </c>
      <c r="D1316" s="6">
        <v>6.1596</v>
      </c>
      <c r="E1316" s="7">
        <v>169.0</v>
      </c>
      <c r="F1316" s="8">
        <v>45474.0</v>
      </c>
      <c r="H1316" s="6"/>
    </row>
    <row r="1317" ht="15.75" customHeight="1">
      <c r="A1317" s="5" t="s">
        <v>107</v>
      </c>
      <c r="B1317" s="5">
        <v>55.0</v>
      </c>
      <c r="C1317" s="5" t="s">
        <v>36</v>
      </c>
      <c r="D1317" s="6">
        <v>11.53</v>
      </c>
      <c r="E1317" s="7">
        <v>1.0</v>
      </c>
      <c r="F1317" s="8">
        <v>45474.0</v>
      </c>
      <c r="H1317" s="6"/>
    </row>
    <row r="1318" ht="15.75" customHeight="1">
      <c r="A1318" s="5" t="s">
        <v>107</v>
      </c>
      <c r="B1318" s="5">
        <v>55.0</v>
      </c>
      <c r="C1318" s="5" t="s">
        <v>63</v>
      </c>
      <c r="D1318" s="6">
        <v>265.6502</v>
      </c>
      <c r="E1318" s="7">
        <v>230.0</v>
      </c>
      <c r="F1318" s="8">
        <v>45474.0</v>
      </c>
      <c r="H1318" s="5"/>
    </row>
    <row r="1319" ht="15.75" customHeight="1">
      <c r="A1319" s="5" t="s">
        <v>107</v>
      </c>
      <c r="B1319" s="5">
        <v>55.0</v>
      </c>
      <c r="C1319" s="5" t="s">
        <v>38</v>
      </c>
      <c r="D1319" s="6">
        <v>43.374</v>
      </c>
      <c r="E1319" s="7">
        <v>32756.0</v>
      </c>
      <c r="F1319" s="8">
        <v>45474.0</v>
      </c>
      <c r="H1319" s="6"/>
    </row>
    <row r="1320" ht="15.75" customHeight="1">
      <c r="A1320" s="5" t="s">
        <v>107</v>
      </c>
      <c r="B1320" s="5">
        <v>55.0</v>
      </c>
      <c r="C1320" s="5" t="s">
        <v>39</v>
      </c>
      <c r="D1320" s="6">
        <v>3633.1544</v>
      </c>
      <c r="E1320" s="7">
        <v>1.0</v>
      </c>
      <c r="F1320" s="8">
        <v>45474.0</v>
      </c>
      <c r="H1320" s="6"/>
    </row>
    <row r="1321" ht="15.75" customHeight="1">
      <c r="A1321" s="5" t="s">
        <v>107</v>
      </c>
      <c r="B1321" s="5">
        <v>55.0</v>
      </c>
      <c r="C1321" s="5" t="s">
        <v>41</v>
      </c>
      <c r="D1321" s="6">
        <v>127.5884</v>
      </c>
      <c r="E1321" s="7">
        <v>20156.0</v>
      </c>
      <c r="F1321" s="8">
        <v>45474.0</v>
      </c>
      <c r="H1321" s="6"/>
    </row>
    <row r="1322" ht="15.75" customHeight="1">
      <c r="A1322" s="5" t="s">
        <v>107</v>
      </c>
      <c r="B1322" s="5">
        <v>55.0</v>
      </c>
      <c r="C1322" s="5" t="s">
        <v>42</v>
      </c>
      <c r="D1322" s="6">
        <v>1.5483</v>
      </c>
      <c r="E1322" s="7">
        <v>3484839.0</v>
      </c>
      <c r="F1322" s="8">
        <v>45474.0</v>
      </c>
      <c r="H1322" s="6"/>
    </row>
    <row r="1323" ht="15.75" customHeight="1">
      <c r="A1323" s="5" t="s">
        <v>107</v>
      </c>
      <c r="B1323" s="5">
        <v>55.0</v>
      </c>
      <c r="C1323" s="5" t="s">
        <v>43</v>
      </c>
      <c r="D1323" s="6">
        <v>2.1206</v>
      </c>
      <c r="E1323" s="7">
        <v>751149.0</v>
      </c>
      <c r="F1323" s="8">
        <v>45474.0</v>
      </c>
      <c r="H1323" s="6"/>
    </row>
    <row r="1324" ht="15.75" customHeight="1">
      <c r="A1324" s="5" t="s">
        <v>108</v>
      </c>
      <c r="B1324" s="5">
        <v>58.0</v>
      </c>
      <c r="C1324" s="5" t="s">
        <v>7</v>
      </c>
      <c r="D1324" s="6">
        <v>1657.7817</v>
      </c>
      <c r="E1324" s="7">
        <v>2047.0</v>
      </c>
      <c r="F1324" s="8">
        <v>45474.0</v>
      </c>
      <c r="H1324" s="6"/>
    </row>
    <row r="1325" ht="15.75" customHeight="1">
      <c r="A1325" s="5" t="s">
        <v>108</v>
      </c>
      <c r="B1325" s="5">
        <v>58.0</v>
      </c>
      <c r="C1325" s="5" t="s">
        <v>12</v>
      </c>
      <c r="D1325" s="6">
        <v>2738.4898</v>
      </c>
      <c r="E1325" s="7">
        <v>1.0</v>
      </c>
      <c r="F1325" s="8">
        <v>45474.0</v>
      </c>
      <c r="H1325" s="5"/>
    </row>
    <row r="1326" ht="15.75" customHeight="1">
      <c r="A1326" s="5" t="s">
        <v>108</v>
      </c>
      <c r="B1326" s="5">
        <v>58.0</v>
      </c>
      <c r="C1326" s="5" t="s">
        <v>14</v>
      </c>
      <c r="D1326" s="6">
        <v>1696.7534</v>
      </c>
      <c r="E1326" s="7">
        <v>26846.0</v>
      </c>
      <c r="F1326" s="8">
        <v>45474.0</v>
      </c>
      <c r="H1326" s="6"/>
    </row>
    <row r="1327" ht="15.75" customHeight="1">
      <c r="A1327" s="5" t="s">
        <v>108</v>
      </c>
      <c r="B1327" s="5">
        <v>58.0</v>
      </c>
      <c r="C1327" s="5" t="s">
        <v>89</v>
      </c>
      <c r="D1327" s="6">
        <v>1498.2773</v>
      </c>
      <c r="E1327" s="7">
        <v>6776.0</v>
      </c>
      <c r="F1327" s="8">
        <v>45474.0</v>
      </c>
      <c r="H1327" s="5"/>
    </row>
    <row r="1328" ht="15.75" customHeight="1">
      <c r="A1328" s="5" t="s">
        <v>108</v>
      </c>
      <c r="B1328" s="5">
        <v>58.0</v>
      </c>
      <c r="C1328" s="5" t="s">
        <v>15</v>
      </c>
      <c r="D1328" s="6">
        <v>804.0491</v>
      </c>
      <c r="E1328" s="7">
        <v>1945.0</v>
      </c>
      <c r="F1328" s="8">
        <v>45474.0</v>
      </c>
      <c r="H1328" s="6"/>
    </row>
    <row r="1329" ht="15.75" customHeight="1">
      <c r="A1329" s="5" t="s">
        <v>108</v>
      </c>
      <c r="B1329" s="5">
        <v>58.0</v>
      </c>
      <c r="C1329" s="5" t="s">
        <v>17</v>
      </c>
      <c r="D1329" s="6">
        <v>55.3967</v>
      </c>
      <c r="E1329" s="7">
        <v>96381.0</v>
      </c>
      <c r="F1329" s="8">
        <v>45474.0</v>
      </c>
      <c r="H1329" s="5"/>
      <c r="M1329" s="5"/>
    </row>
    <row r="1330" ht="15.75" customHeight="1">
      <c r="A1330" s="5" t="s">
        <v>108</v>
      </c>
      <c r="B1330" s="5">
        <v>58.0</v>
      </c>
      <c r="C1330" s="5" t="s">
        <v>19</v>
      </c>
      <c r="D1330" s="6">
        <v>43.5727</v>
      </c>
      <c r="E1330" s="7">
        <v>445367.0</v>
      </c>
      <c r="F1330" s="8">
        <v>45474.0</v>
      </c>
      <c r="H1330" s="5"/>
      <c r="M1330" s="5"/>
    </row>
    <row r="1331" ht="15.75" customHeight="1">
      <c r="A1331" s="5" t="s">
        <v>108</v>
      </c>
      <c r="B1331" s="5">
        <v>58.0</v>
      </c>
      <c r="C1331" s="5" t="s">
        <v>20</v>
      </c>
      <c r="D1331" s="6">
        <v>19.3164</v>
      </c>
      <c r="E1331" s="7">
        <v>55354.0</v>
      </c>
      <c r="F1331" s="8">
        <v>45474.0</v>
      </c>
      <c r="H1331" s="5"/>
      <c r="M1331" s="5"/>
    </row>
    <row r="1332" ht="15.75" customHeight="1">
      <c r="A1332" s="5" t="s">
        <v>108</v>
      </c>
      <c r="B1332" s="5">
        <v>58.0</v>
      </c>
      <c r="C1332" s="5" t="s">
        <v>21</v>
      </c>
      <c r="D1332" s="6">
        <v>3.5032</v>
      </c>
      <c r="E1332" s="7">
        <v>442576.0</v>
      </c>
      <c r="F1332" s="8">
        <v>45474.0</v>
      </c>
      <c r="H1332" s="5"/>
      <c r="M1332" s="5"/>
    </row>
    <row r="1333" ht="15.75" customHeight="1">
      <c r="A1333" s="5" t="s">
        <v>108</v>
      </c>
      <c r="B1333" s="5">
        <v>58.0</v>
      </c>
      <c r="C1333" s="5" t="s">
        <v>22</v>
      </c>
      <c r="D1333" s="6">
        <v>996.1346</v>
      </c>
      <c r="E1333" s="7">
        <v>4665.0</v>
      </c>
      <c r="F1333" s="8">
        <v>45474.0</v>
      </c>
      <c r="H1333" s="5"/>
      <c r="M1333" s="5"/>
    </row>
    <row r="1334" ht="15.75" customHeight="1">
      <c r="A1334" s="5" t="s">
        <v>108</v>
      </c>
      <c r="B1334" s="5">
        <v>58.0</v>
      </c>
      <c r="C1334" s="5" t="s">
        <v>24</v>
      </c>
      <c r="D1334" s="6">
        <v>4.433</v>
      </c>
      <c r="E1334" s="7">
        <v>793425.0</v>
      </c>
      <c r="F1334" s="8">
        <v>45474.0</v>
      </c>
      <c r="H1334" s="5"/>
      <c r="M1334" s="5"/>
    </row>
    <row r="1335" ht="15.75" customHeight="1">
      <c r="A1335" s="5" t="s">
        <v>108</v>
      </c>
      <c r="B1335" s="5">
        <v>58.0</v>
      </c>
      <c r="C1335" s="5" t="s">
        <v>25</v>
      </c>
      <c r="D1335" s="6">
        <v>3.0499</v>
      </c>
      <c r="E1335" s="7">
        <v>9379.0</v>
      </c>
      <c r="F1335" s="8">
        <v>45474.0</v>
      </c>
      <c r="H1335" s="5"/>
      <c r="M1335" s="5"/>
    </row>
    <row r="1336" ht="15.75" customHeight="1">
      <c r="A1336" s="5" t="s">
        <v>108</v>
      </c>
      <c r="B1336" s="5">
        <v>58.0</v>
      </c>
      <c r="C1336" s="5" t="s">
        <v>26</v>
      </c>
      <c r="D1336" s="6">
        <v>12.6179</v>
      </c>
      <c r="E1336" s="7">
        <v>29079.0</v>
      </c>
      <c r="F1336" s="8">
        <v>45474.0</v>
      </c>
      <c r="H1336" s="5"/>
      <c r="M1336" s="5"/>
    </row>
    <row r="1337" ht="15.75" customHeight="1">
      <c r="A1337" s="5" t="s">
        <v>108</v>
      </c>
      <c r="B1337" s="5">
        <v>58.0</v>
      </c>
      <c r="C1337" s="5" t="s">
        <v>27</v>
      </c>
      <c r="D1337" s="6">
        <v>38.5016</v>
      </c>
      <c r="E1337" s="7">
        <v>61256.0</v>
      </c>
      <c r="F1337" s="8">
        <v>45474.0</v>
      </c>
      <c r="H1337" s="6"/>
    </row>
    <row r="1338" ht="15.75" customHeight="1">
      <c r="A1338" s="5" t="s">
        <v>108</v>
      </c>
      <c r="B1338" s="5">
        <v>58.0</v>
      </c>
      <c r="C1338" s="5" t="s">
        <v>30</v>
      </c>
      <c r="D1338" s="6">
        <v>19.6562</v>
      </c>
      <c r="E1338" s="7">
        <v>27958.0</v>
      </c>
      <c r="F1338" s="8">
        <v>45474.0</v>
      </c>
      <c r="H1338" s="6"/>
    </row>
    <row r="1339" ht="15.75" customHeight="1">
      <c r="A1339" s="5" t="s">
        <v>108</v>
      </c>
      <c r="B1339" s="5">
        <v>58.0</v>
      </c>
      <c r="C1339" s="5" t="s">
        <v>31</v>
      </c>
      <c r="D1339" s="6">
        <v>34.9785</v>
      </c>
      <c r="E1339" s="7">
        <v>41924.0</v>
      </c>
      <c r="F1339" s="8">
        <v>45474.0</v>
      </c>
      <c r="H1339" s="6"/>
    </row>
    <row r="1340" ht="15.75" customHeight="1">
      <c r="A1340" s="5" t="s">
        <v>108</v>
      </c>
      <c r="B1340" s="5">
        <v>58.0</v>
      </c>
      <c r="C1340" s="5" t="s">
        <v>32</v>
      </c>
      <c r="D1340" s="6">
        <v>4.8558</v>
      </c>
      <c r="E1340" s="7">
        <v>516501.0</v>
      </c>
      <c r="F1340" s="8">
        <v>45474.0</v>
      </c>
      <c r="H1340" s="6"/>
    </row>
    <row r="1341" ht="15.75" customHeight="1">
      <c r="A1341" s="5" t="s">
        <v>108</v>
      </c>
      <c r="B1341" s="5">
        <v>58.0</v>
      </c>
      <c r="C1341" s="5" t="s">
        <v>34</v>
      </c>
      <c r="D1341" s="6">
        <v>18.7153</v>
      </c>
      <c r="E1341" s="7">
        <v>755575.0</v>
      </c>
      <c r="F1341" s="8">
        <v>45474.0</v>
      </c>
      <c r="H1341" s="6"/>
    </row>
    <row r="1342" ht="15.75" customHeight="1">
      <c r="A1342" s="5" t="s">
        <v>108</v>
      </c>
      <c r="B1342" s="5">
        <v>58.0</v>
      </c>
      <c r="C1342" s="5" t="s">
        <v>35</v>
      </c>
      <c r="D1342" s="6">
        <v>16.3785</v>
      </c>
      <c r="E1342" s="7">
        <v>589211.0</v>
      </c>
      <c r="F1342" s="8">
        <v>45474.0</v>
      </c>
      <c r="H1342" s="6"/>
    </row>
    <row r="1343" ht="15.75" customHeight="1">
      <c r="A1343" s="5" t="s">
        <v>108</v>
      </c>
      <c r="B1343" s="5">
        <v>58.0</v>
      </c>
      <c r="C1343" s="5" t="s">
        <v>36</v>
      </c>
      <c r="D1343" s="6">
        <v>15.1778</v>
      </c>
      <c r="E1343" s="7">
        <v>227804.0</v>
      </c>
      <c r="F1343" s="8">
        <v>45474.0</v>
      </c>
      <c r="H1343" s="6"/>
    </row>
    <row r="1344" ht="15.75" customHeight="1">
      <c r="A1344" s="5" t="s">
        <v>108</v>
      </c>
      <c r="B1344" s="5">
        <v>58.0</v>
      </c>
      <c r="C1344" s="5" t="s">
        <v>58</v>
      </c>
      <c r="D1344" s="6">
        <v>341.2806</v>
      </c>
      <c r="E1344" s="7">
        <v>3013.0</v>
      </c>
      <c r="F1344" s="8">
        <v>45474.0</v>
      </c>
      <c r="H1344" s="6"/>
    </row>
    <row r="1345" ht="15.75" customHeight="1">
      <c r="A1345" s="5" t="s">
        <v>108</v>
      </c>
      <c r="B1345" s="5">
        <v>58.0</v>
      </c>
      <c r="C1345" s="5" t="s">
        <v>38</v>
      </c>
      <c r="D1345" s="6">
        <v>138.5706</v>
      </c>
      <c r="E1345" s="7">
        <v>1.0</v>
      </c>
      <c r="F1345" s="8">
        <v>45474.0</v>
      </c>
      <c r="H1345" s="6"/>
    </row>
    <row r="1346" ht="15.75" customHeight="1">
      <c r="A1346" s="5" t="s">
        <v>108</v>
      </c>
      <c r="B1346" s="5">
        <v>58.0</v>
      </c>
      <c r="C1346" s="5" t="s">
        <v>40</v>
      </c>
      <c r="D1346" s="6">
        <v>7.5311</v>
      </c>
      <c r="E1346" s="7">
        <v>24830.0</v>
      </c>
      <c r="F1346" s="8">
        <v>45474.0</v>
      </c>
      <c r="H1346" s="6"/>
    </row>
    <row r="1347" ht="15.75" customHeight="1">
      <c r="A1347" s="5" t="s">
        <v>108</v>
      </c>
      <c r="B1347" s="5">
        <v>58.0</v>
      </c>
      <c r="C1347" s="5" t="s">
        <v>41</v>
      </c>
      <c r="D1347" s="6">
        <v>125.0148</v>
      </c>
      <c r="E1347" s="7">
        <v>1.0</v>
      </c>
      <c r="F1347" s="8">
        <v>45474.0</v>
      </c>
      <c r="H1347" s="6"/>
    </row>
    <row r="1348" ht="15.75" customHeight="1">
      <c r="A1348" s="5" t="s">
        <v>108</v>
      </c>
      <c r="B1348" s="5">
        <v>58.0</v>
      </c>
      <c r="C1348" s="5" t="s">
        <v>42</v>
      </c>
      <c r="D1348" s="6">
        <v>2.2532</v>
      </c>
      <c r="E1348" s="7">
        <v>8153922.0</v>
      </c>
      <c r="F1348" s="8">
        <v>45474.0</v>
      </c>
      <c r="H1348" s="6"/>
    </row>
    <row r="1349" ht="15.75" customHeight="1">
      <c r="A1349" s="5" t="s">
        <v>108</v>
      </c>
      <c r="B1349" s="5">
        <v>58.0</v>
      </c>
      <c r="C1349" s="5" t="s">
        <v>43</v>
      </c>
      <c r="D1349" s="6">
        <v>2.37</v>
      </c>
      <c r="E1349" s="7">
        <v>2522933.0</v>
      </c>
      <c r="F1349" s="8">
        <v>45474.0</v>
      </c>
      <c r="H1349" s="6"/>
    </row>
    <row r="1350" ht="15.75" customHeight="1">
      <c r="A1350" s="5" t="s">
        <v>108</v>
      </c>
      <c r="B1350" s="5">
        <v>58.0</v>
      </c>
      <c r="C1350" s="5" t="s">
        <v>37</v>
      </c>
      <c r="D1350" s="6">
        <v>1181.692</v>
      </c>
      <c r="E1350" s="7">
        <v>209.0</v>
      </c>
      <c r="F1350" s="8">
        <v>45474.0</v>
      </c>
      <c r="H1350" s="6"/>
    </row>
    <row r="1351" ht="15.75" customHeight="1">
      <c r="A1351" s="24" t="s">
        <v>109</v>
      </c>
      <c r="B1351" s="24">
        <v>60.0</v>
      </c>
      <c r="C1351" s="24" t="s">
        <v>7</v>
      </c>
      <c r="D1351" s="25">
        <v>1308.0128</v>
      </c>
      <c r="E1351" s="26">
        <v>7396.0</v>
      </c>
      <c r="F1351" s="8">
        <v>45474.0</v>
      </c>
      <c r="H1351" s="6"/>
    </row>
    <row r="1352" ht="15.75" customHeight="1">
      <c r="A1352" s="24" t="s">
        <v>109</v>
      </c>
      <c r="B1352" s="24">
        <v>60.0</v>
      </c>
      <c r="C1352" s="24" t="s">
        <v>12</v>
      </c>
      <c r="D1352" s="25">
        <v>3549.2938</v>
      </c>
      <c r="E1352" s="26">
        <v>1009.0</v>
      </c>
      <c r="F1352" s="8">
        <v>45474.0</v>
      </c>
      <c r="H1352" s="6"/>
    </row>
    <row r="1353" ht="15.75" customHeight="1">
      <c r="A1353" s="24" t="s">
        <v>109</v>
      </c>
      <c r="B1353" s="24">
        <v>60.0</v>
      </c>
      <c r="C1353" s="24" t="s">
        <v>15</v>
      </c>
      <c r="D1353" s="25">
        <v>539.6543</v>
      </c>
      <c r="E1353" s="26">
        <v>1910.0</v>
      </c>
      <c r="F1353" s="8">
        <v>45474.0</v>
      </c>
      <c r="H1353" s="5"/>
    </row>
    <row r="1354" ht="15.75" customHeight="1">
      <c r="A1354" s="24" t="s">
        <v>109</v>
      </c>
      <c r="B1354" s="24">
        <v>60.0</v>
      </c>
      <c r="C1354" s="24" t="s">
        <v>16</v>
      </c>
      <c r="D1354" s="25">
        <v>96.4684</v>
      </c>
      <c r="E1354" s="26">
        <v>102898.0</v>
      </c>
      <c r="F1354" s="8">
        <v>45474.0</v>
      </c>
      <c r="H1354" s="6"/>
    </row>
    <row r="1355" ht="15.75" customHeight="1">
      <c r="A1355" s="24" t="s">
        <v>109</v>
      </c>
      <c r="B1355" s="24">
        <v>60.0</v>
      </c>
      <c r="C1355" s="24" t="s">
        <v>17</v>
      </c>
      <c r="D1355" s="25">
        <v>14.9006</v>
      </c>
      <c r="E1355" s="26">
        <v>26.0</v>
      </c>
      <c r="F1355" s="8">
        <v>45474.0</v>
      </c>
      <c r="H1355" s="5"/>
    </row>
    <row r="1356" ht="15.75" customHeight="1">
      <c r="A1356" s="24" t="s">
        <v>109</v>
      </c>
      <c r="B1356" s="24">
        <v>60.0</v>
      </c>
      <c r="C1356" s="24" t="s">
        <v>19</v>
      </c>
      <c r="D1356" s="25">
        <v>67.0905</v>
      </c>
      <c r="E1356" s="26">
        <v>131394.0</v>
      </c>
      <c r="F1356" s="8">
        <v>45474.0</v>
      </c>
      <c r="H1356" s="6"/>
    </row>
    <row r="1357" ht="15.75" customHeight="1">
      <c r="A1357" s="24" t="s">
        <v>109</v>
      </c>
      <c r="B1357" s="24">
        <v>60.0</v>
      </c>
      <c r="C1357" s="24" t="s">
        <v>21</v>
      </c>
      <c r="D1357" s="25">
        <v>0.6756</v>
      </c>
      <c r="E1357" s="26">
        <v>127655.0</v>
      </c>
      <c r="F1357" s="8">
        <v>45474.0</v>
      </c>
      <c r="H1357" s="5"/>
    </row>
    <row r="1358" ht="15.75" customHeight="1">
      <c r="A1358" s="24" t="s">
        <v>109</v>
      </c>
      <c r="B1358" s="24">
        <v>60.0</v>
      </c>
      <c r="C1358" s="24" t="s">
        <v>22</v>
      </c>
      <c r="D1358" s="25">
        <v>1111.1931</v>
      </c>
      <c r="E1358" s="26">
        <v>1338.0</v>
      </c>
      <c r="F1358" s="8">
        <v>45474.0</v>
      </c>
      <c r="H1358" s="6"/>
      <c r="M1358" s="7"/>
    </row>
    <row r="1359" ht="15.75" customHeight="1">
      <c r="A1359" s="24" t="s">
        <v>109</v>
      </c>
      <c r="B1359" s="24">
        <v>60.0</v>
      </c>
      <c r="C1359" s="24" t="s">
        <v>24</v>
      </c>
      <c r="D1359" s="25">
        <v>3.2474</v>
      </c>
      <c r="E1359" s="26">
        <v>3032873.0</v>
      </c>
      <c r="F1359" s="8">
        <v>45474.0</v>
      </c>
      <c r="H1359" s="6"/>
    </row>
    <row r="1360" ht="15.75" customHeight="1">
      <c r="A1360" s="24" t="s">
        <v>109</v>
      </c>
      <c r="B1360" s="24">
        <v>60.0</v>
      </c>
      <c r="C1360" s="24" t="s">
        <v>25</v>
      </c>
      <c r="D1360" s="25">
        <v>3.0928</v>
      </c>
      <c r="E1360" s="26">
        <v>162832.0</v>
      </c>
      <c r="F1360" s="8">
        <v>45474.0</v>
      </c>
      <c r="H1360" s="6"/>
    </row>
    <row r="1361" ht="15.75" customHeight="1">
      <c r="A1361" s="24" t="s">
        <v>109</v>
      </c>
      <c r="B1361" s="24">
        <v>60.0</v>
      </c>
      <c r="C1361" s="24" t="s">
        <v>26</v>
      </c>
      <c r="D1361" s="25">
        <v>6.4236</v>
      </c>
      <c r="E1361" s="26">
        <v>2889.0</v>
      </c>
      <c r="F1361" s="8">
        <v>45474.0</v>
      </c>
      <c r="H1361" s="6"/>
    </row>
    <row r="1362" ht="15.75" customHeight="1">
      <c r="A1362" s="24" t="s">
        <v>109</v>
      </c>
      <c r="B1362" s="24">
        <v>60.0</v>
      </c>
      <c r="C1362" s="24" t="s">
        <v>27</v>
      </c>
      <c r="D1362" s="25">
        <v>39.6331</v>
      </c>
      <c r="E1362" s="26">
        <v>140429.0</v>
      </c>
      <c r="F1362" s="8">
        <v>45474.0</v>
      </c>
      <c r="H1362" s="6"/>
    </row>
    <row r="1363" ht="15.75" customHeight="1">
      <c r="A1363" s="24" t="s">
        <v>109</v>
      </c>
      <c r="B1363" s="24">
        <v>60.0</v>
      </c>
      <c r="C1363" s="24" t="s">
        <v>29</v>
      </c>
      <c r="D1363" s="25">
        <v>54.775</v>
      </c>
      <c r="E1363" s="26">
        <v>12077.0</v>
      </c>
      <c r="F1363" s="8">
        <v>45474.0</v>
      </c>
      <c r="H1363" s="6"/>
      <c r="M1363" s="7"/>
    </row>
    <row r="1364" ht="15.75" customHeight="1">
      <c r="A1364" s="24" t="s">
        <v>109</v>
      </c>
      <c r="B1364" s="24">
        <v>60.0</v>
      </c>
      <c r="C1364" s="24" t="s">
        <v>30</v>
      </c>
      <c r="D1364" s="25">
        <v>6.1973</v>
      </c>
      <c r="E1364" s="26">
        <v>371960.0</v>
      </c>
      <c r="F1364" s="8">
        <v>45474.0</v>
      </c>
      <c r="H1364" s="6"/>
    </row>
    <row r="1365" ht="15.75" customHeight="1">
      <c r="A1365" s="24" t="s">
        <v>109</v>
      </c>
      <c r="B1365" s="24">
        <v>60.0</v>
      </c>
      <c r="C1365" s="24" t="s">
        <v>31</v>
      </c>
      <c r="D1365" s="25">
        <v>74.6146</v>
      </c>
      <c r="E1365" s="26">
        <v>13.0</v>
      </c>
      <c r="F1365" s="8">
        <v>45474.0</v>
      </c>
      <c r="H1365" s="6"/>
    </row>
    <row r="1366" ht="15.75" customHeight="1">
      <c r="A1366" s="24" t="s">
        <v>109</v>
      </c>
      <c r="B1366" s="24">
        <v>60.0</v>
      </c>
      <c r="C1366" s="24" t="s">
        <v>32</v>
      </c>
      <c r="D1366" s="25">
        <v>8.4246</v>
      </c>
      <c r="E1366" s="26">
        <v>310408.0</v>
      </c>
      <c r="F1366" s="8">
        <v>45474.0</v>
      </c>
      <c r="H1366" s="6"/>
      <c r="M1366" s="7"/>
    </row>
    <row r="1367" ht="15.75" customHeight="1">
      <c r="A1367" s="24" t="s">
        <v>109</v>
      </c>
      <c r="B1367" s="24">
        <v>60.0</v>
      </c>
      <c r="C1367" s="24" t="s">
        <v>34</v>
      </c>
      <c r="D1367" s="25">
        <v>26.6304</v>
      </c>
      <c r="E1367" s="26">
        <v>32389.0</v>
      </c>
      <c r="F1367" s="8">
        <v>45474.0</v>
      </c>
      <c r="H1367" s="6"/>
    </row>
    <row r="1368" ht="15.75" customHeight="1">
      <c r="A1368" s="24" t="s">
        <v>109</v>
      </c>
      <c r="B1368" s="24">
        <v>60.0</v>
      </c>
      <c r="C1368" s="24" t="s">
        <v>35</v>
      </c>
      <c r="D1368" s="25">
        <v>18.5072</v>
      </c>
      <c r="E1368" s="26">
        <v>30783.0</v>
      </c>
      <c r="F1368" s="8">
        <v>45474.0</v>
      </c>
      <c r="H1368" s="6"/>
    </row>
    <row r="1369" ht="15.75" customHeight="1">
      <c r="A1369" s="24" t="s">
        <v>109</v>
      </c>
      <c r="B1369" s="24">
        <v>60.0</v>
      </c>
      <c r="C1369" s="24" t="s">
        <v>36</v>
      </c>
      <c r="D1369" s="25">
        <v>35.571</v>
      </c>
      <c r="E1369" s="26">
        <v>4207.0</v>
      </c>
      <c r="F1369" s="8">
        <v>45474.0</v>
      </c>
      <c r="H1369" s="6"/>
    </row>
    <row r="1370" ht="15.75" customHeight="1">
      <c r="A1370" s="24" t="s">
        <v>109</v>
      </c>
      <c r="B1370" s="24">
        <v>60.0</v>
      </c>
      <c r="C1370" s="24" t="s">
        <v>37</v>
      </c>
      <c r="D1370" s="25">
        <v>2298.4448</v>
      </c>
      <c r="E1370" s="26">
        <v>435.0</v>
      </c>
      <c r="F1370" s="8">
        <v>45474.0</v>
      </c>
      <c r="H1370" s="6"/>
    </row>
    <row r="1371" ht="15.75" customHeight="1">
      <c r="A1371" s="24" t="s">
        <v>109</v>
      </c>
      <c r="B1371" s="24">
        <v>60.0</v>
      </c>
      <c r="C1371" s="24" t="s">
        <v>38</v>
      </c>
      <c r="D1371" s="25">
        <v>15.5109</v>
      </c>
      <c r="E1371" s="26">
        <v>8336.0</v>
      </c>
      <c r="F1371" s="8">
        <v>45474.0</v>
      </c>
      <c r="H1371" s="6"/>
      <c r="M1371" s="7"/>
    </row>
    <row r="1372" ht="15.75" customHeight="1">
      <c r="A1372" s="24" t="s">
        <v>109</v>
      </c>
      <c r="B1372" s="24">
        <v>60.0</v>
      </c>
      <c r="C1372" s="24" t="s">
        <v>39</v>
      </c>
      <c r="D1372" s="25">
        <v>4780.3556</v>
      </c>
      <c r="E1372" s="26">
        <v>1.0</v>
      </c>
      <c r="F1372" s="8">
        <v>45474.0</v>
      </c>
      <c r="H1372" s="6"/>
    </row>
    <row r="1373" ht="15.75" customHeight="1">
      <c r="A1373" s="24" t="s">
        <v>109</v>
      </c>
      <c r="B1373" s="24">
        <v>60.0</v>
      </c>
      <c r="C1373" s="24" t="s">
        <v>40</v>
      </c>
      <c r="D1373" s="25">
        <v>27.0464</v>
      </c>
      <c r="E1373" s="26">
        <v>25851.0</v>
      </c>
      <c r="F1373" s="8">
        <v>45474.0</v>
      </c>
      <c r="H1373" s="6"/>
      <c r="M1373" s="7"/>
    </row>
    <row r="1374" ht="15.75" customHeight="1">
      <c r="A1374" s="24" t="s">
        <v>109</v>
      </c>
      <c r="B1374" s="24">
        <v>60.0</v>
      </c>
      <c r="C1374" s="24" t="s">
        <v>41</v>
      </c>
      <c r="D1374" s="25">
        <v>80.9205</v>
      </c>
      <c r="E1374" s="26">
        <v>19569.0</v>
      </c>
      <c r="F1374" s="8">
        <v>45474.0</v>
      </c>
      <c r="H1374" s="6"/>
    </row>
    <row r="1375" ht="15.75" customHeight="1">
      <c r="A1375" s="24" t="s">
        <v>109</v>
      </c>
      <c r="B1375" s="24">
        <v>60.0</v>
      </c>
      <c r="C1375" s="24" t="s">
        <v>42</v>
      </c>
      <c r="D1375" s="25">
        <v>1.541</v>
      </c>
      <c r="E1375" s="26">
        <v>3441561.0</v>
      </c>
      <c r="F1375" s="8">
        <v>45474.0</v>
      </c>
      <c r="H1375" s="6"/>
    </row>
    <row r="1376" ht="15.75" customHeight="1">
      <c r="A1376" s="24" t="s">
        <v>109</v>
      </c>
      <c r="B1376" s="24">
        <v>60.0</v>
      </c>
      <c r="C1376" s="24" t="s">
        <v>43</v>
      </c>
      <c r="D1376" s="25">
        <v>3.5991</v>
      </c>
      <c r="E1376" s="26">
        <v>1431906.0</v>
      </c>
      <c r="F1376" s="8">
        <v>45474.0</v>
      </c>
      <c r="H1376" s="6"/>
    </row>
    <row r="1377" ht="15.75" customHeight="1">
      <c r="A1377" s="5" t="s">
        <v>110</v>
      </c>
      <c r="B1377" s="5">
        <v>61.0</v>
      </c>
      <c r="C1377" s="5" t="s">
        <v>7</v>
      </c>
      <c r="D1377" s="6">
        <v>1237.5665</v>
      </c>
      <c r="E1377" s="7">
        <v>10376.0</v>
      </c>
      <c r="F1377" s="8">
        <v>45474.0</v>
      </c>
      <c r="H1377" s="6"/>
    </row>
    <row r="1378" ht="15.75" customHeight="1">
      <c r="A1378" s="5" t="s">
        <v>110</v>
      </c>
      <c r="B1378" s="5">
        <v>61.0</v>
      </c>
      <c r="C1378" s="5" t="s">
        <v>12</v>
      </c>
      <c r="D1378" s="6">
        <v>4022.4384</v>
      </c>
      <c r="E1378" s="7">
        <v>1283.0</v>
      </c>
      <c r="F1378" s="8">
        <v>45474.0</v>
      </c>
      <c r="H1378" s="6"/>
    </row>
    <row r="1379" ht="15.75" customHeight="1">
      <c r="A1379" s="5" t="s">
        <v>110</v>
      </c>
      <c r="B1379" s="5">
        <v>61.0</v>
      </c>
      <c r="C1379" s="5" t="s">
        <v>15</v>
      </c>
      <c r="D1379" s="6">
        <v>127.5519</v>
      </c>
      <c r="E1379" s="7">
        <v>2712.0</v>
      </c>
      <c r="F1379" s="8">
        <v>45474.0</v>
      </c>
      <c r="H1379" s="6"/>
    </row>
    <row r="1380" ht="15.75" customHeight="1">
      <c r="A1380" s="5" t="s">
        <v>110</v>
      </c>
      <c r="B1380" s="5">
        <v>61.0</v>
      </c>
      <c r="C1380" s="5" t="s">
        <v>16</v>
      </c>
      <c r="D1380" s="6">
        <v>122.4877</v>
      </c>
      <c r="E1380" s="7">
        <v>139509.0</v>
      </c>
      <c r="F1380" s="8">
        <v>45474.0</v>
      </c>
      <c r="H1380" s="6"/>
    </row>
    <row r="1381" ht="15.75" customHeight="1">
      <c r="A1381" s="5" t="s">
        <v>110</v>
      </c>
      <c r="B1381" s="5">
        <v>61.0</v>
      </c>
      <c r="C1381" s="5" t="s">
        <v>17</v>
      </c>
      <c r="D1381" s="6">
        <v>31.1969</v>
      </c>
      <c r="E1381" s="7">
        <v>12417.0</v>
      </c>
      <c r="F1381" s="8">
        <v>45474.0</v>
      </c>
      <c r="H1381" s="5"/>
    </row>
    <row r="1382" ht="15.75" customHeight="1">
      <c r="A1382" s="5" t="s">
        <v>110</v>
      </c>
      <c r="B1382" s="5">
        <v>61.0</v>
      </c>
      <c r="C1382" s="5" t="s">
        <v>19</v>
      </c>
      <c r="D1382" s="6">
        <v>65.6546</v>
      </c>
      <c r="E1382" s="7">
        <v>357751.0</v>
      </c>
      <c r="F1382" s="8">
        <v>45474.0</v>
      </c>
      <c r="H1382" s="5"/>
    </row>
    <row r="1383" ht="15.75" customHeight="1">
      <c r="A1383" s="5" t="s">
        <v>110</v>
      </c>
      <c r="B1383" s="5">
        <v>61.0</v>
      </c>
      <c r="C1383" s="5" t="s">
        <v>20</v>
      </c>
      <c r="D1383" s="6">
        <v>31.8658</v>
      </c>
      <c r="E1383" s="7">
        <v>39114.0</v>
      </c>
      <c r="F1383" s="8">
        <v>45474.0</v>
      </c>
      <c r="H1383" s="6"/>
    </row>
    <row r="1384" ht="15.75" customHeight="1">
      <c r="A1384" s="5" t="s">
        <v>110</v>
      </c>
      <c r="B1384" s="5">
        <v>61.0</v>
      </c>
      <c r="C1384" s="5" t="s">
        <v>21</v>
      </c>
      <c r="D1384" s="6">
        <v>0.221</v>
      </c>
      <c r="E1384" s="7">
        <v>351765.0</v>
      </c>
      <c r="F1384" s="8">
        <v>45474.0</v>
      </c>
      <c r="H1384" s="5"/>
    </row>
    <row r="1385" ht="15.75" customHeight="1">
      <c r="A1385" s="5" t="s">
        <v>110</v>
      </c>
      <c r="B1385" s="5">
        <v>61.0</v>
      </c>
      <c r="C1385" s="5" t="s">
        <v>22</v>
      </c>
      <c r="D1385" s="6">
        <v>901.7149</v>
      </c>
      <c r="E1385" s="7">
        <v>5538.0</v>
      </c>
      <c r="F1385" s="8">
        <v>45474.0</v>
      </c>
      <c r="H1385" s="5"/>
    </row>
    <row r="1386" ht="15.75" customHeight="1">
      <c r="A1386" s="5" t="s">
        <v>110</v>
      </c>
      <c r="B1386" s="5">
        <v>61.0</v>
      </c>
      <c r="C1386" s="5" t="s">
        <v>24</v>
      </c>
      <c r="D1386" s="6">
        <v>2.8999</v>
      </c>
      <c r="E1386" s="7">
        <v>5596763.0</v>
      </c>
      <c r="F1386" s="8">
        <v>45474.0</v>
      </c>
      <c r="H1386" s="6"/>
    </row>
    <row r="1387" ht="15.75" customHeight="1">
      <c r="A1387" s="5" t="s">
        <v>110</v>
      </c>
      <c r="B1387" s="5">
        <v>61.0</v>
      </c>
      <c r="C1387" s="5" t="s">
        <v>25</v>
      </c>
      <c r="D1387" s="6">
        <v>4.315</v>
      </c>
      <c r="E1387" s="7">
        <v>239549.0</v>
      </c>
      <c r="F1387" s="8">
        <v>45474.0</v>
      </c>
      <c r="H1387" s="5"/>
      <c r="M1387" s="7"/>
    </row>
    <row r="1388" ht="15.75" customHeight="1">
      <c r="A1388" s="5" t="s">
        <v>110</v>
      </c>
      <c r="B1388" s="5">
        <v>61.0</v>
      </c>
      <c r="C1388" s="5" t="s">
        <v>26</v>
      </c>
      <c r="D1388" s="6">
        <v>14.6088</v>
      </c>
      <c r="E1388" s="7">
        <v>65257.0</v>
      </c>
      <c r="F1388" s="8">
        <v>45474.0</v>
      </c>
      <c r="H1388" s="5"/>
      <c r="M1388" s="7"/>
    </row>
    <row r="1389" ht="15.75" customHeight="1">
      <c r="A1389" s="5" t="s">
        <v>110</v>
      </c>
      <c r="B1389" s="5">
        <v>61.0</v>
      </c>
      <c r="C1389" s="5" t="s">
        <v>27</v>
      </c>
      <c r="D1389" s="6">
        <v>29.3725</v>
      </c>
      <c r="E1389" s="7">
        <v>401322.0</v>
      </c>
      <c r="F1389" s="8">
        <v>45474.0</v>
      </c>
      <c r="H1389" s="5"/>
      <c r="M1389" s="7"/>
    </row>
    <row r="1390" ht="15.75" customHeight="1">
      <c r="A1390" s="5" t="s">
        <v>110</v>
      </c>
      <c r="B1390" s="5">
        <v>61.0</v>
      </c>
      <c r="C1390" s="5" t="s">
        <v>28</v>
      </c>
      <c r="D1390" s="6">
        <v>13.9667</v>
      </c>
      <c r="E1390" s="7">
        <v>1.0</v>
      </c>
      <c r="F1390" s="8">
        <v>45474.0</v>
      </c>
      <c r="H1390" s="5"/>
      <c r="M1390" s="7"/>
    </row>
    <row r="1391" ht="15.75" customHeight="1">
      <c r="A1391" s="5" t="s">
        <v>110</v>
      </c>
      <c r="B1391" s="5">
        <v>61.0</v>
      </c>
      <c r="C1391" s="5" t="s">
        <v>29</v>
      </c>
      <c r="D1391" s="6">
        <v>12.196</v>
      </c>
      <c r="E1391" s="7">
        <v>52326.0</v>
      </c>
      <c r="F1391" s="8">
        <v>45474.0</v>
      </c>
      <c r="H1391" s="5"/>
      <c r="M1391" s="7"/>
    </row>
    <row r="1392" ht="15.75" customHeight="1">
      <c r="A1392" s="5" t="s">
        <v>110</v>
      </c>
      <c r="B1392" s="5">
        <v>61.0</v>
      </c>
      <c r="C1392" s="5" t="s">
        <v>30</v>
      </c>
      <c r="D1392" s="6">
        <v>5.544</v>
      </c>
      <c r="E1392" s="7">
        <v>616386.0</v>
      </c>
      <c r="F1392" s="8">
        <v>45474.0</v>
      </c>
      <c r="H1392" s="5"/>
      <c r="M1392" s="7"/>
    </row>
    <row r="1393" ht="15.75" customHeight="1">
      <c r="A1393" s="5" t="s">
        <v>110</v>
      </c>
      <c r="B1393" s="5">
        <v>61.0</v>
      </c>
      <c r="C1393" s="5" t="s">
        <v>31</v>
      </c>
      <c r="D1393" s="6">
        <v>77.5797</v>
      </c>
      <c r="E1393" s="7">
        <v>27298.0</v>
      </c>
      <c r="F1393" s="8">
        <v>45474.0</v>
      </c>
      <c r="H1393" s="5"/>
      <c r="M1393" s="7"/>
    </row>
    <row r="1394" ht="15.75" customHeight="1">
      <c r="A1394" s="5" t="s">
        <v>110</v>
      </c>
      <c r="B1394" s="5">
        <v>61.0</v>
      </c>
      <c r="C1394" s="5" t="s">
        <v>32</v>
      </c>
      <c r="D1394" s="6">
        <v>4.2943</v>
      </c>
      <c r="E1394" s="7">
        <v>805196.0</v>
      </c>
      <c r="F1394" s="8">
        <v>45474.0</v>
      </c>
      <c r="H1394" s="6"/>
    </row>
    <row r="1395" ht="15.75" customHeight="1">
      <c r="A1395" s="5" t="s">
        <v>110</v>
      </c>
      <c r="B1395" s="5">
        <v>61.0</v>
      </c>
      <c r="C1395" s="5" t="s">
        <v>33</v>
      </c>
      <c r="D1395" s="6">
        <v>8.7944</v>
      </c>
      <c r="E1395" s="7">
        <v>66178.0</v>
      </c>
      <c r="F1395" s="8">
        <v>45474.0</v>
      </c>
      <c r="H1395" s="6"/>
    </row>
    <row r="1396" ht="15.75" customHeight="1">
      <c r="A1396" s="5" t="s">
        <v>110</v>
      </c>
      <c r="B1396" s="5">
        <v>61.0</v>
      </c>
      <c r="C1396" s="5" t="s">
        <v>34</v>
      </c>
      <c r="D1396" s="6">
        <v>18.1175</v>
      </c>
      <c r="E1396" s="7">
        <v>62265.0</v>
      </c>
      <c r="F1396" s="8">
        <v>45474.0</v>
      </c>
      <c r="H1396" s="6"/>
    </row>
    <row r="1397" ht="15.75" customHeight="1">
      <c r="A1397" s="5" t="s">
        <v>110</v>
      </c>
      <c r="B1397" s="5">
        <v>61.0</v>
      </c>
      <c r="C1397" s="5" t="s">
        <v>35</v>
      </c>
      <c r="D1397" s="6">
        <v>20.2041</v>
      </c>
      <c r="E1397" s="7">
        <v>21771.0</v>
      </c>
      <c r="F1397" s="8">
        <v>45474.0</v>
      </c>
      <c r="H1397" s="6"/>
    </row>
    <row r="1398" ht="15.75" customHeight="1">
      <c r="A1398" s="5" t="s">
        <v>110</v>
      </c>
      <c r="B1398" s="5">
        <v>61.0</v>
      </c>
      <c r="C1398" s="5" t="s">
        <v>36</v>
      </c>
      <c r="D1398" s="6">
        <v>19.1958</v>
      </c>
      <c r="E1398" s="7">
        <v>8553.0</v>
      </c>
      <c r="F1398" s="8">
        <v>45474.0</v>
      </c>
      <c r="H1398" s="6"/>
    </row>
    <row r="1399" ht="15.75" customHeight="1">
      <c r="A1399" s="5" t="s">
        <v>110</v>
      </c>
      <c r="B1399" s="5">
        <v>61.0</v>
      </c>
      <c r="C1399" s="5" t="s">
        <v>37</v>
      </c>
      <c r="D1399" s="6">
        <v>2414.1781</v>
      </c>
      <c r="E1399" s="7">
        <v>319.0</v>
      </c>
      <c r="F1399" s="8">
        <v>45474.0</v>
      </c>
      <c r="H1399" s="6"/>
    </row>
    <row r="1400" ht="15.75" customHeight="1">
      <c r="A1400" s="5" t="s">
        <v>110</v>
      </c>
      <c r="B1400" s="5">
        <v>61.0</v>
      </c>
      <c r="C1400" s="5" t="s">
        <v>38</v>
      </c>
      <c r="D1400" s="6">
        <v>13.5498</v>
      </c>
      <c r="E1400" s="7">
        <v>192506.0</v>
      </c>
      <c r="F1400" s="8">
        <v>45474.0</v>
      </c>
      <c r="H1400" s="6"/>
    </row>
    <row r="1401" ht="15.75" customHeight="1">
      <c r="A1401" s="5" t="s">
        <v>110</v>
      </c>
      <c r="B1401" s="5">
        <v>61.0</v>
      </c>
      <c r="C1401" s="5" t="s">
        <v>39</v>
      </c>
      <c r="D1401" s="6">
        <v>4494.4614</v>
      </c>
      <c r="E1401" s="7">
        <v>42.0</v>
      </c>
      <c r="F1401" s="8">
        <v>45474.0</v>
      </c>
      <c r="H1401" s="6"/>
    </row>
    <row r="1402" ht="15.75" customHeight="1">
      <c r="A1402" s="5" t="s">
        <v>110</v>
      </c>
      <c r="B1402" s="5">
        <v>61.0</v>
      </c>
      <c r="C1402" s="5" t="s">
        <v>40</v>
      </c>
      <c r="D1402" s="6">
        <v>11.8124</v>
      </c>
      <c r="E1402" s="7">
        <v>951.0</v>
      </c>
      <c r="F1402" s="8">
        <v>45474.0</v>
      </c>
      <c r="H1402" s="6"/>
    </row>
    <row r="1403" ht="15.75" customHeight="1">
      <c r="A1403" s="5" t="s">
        <v>110</v>
      </c>
      <c r="B1403" s="5">
        <v>61.0</v>
      </c>
      <c r="C1403" s="5" t="s">
        <v>41</v>
      </c>
      <c r="D1403" s="6">
        <v>69.969</v>
      </c>
      <c r="E1403" s="7">
        <v>77757.0</v>
      </c>
      <c r="F1403" s="8">
        <v>45474.0</v>
      </c>
      <c r="H1403" s="6"/>
    </row>
    <row r="1404" ht="15.75" customHeight="1">
      <c r="A1404" s="5" t="s">
        <v>110</v>
      </c>
      <c r="B1404" s="5">
        <v>61.0</v>
      </c>
      <c r="C1404" s="5" t="s">
        <v>42</v>
      </c>
      <c r="D1404" s="6">
        <v>1.5954</v>
      </c>
      <c r="E1404" s="7">
        <v>8953277.0</v>
      </c>
      <c r="F1404" s="8">
        <v>45474.0</v>
      </c>
      <c r="H1404" s="6"/>
    </row>
    <row r="1405" ht="15.75" customHeight="1">
      <c r="A1405" s="5" t="s">
        <v>110</v>
      </c>
      <c r="B1405" s="5">
        <v>61.0</v>
      </c>
      <c r="C1405" s="5" t="s">
        <v>43</v>
      </c>
      <c r="D1405" s="6">
        <v>3.0131</v>
      </c>
      <c r="E1405" s="7">
        <v>3314891.0</v>
      </c>
      <c r="F1405" s="8">
        <v>45474.0</v>
      </c>
      <c r="H1405" s="6"/>
    </row>
    <row r="1406" ht="15.75" customHeight="1">
      <c r="A1406" s="5" t="s">
        <v>111</v>
      </c>
      <c r="B1406" s="5">
        <v>62.0</v>
      </c>
      <c r="C1406" s="5" t="s">
        <v>7</v>
      </c>
      <c r="D1406" s="25">
        <v>1642.5148</v>
      </c>
      <c r="E1406" s="26">
        <v>36165.0</v>
      </c>
      <c r="F1406" s="8">
        <v>45474.0</v>
      </c>
      <c r="H1406" s="6"/>
    </row>
    <row r="1407" ht="15.75" customHeight="1">
      <c r="A1407" s="5" t="s">
        <v>111</v>
      </c>
      <c r="B1407" s="5">
        <v>62.0</v>
      </c>
      <c r="C1407" s="5" t="s">
        <v>8</v>
      </c>
      <c r="D1407" s="25">
        <v>1152.3133</v>
      </c>
      <c r="E1407" s="26">
        <v>1.0</v>
      </c>
      <c r="F1407" s="8">
        <v>45474.0</v>
      </c>
      <c r="H1407" s="6"/>
    </row>
    <row r="1408" ht="15.75" customHeight="1">
      <c r="A1408" s="5" t="s">
        <v>111</v>
      </c>
      <c r="B1408" s="5">
        <v>62.0</v>
      </c>
      <c r="C1408" s="5" t="s">
        <v>9</v>
      </c>
      <c r="D1408" s="25">
        <v>2441.1575</v>
      </c>
      <c r="E1408" s="26">
        <v>4980.0</v>
      </c>
      <c r="F1408" s="8">
        <v>45474.0</v>
      </c>
      <c r="H1408" s="6"/>
    </row>
    <row r="1409" ht="15.75" customHeight="1">
      <c r="A1409" s="5" t="s">
        <v>111</v>
      </c>
      <c r="B1409" s="5">
        <v>62.0</v>
      </c>
      <c r="C1409" s="5" t="s">
        <v>10</v>
      </c>
      <c r="D1409" s="25">
        <v>3112.9325</v>
      </c>
      <c r="E1409" s="26">
        <v>2103.0</v>
      </c>
      <c r="F1409" s="8">
        <v>45474.0</v>
      </c>
      <c r="H1409" s="6"/>
    </row>
    <row r="1410" ht="15.75" customHeight="1">
      <c r="A1410" s="5" t="s">
        <v>111</v>
      </c>
      <c r="B1410" s="5">
        <v>62.0</v>
      </c>
      <c r="C1410" s="5" t="s">
        <v>12</v>
      </c>
      <c r="D1410" s="25">
        <v>3196.2234</v>
      </c>
      <c r="E1410" s="26">
        <v>4394.0</v>
      </c>
      <c r="F1410" s="8">
        <v>45474.0</v>
      </c>
      <c r="H1410" s="6"/>
    </row>
    <row r="1411" ht="15.75" customHeight="1">
      <c r="A1411" s="5" t="s">
        <v>111</v>
      </c>
      <c r="B1411" s="5">
        <v>62.0</v>
      </c>
      <c r="C1411" s="5" t="s">
        <v>13</v>
      </c>
      <c r="D1411" s="25">
        <v>1477.0699</v>
      </c>
      <c r="E1411" s="26">
        <v>1743.0</v>
      </c>
      <c r="F1411" s="8">
        <v>45474.0</v>
      </c>
      <c r="H1411" s="6"/>
    </row>
    <row r="1412" ht="15.75" customHeight="1">
      <c r="A1412" s="5" t="s">
        <v>111</v>
      </c>
      <c r="B1412" s="5">
        <v>62.0</v>
      </c>
      <c r="C1412" s="5" t="s">
        <v>112</v>
      </c>
      <c r="D1412" s="25">
        <v>1887.4584</v>
      </c>
      <c r="E1412" s="26">
        <v>818.0</v>
      </c>
      <c r="F1412" s="8">
        <v>45474.0</v>
      </c>
      <c r="H1412" s="6"/>
    </row>
    <row r="1413" ht="15.75" customHeight="1">
      <c r="A1413" s="5" t="s">
        <v>111</v>
      </c>
      <c r="B1413" s="5">
        <v>62.0</v>
      </c>
      <c r="C1413" s="5" t="s">
        <v>15</v>
      </c>
      <c r="D1413" s="25">
        <v>381.8013</v>
      </c>
      <c r="E1413" s="26">
        <v>9319.0</v>
      </c>
      <c r="F1413" s="8">
        <v>45474.0</v>
      </c>
      <c r="H1413" s="6"/>
    </row>
    <row r="1414" ht="15.75" customHeight="1">
      <c r="A1414" s="5" t="s">
        <v>111</v>
      </c>
      <c r="B1414" s="5">
        <v>62.0</v>
      </c>
      <c r="C1414" s="5" t="s">
        <v>16</v>
      </c>
      <c r="D1414" s="25">
        <v>132.8969</v>
      </c>
      <c r="E1414" s="26">
        <v>219155.0</v>
      </c>
      <c r="F1414" s="8">
        <v>45474.0</v>
      </c>
      <c r="H1414" s="6"/>
    </row>
    <row r="1415" ht="15.75" customHeight="1">
      <c r="A1415" s="5" t="s">
        <v>111</v>
      </c>
      <c r="B1415" s="5">
        <v>62.0</v>
      </c>
      <c r="C1415" s="5" t="s">
        <v>17</v>
      </c>
      <c r="D1415" s="25">
        <v>49.6562</v>
      </c>
      <c r="E1415" s="26">
        <v>42158.0</v>
      </c>
      <c r="F1415" s="8">
        <v>45474.0</v>
      </c>
      <c r="H1415" s="6"/>
    </row>
    <row r="1416" ht="15.75" customHeight="1">
      <c r="A1416" s="5" t="s">
        <v>111</v>
      </c>
      <c r="B1416" s="5">
        <v>62.0</v>
      </c>
      <c r="C1416" s="5" t="s">
        <v>18</v>
      </c>
      <c r="D1416" s="25">
        <v>1097.9797</v>
      </c>
      <c r="E1416" s="26">
        <v>1098.0</v>
      </c>
      <c r="F1416" s="8">
        <v>45474.0</v>
      </c>
      <c r="H1416" s="6"/>
    </row>
    <row r="1417" ht="15.75" customHeight="1">
      <c r="A1417" s="5" t="s">
        <v>111</v>
      </c>
      <c r="B1417" s="5">
        <v>62.0</v>
      </c>
      <c r="C1417" s="5" t="s">
        <v>19</v>
      </c>
      <c r="D1417" s="25">
        <v>47.7786</v>
      </c>
      <c r="E1417" s="26">
        <v>687897.0</v>
      </c>
      <c r="F1417" s="8">
        <v>45474.0</v>
      </c>
      <c r="H1417" s="6"/>
    </row>
    <row r="1418" ht="15.75" customHeight="1">
      <c r="A1418" s="5" t="s">
        <v>111</v>
      </c>
      <c r="B1418" s="5">
        <v>62.0</v>
      </c>
      <c r="C1418" s="5" t="s">
        <v>21</v>
      </c>
      <c r="D1418" s="25">
        <v>1.7475</v>
      </c>
      <c r="E1418" s="26">
        <v>683517.0</v>
      </c>
      <c r="F1418" s="8">
        <v>45474.0</v>
      </c>
      <c r="H1418" s="6"/>
    </row>
    <row r="1419" ht="15.75" customHeight="1">
      <c r="A1419" s="5" t="s">
        <v>111</v>
      </c>
      <c r="B1419" s="5">
        <v>62.0</v>
      </c>
      <c r="C1419" s="5" t="s">
        <v>22</v>
      </c>
      <c r="D1419" s="25">
        <v>937.6473</v>
      </c>
      <c r="E1419" s="26">
        <v>5232.0</v>
      </c>
      <c r="F1419" s="8">
        <v>45474.0</v>
      </c>
      <c r="H1419" s="6"/>
    </row>
    <row r="1420" ht="15.75" customHeight="1">
      <c r="A1420" s="5" t="s">
        <v>111</v>
      </c>
      <c r="B1420" s="5">
        <v>62.0</v>
      </c>
      <c r="C1420" s="5" t="s">
        <v>23</v>
      </c>
      <c r="D1420" s="25">
        <v>287.9097</v>
      </c>
      <c r="E1420" s="26">
        <v>39714.0</v>
      </c>
      <c r="F1420" s="8">
        <v>45474.0</v>
      </c>
      <c r="H1420" s="6"/>
    </row>
    <row r="1421" ht="15.75" customHeight="1">
      <c r="A1421" s="5" t="s">
        <v>111</v>
      </c>
      <c r="B1421" s="5">
        <v>62.0</v>
      </c>
      <c r="C1421" s="5" t="s">
        <v>24</v>
      </c>
      <c r="D1421" s="25">
        <v>2.6306</v>
      </c>
      <c r="E1421" s="26">
        <v>1.0186401E7</v>
      </c>
      <c r="F1421" s="8">
        <v>45474.0</v>
      </c>
      <c r="H1421" s="6"/>
    </row>
    <row r="1422" ht="15.75" customHeight="1">
      <c r="A1422" s="5" t="s">
        <v>111</v>
      </c>
      <c r="B1422" s="5">
        <v>62.0</v>
      </c>
      <c r="C1422" s="5" t="s">
        <v>25</v>
      </c>
      <c r="D1422" s="25">
        <v>3.4242</v>
      </c>
      <c r="E1422" s="26">
        <v>667901.0</v>
      </c>
      <c r="F1422" s="8">
        <v>45474.0</v>
      </c>
      <c r="H1422" s="6"/>
    </row>
    <row r="1423" ht="15.75" customHeight="1">
      <c r="A1423" s="5" t="s">
        <v>111</v>
      </c>
      <c r="B1423" s="5">
        <v>62.0</v>
      </c>
      <c r="C1423" s="5" t="s">
        <v>26</v>
      </c>
      <c r="D1423" s="25">
        <v>16.6954</v>
      </c>
      <c r="E1423" s="26">
        <v>162248.0</v>
      </c>
      <c r="F1423" s="8">
        <v>45474.0</v>
      </c>
      <c r="H1423" s="6"/>
    </row>
    <row r="1424" ht="15.75" customHeight="1">
      <c r="A1424" s="5" t="s">
        <v>111</v>
      </c>
      <c r="B1424" s="5">
        <v>62.0</v>
      </c>
      <c r="C1424" s="5" t="s">
        <v>27</v>
      </c>
      <c r="D1424" s="25">
        <v>37.821</v>
      </c>
      <c r="E1424" s="26">
        <v>471805.0</v>
      </c>
      <c r="F1424" s="8">
        <v>45474.0</v>
      </c>
      <c r="H1424" s="6"/>
    </row>
    <row r="1425" ht="15.75" customHeight="1">
      <c r="A1425" s="5" t="s">
        <v>111</v>
      </c>
      <c r="B1425" s="5">
        <v>62.0</v>
      </c>
      <c r="C1425" s="5" t="s">
        <v>28</v>
      </c>
      <c r="D1425" s="25">
        <v>18.4106</v>
      </c>
      <c r="E1425" s="26">
        <v>11637.0</v>
      </c>
      <c r="F1425" s="8">
        <v>45474.0</v>
      </c>
    </row>
    <row r="1426" ht="15.75" customHeight="1">
      <c r="A1426" s="5" t="s">
        <v>111</v>
      </c>
      <c r="B1426" s="5">
        <v>62.0</v>
      </c>
      <c r="C1426" s="5" t="s">
        <v>29</v>
      </c>
      <c r="D1426" s="25">
        <v>21.0321</v>
      </c>
      <c r="E1426" s="26">
        <v>82331.0</v>
      </c>
      <c r="F1426" s="8">
        <v>45474.0</v>
      </c>
      <c r="H1426" s="6"/>
    </row>
    <row r="1427" ht="15.75" customHeight="1">
      <c r="A1427" s="5" t="s">
        <v>111</v>
      </c>
      <c r="B1427" s="5">
        <v>62.0</v>
      </c>
      <c r="C1427" s="5" t="s">
        <v>30</v>
      </c>
      <c r="D1427" s="25">
        <v>4.8767</v>
      </c>
      <c r="E1427" s="26">
        <v>1318911.0</v>
      </c>
      <c r="F1427" s="8">
        <v>45474.0</v>
      </c>
    </row>
    <row r="1428" ht="15.75" customHeight="1">
      <c r="A1428" s="5" t="s">
        <v>111</v>
      </c>
      <c r="B1428" s="5">
        <v>62.0</v>
      </c>
      <c r="C1428" s="5" t="s">
        <v>31</v>
      </c>
      <c r="D1428" s="25">
        <v>145.4089</v>
      </c>
      <c r="E1428" s="26">
        <v>121422.0</v>
      </c>
      <c r="F1428" s="8">
        <v>45474.0</v>
      </c>
      <c r="H1428" s="6"/>
    </row>
    <row r="1429" ht="15.75" customHeight="1">
      <c r="A1429" s="5" t="s">
        <v>111</v>
      </c>
      <c r="B1429" s="5">
        <v>62.0</v>
      </c>
      <c r="C1429" s="5" t="s">
        <v>32</v>
      </c>
      <c r="D1429" s="25">
        <v>4.2321</v>
      </c>
      <c r="E1429" s="26">
        <v>2585559.0</v>
      </c>
      <c r="F1429" s="8">
        <v>45474.0</v>
      </c>
      <c r="H1429" s="6"/>
    </row>
    <row r="1430" ht="15.75" customHeight="1">
      <c r="A1430" s="5" t="s">
        <v>111</v>
      </c>
      <c r="B1430" s="5">
        <v>62.0</v>
      </c>
      <c r="C1430" s="5" t="s">
        <v>33</v>
      </c>
      <c r="D1430" s="25">
        <v>4.6842</v>
      </c>
      <c r="E1430" s="26">
        <v>52820.0</v>
      </c>
      <c r="F1430" s="8">
        <v>45474.0</v>
      </c>
    </row>
    <row r="1431" ht="15.75" customHeight="1">
      <c r="A1431" s="5" t="s">
        <v>111</v>
      </c>
      <c r="B1431" s="5">
        <v>62.0</v>
      </c>
      <c r="C1431" s="5" t="s">
        <v>34</v>
      </c>
      <c r="D1431" s="25">
        <v>34.5904</v>
      </c>
      <c r="E1431" s="26">
        <v>71898.0</v>
      </c>
      <c r="F1431" s="8">
        <v>45474.0</v>
      </c>
    </row>
    <row r="1432" ht="15.75" customHeight="1">
      <c r="A1432" s="5" t="s">
        <v>111</v>
      </c>
      <c r="B1432" s="5">
        <v>62.0</v>
      </c>
      <c r="C1432" s="5" t="s">
        <v>35</v>
      </c>
      <c r="D1432" s="25">
        <v>19.9777</v>
      </c>
      <c r="E1432" s="26">
        <v>29811.0</v>
      </c>
      <c r="F1432" s="8">
        <v>45474.0</v>
      </c>
      <c r="H1432" s="6"/>
    </row>
    <row r="1433" ht="15.75" customHeight="1">
      <c r="A1433" s="5" t="s">
        <v>111</v>
      </c>
      <c r="B1433" s="5">
        <v>62.0</v>
      </c>
      <c r="C1433" s="5" t="s">
        <v>36</v>
      </c>
      <c r="D1433" s="25">
        <v>31.0813</v>
      </c>
      <c r="E1433" s="26">
        <v>25034.0</v>
      </c>
      <c r="F1433" s="8">
        <v>45474.0</v>
      </c>
      <c r="H1433" s="6"/>
    </row>
    <row r="1434" ht="15.75" customHeight="1">
      <c r="A1434" s="5" t="s">
        <v>111</v>
      </c>
      <c r="B1434" s="5">
        <v>62.0</v>
      </c>
      <c r="C1434" s="5" t="s">
        <v>37</v>
      </c>
      <c r="D1434" s="25">
        <v>1360.6884</v>
      </c>
      <c r="E1434" s="26">
        <v>3154.0</v>
      </c>
      <c r="F1434" s="8">
        <v>45474.0</v>
      </c>
      <c r="H1434" s="5"/>
    </row>
    <row r="1435" ht="15.75" customHeight="1">
      <c r="A1435" s="5" t="s">
        <v>111</v>
      </c>
      <c r="B1435" s="5">
        <v>62.0</v>
      </c>
      <c r="C1435" s="5" t="s">
        <v>38</v>
      </c>
      <c r="D1435" s="25">
        <v>13.1365</v>
      </c>
      <c r="E1435" s="26">
        <v>309222.0</v>
      </c>
      <c r="F1435" s="8">
        <v>45474.0</v>
      </c>
      <c r="H1435" s="6"/>
    </row>
    <row r="1436" ht="15.75" customHeight="1">
      <c r="A1436" s="5" t="s">
        <v>111</v>
      </c>
      <c r="B1436" s="5">
        <v>62.0</v>
      </c>
      <c r="C1436" s="5" t="s">
        <v>39</v>
      </c>
      <c r="D1436" s="25">
        <v>4858.8598</v>
      </c>
      <c r="E1436" s="26">
        <v>1.0</v>
      </c>
      <c r="F1436" s="8">
        <v>45474.0</v>
      </c>
      <c r="H1436" s="5"/>
      <c r="M1436" s="5"/>
    </row>
    <row r="1437" ht="15.75" customHeight="1">
      <c r="A1437" s="5" t="s">
        <v>111</v>
      </c>
      <c r="B1437" s="5">
        <v>62.0</v>
      </c>
      <c r="C1437" s="5" t="s">
        <v>40</v>
      </c>
      <c r="D1437" s="25">
        <v>6.1842</v>
      </c>
      <c r="E1437" s="26">
        <v>1.0</v>
      </c>
      <c r="F1437" s="8">
        <v>45474.0</v>
      </c>
      <c r="H1437" s="5"/>
      <c r="M1437" s="5"/>
    </row>
    <row r="1438" ht="15.75" customHeight="1">
      <c r="A1438" s="5" t="s">
        <v>111</v>
      </c>
      <c r="B1438" s="5">
        <v>62.0</v>
      </c>
      <c r="C1438" s="5" t="s">
        <v>41</v>
      </c>
      <c r="D1438" s="25">
        <v>92.6865</v>
      </c>
      <c r="E1438" s="26">
        <v>166602.0</v>
      </c>
      <c r="F1438" s="8">
        <v>45474.0</v>
      </c>
      <c r="H1438" s="5"/>
      <c r="M1438" s="5"/>
    </row>
    <row r="1439" ht="15.75" customHeight="1">
      <c r="A1439" s="5" t="s">
        <v>111</v>
      </c>
      <c r="B1439" s="5">
        <v>62.0</v>
      </c>
      <c r="C1439" s="5" t="s">
        <v>42</v>
      </c>
      <c r="D1439" s="25">
        <v>2.2682</v>
      </c>
      <c r="E1439" s="26">
        <v>1.9638411E7</v>
      </c>
      <c r="F1439" s="8">
        <v>45474.0</v>
      </c>
      <c r="H1439" s="5"/>
      <c r="M1439" s="5"/>
    </row>
    <row r="1440" ht="15.75" customHeight="1">
      <c r="A1440" s="5" t="s">
        <v>111</v>
      </c>
      <c r="B1440" s="5">
        <v>62.0</v>
      </c>
      <c r="C1440" s="5" t="s">
        <v>43</v>
      </c>
      <c r="D1440" s="25">
        <v>3.3278</v>
      </c>
      <c r="E1440" s="26">
        <v>5873405.0</v>
      </c>
      <c r="F1440" s="8">
        <v>45474.0</v>
      </c>
      <c r="H1440" s="5"/>
      <c r="M1440" s="5"/>
    </row>
    <row r="1441" ht="15.75" customHeight="1">
      <c r="A1441" s="24" t="s">
        <v>113</v>
      </c>
      <c r="B1441" s="24">
        <v>63.0</v>
      </c>
      <c r="C1441" s="24" t="s">
        <v>7</v>
      </c>
      <c r="D1441" s="25">
        <v>1734.2529</v>
      </c>
      <c r="E1441" s="26">
        <v>42877.0</v>
      </c>
      <c r="F1441" s="8">
        <v>45474.0</v>
      </c>
      <c r="G1441" s="33"/>
      <c r="H1441" s="5"/>
      <c r="M1441" s="5"/>
    </row>
    <row r="1442" ht="15.75" customHeight="1">
      <c r="A1442" s="24" t="s">
        <v>113</v>
      </c>
      <c r="B1442" s="24">
        <v>63.0</v>
      </c>
      <c r="C1442" s="24" t="s">
        <v>9</v>
      </c>
      <c r="D1442" s="25">
        <v>1396.8035</v>
      </c>
      <c r="E1442" s="26">
        <v>5265.0</v>
      </c>
      <c r="F1442" s="8">
        <v>45474.0</v>
      </c>
      <c r="G1442" s="33"/>
      <c r="H1442" s="5"/>
      <c r="M1442" s="5"/>
    </row>
    <row r="1443" ht="15.75" customHeight="1">
      <c r="A1443" s="24" t="s">
        <v>113</v>
      </c>
      <c r="B1443" s="24">
        <v>63.0</v>
      </c>
      <c r="C1443" s="24" t="s">
        <v>10</v>
      </c>
      <c r="D1443" s="25">
        <v>1993.2275</v>
      </c>
      <c r="E1443" s="26">
        <v>5458.0</v>
      </c>
      <c r="F1443" s="8">
        <v>45474.0</v>
      </c>
      <c r="G1443" s="33"/>
      <c r="H1443" s="5"/>
      <c r="M1443" s="5"/>
    </row>
    <row r="1444" ht="15.75" customHeight="1">
      <c r="A1444" s="24" t="s">
        <v>113</v>
      </c>
      <c r="B1444" s="24">
        <v>63.0</v>
      </c>
      <c r="C1444" s="24" t="s">
        <v>11</v>
      </c>
      <c r="D1444" s="25">
        <v>2351.9623</v>
      </c>
      <c r="E1444" s="26">
        <v>1746.0</v>
      </c>
      <c r="F1444" s="8">
        <v>45474.0</v>
      </c>
      <c r="G1444" s="33"/>
      <c r="H1444" s="5"/>
      <c r="M1444" s="5"/>
    </row>
    <row r="1445" ht="15.75" customHeight="1">
      <c r="A1445" s="24" t="s">
        <v>113</v>
      </c>
      <c r="B1445" s="24">
        <v>63.0</v>
      </c>
      <c r="C1445" s="24" t="s">
        <v>12</v>
      </c>
      <c r="D1445" s="25">
        <v>3941.4343</v>
      </c>
      <c r="E1445" s="26">
        <v>2859.0</v>
      </c>
      <c r="F1445" s="8">
        <v>45474.0</v>
      </c>
      <c r="G1445" s="33"/>
      <c r="H1445" s="5"/>
      <c r="M1445" s="5"/>
    </row>
    <row r="1446" ht="15.75" customHeight="1">
      <c r="A1446" s="24" t="s">
        <v>113</v>
      </c>
      <c r="B1446" s="24">
        <v>63.0</v>
      </c>
      <c r="C1446" s="24" t="s">
        <v>46</v>
      </c>
      <c r="D1446" s="25">
        <v>3940.2813</v>
      </c>
      <c r="E1446" s="26">
        <v>995.0</v>
      </c>
      <c r="F1446" s="8">
        <v>45474.0</v>
      </c>
      <c r="G1446" s="33"/>
      <c r="H1446" s="6"/>
      <c r="M1446" s="5"/>
    </row>
    <row r="1447" ht="15.75" customHeight="1">
      <c r="A1447" s="24" t="s">
        <v>113</v>
      </c>
      <c r="B1447" s="24">
        <v>63.0</v>
      </c>
      <c r="C1447" s="24" t="s">
        <v>48</v>
      </c>
      <c r="D1447" s="25">
        <v>2291.8317</v>
      </c>
      <c r="E1447" s="26">
        <v>3682.0</v>
      </c>
      <c r="F1447" s="8">
        <v>45474.0</v>
      </c>
      <c r="G1447" s="33"/>
      <c r="H1447" s="6"/>
      <c r="M1447" s="5"/>
    </row>
    <row r="1448" ht="15.75" customHeight="1">
      <c r="A1448" s="24" t="s">
        <v>113</v>
      </c>
      <c r="B1448" s="24">
        <v>63.0</v>
      </c>
      <c r="C1448" s="24" t="s">
        <v>13</v>
      </c>
      <c r="D1448" s="25">
        <v>750.7035</v>
      </c>
      <c r="E1448" s="26">
        <v>4685.0</v>
      </c>
      <c r="F1448" s="8">
        <v>45474.0</v>
      </c>
      <c r="G1448" s="33"/>
      <c r="H1448" s="6"/>
      <c r="M1448" s="5"/>
    </row>
    <row r="1449" ht="15.75" customHeight="1">
      <c r="A1449" s="24" t="s">
        <v>113</v>
      </c>
      <c r="B1449" s="24">
        <v>63.0</v>
      </c>
      <c r="C1449" s="24" t="s">
        <v>15</v>
      </c>
      <c r="D1449" s="25">
        <v>106.5049</v>
      </c>
      <c r="E1449" s="26">
        <v>14044.0</v>
      </c>
      <c r="F1449" s="8">
        <v>45474.0</v>
      </c>
      <c r="G1449" s="33"/>
      <c r="H1449" s="6"/>
      <c r="M1449" s="5"/>
    </row>
    <row r="1450" ht="15.75" customHeight="1">
      <c r="A1450" s="24" t="s">
        <v>113</v>
      </c>
      <c r="B1450" s="24">
        <v>63.0</v>
      </c>
      <c r="C1450" s="24" t="s">
        <v>16</v>
      </c>
      <c r="D1450" s="25">
        <v>114.8926</v>
      </c>
      <c r="E1450" s="26">
        <v>212418.0</v>
      </c>
      <c r="F1450" s="8">
        <v>45474.0</v>
      </c>
      <c r="G1450" s="33"/>
      <c r="H1450" s="6"/>
      <c r="M1450" s="5"/>
    </row>
    <row r="1451" ht="15.75" customHeight="1">
      <c r="A1451" s="24" t="s">
        <v>113</v>
      </c>
      <c r="B1451" s="24">
        <v>63.0</v>
      </c>
      <c r="C1451" s="24" t="s">
        <v>17</v>
      </c>
      <c r="D1451" s="25">
        <v>58.1332</v>
      </c>
      <c r="E1451" s="26">
        <v>91474.0</v>
      </c>
      <c r="F1451" s="8">
        <v>45474.0</v>
      </c>
      <c r="G1451" s="33"/>
      <c r="H1451" s="6"/>
      <c r="M1451" s="5"/>
    </row>
    <row r="1452" ht="15.75" customHeight="1">
      <c r="A1452" s="24" t="s">
        <v>113</v>
      </c>
      <c r="B1452" s="24">
        <v>63.0</v>
      </c>
      <c r="C1452" s="24" t="s">
        <v>18</v>
      </c>
      <c r="D1452" s="25">
        <v>767.4897</v>
      </c>
      <c r="E1452" s="26">
        <v>863.0</v>
      </c>
      <c r="F1452" s="8">
        <v>45474.0</v>
      </c>
      <c r="G1452" s="33"/>
      <c r="H1452" s="6"/>
      <c r="M1452" s="5"/>
    </row>
    <row r="1453" ht="15.75" customHeight="1">
      <c r="A1453" s="24" t="s">
        <v>113</v>
      </c>
      <c r="B1453" s="24">
        <v>63.0</v>
      </c>
      <c r="C1453" s="24" t="s">
        <v>19</v>
      </c>
      <c r="D1453" s="25">
        <v>43.9992</v>
      </c>
      <c r="E1453" s="26">
        <v>1231481.0</v>
      </c>
      <c r="F1453" s="8">
        <v>45474.0</v>
      </c>
      <c r="G1453" s="33"/>
      <c r="H1453" s="6"/>
      <c r="M1453" s="5"/>
    </row>
    <row r="1454" ht="15.75" customHeight="1">
      <c r="A1454" s="24" t="s">
        <v>113</v>
      </c>
      <c r="B1454" s="24">
        <v>63.0</v>
      </c>
      <c r="C1454" s="24" t="s">
        <v>20</v>
      </c>
      <c r="D1454" s="25">
        <v>14.0001</v>
      </c>
      <c r="E1454" s="26">
        <v>46825.0</v>
      </c>
      <c r="F1454" s="8">
        <v>45474.0</v>
      </c>
      <c r="G1454" s="33"/>
      <c r="H1454" s="6"/>
      <c r="M1454" s="5"/>
    </row>
    <row r="1455" ht="15.75" customHeight="1">
      <c r="A1455" s="24" t="s">
        <v>113</v>
      </c>
      <c r="B1455" s="24">
        <v>63.0</v>
      </c>
      <c r="C1455" s="24" t="s">
        <v>21</v>
      </c>
      <c r="D1455" s="25">
        <v>3.9847</v>
      </c>
      <c r="E1455" s="26">
        <v>1318875.0</v>
      </c>
      <c r="F1455" s="8">
        <v>45474.0</v>
      </c>
      <c r="G1455" s="33"/>
      <c r="H1455" s="6"/>
      <c r="M1455" s="5"/>
    </row>
    <row r="1456" ht="15.75" customHeight="1">
      <c r="A1456" s="24" t="s">
        <v>113</v>
      </c>
      <c r="B1456" s="24">
        <v>63.0</v>
      </c>
      <c r="C1456" s="24" t="s">
        <v>22</v>
      </c>
      <c r="D1456" s="25">
        <v>870.3658</v>
      </c>
      <c r="E1456" s="26">
        <v>9846.0</v>
      </c>
      <c r="F1456" s="8">
        <v>45474.0</v>
      </c>
      <c r="G1456" s="33"/>
      <c r="H1456" s="6"/>
      <c r="M1456" s="5"/>
    </row>
    <row r="1457" ht="15.75" customHeight="1">
      <c r="A1457" s="24" t="s">
        <v>113</v>
      </c>
      <c r="B1457" s="24">
        <v>63.0</v>
      </c>
      <c r="C1457" s="24" t="s">
        <v>23</v>
      </c>
      <c r="D1457" s="25">
        <v>140.4354</v>
      </c>
      <c r="E1457" s="26">
        <v>125903.0</v>
      </c>
      <c r="F1457" s="8">
        <v>45474.0</v>
      </c>
      <c r="G1457" s="33"/>
      <c r="H1457" s="6"/>
      <c r="M1457" s="5"/>
    </row>
    <row r="1458" ht="15.75" customHeight="1">
      <c r="A1458" s="24" t="s">
        <v>113</v>
      </c>
      <c r="B1458" s="24">
        <v>63.0</v>
      </c>
      <c r="C1458" s="24" t="s">
        <v>24</v>
      </c>
      <c r="D1458" s="25">
        <v>2.5493</v>
      </c>
      <c r="E1458" s="26">
        <v>1.43772E7</v>
      </c>
      <c r="F1458" s="8">
        <v>45474.0</v>
      </c>
      <c r="G1458" s="33"/>
      <c r="H1458" s="6"/>
      <c r="M1458" s="5"/>
    </row>
    <row r="1459" ht="15.75" customHeight="1">
      <c r="A1459" s="24" t="s">
        <v>113</v>
      </c>
      <c r="B1459" s="24">
        <v>63.0</v>
      </c>
      <c r="C1459" s="24" t="s">
        <v>25</v>
      </c>
      <c r="D1459" s="25">
        <v>4.8891</v>
      </c>
      <c r="E1459" s="26">
        <v>618084.0</v>
      </c>
      <c r="F1459" s="8">
        <v>45474.0</v>
      </c>
      <c r="G1459" s="33"/>
      <c r="H1459" s="6"/>
      <c r="M1459" s="5"/>
    </row>
    <row r="1460" ht="15.75" customHeight="1">
      <c r="A1460" s="24" t="s">
        <v>113</v>
      </c>
      <c r="B1460" s="24">
        <v>63.0</v>
      </c>
      <c r="C1460" s="24" t="s">
        <v>26</v>
      </c>
      <c r="D1460" s="25">
        <v>7.0782</v>
      </c>
      <c r="E1460" s="26">
        <v>36013.0</v>
      </c>
      <c r="F1460" s="8">
        <v>45474.0</v>
      </c>
      <c r="G1460" s="33"/>
      <c r="H1460" s="6"/>
      <c r="M1460" s="5"/>
    </row>
    <row r="1461" ht="15.75" customHeight="1">
      <c r="A1461" s="24" t="s">
        <v>113</v>
      </c>
      <c r="B1461" s="24">
        <v>63.0</v>
      </c>
      <c r="C1461" s="24" t="s">
        <v>27</v>
      </c>
      <c r="D1461" s="25">
        <v>20.3281</v>
      </c>
      <c r="E1461" s="26">
        <v>688278.0</v>
      </c>
      <c r="F1461" s="8">
        <v>45474.0</v>
      </c>
      <c r="G1461" s="33"/>
      <c r="H1461" s="6"/>
      <c r="M1461" s="5"/>
    </row>
    <row r="1462" ht="15.75" customHeight="1">
      <c r="A1462" s="24" t="s">
        <v>113</v>
      </c>
      <c r="B1462" s="24">
        <v>63.0</v>
      </c>
      <c r="C1462" s="24" t="s">
        <v>28</v>
      </c>
      <c r="D1462" s="25">
        <v>13.8361</v>
      </c>
      <c r="E1462" s="26">
        <v>660311.0</v>
      </c>
      <c r="F1462" s="8">
        <v>45474.0</v>
      </c>
      <c r="G1462" s="33"/>
      <c r="H1462" s="6"/>
      <c r="M1462" s="5"/>
    </row>
    <row r="1463" ht="15.75" customHeight="1">
      <c r="A1463" s="24" t="s">
        <v>113</v>
      </c>
      <c r="B1463" s="24">
        <v>63.0</v>
      </c>
      <c r="C1463" s="24" t="s">
        <v>29</v>
      </c>
      <c r="D1463" s="25">
        <v>12.1907</v>
      </c>
      <c r="E1463" s="26">
        <v>197893.0</v>
      </c>
      <c r="F1463" s="8">
        <v>45474.0</v>
      </c>
      <c r="G1463" s="33"/>
      <c r="H1463" s="6"/>
      <c r="M1463" s="5"/>
    </row>
    <row r="1464" ht="15.75" customHeight="1">
      <c r="A1464" s="24" t="s">
        <v>113</v>
      </c>
      <c r="B1464" s="24">
        <v>63.0</v>
      </c>
      <c r="C1464" s="24" t="s">
        <v>30</v>
      </c>
      <c r="D1464" s="25">
        <v>4.755</v>
      </c>
      <c r="E1464" s="26">
        <v>1260334.0</v>
      </c>
      <c r="F1464" s="8">
        <v>45474.0</v>
      </c>
      <c r="G1464" s="33"/>
      <c r="H1464" s="6"/>
      <c r="M1464" s="5"/>
    </row>
    <row r="1465" ht="15.75" customHeight="1">
      <c r="A1465" s="24" t="s">
        <v>113</v>
      </c>
      <c r="B1465" s="24">
        <v>63.0</v>
      </c>
      <c r="C1465" s="24" t="s">
        <v>31</v>
      </c>
      <c r="D1465" s="25">
        <v>111.2297</v>
      </c>
      <c r="E1465" s="26">
        <v>199497.0</v>
      </c>
      <c r="F1465" s="8">
        <v>45474.0</v>
      </c>
      <c r="G1465" s="33"/>
      <c r="H1465" s="6"/>
    </row>
    <row r="1466" ht="15.75" customHeight="1">
      <c r="A1466" s="24" t="s">
        <v>113</v>
      </c>
      <c r="B1466" s="24">
        <v>63.0</v>
      </c>
      <c r="C1466" s="24" t="s">
        <v>32</v>
      </c>
      <c r="D1466" s="25">
        <v>2.9983</v>
      </c>
      <c r="E1466" s="26">
        <v>3986629.0</v>
      </c>
      <c r="F1466" s="8">
        <v>45474.0</v>
      </c>
      <c r="G1466" s="33"/>
      <c r="H1466" s="6"/>
    </row>
    <row r="1467" ht="15.75" customHeight="1">
      <c r="A1467" s="24" t="s">
        <v>113</v>
      </c>
      <c r="B1467" s="24">
        <v>63.0</v>
      </c>
      <c r="C1467" s="24" t="s">
        <v>33</v>
      </c>
      <c r="D1467" s="25">
        <v>19.7718</v>
      </c>
      <c r="E1467" s="26">
        <v>26882.0</v>
      </c>
      <c r="F1467" s="8">
        <v>45474.0</v>
      </c>
      <c r="G1467" s="33"/>
      <c r="H1467" s="6"/>
    </row>
    <row r="1468" ht="15.75" customHeight="1">
      <c r="A1468" s="24" t="s">
        <v>113</v>
      </c>
      <c r="B1468" s="24">
        <v>63.0</v>
      </c>
      <c r="C1468" s="24" t="s">
        <v>34</v>
      </c>
      <c r="D1468" s="25">
        <v>18.1212</v>
      </c>
      <c r="E1468" s="26">
        <v>180125.0</v>
      </c>
      <c r="F1468" s="8">
        <v>45474.0</v>
      </c>
      <c r="G1468" s="33"/>
      <c r="H1468" s="6"/>
    </row>
    <row r="1469" ht="15.75" customHeight="1">
      <c r="A1469" s="24" t="s">
        <v>113</v>
      </c>
      <c r="B1469" s="24">
        <v>63.0</v>
      </c>
      <c r="C1469" s="24" t="s">
        <v>35</v>
      </c>
      <c r="D1469" s="25">
        <v>13.0723</v>
      </c>
      <c r="E1469" s="26">
        <v>217830.0</v>
      </c>
      <c r="F1469" s="8">
        <v>45474.0</v>
      </c>
      <c r="G1469" s="33"/>
      <c r="H1469" s="6"/>
    </row>
    <row r="1470" ht="15.75" customHeight="1">
      <c r="A1470" s="24" t="s">
        <v>113</v>
      </c>
      <c r="B1470" s="24">
        <v>63.0</v>
      </c>
      <c r="C1470" s="24" t="s">
        <v>36</v>
      </c>
      <c r="D1470" s="25">
        <v>12.1523</v>
      </c>
      <c r="E1470" s="26">
        <v>53998.0</v>
      </c>
      <c r="F1470" s="8">
        <v>45474.0</v>
      </c>
      <c r="G1470" s="33"/>
      <c r="H1470" s="6"/>
    </row>
    <row r="1471" ht="15.75" customHeight="1">
      <c r="A1471" s="24" t="s">
        <v>113</v>
      </c>
      <c r="B1471" s="24">
        <v>63.0</v>
      </c>
      <c r="C1471" s="24" t="s">
        <v>37</v>
      </c>
      <c r="D1471" s="25">
        <v>1017.9519</v>
      </c>
      <c r="E1471" s="26">
        <v>1628.0</v>
      </c>
      <c r="F1471" s="8">
        <v>45474.0</v>
      </c>
      <c r="G1471" s="33"/>
      <c r="H1471" s="6"/>
    </row>
    <row r="1472" ht="15.75" customHeight="1">
      <c r="A1472" s="24" t="s">
        <v>113</v>
      </c>
      <c r="B1472" s="24">
        <v>63.0</v>
      </c>
      <c r="C1472" s="24" t="s">
        <v>67</v>
      </c>
      <c r="D1472" s="25">
        <v>25.3968</v>
      </c>
      <c r="E1472" s="26">
        <v>14578.0</v>
      </c>
      <c r="F1472" s="8">
        <v>45474.0</v>
      </c>
      <c r="G1472" s="33"/>
      <c r="H1472" s="6"/>
    </row>
    <row r="1473" ht="15.75" customHeight="1">
      <c r="A1473" s="24" t="s">
        <v>113</v>
      </c>
      <c r="B1473" s="24">
        <v>63.0</v>
      </c>
      <c r="C1473" s="24" t="s">
        <v>38</v>
      </c>
      <c r="D1473" s="25">
        <v>15.048</v>
      </c>
      <c r="E1473" s="26">
        <v>250697.0</v>
      </c>
      <c r="F1473" s="8">
        <v>45474.0</v>
      </c>
      <c r="G1473" s="33"/>
      <c r="H1473" s="6"/>
    </row>
    <row r="1474" ht="15.75" customHeight="1">
      <c r="A1474" s="24" t="s">
        <v>113</v>
      </c>
      <c r="B1474" s="24">
        <v>63.0</v>
      </c>
      <c r="C1474" s="24" t="s">
        <v>39</v>
      </c>
      <c r="D1474" s="25">
        <v>2707.2702</v>
      </c>
      <c r="E1474" s="26">
        <v>1.0</v>
      </c>
      <c r="F1474" s="8">
        <v>45474.0</v>
      </c>
      <c r="G1474" s="33"/>
      <c r="H1474" s="6"/>
    </row>
    <row r="1475" ht="15.75" customHeight="1">
      <c r="A1475" s="24" t="s">
        <v>113</v>
      </c>
      <c r="B1475" s="24">
        <v>63.0</v>
      </c>
      <c r="C1475" s="24" t="s">
        <v>40</v>
      </c>
      <c r="D1475" s="25">
        <v>13.848</v>
      </c>
      <c r="E1475" s="26">
        <v>1.0</v>
      </c>
      <c r="F1475" s="8">
        <v>45474.0</v>
      </c>
      <c r="G1475" s="33"/>
      <c r="H1475" s="6"/>
    </row>
    <row r="1476" ht="15.75" customHeight="1">
      <c r="A1476" s="24" t="s">
        <v>113</v>
      </c>
      <c r="B1476" s="24">
        <v>63.0</v>
      </c>
      <c r="C1476" s="24" t="s">
        <v>41</v>
      </c>
      <c r="D1476" s="25">
        <v>85.0908</v>
      </c>
      <c r="E1476" s="26">
        <v>198599.0</v>
      </c>
      <c r="F1476" s="8">
        <v>45474.0</v>
      </c>
      <c r="G1476" s="33"/>
      <c r="H1476" s="6"/>
    </row>
    <row r="1477" ht="15.75" customHeight="1">
      <c r="A1477" s="24" t="s">
        <v>113</v>
      </c>
      <c r="B1477" s="24">
        <v>63.0</v>
      </c>
      <c r="C1477" s="24" t="s">
        <v>42</v>
      </c>
      <c r="D1477" s="25">
        <v>1.9413</v>
      </c>
      <c r="E1477" s="26">
        <v>5.2333487E7</v>
      </c>
      <c r="F1477" s="8">
        <v>45474.0</v>
      </c>
      <c r="G1477" s="33"/>
      <c r="H1477" s="5"/>
    </row>
    <row r="1478" ht="15.75" customHeight="1">
      <c r="A1478" s="24" t="s">
        <v>113</v>
      </c>
      <c r="B1478" s="24">
        <v>63.0</v>
      </c>
      <c r="C1478" s="24" t="s">
        <v>43</v>
      </c>
      <c r="D1478" s="25">
        <v>3.3008</v>
      </c>
      <c r="E1478" s="26">
        <v>8535988.0</v>
      </c>
      <c r="F1478" s="8">
        <v>45474.0</v>
      </c>
      <c r="G1478" s="33"/>
      <c r="H1478" s="5"/>
    </row>
    <row r="1479" ht="15.75" customHeight="1">
      <c r="A1479" s="5" t="s">
        <v>114</v>
      </c>
      <c r="B1479" s="5">
        <v>64.0</v>
      </c>
      <c r="C1479" s="5" t="s">
        <v>98</v>
      </c>
      <c r="D1479" s="6">
        <v>1536.5875</v>
      </c>
      <c r="E1479" s="7">
        <v>3261.0</v>
      </c>
      <c r="F1479" s="8">
        <v>45474.0</v>
      </c>
    </row>
    <row r="1480" ht="15.75" customHeight="1">
      <c r="A1480" s="5" t="s">
        <v>114</v>
      </c>
      <c r="B1480" s="5">
        <v>64.0</v>
      </c>
      <c r="C1480" s="5" t="s">
        <v>14</v>
      </c>
      <c r="D1480" s="6">
        <v>1502.4555</v>
      </c>
      <c r="E1480" s="7">
        <v>4981.0</v>
      </c>
      <c r="F1480" s="8">
        <v>45474.0</v>
      </c>
    </row>
    <row r="1481" ht="15.75" customHeight="1">
      <c r="A1481" s="5" t="s">
        <v>114</v>
      </c>
      <c r="B1481" s="5">
        <v>64.0</v>
      </c>
      <c r="C1481" s="5" t="s">
        <v>89</v>
      </c>
      <c r="D1481" s="6">
        <v>1145.0171</v>
      </c>
      <c r="E1481" s="7">
        <v>28066.0</v>
      </c>
      <c r="F1481" s="8">
        <v>45474.0</v>
      </c>
    </row>
    <row r="1482" ht="15.75" customHeight="1">
      <c r="A1482" s="5" t="s">
        <v>114</v>
      </c>
      <c r="B1482" s="5">
        <v>64.0</v>
      </c>
      <c r="C1482" s="5" t="s">
        <v>15</v>
      </c>
      <c r="D1482" s="6">
        <v>1079.3589</v>
      </c>
      <c r="E1482" s="7">
        <v>1094.0</v>
      </c>
      <c r="F1482" s="8">
        <v>45474.0</v>
      </c>
    </row>
    <row r="1483" ht="15.75" customHeight="1">
      <c r="A1483" s="5" t="s">
        <v>114</v>
      </c>
      <c r="B1483" s="5">
        <v>64.0</v>
      </c>
      <c r="C1483" s="5" t="s">
        <v>16</v>
      </c>
      <c r="D1483" s="6">
        <v>142.8194</v>
      </c>
      <c r="E1483" s="7">
        <v>1.0</v>
      </c>
      <c r="F1483" s="8">
        <v>45474.0</v>
      </c>
    </row>
    <row r="1484" ht="15.75" customHeight="1">
      <c r="A1484" s="5" t="s">
        <v>114</v>
      </c>
      <c r="B1484" s="5">
        <v>64.0</v>
      </c>
      <c r="C1484" s="5" t="s">
        <v>17</v>
      </c>
      <c r="D1484" s="6">
        <v>187.5113</v>
      </c>
      <c r="E1484" s="7">
        <v>15952.0</v>
      </c>
      <c r="F1484" s="8">
        <v>45474.0</v>
      </c>
    </row>
    <row r="1485" ht="15.75" customHeight="1">
      <c r="A1485" s="5" t="s">
        <v>114</v>
      </c>
      <c r="B1485" s="5">
        <v>64.0</v>
      </c>
      <c r="C1485" s="5" t="s">
        <v>18</v>
      </c>
      <c r="D1485" s="6">
        <v>1774.7627</v>
      </c>
      <c r="E1485" s="7">
        <v>1.0</v>
      </c>
      <c r="F1485" s="8">
        <v>45474.0</v>
      </c>
    </row>
    <row r="1486" ht="15.75" customHeight="1">
      <c r="A1486" s="5" t="s">
        <v>114</v>
      </c>
      <c r="B1486" s="5">
        <v>64.0</v>
      </c>
      <c r="C1486" s="5" t="s">
        <v>19</v>
      </c>
      <c r="D1486" s="6">
        <v>47.2681</v>
      </c>
      <c r="E1486" s="7">
        <v>1.0</v>
      </c>
      <c r="F1486" s="8">
        <v>45474.0</v>
      </c>
    </row>
    <row r="1487" ht="15.75" customHeight="1">
      <c r="A1487" s="5" t="s">
        <v>114</v>
      </c>
      <c r="B1487" s="5">
        <v>64.0</v>
      </c>
      <c r="C1487" s="5" t="s">
        <v>20</v>
      </c>
      <c r="D1487" s="6">
        <v>22.8188</v>
      </c>
      <c r="E1487" s="7">
        <v>4378.0</v>
      </c>
      <c r="F1487" s="8">
        <v>45474.0</v>
      </c>
    </row>
    <row r="1488" ht="15.75" customHeight="1">
      <c r="A1488" s="5" t="s">
        <v>114</v>
      </c>
      <c r="B1488" s="5">
        <v>64.0</v>
      </c>
      <c r="C1488" s="5" t="s">
        <v>21</v>
      </c>
      <c r="D1488" s="6">
        <v>3.2601</v>
      </c>
      <c r="E1488" s="7">
        <v>1.0</v>
      </c>
      <c r="F1488" s="8">
        <v>45474.0</v>
      </c>
    </row>
    <row r="1489" ht="15.75" customHeight="1">
      <c r="A1489" s="5" t="s">
        <v>114</v>
      </c>
      <c r="B1489" s="5">
        <v>64.0</v>
      </c>
      <c r="C1489" s="5" t="s">
        <v>22</v>
      </c>
      <c r="D1489" s="6">
        <v>968.1563</v>
      </c>
      <c r="E1489" s="7">
        <v>1.0</v>
      </c>
      <c r="F1489" s="8">
        <v>45474.0</v>
      </c>
    </row>
    <row r="1490" ht="15.75" customHeight="1">
      <c r="A1490" s="5" t="s">
        <v>114</v>
      </c>
      <c r="B1490" s="5">
        <v>64.0</v>
      </c>
      <c r="C1490" s="5" t="s">
        <v>24</v>
      </c>
      <c r="D1490" s="6">
        <v>5.9406</v>
      </c>
      <c r="E1490" s="7">
        <v>329003.0</v>
      </c>
      <c r="F1490" s="8">
        <v>45474.0</v>
      </c>
    </row>
    <row r="1491" ht="15.75" customHeight="1">
      <c r="A1491" s="5" t="s">
        <v>114</v>
      </c>
      <c r="B1491" s="5">
        <v>64.0</v>
      </c>
      <c r="C1491" s="5" t="s">
        <v>25</v>
      </c>
      <c r="D1491" s="6">
        <v>3.7715</v>
      </c>
      <c r="E1491" s="7">
        <v>1535.0</v>
      </c>
      <c r="F1491" s="8">
        <v>45474.0</v>
      </c>
    </row>
    <row r="1492" ht="15.75" customHeight="1">
      <c r="A1492" s="5" t="s">
        <v>114</v>
      </c>
      <c r="B1492" s="5">
        <v>64.0</v>
      </c>
      <c r="C1492" s="5" t="s">
        <v>26</v>
      </c>
      <c r="D1492" s="6">
        <v>19.5625</v>
      </c>
      <c r="E1492" s="7">
        <v>1.0</v>
      </c>
      <c r="F1492" s="8">
        <v>45474.0</v>
      </c>
    </row>
    <row r="1493" ht="15.75" customHeight="1">
      <c r="A1493" s="5" t="s">
        <v>114</v>
      </c>
      <c r="B1493" s="5">
        <v>64.0</v>
      </c>
      <c r="C1493" s="5" t="s">
        <v>27</v>
      </c>
      <c r="D1493" s="6">
        <v>117.1076</v>
      </c>
      <c r="E1493" s="7">
        <v>7266.0</v>
      </c>
      <c r="F1493" s="8">
        <v>45474.0</v>
      </c>
    </row>
    <row r="1494" ht="15.75" customHeight="1">
      <c r="A1494" s="5" t="s">
        <v>114</v>
      </c>
      <c r="B1494" s="5">
        <v>64.0</v>
      </c>
      <c r="C1494" s="5" t="s">
        <v>28</v>
      </c>
      <c r="D1494" s="6">
        <v>13.8544</v>
      </c>
      <c r="E1494" s="7">
        <v>1.0</v>
      </c>
      <c r="F1494" s="8">
        <v>45474.0</v>
      </c>
    </row>
    <row r="1495" ht="15.75" customHeight="1">
      <c r="A1495" s="5" t="s">
        <v>114</v>
      </c>
      <c r="B1495" s="5">
        <v>64.0</v>
      </c>
      <c r="C1495" s="5" t="s">
        <v>29</v>
      </c>
      <c r="D1495" s="6">
        <v>5.9574</v>
      </c>
      <c r="E1495" s="7">
        <v>1.0</v>
      </c>
      <c r="F1495" s="8">
        <v>45474.0</v>
      </c>
    </row>
    <row r="1496" ht="15.75" customHeight="1">
      <c r="A1496" s="5" t="s">
        <v>114</v>
      </c>
      <c r="B1496" s="5">
        <v>64.0</v>
      </c>
      <c r="C1496" s="5" t="s">
        <v>30</v>
      </c>
      <c r="D1496" s="6">
        <v>9.6609</v>
      </c>
      <c r="E1496" s="7">
        <v>249.0</v>
      </c>
      <c r="F1496" s="8">
        <v>45474.0</v>
      </c>
    </row>
    <row r="1497" ht="15.75" customHeight="1">
      <c r="A1497" s="5" t="s">
        <v>114</v>
      </c>
      <c r="B1497" s="5">
        <v>64.0</v>
      </c>
      <c r="C1497" s="5" t="s">
        <v>31</v>
      </c>
      <c r="D1497" s="6">
        <v>74.4066</v>
      </c>
      <c r="E1497" s="7">
        <v>1.0</v>
      </c>
      <c r="F1497" s="8">
        <v>45474.0</v>
      </c>
    </row>
    <row r="1498" ht="15.75" customHeight="1">
      <c r="A1498" s="5" t="s">
        <v>114</v>
      </c>
      <c r="B1498" s="5">
        <v>64.0</v>
      </c>
      <c r="C1498" s="5" t="s">
        <v>32</v>
      </c>
      <c r="D1498" s="6">
        <v>7.5545</v>
      </c>
      <c r="E1498" s="7">
        <v>1130693.0</v>
      </c>
      <c r="F1498" s="8">
        <v>45474.0</v>
      </c>
    </row>
    <row r="1499" ht="15.75" customHeight="1">
      <c r="A1499" s="5" t="s">
        <v>114</v>
      </c>
      <c r="B1499" s="5">
        <v>64.0</v>
      </c>
      <c r="C1499" s="5" t="s">
        <v>34</v>
      </c>
      <c r="D1499" s="6">
        <v>16.2916</v>
      </c>
      <c r="E1499" s="7">
        <v>249622.0</v>
      </c>
      <c r="F1499" s="8">
        <v>45474.0</v>
      </c>
    </row>
    <row r="1500" ht="15.75" customHeight="1">
      <c r="A1500" s="5" t="s">
        <v>114</v>
      </c>
      <c r="B1500" s="5">
        <v>64.0</v>
      </c>
      <c r="C1500" s="5" t="s">
        <v>35</v>
      </c>
      <c r="D1500" s="6">
        <v>17.1599</v>
      </c>
      <c r="E1500" s="7">
        <v>274653.0</v>
      </c>
      <c r="F1500" s="8">
        <v>45474.0</v>
      </c>
    </row>
    <row r="1501" ht="15.75" customHeight="1">
      <c r="A1501" s="5" t="s">
        <v>114</v>
      </c>
      <c r="B1501" s="5">
        <v>64.0</v>
      </c>
      <c r="C1501" s="5" t="s">
        <v>36</v>
      </c>
      <c r="D1501" s="6">
        <v>22.3752</v>
      </c>
      <c r="E1501" s="7">
        <v>97521.0</v>
      </c>
      <c r="F1501" s="8">
        <v>45474.0</v>
      </c>
    </row>
    <row r="1502" ht="15.75" customHeight="1">
      <c r="A1502" s="5" t="s">
        <v>114</v>
      </c>
      <c r="B1502" s="5">
        <v>64.0</v>
      </c>
      <c r="C1502" s="5" t="s">
        <v>58</v>
      </c>
      <c r="D1502" s="6">
        <v>502.1582</v>
      </c>
      <c r="E1502" s="7">
        <v>2145.0</v>
      </c>
      <c r="F1502" s="8">
        <v>45474.0</v>
      </c>
    </row>
    <row r="1503" ht="15.75" customHeight="1">
      <c r="A1503" s="5" t="s">
        <v>114</v>
      </c>
      <c r="B1503" s="5">
        <v>64.0</v>
      </c>
      <c r="C1503" s="5" t="s">
        <v>37</v>
      </c>
      <c r="D1503" s="6">
        <v>1755.0073</v>
      </c>
      <c r="E1503" s="7">
        <v>499.0</v>
      </c>
      <c r="F1503" s="8">
        <v>45474.0</v>
      </c>
    </row>
    <row r="1504" ht="15.75" customHeight="1">
      <c r="A1504" s="5" t="s">
        <v>114</v>
      </c>
      <c r="B1504" s="5">
        <v>64.0</v>
      </c>
      <c r="C1504" s="5" t="s">
        <v>38</v>
      </c>
      <c r="D1504" s="6">
        <v>14.1705</v>
      </c>
      <c r="E1504" s="7">
        <v>1.0</v>
      </c>
      <c r="F1504" s="8">
        <v>45474.0</v>
      </c>
    </row>
    <row r="1505" ht="15.75" customHeight="1">
      <c r="A1505" s="5" t="s">
        <v>114</v>
      </c>
      <c r="B1505" s="5">
        <v>64.0</v>
      </c>
      <c r="C1505" s="5" t="s">
        <v>40</v>
      </c>
      <c r="D1505" s="6">
        <v>4.41</v>
      </c>
      <c r="E1505" s="7">
        <v>1.0</v>
      </c>
      <c r="F1505" s="8">
        <v>45474.0</v>
      </c>
    </row>
    <row r="1506" ht="15.75" customHeight="1">
      <c r="A1506" s="5" t="s">
        <v>114</v>
      </c>
      <c r="B1506" s="5">
        <v>64.0</v>
      </c>
      <c r="C1506" s="5" t="s">
        <v>42</v>
      </c>
      <c r="D1506" s="6">
        <v>2.4042</v>
      </c>
      <c r="E1506" s="7">
        <v>267467.0</v>
      </c>
      <c r="F1506" s="8">
        <v>45474.0</v>
      </c>
    </row>
    <row r="1507" ht="15.75" customHeight="1">
      <c r="A1507" s="5" t="s">
        <v>114</v>
      </c>
      <c r="B1507" s="5">
        <v>64.0</v>
      </c>
      <c r="C1507" s="5" t="s">
        <v>43</v>
      </c>
      <c r="D1507" s="6">
        <v>2.4042</v>
      </c>
      <c r="E1507" s="7">
        <v>1044231.0</v>
      </c>
      <c r="F1507" s="8">
        <v>45474.0</v>
      </c>
    </row>
    <row r="1508" ht="15.75" customHeight="1">
      <c r="A1508" s="5" t="s">
        <v>115</v>
      </c>
      <c r="B1508" s="5">
        <v>65.0</v>
      </c>
      <c r="C1508" s="5" t="s">
        <v>7</v>
      </c>
      <c r="D1508" s="6">
        <v>1742.1957</v>
      </c>
      <c r="E1508" s="7">
        <v>17784.0</v>
      </c>
      <c r="F1508" s="8">
        <v>45474.0</v>
      </c>
    </row>
    <row r="1509" ht="15.75" customHeight="1">
      <c r="A1509" s="5" t="s">
        <v>115</v>
      </c>
      <c r="B1509" s="5">
        <v>65.0</v>
      </c>
      <c r="C1509" s="5" t="s">
        <v>9</v>
      </c>
      <c r="D1509" s="6">
        <v>2563.0564</v>
      </c>
      <c r="E1509" s="7">
        <v>1411.0</v>
      </c>
      <c r="F1509" s="8">
        <v>45474.0</v>
      </c>
    </row>
    <row r="1510" ht="15.75" customHeight="1">
      <c r="A1510" s="5" t="s">
        <v>115</v>
      </c>
      <c r="B1510" s="5">
        <v>65.0</v>
      </c>
      <c r="C1510" s="5" t="s">
        <v>10</v>
      </c>
      <c r="D1510" s="6">
        <v>1008.7994</v>
      </c>
      <c r="E1510" s="7">
        <v>2805.0</v>
      </c>
      <c r="F1510" s="8">
        <v>45474.0</v>
      </c>
    </row>
    <row r="1511" ht="15.75" customHeight="1">
      <c r="A1511" s="5" t="s">
        <v>115</v>
      </c>
      <c r="B1511" s="5">
        <v>65.0</v>
      </c>
      <c r="C1511" s="5" t="s">
        <v>12</v>
      </c>
      <c r="D1511" s="6">
        <v>3569.0313</v>
      </c>
      <c r="E1511" s="7">
        <v>1935.0</v>
      </c>
      <c r="F1511" s="8">
        <v>45474.0</v>
      </c>
    </row>
    <row r="1512" ht="15.75" customHeight="1">
      <c r="A1512" s="5" t="s">
        <v>115</v>
      </c>
      <c r="B1512" s="5">
        <v>65.0</v>
      </c>
      <c r="C1512" s="5" t="s">
        <v>48</v>
      </c>
      <c r="D1512" s="6">
        <v>2499.8045</v>
      </c>
      <c r="E1512" s="7">
        <v>958.0</v>
      </c>
      <c r="F1512" s="8">
        <v>45474.0</v>
      </c>
    </row>
    <row r="1513" ht="15.75" customHeight="1">
      <c r="A1513" s="5" t="s">
        <v>115</v>
      </c>
      <c r="B1513" s="5">
        <v>65.0</v>
      </c>
      <c r="C1513" s="5" t="s">
        <v>13</v>
      </c>
      <c r="D1513" s="6">
        <v>983.8256</v>
      </c>
      <c r="E1513" s="7">
        <v>2591.0</v>
      </c>
      <c r="F1513" s="8">
        <v>45474.0</v>
      </c>
    </row>
    <row r="1514" ht="15.75" customHeight="1">
      <c r="A1514" s="5" t="s">
        <v>115</v>
      </c>
      <c r="B1514" s="5">
        <v>65.0</v>
      </c>
      <c r="C1514" s="5" t="s">
        <v>15</v>
      </c>
      <c r="D1514" s="6">
        <v>216.183</v>
      </c>
      <c r="E1514" s="7">
        <v>6015.0</v>
      </c>
      <c r="F1514" s="8">
        <v>45474.0</v>
      </c>
    </row>
    <row r="1515" ht="15.75" customHeight="1">
      <c r="A1515" s="5" t="s">
        <v>115</v>
      </c>
      <c r="B1515" s="5">
        <v>65.0</v>
      </c>
      <c r="C1515" s="5" t="s">
        <v>16</v>
      </c>
      <c r="D1515" s="6">
        <v>107.0074</v>
      </c>
      <c r="E1515" s="7">
        <v>134506.0</v>
      </c>
      <c r="F1515" s="8">
        <v>45474.0</v>
      </c>
    </row>
    <row r="1516" ht="15.75" customHeight="1">
      <c r="A1516" s="5" t="s">
        <v>115</v>
      </c>
      <c r="B1516" s="5">
        <v>65.0</v>
      </c>
      <c r="C1516" s="5" t="s">
        <v>17</v>
      </c>
      <c r="D1516" s="6">
        <v>49.0579</v>
      </c>
      <c r="E1516" s="7">
        <v>15702.0</v>
      </c>
      <c r="F1516" s="8">
        <v>45474.0</v>
      </c>
    </row>
    <row r="1517" ht="15.75" customHeight="1">
      <c r="A1517" s="5" t="s">
        <v>115</v>
      </c>
      <c r="B1517" s="5">
        <v>65.0</v>
      </c>
      <c r="C1517" s="5" t="s">
        <v>19</v>
      </c>
      <c r="D1517" s="6">
        <v>50.2833</v>
      </c>
      <c r="E1517" s="7">
        <v>388378.0</v>
      </c>
      <c r="F1517" s="8">
        <v>45474.0</v>
      </c>
    </row>
    <row r="1518" ht="15.75" customHeight="1">
      <c r="A1518" s="5" t="s">
        <v>115</v>
      </c>
      <c r="B1518" s="5">
        <v>65.0</v>
      </c>
      <c r="C1518" s="5" t="s">
        <v>20</v>
      </c>
      <c r="D1518" s="6">
        <v>16.9325</v>
      </c>
      <c r="E1518" s="7">
        <v>1.0</v>
      </c>
      <c r="F1518" s="8">
        <v>45474.0</v>
      </c>
    </row>
    <row r="1519" ht="15.75" customHeight="1">
      <c r="A1519" s="5" t="s">
        <v>115</v>
      </c>
      <c r="B1519" s="5">
        <v>65.0</v>
      </c>
      <c r="C1519" s="5" t="s">
        <v>21</v>
      </c>
      <c r="D1519" s="6">
        <v>1.8848</v>
      </c>
      <c r="E1519" s="7">
        <v>420521.0</v>
      </c>
      <c r="F1519" s="8">
        <v>45474.0</v>
      </c>
    </row>
    <row r="1520" ht="15.75" customHeight="1">
      <c r="A1520" s="5" t="s">
        <v>115</v>
      </c>
      <c r="B1520" s="5">
        <v>65.0</v>
      </c>
      <c r="C1520" s="5" t="s">
        <v>22</v>
      </c>
      <c r="D1520" s="6">
        <v>1352.3922</v>
      </c>
      <c r="E1520" s="7">
        <v>2257.0</v>
      </c>
      <c r="F1520" s="8">
        <v>45474.0</v>
      </c>
    </row>
    <row r="1521" ht="15.75" customHeight="1">
      <c r="A1521" s="5" t="s">
        <v>115</v>
      </c>
      <c r="B1521" s="5">
        <v>65.0</v>
      </c>
      <c r="C1521" s="5" t="s">
        <v>23</v>
      </c>
      <c r="D1521" s="6">
        <v>185.1269</v>
      </c>
      <c r="E1521" s="7">
        <v>65019.0</v>
      </c>
      <c r="F1521" s="8">
        <v>45474.0</v>
      </c>
    </row>
    <row r="1522" ht="15.75" customHeight="1">
      <c r="A1522" s="5" t="s">
        <v>115</v>
      </c>
      <c r="B1522" s="5">
        <v>65.0</v>
      </c>
      <c r="C1522" s="5" t="s">
        <v>24</v>
      </c>
      <c r="D1522" s="6">
        <v>2.3858</v>
      </c>
      <c r="E1522" s="7">
        <v>6437345.0</v>
      </c>
      <c r="F1522" s="8">
        <v>45474.0</v>
      </c>
    </row>
    <row r="1523" ht="15.75" customHeight="1">
      <c r="A1523" s="5" t="s">
        <v>115</v>
      </c>
      <c r="B1523" s="5">
        <v>65.0</v>
      </c>
      <c r="C1523" s="5" t="s">
        <v>25</v>
      </c>
      <c r="D1523" s="6">
        <v>2.2686</v>
      </c>
      <c r="E1523" s="7">
        <v>296773.0</v>
      </c>
      <c r="F1523" s="8">
        <v>45474.0</v>
      </c>
    </row>
    <row r="1524" ht="15.75" customHeight="1">
      <c r="A1524" s="5" t="s">
        <v>115</v>
      </c>
      <c r="B1524" s="5">
        <v>65.0</v>
      </c>
      <c r="C1524" s="5" t="s">
        <v>26</v>
      </c>
      <c r="D1524" s="6">
        <v>6.712</v>
      </c>
      <c r="E1524" s="7">
        <v>20689.0</v>
      </c>
      <c r="F1524" s="8">
        <v>45474.0</v>
      </c>
    </row>
    <row r="1525" ht="15.75" customHeight="1">
      <c r="A1525" s="5" t="s">
        <v>115</v>
      </c>
      <c r="B1525" s="5">
        <v>65.0</v>
      </c>
      <c r="C1525" s="5" t="s">
        <v>27</v>
      </c>
      <c r="D1525" s="6">
        <v>19.8831</v>
      </c>
      <c r="E1525" s="7">
        <v>298085.0</v>
      </c>
      <c r="F1525" s="8">
        <v>45474.0</v>
      </c>
    </row>
    <row r="1526" ht="15.75" customHeight="1">
      <c r="A1526" s="5" t="s">
        <v>115</v>
      </c>
      <c r="B1526" s="5">
        <v>65.0</v>
      </c>
      <c r="C1526" s="5" t="s">
        <v>28</v>
      </c>
      <c r="D1526" s="6">
        <v>14.9007</v>
      </c>
      <c r="E1526" s="7">
        <v>1.0</v>
      </c>
      <c r="F1526" s="8">
        <v>45474.0</v>
      </c>
    </row>
    <row r="1527" ht="15.75" customHeight="1">
      <c r="A1527" s="5" t="s">
        <v>115</v>
      </c>
      <c r="B1527" s="5">
        <v>65.0</v>
      </c>
      <c r="C1527" s="5" t="s">
        <v>29</v>
      </c>
      <c r="D1527" s="6">
        <v>24.3013</v>
      </c>
      <c r="E1527" s="7">
        <v>29223.0</v>
      </c>
      <c r="F1527" s="8">
        <v>45474.0</v>
      </c>
    </row>
    <row r="1528" ht="15.75" customHeight="1">
      <c r="A1528" s="5" t="s">
        <v>115</v>
      </c>
      <c r="B1528" s="5">
        <v>65.0</v>
      </c>
      <c r="C1528" s="5" t="s">
        <v>30</v>
      </c>
      <c r="D1528" s="6">
        <v>6.081</v>
      </c>
      <c r="E1528" s="7">
        <v>590740.0</v>
      </c>
      <c r="F1528" s="8">
        <v>45474.0</v>
      </c>
    </row>
    <row r="1529" ht="15.75" customHeight="1">
      <c r="A1529" s="5" t="s">
        <v>115</v>
      </c>
      <c r="B1529" s="5">
        <v>65.0</v>
      </c>
      <c r="C1529" s="5" t="s">
        <v>31</v>
      </c>
      <c r="D1529" s="6">
        <v>140.0892</v>
      </c>
      <c r="E1529" s="7">
        <v>21702.0</v>
      </c>
      <c r="F1529" s="8">
        <v>45474.0</v>
      </c>
    </row>
    <row r="1530" ht="15.75" customHeight="1">
      <c r="A1530" s="5" t="s">
        <v>115</v>
      </c>
      <c r="B1530" s="5">
        <v>65.0</v>
      </c>
      <c r="C1530" s="5" t="s">
        <v>32</v>
      </c>
      <c r="D1530" s="6">
        <v>3.0283</v>
      </c>
      <c r="E1530" s="7">
        <v>991110.0</v>
      </c>
      <c r="F1530" s="8">
        <v>45474.0</v>
      </c>
    </row>
    <row r="1531" ht="15.75" customHeight="1">
      <c r="A1531" s="5" t="s">
        <v>115</v>
      </c>
      <c r="B1531" s="5">
        <v>65.0</v>
      </c>
      <c r="C1531" s="5" t="s">
        <v>33</v>
      </c>
      <c r="D1531" s="6">
        <v>6.0602</v>
      </c>
      <c r="E1531" s="7">
        <v>37.0</v>
      </c>
      <c r="F1531" s="8">
        <v>45474.0</v>
      </c>
    </row>
    <row r="1532" ht="15.75" customHeight="1">
      <c r="A1532" s="5" t="s">
        <v>115</v>
      </c>
      <c r="B1532" s="5">
        <v>65.0</v>
      </c>
      <c r="C1532" s="5" t="s">
        <v>34</v>
      </c>
      <c r="D1532" s="6">
        <v>15.4332</v>
      </c>
      <c r="E1532" s="7">
        <v>143790.0</v>
      </c>
      <c r="F1532" s="8">
        <v>45474.0</v>
      </c>
    </row>
    <row r="1533" ht="15.75" customHeight="1">
      <c r="A1533" s="5" t="s">
        <v>115</v>
      </c>
      <c r="B1533" s="5">
        <v>65.0</v>
      </c>
      <c r="C1533" s="5" t="s">
        <v>35</v>
      </c>
      <c r="D1533" s="6">
        <v>9.9801</v>
      </c>
      <c r="E1533" s="7">
        <v>85370.0</v>
      </c>
      <c r="F1533" s="8">
        <v>45474.0</v>
      </c>
    </row>
    <row r="1534" ht="15.75" customHeight="1">
      <c r="A1534" s="5" t="s">
        <v>115</v>
      </c>
      <c r="B1534" s="5">
        <v>65.0</v>
      </c>
      <c r="C1534" s="5" t="s">
        <v>36</v>
      </c>
      <c r="D1534" s="6">
        <v>14.7459</v>
      </c>
      <c r="E1534" s="7">
        <v>34103.0</v>
      </c>
      <c r="F1534" s="8">
        <v>45474.0</v>
      </c>
    </row>
    <row r="1535" ht="15.75" customHeight="1">
      <c r="A1535" s="5" t="s">
        <v>115</v>
      </c>
      <c r="B1535" s="5">
        <v>65.0</v>
      </c>
      <c r="C1535" s="5" t="s">
        <v>37</v>
      </c>
      <c r="D1535" s="6">
        <v>1563.1678</v>
      </c>
      <c r="E1535" s="7">
        <v>671.0</v>
      </c>
      <c r="F1535" s="8">
        <v>45474.0</v>
      </c>
    </row>
    <row r="1536" ht="15.75" customHeight="1">
      <c r="A1536" s="5" t="s">
        <v>115</v>
      </c>
      <c r="B1536" s="5">
        <v>65.0</v>
      </c>
      <c r="C1536" s="5" t="s">
        <v>38</v>
      </c>
      <c r="D1536" s="6">
        <v>7.2784</v>
      </c>
      <c r="E1536" s="7">
        <v>193962.0</v>
      </c>
      <c r="F1536" s="8">
        <v>45474.0</v>
      </c>
    </row>
    <row r="1537" ht="15.75" customHeight="1">
      <c r="A1537" s="5" t="s">
        <v>115</v>
      </c>
      <c r="B1537" s="5">
        <v>65.0</v>
      </c>
      <c r="C1537" s="5" t="s">
        <v>40</v>
      </c>
      <c r="D1537" s="6">
        <v>6.4652</v>
      </c>
      <c r="E1537" s="7">
        <v>1.0</v>
      </c>
      <c r="F1537" s="8">
        <v>45474.0</v>
      </c>
    </row>
    <row r="1538" ht="15.75" customHeight="1">
      <c r="A1538" s="5" t="s">
        <v>115</v>
      </c>
      <c r="B1538" s="5">
        <v>65.0</v>
      </c>
      <c r="C1538" s="5" t="s">
        <v>41</v>
      </c>
      <c r="D1538" s="6">
        <v>52.2976</v>
      </c>
      <c r="E1538" s="7">
        <v>100071.0</v>
      </c>
      <c r="F1538" s="8">
        <v>45474.0</v>
      </c>
    </row>
    <row r="1539" ht="15.75" customHeight="1">
      <c r="A1539" s="5" t="s">
        <v>115</v>
      </c>
      <c r="B1539" s="5">
        <v>65.0</v>
      </c>
      <c r="C1539" s="5" t="s">
        <v>42</v>
      </c>
      <c r="D1539" s="6">
        <v>1.8485</v>
      </c>
      <c r="E1539" s="7">
        <v>1.2431352E7</v>
      </c>
      <c r="F1539" s="8">
        <v>45474.0</v>
      </c>
    </row>
    <row r="1540" ht="15.75" customHeight="1">
      <c r="A1540" s="5" t="s">
        <v>115</v>
      </c>
      <c r="B1540" s="5">
        <v>65.0</v>
      </c>
      <c r="C1540" s="5" t="s">
        <v>43</v>
      </c>
      <c r="D1540" s="6">
        <v>3.6004</v>
      </c>
      <c r="E1540" s="7">
        <v>3510225.0</v>
      </c>
      <c r="F1540" s="8">
        <v>45474.0</v>
      </c>
    </row>
    <row r="1541" ht="15.75" customHeight="1">
      <c r="A1541" s="5" t="s">
        <v>116</v>
      </c>
      <c r="B1541" s="5">
        <v>87.0</v>
      </c>
      <c r="C1541" s="5" t="s">
        <v>16</v>
      </c>
      <c r="D1541" s="6">
        <v>195.0942</v>
      </c>
      <c r="E1541" s="7">
        <v>70054.0</v>
      </c>
      <c r="F1541" s="8">
        <v>45474.0</v>
      </c>
    </row>
    <row r="1542" ht="15.75" customHeight="1">
      <c r="A1542" s="5" t="s">
        <v>116</v>
      </c>
      <c r="B1542" s="5">
        <v>87.0</v>
      </c>
      <c r="C1542" s="5" t="s">
        <v>24</v>
      </c>
      <c r="D1542" s="6">
        <v>2.0812</v>
      </c>
      <c r="E1542" s="7">
        <v>1238451.0</v>
      </c>
      <c r="F1542" s="8">
        <v>45474.0</v>
      </c>
    </row>
    <row r="1543" ht="15.75" customHeight="1">
      <c r="A1543" s="5" t="s">
        <v>116</v>
      </c>
      <c r="B1543" s="5">
        <v>87.0</v>
      </c>
      <c r="C1543" s="5" t="s">
        <v>25</v>
      </c>
      <c r="D1543" s="6">
        <v>2.0051</v>
      </c>
      <c r="E1543" s="7">
        <v>60993.0</v>
      </c>
      <c r="F1543" s="8">
        <v>45474.0</v>
      </c>
    </row>
    <row r="1544" ht="15.75" customHeight="1">
      <c r="A1544" s="5" t="s">
        <v>116</v>
      </c>
      <c r="B1544" s="5">
        <v>87.0</v>
      </c>
      <c r="C1544" s="5" t="s">
        <v>27</v>
      </c>
      <c r="D1544" s="6">
        <v>31.0132</v>
      </c>
      <c r="E1544" s="7">
        <v>108928.0</v>
      </c>
      <c r="F1544" s="8">
        <v>45474.0</v>
      </c>
    </row>
    <row r="1545" ht="15.75" customHeight="1">
      <c r="A1545" s="5" t="s">
        <v>116</v>
      </c>
      <c r="B1545" s="5">
        <v>87.0</v>
      </c>
      <c r="C1545" s="5" t="s">
        <v>30</v>
      </c>
      <c r="D1545" s="6">
        <v>8.8267</v>
      </c>
      <c r="E1545" s="7">
        <v>225321.0</v>
      </c>
      <c r="F1545" s="8">
        <v>45474.0</v>
      </c>
    </row>
    <row r="1546" ht="15.75" customHeight="1">
      <c r="A1546" s="5" t="s">
        <v>116</v>
      </c>
      <c r="B1546" s="5">
        <v>87.0</v>
      </c>
      <c r="C1546" s="5" t="s">
        <v>42</v>
      </c>
      <c r="D1546" s="6">
        <v>1.7932</v>
      </c>
      <c r="E1546" s="7">
        <v>68300.0</v>
      </c>
      <c r="F1546" s="8">
        <v>45474.0</v>
      </c>
    </row>
    <row r="1547" ht="15.75" customHeight="1">
      <c r="A1547" s="5" t="s">
        <v>116</v>
      </c>
      <c r="B1547" s="5">
        <v>87.0</v>
      </c>
      <c r="C1547" s="5" t="s">
        <v>43</v>
      </c>
      <c r="D1547" s="6">
        <v>4.0277</v>
      </c>
      <c r="E1547" s="7">
        <v>225657.0</v>
      </c>
      <c r="F1547" s="8">
        <v>45474.0</v>
      </c>
    </row>
    <row r="1548" ht="15.75" customHeight="1">
      <c r="A1548" s="24" t="s">
        <v>117</v>
      </c>
      <c r="B1548" s="24">
        <v>88.0</v>
      </c>
      <c r="C1548" s="24" t="s">
        <v>16</v>
      </c>
      <c r="D1548" s="25">
        <v>91.4954</v>
      </c>
      <c r="E1548" s="26">
        <v>70238.0</v>
      </c>
      <c r="F1548" s="8">
        <v>45474.0</v>
      </c>
    </row>
    <row r="1549" ht="15.75" customHeight="1">
      <c r="A1549" s="24" t="s">
        <v>117</v>
      </c>
      <c r="B1549" s="24">
        <v>88.0</v>
      </c>
      <c r="C1549" s="24" t="s">
        <v>24</v>
      </c>
      <c r="D1549" s="25">
        <v>1.6117</v>
      </c>
      <c r="E1549" s="26">
        <v>831284.0</v>
      </c>
      <c r="F1549" s="8">
        <v>45474.0</v>
      </c>
    </row>
    <row r="1550" ht="15.75" customHeight="1">
      <c r="A1550" s="24" t="s">
        <v>117</v>
      </c>
      <c r="B1550" s="24">
        <v>88.0</v>
      </c>
      <c r="C1550" s="24" t="s">
        <v>25</v>
      </c>
      <c r="D1550" s="25">
        <v>0.0</v>
      </c>
      <c r="E1550" s="26">
        <v>1.0</v>
      </c>
      <c r="F1550" s="8">
        <v>45474.0</v>
      </c>
    </row>
    <row r="1551" ht="15.75" customHeight="1">
      <c r="A1551" s="24" t="s">
        <v>117</v>
      </c>
      <c r="B1551" s="24">
        <v>88.0</v>
      </c>
      <c r="C1551" s="24" t="s">
        <v>27</v>
      </c>
      <c r="D1551" s="25">
        <v>10.6009</v>
      </c>
      <c r="E1551" s="26">
        <v>34380.0</v>
      </c>
      <c r="F1551" s="8">
        <v>45474.0</v>
      </c>
    </row>
    <row r="1552" ht="15.75" customHeight="1">
      <c r="A1552" s="24" t="s">
        <v>117</v>
      </c>
      <c r="B1552" s="24">
        <v>88.0</v>
      </c>
      <c r="C1552" s="24" t="s">
        <v>30</v>
      </c>
      <c r="D1552" s="25">
        <v>2.6236</v>
      </c>
      <c r="E1552" s="26">
        <v>203702.0</v>
      </c>
      <c r="F1552" s="8">
        <v>45474.0</v>
      </c>
    </row>
    <row r="1553" ht="15.75" customHeight="1">
      <c r="A1553" s="24" t="s">
        <v>117</v>
      </c>
      <c r="B1553" s="24">
        <v>88.0</v>
      </c>
      <c r="C1553" s="24" t="s">
        <v>41</v>
      </c>
      <c r="D1553" s="25">
        <v>79.9611</v>
      </c>
      <c r="E1553" s="26">
        <v>1847.0</v>
      </c>
      <c r="F1553" s="8">
        <v>45474.0</v>
      </c>
    </row>
    <row r="1554" ht="15.75" customHeight="1">
      <c r="A1554" s="24" t="s">
        <v>117</v>
      </c>
      <c r="B1554" s="24">
        <v>88.0</v>
      </c>
      <c r="C1554" s="24" t="s">
        <v>38</v>
      </c>
      <c r="D1554" s="25">
        <v>12.4538</v>
      </c>
      <c r="E1554" s="26">
        <v>1.0</v>
      </c>
      <c r="F1554" s="8">
        <v>45474.0</v>
      </c>
    </row>
    <row r="1555" ht="15.75" customHeight="1">
      <c r="A1555" s="24" t="s">
        <v>117</v>
      </c>
      <c r="B1555" s="24">
        <v>88.0</v>
      </c>
      <c r="C1555" s="24" t="s">
        <v>42</v>
      </c>
      <c r="D1555" s="25">
        <v>1.1151</v>
      </c>
      <c r="E1555" s="26">
        <v>191140.0</v>
      </c>
      <c r="F1555" s="8">
        <v>45474.0</v>
      </c>
    </row>
    <row r="1556" ht="15.75" customHeight="1">
      <c r="A1556" s="24" t="s">
        <v>117</v>
      </c>
      <c r="B1556" s="24">
        <v>88.0</v>
      </c>
      <c r="C1556" s="24" t="s">
        <v>43</v>
      </c>
      <c r="D1556" s="25">
        <v>1.0566</v>
      </c>
      <c r="E1556" s="26">
        <v>225501.0</v>
      </c>
      <c r="F1556" s="8">
        <v>45474.0</v>
      </c>
    </row>
    <row r="1557" ht="15.75" customHeight="1">
      <c r="A1557" s="5" t="s">
        <v>118</v>
      </c>
      <c r="B1557" s="5">
        <v>333.0</v>
      </c>
      <c r="C1557" s="5" t="s">
        <v>16</v>
      </c>
      <c r="D1557" s="25">
        <v>150.2789</v>
      </c>
      <c r="E1557" s="26">
        <v>106234.0</v>
      </c>
      <c r="F1557" s="8">
        <v>45474.0</v>
      </c>
    </row>
    <row r="1558" ht="15.75" customHeight="1">
      <c r="A1558" s="5" t="s">
        <v>118</v>
      </c>
      <c r="B1558" s="5">
        <v>333.0</v>
      </c>
      <c r="C1558" s="5" t="s">
        <v>24</v>
      </c>
      <c r="D1558" s="25">
        <v>1.8262</v>
      </c>
      <c r="E1558" s="26">
        <v>1341595.0</v>
      </c>
      <c r="F1558" s="8">
        <v>45474.0</v>
      </c>
    </row>
    <row r="1559" ht="15.75" customHeight="1">
      <c r="A1559" s="5" t="s">
        <v>118</v>
      </c>
      <c r="B1559" s="5">
        <v>333.0</v>
      </c>
      <c r="C1559" s="5" t="s">
        <v>25</v>
      </c>
      <c r="D1559" s="25">
        <v>1.1942</v>
      </c>
      <c r="E1559" s="26">
        <v>1.0</v>
      </c>
      <c r="F1559" s="8">
        <v>45474.0</v>
      </c>
    </row>
    <row r="1560" ht="15.75" customHeight="1">
      <c r="A1560" s="5" t="s">
        <v>118</v>
      </c>
      <c r="B1560" s="5">
        <v>333.0</v>
      </c>
      <c r="C1560" s="5" t="s">
        <v>27</v>
      </c>
      <c r="D1560" s="25">
        <v>27.0425</v>
      </c>
      <c r="E1560" s="26">
        <v>117735.0</v>
      </c>
      <c r="F1560" s="8">
        <v>45474.0</v>
      </c>
    </row>
    <row r="1561" ht="15.75" customHeight="1">
      <c r="A1561" s="5" t="s">
        <v>118</v>
      </c>
      <c r="B1561" s="5">
        <v>333.0</v>
      </c>
      <c r="C1561" s="5" t="s">
        <v>30</v>
      </c>
      <c r="D1561" s="25">
        <v>7.3476</v>
      </c>
      <c r="E1561" s="26">
        <v>279193.0</v>
      </c>
      <c r="F1561" s="8">
        <v>45474.0</v>
      </c>
    </row>
    <row r="1562" ht="15.75" customHeight="1">
      <c r="A1562" s="5" t="s">
        <v>118</v>
      </c>
      <c r="B1562" s="5">
        <v>333.0</v>
      </c>
      <c r="C1562" s="5" t="s">
        <v>38</v>
      </c>
      <c r="D1562" s="25">
        <v>11.0545</v>
      </c>
      <c r="E1562" s="26">
        <v>1.0</v>
      </c>
      <c r="F1562" s="8">
        <v>45474.0</v>
      </c>
    </row>
    <row r="1563" ht="15.75" customHeight="1">
      <c r="A1563" s="5" t="s">
        <v>118</v>
      </c>
      <c r="B1563" s="5">
        <v>333.0</v>
      </c>
      <c r="C1563" s="5" t="s">
        <v>40</v>
      </c>
      <c r="D1563" s="25">
        <v>6.4886</v>
      </c>
      <c r="E1563" s="26">
        <v>1.0</v>
      </c>
      <c r="F1563" s="8">
        <v>45474.0</v>
      </c>
    </row>
    <row r="1564" ht="15.75" customHeight="1">
      <c r="A1564" s="5" t="s">
        <v>118</v>
      </c>
      <c r="B1564" s="5">
        <v>333.0</v>
      </c>
      <c r="C1564" s="5" t="s">
        <v>32</v>
      </c>
      <c r="D1564" s="25">
        <v>4.1626</v>
      </c>
      <c r="E1564" s="26">
        <v>25678.0</v>
      </c>
      <c r="F1564" s="8">
        <v>45474.0</v>
      </c>
    </row>
    <row r="1565" ht="15.75" customHeight="1">
      <c r="A1565" s="5" t="s">
        <v>118</v>
      </c>
      <c r="B1565" s="5">
        <v>333.0</v>
      </c>
      <c r="C1565" s="5" t="s">
        <v>42</v>
      </c>
      <c r="D1565" s="25">
        <v>1.3426</v>
      </c>
      <c r="E1565" s="26">
        <v>410953.0</v>
      </c>
      <c r="F1565" s="8">
        <v>45474.0</v>
      </c>
    </row>
    <row r="1566" ht="15.75" customHeight="1">
      <c r="A1566" s="5" t="s">
        <v>118</v>
      </c>
      <c r="B1566" s="5">
        <v>333.0</v>
      </c>
      <c r="C1566" s="5" t="s">
        <v>43</v>
      </c>
      <c r="D1566" s="25">
        <v>2.7258</v>
      </c>
      <c r="E1566" s="26">
        <v>220701.0</v>
      </c>
      <c r="F1566" s="8">
        <v>45474.0</v>
      </c>
    </row>
    <row r="1567" ht="15.75" customHeight="1">
      <c r="A1567" s="5" t="s">
        <v>119</v>
      </c>
      <c r="B1567" s="5">
        <v>2004.0</v>
      </c>
      <c r="C1567" s="5" t="s">
        <v>7</v>
      </c>
      <c r="D1567" s="25">
        <v>1699.1755</v>
      </c>
      <c r="E1567" s="26">
        <v>36578.0</v>
      </c>
      <c r="F1567" s="8">
        <v>45474.0</v>
      </c>
    </row>
    <row r="1568" ht="15.75" customHeight="1">
      <c r="A1568" s="5" t="s">
        <v>119</v>
      </c>
      <c r="B1568" s="5">
        <v>2004.0</v>
      </c>
      <c r="C1568" s="5" t="s">
        <v>12</v>
      </c>
      <c r="D1568" s="25">
        <v>3174.9877</v>
      </c>
      <c r="E1568" s="26">
        <v>3551.0</v>
      </c>
      <c r="F1568" s="8">
        <v>45474.0</v>
      </c>
    </row>
    <row r="1569" ht="15.75" customHeight="1">
      <c r="A1569" s="5" t="s">
        <v>119</v>
      </c>
      <c r="B1569" s="5">
        <v>2004.0</v>
      </c>
      <c r="C1569" s="5" t="s">
        <v>14</v>
      </c>
      <c r="D1569" s="25">
        <v>1386.9694</v>
      </c>
      <c r="E1569" s="26">
        <v>13366.0</v>
      </c>
      <c r="F1569" s="8">
        <v>45474.0</v>
      </c>
    </row>
    <row r="1570" ht="15.75" customHeight="1">
      <c r="A1570" s="5" t="s">
        <v>119</v>
      </c>
      <c r="B1570" s="5">
        <v>2004.0</v>
      </c>
      <c r="C1570" s="5" t="s">
        <v>15</v>
      </c>
      <c r="D1570" s="25">
        <v>446.821</v>
      </c>
      <c r="E1570" s="26">
        <v>8320.0</v>
      </c>
      <c r="F1570" s="8">
        <v>45474.0</v>
      </c>
    </row>
    <row r="1571" ht="15.75" customHeight="1">
      <c r="A1571" s="5" t="s">
        <v>119</v>
      </c>
      <c r="B1571" s="5">
        <v>2004.0</v>
      </c>
      <c r="C1571" s="5" t="s">
        <v>16</v>
      </c>
      <c r="D1571" s="25">
        <v>149.9414</v>
      </c>
      <c r="E1571" s="26">
        <v>186331.0</v>
      </c>
      <c r="F1571" s="8">
        <v>45474.0</v>
      </c>
    </row>
    <row r="1572" ht="15.75" customHeight="1">
      <c r="A1572" s="5" t="s">
        <v>119</v>
      </c>
      <c r="B1572" s="5">
        <v>2004.0</v>
      </c>
      <c r="C1572" s="5" t="s">
        <v>17</v>
      </c>
      <c r="D1572" s="25">
        <v>58.8802</v>
      </c>
      <c r="E1572" s="26">
        <v>119277.0</v>
      </c>
      <c r="F1572" s="8">
        <v>45474.0</v>
      </c>
    </row>
    <row r="1573" ht="15.75" customHeight="1">
      <c r="A1573" s="5" t="s">
        <v>119</v>
      </c>
      <c r="B1573" s="5">
        <v>2004.0</v>
      </c>
      <c r="C1573" s="5" t="s">
        <v>19</v>
      </c>
      <c r="D1573" s="25">
        <v>60.5549</v>
      </c>
      <c r="E1573" s="26">
        <v>301001.0</v>
      </c>
      <c r="F1573" s="8">
        <v>45474.0</v>
      </c>
    </row>
    <row r="1574" ht="15.75" customHeight="1">
      <c r="A1574" s="5" t="s">
        <v>119</v>
      </c>
      <c r="B1574" s="5">
        <v>2004.0</v>
      </c>
      <c r="C1574" s="5" t="s">
        <v>20</v>
      </c>
      <c r="D1574" s="25">
        <v>48.0174</v>
      </c>
      <c r="E1574" s="26">
        <v>199621.0</v>
      </c>
      <c r="F1574" s="8">
        <v>45474.0</v>
      </c>
    </row>
    <row r="1575" ht="15.75" customHeight="1">
      <c r="A1575" s="5" t="s">
        <v>119</v>
      </c>
      <c r="B1575" s="5">
        <v>2004.0</v>
      </c>
      <c r="C1575" s="5" t="s">
        <v>21</v>
      </c>
      <c r="D1575" s="25">
        <v>1.3134</v>
      </c>
      <c r="E1575" s="26">
        <v>301475.0</v>
      </c>
      <c r="F1575" s="8">
        <v>45474.0</v>
      </c>
    </row>
    <row r="1576" ht="15.75" customHeight="1">
      <c r="A1576" s="5" t="s">
        <v>119</v>
      </c>
      <c r="B1576" s="5">
        <v>2004.0</v>
      </c>
      <c r="C1576" s="5" t="s">
        <v>22</v>
      </c>
      <c r="D1576" s="25">
        <v>1121.5636</v>
      </c>
      <c r="E1576" s="26">
        <v>2181.0</v>
      </c>
      <c r="F1576" s="8">
        <v>45474.0</v>
      </c>
    </row>
    <row r="1577" ht="15.75" customHeight="1">
      <c r="A1577" s="5" t="s">
        <v>119</v>
      </c>
      <c r="B1577" s="5">
        <v>2004.0</v>
      </c>
      <c r="C1577" s="5" t="s">
        <v>24</v>
      </c>
      <c r="D1577" s="25">
        <v>2.8115</v>
      </c>
      <c r="E1577" s="26">
        <v>9717225.0</v>
      </c>
      <c r="F1577" s="8">
        <v>45474.0</v>
      </c>
    </row>
    <row r="1578" ht="15.75" customHeight="1">
      <c r="A1578" s="5" t="s">
        <v>119</v>
      </c>
      <c r="B1578" s="5">
        <v>2004.0</v>
      </c>
      <c r="C1578" s="5" t="s">
        <v>25</v>
      </c>
      <c r="D1578" s="25">
        <v>5.4435</v>
      </c>
      <c r="E1578" s="26">
        <v>443689.0</v>
      </c>
      <c r="F1578" s="8">
        <v>45474.0</v>
      </c>
    </row>
    <row r="1579" ht="15.75" customHeight="1">
      <c r="A1579" s="5" t="s">
        <v>119</v>
      </c>
      <c r="B1579" s="5">
        <v>2004.0</v>
      </c>
      <c r="C1579" s="5" t="s">
        <v>26</v>
      </c>
      <c r="D1579" s="25">
        <v>11.2853</v>
      </c>
      <c r="E1579" s="26">
        <v>196852.0</v>
      </c>
      <c r="F1579" s="8">
        <v>45474.0</v>
      </c>
    </row>
    <row r="1580" ht="15.75" customHeight="1">
      <c r="A1580" s="5" t="s">
        <v>119</v>
      </c>
      <c r="B1580" s="5">
        <v>2004.0</v>
      </c>
      <c r="C1580" s="5" t="s">
        <v>27</v>
      </c>
      <c r="D1580" s="25">
        <v>30.9513</v>
      </c>
      <c r="E1580" s="26">
        <v>461953.0</v>
      </c>
      <c r="F1580" s="8">
        <v>45474.0</v>
      </c>
    </row>
    <row r="1581" ht="15.75" customHeight="1">
      <c r="A1581" s="5" t="s">
        <v>119</v>
      </c>
      <c r="B1581" s="5">
        <v>2004.0</v>
      </c>
      <c r="C1581" s="5" t="s">
        <v>28</v>
      </c>
      <c r="D1581" s="25">
        <v>22.3902</v>
      </c>
      <c r="E1581" s="26">
        <v>454328.0</v>
      </c>
      <c r="F1581" s="8">
        <v>45474.0</v>
      </c>
    </row>
    <row r="1582" ht="15.75" customHeight="1">
      <c r="A1582" s="5" t="s">
        <v>119</v>
      </c>
      <c r="B1582" s="5">
        <v>2004.0</v>
      </c>
      <c r="C1582" s="5" t="s">
        <v>29</v>
      </c>
      <c r="D1582" s="25">
        <v>17.3144</v>
      </c>
      <c r="E1582" s="26">
        <v>69330.0</v>
      </c>
      <c r="F1582" s="8">
        <v>45474.0</v>
      </c>
    </row>
    <row r="1583" ht="15.75" customHeight="1">
      <c r="A1583" s="5" t="s">
        <v>119</v>
      </c>
      <c r="B1583" s="5">
        <v>2004.0</v>
      </c>
      <c r="C1583" s="5" t="s">
        <v>30</v>
      </c>
      <c r="D1583" s="25">
        <v>4.6829</v>
      </c>
      <c r="E1583" s="26">
        <v>872396.0</v>
      </c>
      <c r="F1583" s="8">
        <v>45474.0</v>
      </c>
    </row>
    <row r="1584" ht="15.75" customHeight="1">
      <c r="A1584" s="5" t="s">
        <v>119</v>
      </c>
      <c r="B1584" s="5">
        <v>2004.0</v>
      </c>
      <c r="C1584" s="5" t="s">
        <v>31</v>
      </c>
      <c r="D1584" s="25">
        <v>88.9611</v>
      </c>
      <c r="E1584" s="26">
        <v>82033.0</v>
      </c>
      <c r="F1584" s="8">
        <v>45474.0</v>
      </c>
    </row>
    <row r="1585" ht="15.75" customHeight="1">
      <c r="A1585" s="5" t="s">
        <v>119</v>
      </c>
      <c r="B1585" s="5">
        <v>2004.0</v>
      </c>
      <c r="C1585" s="5" t="s">
        <v>32</v>
      </c>
      <c r="D1585" s="25">
        <v>5.015</v>
      </c>
      <c r="E1585" s="26">
        <v>2016654.0</v>
      </c>
      <c r="F1585" s="8">
        <v>45474.0</v>
      </c>
    </row>
    <row r="1586" ht="15.75" customHeight="1">
      <c r="A1586" s="5" t="s">
        <v>119</v>
      </c>
      <c r="B1586" s="5">
        <v>2004.0</v>
      </c>
      <c r="C1586" s="5" t="s">
        <v>33</v>
      </c>
      <c r="D1586" s="25">
        <v>11.0739</v>
      </c>
      <c r="E1586" s="26">
        <v>115981.0</v>
      </c>
      <c r="F1586" s="8">
        <v>45474.0</v>
      </c>
    </row>
    <row r="1587" ht="15.75" customHeight="1">
      <c r="A1587" s="5" t="s">
        <v>119</v>
      </c>
      <c r="B1587" s="5">
        <v>2004.0</v>
      </c>
      <c r="C1587" s="5" t="s">
        <v>34</v>
      </c>
      <c r="D1587" s="25">
        <v>22.5083</v>
      </c>
      <c r="E1587" s="26">
        <v>614761.0</v>
      </c>
      <c r="F1587" s="8">
        <v>45474.0</v>
      </c>
    </row>
    <row r="1588" ht="15.75" customHeight="1">
      <c r="A1588" s="5" t="s">
        <v>119</v>
      </c>
      <c r="B1588" s="5">
        <v>2004.0</v>
      </c>
      <c r="C1588" s="5" t="s">
        <v>35</v>
      </c>
      <c r="D1588" s="25">
        <v>19.9612</v>
      </c>
      <c r="E1588" s="26">
        <v>359410.0</v>
      </c>
      <c r="F1588" s="8">
        <v>45474.0</v>
      </c>
    </row>
    <row r="1589" ht="15.75" customHeight="1">
      <c r="A1589" s="5" t="s">
        <v>119</v>
      </c>
      <c r="B1589" s="5">
        <v>2004.0</v>
      </c>
      <c r="C1589" s="5" t="s">
        <v>36</v>
      </c>
      <c r="D1589" s="25">
        <v>23.5857</v>
      </c>
      <c r="E1589" s="26">
        <v>140867.0</v>
      </c>
      <c r="F1589" s="8">
        <v>45474.0</v>
      </c>
    </row>
    <row r="1590" ht="15.75" customHeight="1">
      <c r="A1590" s="5" t="s">
        <v>119</v>
      </c>
      <c r="B1590" s="5">
        <v>2004.0</v>
      </c>
      <c r="C1590" s="5" t="s">
        <v>37</v>
      </c>
      <c r="D1590" s="25">
        <v>923.4559</v>
      </c>
      <c r="E1590" s="26">
        <v>3595.0</v>
      </c>
      <c r="F1590" s="8">
        <v>45474.0</v>
      </c>
    </row>
    <row r="1591" ht="15.75" customHeight="1">
      <c r="A1591" s="5" t="s">
        <v>119</v>
      </c>
      <c r="B1591" s="5">
        <v>2004.0</v>
      </c>
      <c r="C1591" s="5" t="s">
        <v>63</v>
      </c>
      <c r="D1591" s="25">
        <v>639.84</v>
      </c>
      <c r="E1591" s="26">
        <v>1271.0</v>
      </c>
      <c r="F1591" s="8">
        <v>45474.0</v>
      </c>
    </row>
    <row r="1592" ht="15.75" customHeight="1">
      <c r="A1592" s="5" t="s">
        <v>119</v>
      </c>
      <c r="B1592" s="5">
        <v>2004.0</v>
      </c>
      <c r="C1592" s="5" t="s">
        <v>38</v>
      </c>
      <c r="D1592" s="25">
        <v>13.1297</v>
      </c>
      <c r="E1592" s="26">
        <v>176215.0</v>
      </c>
      <c r="F1592" s="8">
        <v>45474.0</v>
      </c>
    </row>
    <row r="1593" ht="15.75" customHeight="1">
      <c r="A1593" s="5" t="s">
        <v>119</v>
      </c>
      <c r="B1593" s="5">
        <v>2004.0</v>
      </c>
      <c r="C1593" s="5" t="s">
        <v>39</v>
      </c>
      <c r="D1593" s="25">
        <v>3370.8662</v>
      </c>
      <c r="E1593" s="26">
        <v>1.0</v>
      </c>
      <c r="F1593" s="8">
        <v>45474.0</v>
      </c>
    </row>
    <row r="1594" ht="15.75" customHeight="1">
      <c r="A1594" s="5" t="s">
        <v>119</v>
      </c>
      <c r="B1594" s="5">
        <v>2004.0</v>
      </c>
      <c r="C1594" s="5" t="s">
        <v>40</v>
      </c>
      <c r="D1594" s="25">
        <v>8.9572</v>
      </c>
      <c r="E1594" s="26">
        <v>1.0</v>
      </c>
      <c r="F1594" s="8">
        <v>45474.0</v>
      </c>
    </row>
    <row r="1595" ht="15.75" customHeight="1">
      <c r="A1595" s="5" t="s">
        <v>119</v>
      </c>
      <c r="B1595" s="5">
        <v>2004.0</v>
      </c>
      <c r="C1595" s="5" t="s">
        <v>41</v>
      </c>
      <c r="D1595" s="25">
        <v>111.8558</v>
      </c>
      <c r="E1595" s="26">
        <v>158846.0</v>
      </c>
      <c r="F1595" s="8">
        <v>45474.0</v>
      </c>
    </row>
    <row r="1596" ht="15.75" customHeight="1">
      <c r="A1596" s="5" t="s">
        <v>119</v>
      </c>
      <c r="B1596" s="5">
        <v>2004.0</v>
      </c>
      <c r="C1596" s="5" t="s">
        <v>42</v>
      </c>
      <c r="D1596" s="25">
        <v>2.1979</v>
      </c>
      <c r="E1596" s="26">
        <v>7573712.0</v>
      </c>
      <c r="F1596" s="8">
        <v>45474.0</v>
      </c>
    </row>
    <row r="1597" ht="15.75" customHeight="1">
      <c r="A1597" s="5" t="s">
        <v>119</v>
      </c>
      <c r="B1597" s="5">
        <v>2004.0</v>
      </c>
      <c r="C1597" s="5" t="s">
        <v>43</v>
      </c>
      <c r="D1597" s="25">
        <v>3.833</v>
      </c>
      <c r="E1597" s="26">
        <v>5419503.0</v>
      </c>
      <c r="F1597" s="8">
        <v>45474.0</v>
      </c>
    </row>
    <row r="1598" ht="15.75" customHeight="1">
      <c r="A1598" s="5" t="s">
        <v>120</v>
      </c>
      <c r="B1598" s="34">
        <v>4000.0</v>
      </c>
      <c r="C1598" s="5" t="s">
        <v>82</v>
      </c>
      <c r="D1598" s="25">
        <v>1728.1508</v>
      </c>
      <c r="E1598" s="26">
        <v>35611.0</v>
      </c>
      <c r="F1598" s="8">
        <v>45474.0</v>
      </c>
      <c r="G1598" s="35"/>
    </row>
    <row r="1599" ht="15.75" customHeight="1">
      <c r="A1599" s="5" t="s">
        <v>120</v>
      </c>
      <c r="B1599" s="34">
        <v>4000.0</v>
      </c>
      <c r="C1599" s="5" t="s">
        <v>121</v>
      </c>
      <c r="D1599" s="25">
        <v>1657.0609</v>
      </c>
      <c r="E1599" s="26">
        <v>64921.0</v>
      </c>
      <c r="F1599" s="8">
        <v>45474.0</v>
      </c>
      <c r="G1599" s="35"/>
    </row>
    <row r="1600" ht="15.75" customHeight="1">
      <c r="A1600" s="5" t="s">
        <v>120</v>
      </c>
      <c r="B1600" s="34">
        <v>4000.0</v>
      </c>
      <c r="C1600" s="5" t="s">
        <v>122</v>
      </c>
      <c r="D1600" s="25">
        <v>1475.6274</v>
      </c>
      <c r="E1600" s="26">
        <v>4956.0</v>
      </c>
      <c r="F1600" s="8">
        <v>45474.0</v>
      </c>
      <c r="G1600" s="35"/>
    </row>
    <row r="1601" ht="15.75" customHeight="1">
      <c r="A1601" s="5" t="s">
        <v>120</v>
      </c>
      <c r="B1601" s="34">
        <v>4000.0</v>
      </c>
      <c r="C1601" s="5" t="s">
        <v>123</v>
      </c>
      <c r="D1601" s="25">
        <v>2064.9384</v>
      </c>
      <c r="E1601" s="26">
        <v>5810.0</v>
      </c>
      <c r="F1601" s="8">
        <v>45474.0</v>
      </c>
      <c r="G1601" s="35"/>
    </row>
    <row r="1602" ht="15.75" customHeight="1">
      <c r="A1602" s="5" t="s">
        <v>120</v>
      </c>
      <c r="B1602" s="34">
        <v>4000.0</v>
      </c>
      <c r="C1602" s="5" t="s">
        <v>15</v>
      </c>
      <c r="D1602" s="25">
        <v>729.235</v>
      </c>
      <c r="E1602" s="26">
        <v>7890.0</v>
      </c>
      <c r="F1602" s="8">
        <v>45474.0</v>
      </c>
      <c r="G1602" s="35"/>
    </row>
    <row r="1603" ht="15.75" customHeight="1">
      <c r="A1603" s="5" t="s">
        <v>120</v>
      </c>
      <c r="B1603" s="34">
        <v>4000.0</v>
      </c>
      <c r="C1603" s="5" t="s">
        <v>17</v>
      </c>
      <c r="D1603" s="25">
        <v>14.9197</v>
      </c>
      <c r="E1603" s="26">
        <v>21638.0</v>
      </c>
      <c r="F1603" s="8">
        <v>45474.0</v>
      </c>
      <c r="G1603" s="35"/>
    </row>
    <row r="1604" ht="15.75" customHeight="1">
      <c r="A1604" s="5" t="s">
        <v>120</v>
      </c>
      <c r="B1604" s="34">
        <v>4000.0</v>
      </c>
      <c r="C1604" s="5" t="s">
        <v>18</v>
      </c>
      <c r="D1604" s="25">
        <v>352.1548</v>
      </c>
      <c r="E1604" s="26">
        <v>44383.0</v>
      </c>
      <c r="F1604" s="8">
        <v>45474.0</v>
      </c>
      <c r="G1604" s="35"/>
    </row>
    <row r="1605" ht="15.75" customHeight="1">
      <c r="A1605" s="5" t="s">
        <v>120</v>
      </c>
      <c r="B1605" s="34">
        <v>4000.0</v>
      </c>
      <c r="C1605" s="5" t="s">
        <v>19</v>
      </c>
      <c r="D1605" s="25">
        <v>25.6925</v>
      </c>
      <c r="E1605" s="26">
        <v>1.0</v>
      </c>
      <c r="F1605" s="8">
        <v>45474.0</v>
      </c>
      <c r="G1605" s="35"/>
    </row>
    <row r="1606" ht="15.75" customHeight="1">
      <c r="A1606" s="5" t="s">
        <v>120</v>
      </c>
      <c r="B1606" s="34">
        <v>4000.0</v>
      </c>
      <c r="C1606" s="5" t="s">
        <v>21</v>
      </c>
      <c r="D1606" s="25">
        <v>14.5917</v>
      </c>
      <c r="E1606" s="26">
        <v>1.0</v>
      </c>
      <c r="F1606" s="8">
        <v>45474.0</v>
      </c>
      <c r="G1606" s="35"/>
    </row>
    <row r="1607" ht="15.75" customHeight="1">
      <c r="A1607" s="5" t="s">
        <v>120</v>
      </c>
      <c r="B1607" s="34">
        <v>4000.0</v>
      </c>
      <c r="C1607" s="5" t="s">
        <v>22</v>
      </c>
      <c r="D1607" s="25">
        <v>464.672</v>
      </c>
      <c r="E1607" s="26">
        <v>1.0</v>
      </c>
      <c r="F1607" s="8">
        <v>45474.0</v>
      </c>
      <c r="G1607" s="35"/>
    </row>
    <row r="1608" ht="15.75" customHeight="1">
      <c r="A1608" s="5" t="s">
        <v>120</v>
      </c>
      <c r="B1608" s="34">
        <v>4000.0</v>
      </c>
      <c r="C1608" s="5" t="s">
        <v>24</v>
      </c>
      <c r="D1608" s="25">
        <v>7.2443</v>
      </c>
      <c r="E1608" s="26">
        <v>1243894.0</v>
      </c>
      <c r="F1608" s="8">
        <v>45474.0</v>
      </c>
      <c r="G1608" s="35"/>
    </row>
    <row r="1609" ht="15.75" customHeight="1">
      <c r="A1609" s="5" t="s">
        <v>120</v>
      </c>
      <c r="B1609" s="34">
        <v>4000.0</v>
      </c>
      <c r="C1609" s="5" t="s">
        <v>25</v>
      </c>
      <c r="D1609" s="25">
        <v>15.4593</v>
      </c>
      <c r="E1609" s="26">
        <v>5028.0</v>
      </c>
      <c r="F1609" s="8">
        <v>45474.0</v>
      </c>
      <c r="G1609" s="35"/>
    </row>
    <row r="1610" ht="15.75" customHeight="1">
      <c r="A1610" s="5" t="s">
        <v>120</v>
      </c>
      <c r="B1610" s="34">
        <v>4000.0</v>
      </c>
      <c r="C1610" s="5" t="s">
        <v>26</v>
      </c>
      <c r="D1610" s="25">
        <v>3.4678</v>
      </c>
      <c r="E1610" s="26">
        <v>4343.0</v>
      </c>
      <c r="F1610" s="8">
        <v>45474.0</v>
      </c>
      <c r="G1610" s="35"/>
    </row>
    <row r="1611" ht="15.75" customHeight="1">
      <c r="A1611" s="5" t="s">
        <v>120</v>
      </c>
      <c r="B1611" s="34">
        <v>4000.0</v>
      </c>
      <c r="C1611" s="5" t="s">
        <v>27</v>
      </c>
      <c r="D1611" s="25">
        <v>57.711</v>
      </c>
      <c r="E1611" s="26">
        <v>7641.0</v>
      </c>
      <c r="F1611" s="8">
        <v>45474.0</v>
      </c>
      <c r="G1611" s="35"/>
    </row>
    <row r="1612" ht="15.75" customHeight="1">
      <c r="A1612" s="5" t="s">
        <v>120</v>
      </c>
      <c r="B1612" s="34">
        <v>4000.0</v>
      </c>
      <c r="C1612" s="5" t="s">
        <v>67</v>
      </c>
      <c r="D1612" s="25">
        <v>14.4463</v>
      </c>
      <c r="E1612" s="26">
        <v>1.0</v>
      </c>
      <c r="F1612" s="8">
        <v>45474.0</v>
      </c>
      <c r="G1612" s="35"/>
    </row>
    <row r="1613" ht="15.75" customHeight="1">
      <c r="A1613" s="5" t="s">
        <v>120</v>
      </c>
      <c r="B1613" s="34">
        <v>4000.0</v>
      </c>
      <c r="C1613" s="5" t="s">
        <v>124</v>
      </c>
      <c r="D1613" s="25">
        <v>466.1119</v>
      </c>
      <c r="E1613" s="26">
        <v>3339.0</v>
      </c>
      <c r="F1613" s="8">
        <v>45474.0</v>
      </c>
      <c r="G1613" s="35"/>
    </row>
    <row r="1614" ht="15.75" customHeight="1">
      <c r="A1614" s="5" t="s">
        <v>120</v>
      </c>
      <c r="B1614" s="34">
        <v>4000.0</v>
      </c>
      <c r="C1614" s="5" t="s">
        <v>38</v>
      </c>
      <c r="D1614" s="25">
        <v>38.5913</v>
      </c>
      <c r="E1614" s="26">
        <v>2078.0</v>
      </c>
      <c r="F1614" s="8">
        <v>45474.0</v>
      </c>
      <c r="G1614" s="35"/>
    </row>
    <row r="1615" ht="15.75" customHeight="1">
      <c r="A1615" s="5" t="s">
        <v>120</v>
      </c>
      <c r="B1615" s="34">
        <v>4000.0</v>
      </c>
      <c r="C1615" s="5" t="s">
        <v>40</v>
      </c>
      <c r="D1615" s="25">
        <v>0.7854</v>
      </c>
      <c r="E1615" s="26">
        <v>1.0</v>
      </c>
      <c r="F1615" s="8">
        <v>45474.0</v>
      </c>
      <c r="G1615" s="35"/>
    </row>
    <row r="1616" ht="15.75" customHeight="1">
      <c r="A1616" s="5" t="s">
        <v>120</v>
      </c>
      <c r="B1616" s="34">
        <v>4000.0</v>
      </c>
      <c r="C1616" s="5" t="s">
        <v>41</v>
      </c>
      <c r="D1616" s="25">
        <v>164.3543</v>
      </c>
      <c r="E1616" s="26">
        <v>1.0</v>
      </c>
      <c r="F1616" s="8">
        <v>45474.0</v>
      </c>
      <c r="G1616" s="35"/>
    </row>
    <row r="1617" ht="15.75" customHeight="1">
      <c r="A1617" s="5" t="s">
        <v>120</v>
      </c>
      <c r="B1617" s="34">
        <v>4000.0</v>
      </c>
      <c r="C1617" s="5" t="s">
        <v>125</v>
      </c>
      <c r="D1617" s="25">
        <v>437.3767</v>
      </c>
      <c r="E1617" s="26">
        <v>1044.0</v>
      </c>
      <c r="F1617" s="8">
        <v>45474.0</v>
      </c>
      <c r="G1617" s="35"/>
    </row>
    <row r="1618" ht="15.75" customHeight="1">
      <c r="A1618" s="5" t="s">
        <v>120</v>
      </c>
      <c r="B1618" s="34">
        <v>4000.0</v>
      </c>
      <c r="C1618" s="5" t="s">
        <v>43</v>
      </c>
      <c r="D1618" s="25">
        <v>3.8057</v>
      </c>
      <c r="E1618" s="26">
        <v>1535983.0</v>
      </c>
      <c r="F1618" s="8">
        <v>45474.0</v>
      </c>
    </row>
    <row r="1619" ht="15.75" customHeight="1">
      <c r="A1619" s="5" t="s">
        <v>120</v>
      </c>
      <c r="B1619" s="34">
        <v>4000.0</v>
      </c>
      <c r="C1619" s="5" t="s">
        <v>30</v>
      </c>
      <c r="D1619" s="25">
        <v>5.4203</v>
      </c>
      <c r="E1619" s="26">
        <v>3114.0</v>
      </c>
      <c r="F1619" s="8">
        <v>45474.0</v>
      </c>
    </row>
    <row r="1620" ht="15.75" customHeight="1">
      <c r="A1620" s="5" t="s">
        <v>126</v>
      </c>
      <c r="B1620" s="5">
        <v>4003.0</v>
      </c>
      <c r="C1620" s="5" t="s">
        <v>121</v>
      </c>
      <c r="D1620" s="25">
        <v>1466.9149</v>
      </c>
      <c r="E1620" s="7">
        <v>5765.0</v>
      </c>
      <c r="F1620" s="8">
        <v>45474.0</v>
      </c>
    </row>
    <row r="1621" ht="15.75" customHeight="1">
      <c r="A1621" s="5" t="s">
        <v>126</v>
      </c>
      <c r="B1621" s="5">
        <v>4003.0</v>
      </c>
      <c r="C1621" s="5" t="s">
        <v>82</v>
      </c>
      <c r="D1621" s="25">
        <v>1438.4524</v>
      </c>
      <c r="E1621" s="7">
        <v>10815.0</v>
      </c>
      <c r="F1621" s="8">
        <v>45474.0</v>
      </c>
    </row>
    <row r="1622" ht="15.75" customHeight="1">
      <c r="A1622" s="5" t="s">
        <v>126</v>
      </c>
      <c r="B1622" s="5">
        <v>4003.0</v>
      </c>
      <c r="C1622" s="5" t="s">
        <v>15</v>
      </c>
      <c r="D1622" s="25">
        <v>283.4126</v>
      </c>
      <c r="E1622" s="7">
        <v>1435.0</v>
      </c>
      <c r="F1622" s="8">
        <v>45474.0</v>
      </c>
    </row>
    <row r="1623" ht="15.75" customHeight="1">
      <c r="A1623" s="5" t="s">
        <v>126</v>
      </c>
      <c r="B1623" s="5">
        <v>4003.0</v>
      </c>
      <c r="C1623" s="5" t="s">
        <v>18</v>
      </c>
      <c r="D1623" s="25">
        <v>552.5301</v>
      </c>
      <c r="E1623" s="7">
        <v>3913.0</v>
      </c>
      <c r="F1623" s="8">
        <v>45474.0</v>
      </c>
    </row>
    <row r="1624" ht="15.75" customHeight="1">
      <c r="A1624" s="5" t="s">
        <v>126</v>
      </c>
      <c r="B1624" s="5">
        <v>4003.0</v>
      </c>
      <c r="C1624" s="5" t="s">
        <v>24</v>
      </c>
      <c r="D1624" s="25">
        <v>31.2331</v>
      </c>
      <c r="E1624" s="7">
        <v>8936.0</v>
      </c>
      <c r="F1624" s="8">
        <v>45474.0</v>
      </c>
    </row>
    <row r="1625" ht="15.75" customHeight="1">
      <c r="A1625" s="5" t="s">
        <v>126</v>
      </c>
      <c r="B1625" s="5">
        <v>4003.0</v>
      </c>
      <c r="C1625" s="5" t="s">
        <v>25</v>
      </c>
      <c r="D1625" s="25">
        <v>3.6048</v>
      </c>
      <c r="E1625" s="7">
        <v>330.0</v>
      </c>
      <c r="F1625" s="8">
        <v>45474.0</v>
      </c>
    </row>
    <row r="1626" ht="15.75" customHeight="1">
      <c r="A1626" s="5" t="s">
        <v>126</v>
      </c>
      <c r="B1626" s="5">
        <v>4003.0</v>
      </c>
      <c r="C1626" s="5" t="s">
        <v>26</v>
      </c>
      <c r="D1626" s="25">
        <v>3.0462</v>
      </c>
      <c r="E1626" s="7">
        <v>1.0</v>
      </c>
      <c r="F1626" s="8">
        <v>45474.0</v>
      </c>
    </row>
    <row r="1627" ht="15.75" customHeight="1">
      <c r="A1627" s="5" t="s">
        <v>126</v>
      </c>
      <c r="B1627" s="5">
        <v>4003.0</v>
      </c>
      <c r="C1627" s="5" t="s">
        <v>27</v>
      </c>
      <c r="D1627" s="25">
        <v>109.7623</v>
      </c>
      <c r="E1627" s="7">
        <v>73.0</v>
      </c>
      <c r="F1627" s="8">
        <v>45474.0</v>
      </c>
    </row>
    <row r="1628" ht="15.75" customHeight="1">
      <c r="A1628" s="5" t="s">
        <v>126</v>
      </c>
      <c r="B1628" s="5">
        <v>4003.0</v>
      </c>
      <c r="C1628" s="5" t="s">
        <v>124</v>
      </c>
      <c r="D1628" s="25">
        <v>830.0922</v>
      </c>
      <c r="E1628" s="7">
        <v>842.0</v>
      </c>
      <c r="F1628" s="8">
        <v>45474.0</v>
      </c>
    </row>
    <row r="1629" ht="15.75" customHeight="1">
      <c r="A1629" s="5" t="s">
        <v>126</v>
      </c>
      <c r="B1629" s="5">
        <v>4003.0</v>
      </c>
      <c r="C1629" s="5" t="s">
        <v>127</v>
      </c>
      <c r="D1629" s="25">
        <v>17.0861</v>
      </c>
      <c r="E1629" s="7">
        <v>1.0</v>
      </c>
      <c r="F1629" s="8">
        <v>45474.0</v>
      </c>
    </row>
    <row r="1630" ht="15.75" customHeight="1">
      <c r="A1630" s="5" t="s">
        <v>126</v>
      </c>
      <c r="B1630" s="5">
        <v>4003.0</v>
      </c>
      <c r="C1630" s="5" t="s">
        <v>125</v>
      </c>
      <c r="D1630" s="25">
        <v>381.2147</v>
      </c>
      <c r="E1630" s="7">
        <v>535.0</v>
      </c>
      <c r="F1630" s="8">
        <v>45474.0</v>
      </c>
    </row>
    <row r="1631" ht="15.75" customHeight="1">
      <c r="A1631" s="5" t="s">
        <v>128</v>
      </c>
      <c r="B1631" s="5">
        <v>4020.0</v>
      </c>
      <c r="C1631" s="5" t="s">
        <v>121</v>
      </c>
      <c r="D1631" s="6">
        <v>1577.2546</v>
      </c>
      <c r="E1631" s="7">
        <v>4744.0</v>
      </c>
      <c r="F1631" s="8">
        <v>45474.0</v>
      </c>
    </row>
    <row r="1632" ht="15.75" customHeight="1">
      <c r="A1632" s="5" t="s">
        <v>128</v>
      </c>
      <c r="B1632" s="5">
        <v>4020.0</v>
      </c>
      <c r="C1632" s="5" t="s">
        <v>15</v>
      </c>
      <c r="D1632" s="6">
        <v>495.63</v>
      </c>
      <c r="E1632" s="7">
        <v>652.0</v>
      </c>
      <c r="F1632" s="8">
        <v>45474.0</v>
      </c>
    </row>
    <row r="1633" ht="15.75" customHeight="1">
      <c r="A1633" s="5" t="s">
        <v>128</v>
      </c>
      <c r="B1633" s="5">
        <v>4020.0</v>
      </c>
      <c r="C1633" s="5" t="s">
        <v>17</v>
      </c>
      <c r="D1633" s="6">
        <v>89.462</v>
      </c>
      <c r="E1633" s="7">
        <v>232.0</v>
      </c>
      <c r="F1633" s="8">
        <v>45474.0</v>
      </c>
    </row>
    <row r="1634" ht="15.75" customHeight="1">
      <c r="A1634" s="5" t="s">
        <v>128</v>
      </c>
      <c r="B1634" s="5">
        <v>4020.0</v>
      </c>
      <c r="C1634" s="5" t="s">
        <v>18</v>
      </c>
      <c r="D1634" s="6">
        <v>795.4191</v>
      </c>
      <c r="E1634" s="7">
        <v>1561.0</v>
      </c>
      <c r="F1634" s="8">
        <v>45474.0</v>
      </c>
    </row>
    <row r="1635" ht="15.75" customHeight="1">
      <c r="A1635" s="5" t="s">
        <v>128</v>
      </c>
      <c r="B1635" s="5">
        <v>4020.0</v>
      </c>
      <c r="C1635" s="5" t="s">
        <v>24</v>
      </c>
      <c r="D1635" s="6">
        <v>2.086</v>
      </c>
      <c r="E1635" s="7">
        <v>31657.0</v>
      </c>
      <c r="F1635" s="8">
        <v>45474.0</v>
      </c>
    </row>
    <row r="1636" ht="15.75" customHeight="1">
      <c r="A1636" s="5" t="s">
        <v>128</v>
      </c>
      <c r="B1636" s="5">
        <v>4020.0</v>
      </c>
      <c r="C1636" s="5" t="s">
        <v>25</v>
      </c>
      <c r="D1636" s="6">
        <v>4.1469</v>
      </c>
      <c r="E1636" s="7">
        <v>96.0</v>
      </c>
      <c r="F1636" s="8">
        <v>45474.0</v>
      </c>
    </row>
    <row r="1637" ht="15.75" customHeight="1">
      <c r="A1637" s="5" t="s">
        <v>128</v>
      </c>
      <c r="B1637" s="5">
        <v>4020.0</v>
      </c>
      <c r="C1637" s="5" t="s">
        <v>26</v>
      </c>
      <c r="D1637" s="6">
        <v>6.4285</v>
      </c>
      <c r="E1637" s="7">
        <v>1.0</v>
      </c>
      <c r="F1637" s="8">
        <v>45474.0</v>
      </c>
    </row>
    <row r="1638" ht="15.75" customHeight="1">
      <c r="A1638" s="5" t="s">
        <v>128</v>
      </c>
      <c r="B1638" s="5">
        <v>4020.0</v>
      </c>
      <c r="C1638" s="5" t="s">
        <v>27</v>
      </c>
      <c r="D1638" s="6">
        <v>21.6157</v>
      </c>
      <c r="E1638" s="7">
        <v>1.0</v>
      </c>
      <c r="F1638" s="8">
        <v>45474.0</v>
      </c>
    </row>
    <row r="1639" ht="15.75" customHeight="1">
      <c r="A1639" s="5" t="s">
        <v>128</v>
      </c>
      <c r="B1639" s="5">
        <v>4020.0</v>
      </c>
      <c r="C1639" s="5" t="s">
        <v>32</v>
      </c>
      <c r="D1639" s="6">
        <v>2.0289</v>
      </c>
      <c r="E1639" s="7">
        <v>1.0</v>
      </c>
      <c r="F1639" s="8">
        <v>45474.0</v>
      </c>
    </row>
    <row r="1640" ht="15.75" customHeight="1">
      <c r="A1640" s="5" t="s">
        <v>128</v>
      </c>
      <c r="B1640" s="5">
        <v>4020.0</v>
      </c>
      <c r="C1640" s="5" t="s">
        <v>35</v>
      </c>
      <c r="D1640" s="6">
        <v>6.1321</v>
      </c>
      <c r="E1640" s="7">
        <v>17320.0</v>
      </c>
      <c r="F1640" s="8">
        <v>45474.0</v>
      </c>
    </row>
    <row r="1641" ht="15.75" customHeight="1">
      <c r="A1641" s="5" t="s">
        <v>128</v>
      </c>
      <c r="B1641" s="5">
        <v>4020.0</v>
      </c>
      <c r="C1641" s="5" t="s">
        <v>34</v>
      </c>
      <c r="D1641" s="6">
        <v>24.2574</v>
      </c>
      <c r="E1641" s="7">
        <v>16781.0</v>
      </c>
      <c r="F1641" s="8">
        <v>45474.0</v>
      </c>
    </row>
    <row r="1642" ht="15.75" customHeight="1">
      <c r="A1642" s="5" t="s">
        <v>128</v>
      </c>
      <c r="B1642" s="5">
        <v>4020.0</v>
      </c>
      <c r="C1642" s="5" t="s">
        <v>36</v>
      </c>
      <c r="D1642" s="6">
        <v>13.5321</v>
      </c>
      <c r="E1642" s="7">
        <v>1.0</v>
      </c>
      <c r="F1642" s="8">
        <v>45474.0</v>
      </c>
    </row>
    <row r="1643" ht="15.75" customHeight="1">
      <c r="A1643" s="5" t="s">
        <v>128</v>
      </c>
      <c r="B1643" s="5">
        <v>4020.0</v>
      </c>
      <c r="C1643" s="5" t="s">
        <v>16</v>
      </c>
      <c r="D1643" s="6">
        <v>129.8713</v>
      </c>
      <c r="E1643" s="7">
        <v>1.0</v>
      </c>
      <c r="F1643" s="8">
        <v>45474.0</v>
      </c>
    </row>
    <row r="1644" ht="15.75" customHeight="1">
      <c r="A1644" s="5" t="s">
        <v>128</v>
      </c>
      <c r="B1644" s="5">
        <v>4020.0</v>
      </c>
      <c r="C1644" s="5" t="s">
        <v>19</v>
      </c>
      <c r="D1644" s="6">
        <v>46.9121</v>
      </c>
      <c r="E1644" s="7">
        <v>1.0</v>
      </c>
      <c r="F1644" s="8">
        <v>45474.0</v>
      </c>
    </row>
    <row r="1645" ht="15.75" customHeight="1">
      <c r="A1645" s="5" t="s">
        <v>128</v>
      </c>
      <c r="B1645" s="5">
        <v>4020.0</v>
      </c>
      <c r="C1645" s="5" t="s">
        <v>20</v>
      </c>
      <c r="D1645" s="6">
        <v>20.4483</v>
      </c>
      <c r="E1645" s="7">
        <v>1.0</v>
      </c>
      <c r="F1645" s="8">
        <v>45474.0</v>
      </c>
    </row>
    <row r="1646" ht="15.75" customHeight="1">
      <c r="A1646" s="5" t="s">
        <v>128</v>
      </c>
      <c r="B1646" s="5">
        <v>4020.0</v>
      </c>
      <c r="C1646" s="5" t="s">
        <v>22</v>
      </c>
      <c r="D1646" s="6">
        <v>1021.6971</v>
      </c>
      <c r="E1646" s="7">
        <v>1.0</v>
      </c>
      <c r="F1646" s="8">
        <v>45474.0</v>
      </c>
    </row>
    <row r="1647" ht="15.75" customHeight="1">
      <c r="A1647" s="5" t="s">
        <v>128</v>
      </c>
      <c r="B1647" s="5">
        <v>4020.0</v>
      </c>
      <c r="C1647" s="5" t="s">
        <v>30</v>
      </c>
      <c r="D1647" s="6">
        <v>3.1983</v>
      </c>
      <c r="E1647" s="7">
        <v>1.0</v>
      </c>
      <c r="F1647" s="8">
        <v>45474.0</v>
      </c>
    </row>
    <row r="1648" ht="15.75" customHeight="1">
      <c r="A1648" s="5" t="s">
        <v>128</v>
      </c>
      <c r="B1648" s="5">
        <v>4020.0</v>
      </c>
      <c r="C1648" s="5" t="s">
        <v>31</v>
      </c>
      <c r="D1648" s="6">
        <v>79.1143</v>
      </c>
      <c r="E1648" s="7">
        <v>1.0</v>
      </c>
      <c r="F1648" s="8">
        <v>45474.0</v>
      </c>
    </row>
    <row r="1649" ht="15.75" customHeight="1">
      <c r="A1649" s="5" t="s">
        <v>128</v>
      </c>
      <c r="B1649" s="5">
        <v>4020.0</v>
      </c>
      <c r="C1649" s="5" t="s">
        <v>33</v>
      </c>
      <c r="D1649" s="6">
        <v>5.6576</v>
      </c>
      <c r="E1649" s="7">
        <v>1.0</v>
      </c>
      <c r="F1649" s="8">
        <v>45474.0</v>
      </c>
    </row>
    <row r="1650" ht="15.75" customHeight="1">
      <c r="A1650" s="5" t="s">
        <v>128</v>
      </c>
      <c r="B1650" s="5">
        <v>4020.0</v>
      </c>
      <c r="C1650" s="5" t="s">
        <v>38</v>
      </c>
      <c r="D1650" s="6">
        <v>6.6621</v>
      </c>
      <c r="E1650" s="7">
        <v>1.0</v>
      </c>
      <c r="F1650" s="8">
        <v>45474.0</v>
      </c>
    </row>
    <row r="1651" ht="15.75" customHeight="1">
      <c r="A1651" s="5" t="s">
        <v>128</v>
      </c>
      <c r="B1651" s="5">
        <v>4020.0</v>
      </c>
      <c r="C1651" s="5" t="s">
        <v>41</v>
      </c>
      <c r="D1651" s="6">
        <v>91.2378</v>
      </c>
      <c r="E1651" s="7">
        <v>1.0</v>
      </c>
      <c r="F1651" s="8">
        <v>45474.0</v>
      </c>
    </row>
    <row r="1652" ht="15.75" customHeight="1">
      <c r="A1652" s="5" t="s">
        <v>128</v>
      </c>
      <c r="B1652" s="5">
        <v>4020.0</v>
      </c>
      <c r="C1652" s="5" t="s">
        <v>43</v>
      </c>
      <c r="D1652" s="6">
        <v>2.3459</v>
      </c>
      <c r="E1652" s="7">
        <v>69355.0</v>
      </c>
      <c r="F1652" s="8">
        <v>45474.0</v>
      </c>
    </row>
    <row r="1653" ht="15.75" customHeight="1">
      <c r="A1653" s="5" t="s">
        <v>129</v>
      </c>
      <c r="B1653" s="5">
        <v>4022.0</v>
      </c>
      <c r="C1653" s="5" t="s">
        <v>121</v>
      </c>
      <c r="D1653" s="36">
        <v>2050.0614</v>
      </c>
      <c r="E1653" s="26">
        <v>7336.0</v>
      </c>
      <c r="F1653" s="8">
        <v>45474.0</v>
      </c>
    </row>
    <row r="1654" ht="15.75" customHeight="1">
      <c r="A1654" s="5" t="s">
        <v>129</v>
      </c>
      <c r="B1654" s="5">
        <v>4022.0</v>
      </c>
      <c r="C1654" s="5" t="s">
        <v>122</v>
      </c>
      <c r="D1654" s="36">
        <v>1764.896</v>
      </c>
      <c r="E1654" s="26">
        <v>2275.0</v>
      </c>
      <c r="F1654" s="8">
        <v>45474.0</v>
      </c>
    </row>
    <row r="1655" ht="15.75" customHeight="1">
      <c r="A1655" s="5" t="s">
        <v>129</v>
      </c>
      <c r="B1655" s="5">
        <v>4022.0</v>
      </c>
      <c r="C1655" s="5" t="s">
        <v>15</v>
      </c>
      <c r="D1655" s="36">
        <v>869.4195</v>
      </c>
      <c r="E1655" s="26">
        <v>1212.0</v>
      </c>
      <c r="F1655" s="8">
        <v>45474.0</v>
      </c>
    </row>
    <row r="1656" ht="15.75" customHeight="1">
      <c r="A1656" s="5" t="s">
        <v>129</v>
      </c>
      <c r="B1656" s="5">
        <v>4022.0</v>
      </c>
      <c r="C1656" s="5" t="s">
        <v>17</v>
      </c>
      <c r="D1656" s="36">
        <v>17.5731</v>
      </c>
      <c r="E1656" s="26">
        <v>21000.0</v>
      </c>
      <c r="F1656" s="8">
        <v>45474.0</v>
      </c>
    </row>
    <row r="1657" ht="15.75" customHeight="1">
      <c r="A1657" s="5" t="s">
        <v>129</v>
      </c>
      <c r="B1657" s="5">
        <v>4022.0</v>
      </c>
      <c r="C1657" s="5" t="s">
        <v>18</v>
      </c>
      <c r="D1657" s="36">
        <v>829.4431</v>
      </c>
      <c r="E1657" s="26">
        <v>3900.0</v>
      </c>
      <c r="F1657" s="8">
        <v>45474.0</v>
      </c>
    </row>
    <row r="1658" ht="15.75" customHeight="1">
      <c r="A1658" s="5" t="s">
        <v>129</v>
      </c>
      <c r="B1658" s="5">
        <v>4022.0</v>
      </c>
      <c r="C1658" s="5" t="s">
        <v>24</v>
      </c>
      <c r="D1658" s="36">
        <v>2.7052</v>
      </c>
      <c r="E1658" s="26">
        <v>385000.0</v>
      </c>
      <c r="F1658" s="8">
        <v>45474.0</v>
      </c>
    </row>
    <row r="1659" ht="15.75" customHeight="1">
      <c r="A1659" s="5" t="s">
        <v>129</v>
      </c>
      <c r="B1659" s="5">
        <v>4022.0</v>
      </c>
      <c r="C1659" s="5" t="s">
        <v>25</v>
      </c>
      <c r="D1659" s="36">
        <v>18.2697</v>
      </c>
      <c r="E1659" s="26">
        <v>4998.0</v>
      </c>
      <c r="F1659" s="8">
        <v>45474.0</v>
      </c>
    </row>
    <row r="1660" ht="15.75" customHeight="1">
      <c r="A1660" s="5" t="s">
        <v>129</v>
      </c>
      <c r="B1660" s="5">
        <v>4022.0</v>
      </c>
      <c r="C1660" s="5" t="s">
        <v>26</v>
      </c>
      <c r="D1660" s="36">
        <v>4.2363</v>
      </c>
      <c r="E1660" s="26">
        <v>2114.0</v>
      </c>
      <c r="F1660" s="8">
        <v>45474.0</v>
      </c>
    </row>
    <row r="1661" ht="15.75" customHeight="1">
      <c r="A1661" s="5" t="s">
        <v>129</v>
      </c>
      <c r="B1661" s="5">
        <v>4022.0</v>
      </c>
      <c r="C1661" s="5" t="s">
        <v>27</v>
      </c>
      <c r="D1661" s="36">
        <v>41.9827</v>
      </c>
      <c r="E1661" s="26">
        <v>2595.0</v>
      </c>
      <c r="F1661" s="8">
        <v>45474.0</v>
      </c>
    </row>
    <row r="1662" ht="15.75" customHeight="1">
      <c r="A1662" s="5" t="s">
        <v>129</v>
      </c>
      <c r="B1662" s="5">
        <v>4022.0</v>
      </c>
      <c r="C1662" s="5" t="s">
        <v>30</v>
      </c>
      <c r="D1662" s="36">
        <v>6.8173</v>
      </c>
      <c r="E1662" s="26">
        <v>4689.0</v>
      </c>
      <c r="F1662" s="8">
        <v>45474.0</v>
      </c>
    </row>
    <row r="1663" ht="15.75" customHeight="1">
      <c r="A1663" s="5" t="s">
        <v>129</v>
      </c>
      <c r="B1663" s="5">
        <v>4022.0</v>
      </c>
      <c r="C1663" s="5" t="s">
        <v>38</v>
      </c>
      <c r="D1663" s="36">
        <v>12.0028</v>
      </c>
      <c r="E1663" s="26">
        <v>1057.0</v>
      </c>
      <c r="F1663" s="8">
        <v>45474.0</v>
      </c>
    </row>
    <row r="1664" ht="15.75" customHeight="1">
      <c r="A1664" s="5" t="s">
        <v>129</v>
      </c>
      <c r="B1664" s="5">
        <v>4022.0</v>
      </c>
      <c r="C1664" s="5" t="s">
        <v>34</v>
      </c>
      <c r="D1664" s="36">
        <v>40.8099</v>
      </c>
      <c r="E1664" s="26">
        <v>1153.0</v>
      </c>
      <c r="F1664" s="8">
        <v>45474.0</v>
      </c>
    </row>
    <row r="1665" ht="15.75" customHeight="1">
      <c r="A1665" s="5" t="s">
        <v>129</v>
      </c>
      <c r="B1665" s="5">
        <v>4022.0</v>
      </c>
      <c r="C1665" s="5" t="s">
        <v>32</v>
      </c>
      <c r="D1665" s="36">
        <v>5.5723</v>
      </c>
      <c r="E1665" s="26">
        <v>16435.0</v>
      </c>
      <c r="F1665" s="8">
        <v>45474.0</v>
      </c>
    </row>
    <row r="1666" ht="15.75" customHeight="1">
      <c r="A1666" s="5" t="s">
        <v>129</v>
      </c>
      <c r="B1666" s="5">
        <v>4022.0</v>
      </c>
      <c r="C1666" s="5" t="s">
        <v>35</v>
      </c>
      <c r="D1666" s="36">
        <v>28.1353</v>
      </c>
      <c r="E1666" s="26">
        <v>865.0</v>
      </c>
      <c r="F1666" s="8">
        <v>45474.0</v>
      </c>
    </row>
    <row r="1667" ht="15.75" customHeight="1">
      <c r="A1667" s="5" t="s">
        <v>129</v>
      </c>
      <c r="B1667" s="5">
        <v>4022.0</v>
      </c>
      <c r="C1667" s="5" t="s">
        <v>36</v>
      </c>
      <c r="D1667" s="36">
        <v>14.2275</v>
      </c>
      <c r="E1667" s="26">
        <v>96.0</v>
      </c>
      <c r="F1667" s="8">
        <v>45474.0</v>
      </c>
    </row>
    <row r="1668" ht="15.75" customHeight="1">
      <c r="A1668" s="5" t="s">
        <v>129</v>
      </c>
      <c r="B1668" s="5">
        <v>4022.0</v>
      </c>
      <c r="C1668" s="5" t="s">
        <v>43</v>
      </c>
      <c r="D1668" s="36">
        <v>3.1663</v>
      </c>
      <c r="E1668" s="26">
        <v>479007.0</v>
      </c>
      <c r="F1668" s="8">
        <v>45474.0</v>
      </c>
    </row>
    <row r="1669" ht="15.75" customHeight="1">
      <c r="A1669" s="5" t="s">
        <v>130</v>
      </c>
      <c r="B1669" s="5">
        <v>5034.0</v>
      </c>
      <c r="C1669" s="5" t="s">
        <v>131</v>
      </c>
      <c r="D1669" s="25">
        <v>1557.2187</v>
      </c>
      <c r="E1669" s="26">
        <v>12699.0</v>
      </c>
      <c r="F1669" s="8">
        <v>45474.0</v>
      </c>
    </row>
    <row r="1670" ht="15.75" customHeight="1">
      <c r="A1670" s="5" t="s">
        <v>130</v>
      </c>
      <c r="B1670" s="5">
        <v>5034.0</v>
      </c>
      <c r="C1670" s="5" t="s">
        <v>132</v>
      </c>
      <c r="D1670" s="25">
        <v>700.7035</v>
      </c>
      <c r="E1670" s="26">
        <v>1.0</v>
      </c>
      <c r="F1670" s="8">
        <v>45474.0</v>
      </c>
    </row>
    <row r="1671" ht="15.75" customHeight="1">
      <c r="A1671" s="5" t="s">
        <v>130</v>
      </c>
      <c r="B1671" s="5">
        <v>5034.0</v>
      </c>
      <c r="C1671" s="5" t="s">
        <v>8</v>
      </c>
      <c r="D1671" s="25">
        <v>1175.2573</v>
      </c>
      <c r="E1671" s="26">
        <v>3297.0</v>
      </c>
      <c r="F1671" s="8">
        <v>45474.0</v>
      </c>
    </row>
    <row r="1672" ht="15.75" customHeight="1">
      <c r="A1672" s="5" t="s">
        <v>130</v>
      </c>
      <c r="B1672" s="5">
        <v>5034.0</v>
      </c>
      <c r="C1672" s="5" t="s">
        <v>15</v>
      </c>
      <c r="D1672" s="25">
        <v>742.6528</v>
      </c>
      <c r="E1672" s="26">
        <v>450.0</v>
      </c>
      <c r="F1672" s="8">
        <v>45474.0</v>
      </c>
    </row>
    <row r="1673" ht="15.75" customHeight="1">
      <c r="A1673" s="5" t="s">
        <v>130</v>
      </c>
      <c r="B1673" s="5">
        <v>5034.0</v>
      </c>
      <c r="C1673" s="5" t="s">
        <v>17</v>
      </c>
      <c r="D1673" s="25">
        <v>21.4944</v>
      </c>
      <c r="E1673" s="26">
        <v>72517.0</v>
      </c>
      <c r="F1673" s="8">
        <v>45474.0</v>
      </c>
    </row>
    <row r="1674" ht="15.75" customHeight="1">
      <c r="A1674" s="5" t="s">
        <v>130</v>
      </c>
      <c r="B1674" s="5">
        <v>5034.0</v>
      </c>
      <c r="C1674" s="5" t="s">
        <v>18</v>
      </c>
      <c r="D1674" s="25">
        <v>506.2047</v>
      </c>
      <c r="E1674" s="26">
        <v>1.0</v>
      </c>
      <c r="F1674" s="8">
        <v>45474.0</v>
      </c>
    </row>
    <row r="1675" ht="15.75" customHeight="1">
      <c r="A1675" s="5" t="s">
        <v>130</v>
      </c>
      <c r="B1675" s="5">
        <v>5034.0</v>
      </c>
      <c r="C1675" s="5" t="s">
        <v>24</v>
      </c>
      <c r="D1675" s="25">
        <v>2.88</v>
      </c>
      <c r="E1675" s="26">
        <v>152854.0</v>
      </c>
      <c r="F1675" s="8">
        <v>45474.0</v>
      </c>
    </row>
    <row r="1676" ht="15.75" customHeight="1">
      <c r="A1676" s="5" t="s">
        <v>130</v>
      </c>
      <c r="B1676" s="5">
        <v>5034.0</v>
      </c>
      <c r="C1676" s="5" t="s">
        <v>25</v>
      </c>
      <c r="D1676" s="25">
        <v>4.0161</v>
      </c>
      <c r="E1676" s="26">
        <v>6018.0</v>
      </c>
      <c r="F1676" s="8">
        <v>45474.0</v>
      </c>
    </row>
    <row r="1677" ht="15.75" customHeight="1">
      <c r="A1677" s="5" t="s">
        <v>130</v>
      </c>
      <c r="B1677" s="5">
        <v>5034.0</v>
      </c>
      <c r="C1677" s="5" t="s">
        <v>26</v>
      </c>
      <c r="D1677" s="25">
        <v>16.3373</v>
      </c>
      <c r="E1677" s="26">
        <v>235414.0</v>
      </c>
      <c r="F1677" s="8">
        <v>45474.0</v>
      </c>
    </row>
    <row r="1678" ht="15.75" customHeight="1">
      <c r="A1678" s="5" t="s">
        <v>130</v>
      </c>
      <c r="B1678" s="5">
        <v>5034.0</v>
      </c>
      <c r="C1678" s="5" t="s">
        <v>27</v>
      </c>
      <c r="D1678" s="25">
        <v>25.8709</v>
      </c>
      <c r="E1678" s="26">
        <v>14090.0</v>
      </c>
      <c r="F1678" s="8">
        <v>45474.0</v>
      </c>
    </row>
    <row r="1679" ht="15.75" customHeight="1">
      <c r="A1679" s="5" t="s">
        <v>130</v>
      </c>
      <c r="B1679" s="5">
        <v>5034.0</v>
      </c>
      <c r="C1679" s="5" t="s">
        <v>31</v>
      </c>
      <c r="D1679" s="25">
        <v>16.3</v>
      </c>
      <c r="E1679" s="26">
        <v>730.0</v>
      </c>
      <c r="F1679" s="8">
        <v>45474.0</v>
      </c>
    </row>
    <row r="1680" ht="15.75" customHeight="1">
      <c r="A1680" s="5" t="s">
        <v>130</v>
      </c>
      <c r="B1680" s="5">
        <v>5034.0</v>
      </c>
      <c r="C1680" s="5" t="s">
        <v>32</v>
      </c>
      <c r="D1680" s="25">
        <v>8.9972</v>
      </c>
      <c r="E1680" s="26">
        <v>1595452.0</v>
      </c>
      <c r="F1680" s="8">
        <v>45474.0</v>
      </c>
    </row>
    <row r="1681" ht="15.75" customHeight="1">
      <c r="A1681" s="5" t="s">
        <v>130</v>
      </c>
      <c r="B1681" s="5">
        <v>5034.0</v>
      </c>
      <c r="C1681" s="5" t="s">
        <v>33</v>
      </c>
      <c r="D1681" s="25">
        <v>2.1903</v>
      </c>
      <c r="E1681" s="26">
        <v>60.0</v>
      </c>
      <c r="F1681" s="8">
        <v>45474.0</v>
      </c>
    </row>
    <row r="1682" ht="15.75" customHeight="1">
      <c r="A1682" s="5" t="s">
        <v>130</v>
      </c>
      <c r="B1682" s="5">
        <v>5034.0</v>
      </c>
      <c r="C1682" s="5" t="s">
        <v>34</v>
      </c>
      <c r="D1682" s="25">
        <v>19.3215</v>
      </c>
      <c r="E1682" s="26">
        <v>203587.0</v>
      </c>
      <c r="F1682" s="8">
        <v>45474.0</v>
      </c>
    </row>
    <row r="1683" ht="15.75" customHeight="1">
      <c r="A1683" s="5" t="s">
        <v>130</v>
      </c>
      <c r="B1683" s="5">
        <v>5034.0</v>
      </c>
      <c r="C1683" s="5" t="s">
        <v>35</v>
      </c>
      <c r="D1683" s="25">
        <v>23.0574</v>
      </c>
      <c r="E1683" s="26">
        <v>168340.0</v>
      </c>
      <c r="F1683" s="8">
        <v>45474.0</v>
      </c>
    </row>
    <row r="1684" ht="15.75" customHeight="1">
      <c r="A1684" s="5" t="s">
        <v>130</v>
      </c>
      <c r="B1684" s="5">
        <v>5034.0</v>
      </c>
      <c r="C1684" s="5" t="s">
        <v>36</v>
      </c>
      <c r="D1684" s="25">
        <v>13.7527</v>
      </c>
      <c r="E1684" s="26">
        <v>197396.0</v>
      </c>
      <c r="F1684" s="8">
        <v>45474.0</v>
      </c>
    </row>
    <row r="1685" ht="15.75" customHeight="1">
      <c r="A1685" s="5" t="s">
        <v>130</v>
      </c>
      <c r="B1685" s="5">
        <v>5034.0</v>
      </c>
      <c r="C1685" s="5" t="s">
        <v>58</v>
      </c>
      <c r="D1685" s="25">
        <v>32.9733</v>
      </c>
      <c r="E1685" s="26">
        <v>1.0</v>
      </c>
      <c r="F1685" s="8">
        <v>45474.0</v>
      </c>
    </row>
    <row r="1686" ht="15.75" customHeight="1">
      <c r="A1686" s="5" t="s">
        <v>130</v>
      </c>
      <c r="B1686" s="5">
        <v>5034.0</v>
      </c>
      <c r="C1686" s="5" t="s">
        <v>67</v>
      </c>
      <c r="D1686" s="25">
        <v>48.7425</v>
      </c>
      <c r="E1686" s="26">
        <v>1928.0</v>
      </c>
      <c r="F1686" s="8">
        <v>45474.0</v>
      </c>
    </row>
    <row r="1687" ht="15.75" customHeight="1">
      <c r="A1687" s="5" t="s">
        <v>130</v>
      </c>
      <c r="B1687" s="5">
        <v>5034.0</v>
      </c>
      <c r="C1687" s="5" t="s">
        <v>127</v>
      </c>
      <c r="D1687" s="25">
        <v>253.0177</v>
      </c>
      <c r="E1687" s="26">
        <v>36590.0</v>
      </c>
      <c r="F1687" s="8">
        <v>45474.0</v>
      </c>
    </row>
    <row r="1688" ht="15.75" customHeight="1">
      <c r="A1688" s="5" t="s">
        <v>130</v>
      </c>
      <c r="B1688" s="5">
        <v>5034.0</v>
      </c>
      <c r="C1688" s="5" t="s">
        <v>40</v>
      </c>
      <c r="D1688" s="25">
        <v>6.2034</v>
      </c>
      <c r="E1688" s="26">
        <v>64875.0</v>
      </c>
      <c r="F1688" s="8">
        <v>45474.0</v>
      </c>
    </row>
    <row r="1689" ht="15.75" customHeight="1">
      <c r="A1689" s="5" t="s">
        <v>130</v>
      </c>
      <c r="B1689" s="5">
        <v>5034.0</v>
      </c>
      <c r="C1689" s="5" t="s">
        <v>42</v>
      </c>
      <c r="D1689" s="25">
        <v>2.4221</v>
      </c>
      <c r="E1689" s="26">
        <v>1252276.0</v>
      </c>
      <c r="F1689" s="8">
        <v>45474.0</v>
      </c>
    </row>
    <row r="1690" ht="15.75" customHeight="1">
      <c r="A1690" s="5" t="s">
        <v>130</v>
      </c>
      <c r="B1690" s="5">
        <v>5034.0</v>
      </c>
      <c r="C1690" s="5" t="s">
        <v>43</v>
      </c>
      <c r="D1690" s="25">
        <v>1.426</v>
      </c>
      <c r="E1690" s="26">
        <v>2821422.0</v>
      </c>
      <c r="F1690" s="8">
        <v>45474.0</v>
      </c>
    </row>
    <row r="1691" ht="15.75" customHeight="1">
      <c r="A1691" s="5" t="s">
        <v>133</v>
      </c>
      <c r="B1691" s="5">
        <v>5050.0</v>
      </c>
      <c r="C1691" s="5" t="s">
        <v>7</v>
      </c>
      <c r="D1691" s="6">
        <v>1555.407</v>
      </c>
      <c r="E1691" s="7">
        <v>45891.0</v>
      </c>
      <c r="F1691" s="8">
        <v>45474.0</v>
      </c>
    </row>
    <row r="1692" ht="15.75" customHeight="1">
      <c r="A1692" s="5" t="s">
        <v>133</v>
      </c>
      <c r="B1692" s="5">
        <v>5050.0</v>
      </c>
      <c r="C1692" s="5" t="s">
        <v>8</v>
      </c>
      <c r="D1692" s="6">
        <v>2620.9476</v>
      </c>
      <c r="E1692" s="7">
        <v>1381.0</v>
      </c>
      <c r="F1692" s="8">
        <v>45474.0</v>
      </c>
    </row>
    <row r="1693" ht="15.75" customHeight="1">
      <c r="A1693" s="5" t="s">
        <v>133</v>
      </c>
      <c r="B1693" s="5">
        <v>5050.0</v>
      </c>
      <c r="C1693" s="5" t="s">
        <v>9</v>
      </c>
      <c r="D1693" s="6">
        <v>1630.09</v>
      </c>
      <c r="E1693" s="7">
        <v>25615.0</v>
      </c>
      <c r="F1693" s="8">
        <v>45474.0</v>
      </c>
    </row>
    <row r="1694" ht="15.75" customHeight="1">
      <c r="A1694" s="5" t="s">
        <v>133</v>
      </c>
      <c r="B1694" s="5">
        <v>5050.0</v>
      </c>
      <c r="C1694" s="5" t="s">
        <v>10</v>
      </c>
      <c r="D1694" s="6">
        <v>1083.1647</v>
      </c>
      <c r="E1694" s="7">
        <v>9433.0</v>
      </c>
      <c r="F1694" s="8">
        <v>45474.0</v>
      </c>
    </row>
    <row r="1695" ht="15.75" customHeight="1">
      <c r="A1695" s="5" t="s">
        <v>133</v>
      </c>
      <c r="B1695" s="5">
        <v>5050.0</v>
      </c>
      <c r="C1695" s="5" t="s">
        <v>11</v>
      </c>
      <c r="D1695" s="6">
        <v>1775.5772</v>
      </c>
      <c r="E1695" s="7">
        <v>7401.0</v>
      </c>
      <c r="F1695" s="8">
        <v>45474.0</v>
      </c>
    </row>
    <row r="1696" ht="15.75" customHeight="1">
      <c r="A1696" s="5" t="s">
        <v>133</v>
      </c>
      <c r="B1696" s="5">
        <v>5050.0</v>
      </c>
      <c r="C1696" s="5" t="s">
        <v>12</v>
      </c>
      <c r="D1696" s="6">
        <v>2792.1859</v>
      </c>
      <c r="E1696" s="7">
        <v>6621.0</v>
      </c>
      <c r="F1696" s="8">
        <v>45474.0</v>
      </c>
    </row>
    <row r="1697" ht="15.75" customHeight="1">
      <c r="A1697" s="5" t="s">
        <v>133</v>
      </c>
      <c r="B1697" s="5">
        <v>5050.0</v>
      </c>
      <c r="C1697" s="5" t="s">
        <v>47</v>
      </c>
      <c r="D1697" s="6">
        <v>4655.5836</v>
      </c>
      <c r="E1697" s="7">
        <v>1.0</v>
      </c>
      <c r="F1697" s="8">
        <v>45474.0</v>
      </c>
    </row>
    <row r="1698" ht="15.75" customHeight="1">
      <c r="A1698" s="5" t="s">
        <v>133</v>
      </c>
      <c r="B1698" s="5">
        <v>5050.0</v>
      </c>
      <c r="C1698" s="5" t="s">
        <v>48</v>
      </c>
      <c r="D1698" s="6">
        <v>2264.3299</v>
      </c>
      <c r="E1698" s="7">
        <v>6082.0</v>
      </c>
      <c r="F1698" s="8">
        <v>45474.0</v>
      </c>
    </row>
    <row r="1699" ht="15.75" customHeight="1">
      <c r="A1699" s="5" t="s">
        <v>133</v>
      </c>
      <c r="B1699" s="5">
        <v>5050.0</v>
      </c>
      <c r="C1699" s="5" t="s">
        <v>13</v>
      </c>
      <c r="D1699" s="6">
        <v>1133.043</v>
      </c>
      <c r="E1699" s="7">
        <v>7767.0</v>
      </c>
      <c r="F1699" s="8">
        <v>45474.0</v>
      </c>
    </row>
    <row r="1700" ht="15.75" customHeight="1">
      <c r="A1700" s="5" t="s">
        <v>133</v>
      </c>
      <c r="B1700" s="5">
        <v>5050.0</v>
      </c>
      <c r="C1700" s="5" t="s">
        <v>15</v>
      </c>
      <c r="D1700" s="6">
        <v>526.0899</v>
      </c>
      <c r="E1700" s="7">
        <v>17674.0</v>
      </c>
      <c r="F1700" s="8">
        <v>45474.0</v>
      </c>
    </row>
    <row r="1701" ht="15.75" customHeight="1">
      <c r="A1701" s="5" t="s">
        <v>133</v>
      </c>
      <c r="B1701" s="5">
        <v>5050.0</v>
      </c>
      <c r="C1701" s="5" t="s">
        <v>16</v>
      </c>
      <c r="D1701" s="6">
        <v>100.9282</v>
      </c>
      <c r="E1701" s="7">
        <v>277549.0</v>
      </c>
      <c r="F1701" s="8">
        <v>45474.0</v>
      </c>
    </row>
    <row r="1702" ht="15.75" customHeight="1">
      <c r="A1702" s="5" t="s">
        <v>133</v>
      </c>
      <c r="B1702" s="5">
        <v>5050.0</v>
      </c>
      <c r="C1702" s="5" t="s">
        <v>17</v>
      </c>
      <c r="D1702" s="6">
        <v>50.9543</v>
      </c>
      <c r="E1702" s="7">
        <v>211473.0</v>
      </c>
      <c r="F1702" s="8">
        <v>45474.0</v>
      </c>
    </row>
    <row r="1703" ht="15.75" customHeight="1">
      <c r="A1703" s="5" t="s">
        <v>133</v>
      </c>
      <c r="B1703" s="5">
        <v>5050.0</v>
      </c>
      <c r="C1703" s="5" t="s">
        <v>18</v>
      </c>
      <c r="D1703" s="6">
        <v>1267.493</v>
      </c>
      <c r="E1703" s="7">
        <v>1912.0</v>
      </c>
      <c r="F1703" s="8">
        <v>45474.0</v>
      </c>
    </row>
    <row r="1704" ht="15.75" customHeight="1">
      <c r="A1704" s="5" t="s">
        <v>133</v>
      </c>
      <c r="B1704" s="5">
        <v>5050.0</v>
      </c>
      <c r="C1704" s="5" t="s">
        <v>19</v>
      </c>
      <c r="D1704" s="6">
        <v>47.975</v>
      </c>
      <c r="E1704" s="7">
        <v>976876.0</v>
      </c>
      <c r="F1704" s="8">
        <v>45474.0</v>
      </c>
    </row>
    <row r="1705" ht="15.75" customHeight="1">
      <c r="A1705" s="5" t="s">
        <v>133</v>
      </c>
      <c r="B1705" s="5">
        <v>5050.0</v>
      </c>
      <c r="C1705" s="5" t="s">
        <v>20</v>
      </c>
      <c r="D1705" s="6">
        <v>12.9096</v>
      </c>
      <c r="E1705" s="7">
        <v>220549.0</v>
      </c>
      <c r="F1705" s="8">
        <v>45474.0</v>
      </c>
    </row>
    <row r="1706" ht="15.75" customHeight="1">
      <c r="A1706" s="5" t="s">
        <v>133</v>
      </c>
      <c r="B1706" s="5">
        <v>5050.0</v>
      </c>
      <c r="C1706" s="5" t="s">
        <v>21</v>
      </c>
      <c r="D1706" s="6">
        <v>1.777</v>
      </c>
      <c r="E1706" s="7">
        <v>993241.0</v>
      </c>
      <c r="F1706" s="8">
        <v>45474.0</v>
      </c>
    </row>
    <row r="1707" ht="15.75" customHeight="1">
      <c r="A1707" s="5" t="s">
        <v>133</v>
      </c>
      <c r="B1707" s="5">
        <v>5050.0</v>
      </c>
      <c r="C1707" s="5" t="s">
        <v>22</v>
      </c>
      <c r="D1707" s="6">
        <v>1335.064</v>
      </c>
      <c r="E1707" s="7">
        <v>8568.0</v>
      </c>
      <c r="F1707" s="8">
        <v>45474.0</v>
      </c>
    </row>
    <row r="1708" ht="15.75" customHeight="1">
      <c r="A1708" s="5" t="s">
        <v>133</v>
      </c>
      <c r="B1708" s="5">
        <v>5050.0</v>
      </c>
      <c r="C1708" s="5" t="s">
        <v>23</v>
      </c>
      <c r="D1708" s="6">
        <v>216.5649</v>
      </c>
      <c r="E1708" s="7">
        <v>123421.0</v>
      </c>
      <c r="F1708" s="8">
        <v>45474.0</v>
      </c>
    </row>
    <row r="1709" ht="15.75" customHeight="1">
      <c r="A1709" s="5" t="s">
        <v>133</v>
      </c>
      <c r="B1709" s="5">
        <v>5050.0</v>
      </c>
      <c r="C1709" s="5" t="s">
        <v>24</v>
      </c>
      <c r="D1709" s="6">
        <v>2.357</v>
      </c>
      <c r="E1709" s="7">
        <v>1.8445039E7</v>
      </c>
      <c r="F1709" s="8">
        <v>45474.0</v>
      </c>
    </row>
    <row r="1710" ht="15.75" customHeight="1">
      <c r="A1710" s="5" t="s">
        <v>133</v>
      </c>
      <c r="B1710" s="5">
        <v>5050.0</v>
      </c>
      <c r="C1710" s="5" t="s">
        <v>25</v>
      </c>
      <c r="D1710" s="6">
        <v>3.3592</v>
      </c>
      <c r="E1710" s="7">
        <v>782030.0</v>
      </c>
      <c r="F1710" s="8">
        <v>45474.0</v>
      </c>
    </row>
    <row r="1711" ht="15.75" customHeight="1">
      <c r="A1711" s="5" t="s">
        <v>133</v>
      </c>
      <c r="B1711" s="5">
        <v>5050.0</v>
      </c>
      <c r="C1711" s="5" t="s">
        <v>26</v>
      </c>
      <c r="D1711" s="6">
        <v>7.6703</v>
      </c>
      <c r="E1711" s="7">
        <v>70874.0</v>
      </c>
      <c r="F1711" s="8">
        <v>45474.0</v>
      </c>
    </row>
    <row r="1712" ht="15.75" customHeight="1">
      <c r="A1712" s="5" t="s">
        <v>133</v>
      </c>
      <c r="B1712" s="5">
        <v>5050.0</v>
      </c>
      <c r="C1712" s="5" t="s">
        <v>27</v>
      </c>
      <c r="D1712" s="6">
        <v>27.8356</v>
      </c>
      <c r="E1712" s="7">
        <v>639727.0</v>
      </c>
      <c r="F1712" s="8">
        <v>45474.0</v>
      </c>
    </row>
    <row r="1713" ht="15.75" customHeight="1">
      <c r="A1713" s="5" t="s">
        <v>133</v>
      </c>
      <c r="B1713" s="5">
        <v>5050.0</v>
      </c>
      <c r="C1713" s="5" t="s">
        <v>28</v>
      </c>
      <c r="D1713" s="6">
        <v>14.6443</v>
      </c>
      <c r="E1713" s="7">
        <v>9156.0</v>
      </c>
      <c r="F1713" s="8">
        <v>45474.0</v>
      </c>
    </row>
    <row r="1714" ht="15.75" customHeight="1">
      <c r="A1714" s="5" t="s">
        <v>133</v>
      </c>
      <c r="B1714" s="5">
        <v>5050.0</v>
      </c>
      <c r="C1714" s="5" t="s">
        <v>29</v>
      </c>
      <c r="D1714" s="6">
        <v>28.2449</v>
      </c>
      <c r="E1714" s="7">
        <v>29513.0</v>
      </c>
      <c r="F1714" s="8">
        <v>45474.0</v>
      </c>
    </row>
    <row r="1715" ht="15.75" customHeight="1">
      <c r="A1715" s="5" t="s">
        <v>133</v>
      </c>
      <c r="B1715" s="5">
        <v>5050.0</v>
      </c>
      <c r="C1715" s="5" t="s">
        <v>30</v>
      </c>
      <c r="D1715" s="6">
        <v>4.5543</v>
      </c>
      <c r="E1715" s="7">
        <v>1535499.0</v>
      </c>
      <c r="F1715" s="8">
        <v>45474.0</v>
      </c>
    </row>
    <row r="1716" ht="15.75" customHeight="1">
      <c r="A1716" s="5" t="s">
        <v>133</v>
      </c>
      <c r="B1716" s="5">
        <v>5050.0</v>
      </c>
      <c r="C1716" s="5" t="s">
        <v>31</v>
      </c>
      <c r="D1716" s="6">
        <v>138.051</v>
      </c>
      <c r="E1716" s="7">
        <v>95257.0</v>
      </c>
      <c r="F1716" s="8">
        <v>45474.0</v>
      </c>
    </row>
    <row r="1717" ht="15.75" customHeight="1">
      <c r="A1717" s="5" t="s">
        <v>133</v>
      </c>
      <c r="B1717" s="5">
        <v>5050.0</v>
      </c>
      <c r="C1717" s="5" t="s">
        <v>32</v>
      </c>
      <c r="D1717" s="6">
        <v>3.3273</v>
      </c>
      <c r="E1717" s="7">
        <v>3713047.0</v>
      </c>
      <c r="F1717" s="8">
        <v>45474.0</v>
      </c>
    </row>
    <row r="1718" ht="15.75" customHeight="1">
      <c r="A1718" s="5" t="s">
        <v>133</v>
      </c>
      <c r="B1718" s="5">
        <v>5050.0</v>
      </c>
      <c r="C1718" s="5" t="s">
        <v>33</v>
      </c>
      <c r="D1718" s="6">
        <v>11.6956</v>
      </c>
      <c r="E1718" s="7">
        <v>7321.0</v>
      </c>
      <c r="F1718" s="8">
        <v>45474.0</v>
      </c>
    </row>
    <row r="1719" ht="15.75" customHeight="1">
      <c r="A1719" s="5" t="s">
        <v>133</v>
      </c>
      <c r="B1719" s="5">
        <v>5050.0</v>
      </c>
      <c r="C1719" s="5" t="s">
        <v>34</v>
      </c>
      <c r="D1719" s="6">
        <v>25.5505</v>
      </c>
      <c r="E1719" s="7">
        <v>194653.0</v>
      </c>
      <c r="F1719" s="8">
        <v>45474.0</v>
      </c>
    </row>
    <row r="1720" ht="15.75" customHeight="1">
      <c r="A1720" s="5" t="s">
        <v>133</v>
      </c>
      <c r="B1720" s="5">
        <v>5050.0</v>
      </c>
      <c r="C1720" s="5" t="s">
        <v>35</v>
      </c>
      <c r="D1720" s="6">
        <v>23.5578</v>
      </c>
      <c r="E1720" s="7">
        <v>91856.0</v>
      </c>
      <c r="F1720" s="8">
        <v>45474.0</v>
      </c>
    </row>
    <row r="1721" ht="15.75" customHeight="1">
      <c r="A1721" s="5" t="s">
        <v>133</v>
      </c>
      <c r="B1721" s="5">
        <v>5050.0</v>
      </c>
      <c r="C1721" s="5" t="s">
        <v>36</v>
      </c>
      <c r="D1721" s="6">
        <v>22.3281</v>
      </c>
      <c r="E1721" s="7">
        <v>96204.0</v>
      </c>
      <c r="F1721" s="8">
        <v>45474.0</v>
      </c>
    </row>
    <row r="1722" ht="15.75" customHeight="1">
      <c r="A1722" s="5" t="s">
        <v>133</v>
      </c>
      <c r="B1722" s="5">
        <v>5050.0</v>
      </c>
      <c r="C1722" s="5" t="s">
        <v>37</v>
      </c>
      <c r="D1722" s="6">
        <v>1501.4908</v>
      </c>
      <c r="E1722" s="7">
        <v>2345.0</v>
      </c>
      <c r="F1722" s="8">
        <v>45474.0</v>
      </c>
    </row>
    <row r="1723" ht="15.75" customHeight="1">
      <c r="A1723" s="5" t="s">
        <v>133</v>
      </c>
      <c r="B1723" s="5">
        <v>5050.0</v>
      </c>
      <c r="C1723" s="5" t="s">
        <v>51</v>
      </c>
      <c r="D1723" s="6">
        <v>58416.2355</v>
      </c>
      <c r="E1723" s="7">
        <v>1.0</v>
      </c>
      <c r="F1723" s="8">
        <v>45474.0</v>
      </c>
    </row>
    <row r="1724" ht="15.75" customHeight="1">
      <c r="A1724" s="5" t="s">
        <v>133</v>
      </c>
      <c r="B1724" s="5">
        <v>5050.0</v>
      </c>
      <c r="C1724" s="5" t="s">
        <v>63</v>
      </c>
      <c r="D1724" s="6">
        <v>534.0081</v>
      </c>
      <c r="E1724" s="7">
        <v>1501.0</v>
      </c>
      <c r="F1724" s="8">
        <v>45474.0</v>
      </c>
    </row>
    <row r="1725" ht="15.75" customHeight="1">
      <c r="A1725" s="5" t="s">
        <v>133</v>
      </c>
      <c r="B1725" s="5">
        <v>5050.0</v>
      </c>
      <c r="C1725" s="5" t="s">
        <v>38</v>
      </c>
      <c r="D1725" s="6">
        <v>11.254</v>
      </c>
      <c r="E1725" s="7">
        <v>342604.0</v>
      </c>
      <c r="F1725" s="8">
        <v>45474.0</v>
      </c>
    </row>
    <row r="1726" ht="15.75" customHeight="1">
      <c r="A1726" s="5" t="s">
        <v>133</v>
      </c>
      <c r="B1726" s="5">
        <v>5050.0</v>
      </c>
      <c r="C1726" s="5" t="s">
        <v>39</v>
      </c>
      <c r="D1726" s="6">
        <v>3665.0126</v>
      </c>
      <c r="E1726" s="7">
        <v>1.0</v>
      </c>
      <c r="F1726" s="8">
        <v>45474.0</v>
      </c>
    </row>
    <row r="1727" ht="15.75" customHeight="1">
      <c r="A1727" s="5" t="s">
        <v>133</v>
      </c>
      <c r="B1727" s="5">
        <v>5050.0</v>
      </c>
      <c r="C1727" s="5" t="s">
        <v>40</v>
      </c>
      <c r="D1727" s="6">
        <v>7.5492</v>
      </c>
      <c r="E1727" s="7">
        <v>1.0</v>
      </c>
      <c r="F1727" s="8">
        <v>45474.0</v>
      </c>
    </row>
    <row r="1728" ht="15.75" customHeight="1">
      <c r="A1728" s="5" t="s">
        <v>133</v>
      </c>
      <c r="B1728" s="5">
        <v>5050.0</v>
      </c>
      <c r="C1728" s="5" t="s">
        <v>41</v>
      </c>
      <c r="D1728" s="6">
        <v>91.0516</v>
      </c>
      <c r="E1728" s="7">
        <v>285074.0</v>
      </c>
      <c r="F1728" s="8">
        <v>45474.0</v>
      </c>
    </row>
    <row r="1729" ht="15.75" customHeight="1">
      <c r="A1729" s="5" t="s">
        <v>133</v>
      </c>
      <c r="B1729" s="5">
        <v>5050.0</v>
      </c>
      <c r="C1729" s="5" t="s">
        <v>42</v>
      </c>
      <c r="D1729" s="6">
        <v>1.7978</v>
      </c>
      <c r="E1729" s="7">
        <v>3.9200811E7</v>
      </c>
      <c r="F1729" s="8">
        <v>45474.0</v>
      </c>
    </row>
    <row r="1730" ht="15.75" customHeight="1">
      <c r="A1730" s="5" t="s">
        <v>133</v>
      </c>
      <c r="B1730" s="5">
        <v>5050.0</v>
      </c>
      <c r="C1730" s="5" t="s">
        <v>43</v>
      </c>
      <c r="D1730" s="6">
        <v>3.0679</v>
      </c>
      <c r="E1730" s="7">
        <v>1.0301567E7</v>
      </c>
      <c r="F1730" s="8">
        <v>45474.0</v>
      </c>
    </row>
    <row r="1731" ht="15.75" customHeight="1">
      <c r="A1731" s="5" t="s">
        <v>134</v>
      </c>
      <c r="B1731" s="5">
        <v>8992.0</v>
      </c>
      <c r="C1731" s="5" t="s">
        <v>135</v>
      </c>
      <c r="D1731" s="6">
        <v>3240.0245</v>
      </c>
      <c r="E1731" s="7">
        <v>37965.0</v>
      </c>
      <c r="F1731" s="8">
        <v>45474.0</v>
      </c>
    </row>
    <row r="1732" ht="15.75" customHeight="1">
      <c r="A1732" s="5" t="s">
        <v>134</v>
      </c>
      <c r="B1732" s="5">
        <v>8992.0</v>
      </c>
      <c r="C1732" s="5" t="s">
        <v>15</v>
      </c>
      <c r="D1732" s="6">
        <v>381.5474</v>
      </c>
      <c r="E1732" s="7">
        <v>3683.0</v>
      </c>
      <c r="F1732" s="8">
        <v>45474.0</v>
      </c>
    </row>
    <row r="1733" ht="15.75" customHeight="1">
      <c r="A1733" s="5" t="s">
        <v>134</v>
      </c>
      <c r="B1733" s="5">
        <v>8992.0</v>
      </c>
      <c r="C1733" s="5" t="s">
        <v>17</v>
      </c>
      <c r="D1733" s="6">
        <v>89.525</v>
      </c>
      <c r="E1733" s="7">
        <v>52021.0</v>
      </c>
      <c r="F1733" s="8">
        <v>45474.0</v>
      </c>
    </row>
    <row r="1734" ht="15.75" customHeight="1">
      <c r="A1734" s="5" t="s">
        <v>134</v>
      </c>
      <c r="B1734" s="5">
        <v>8992.0</v>
      </c>
      <c r="C1734" s="5" t="s">
        <v>136</v>
      </c>
      <c r="D1734" s="6">
        <v>220.4093</v>
      </c>
      <c r="E1734" s="7">
        <v>41487.0</v>
      </c>
      <c r="F1734" s="8">
        <v>45474.0</v>
      </c>
    </row>
    <row r="1735" ht="15.75" customHeight="1">
      <c r="A1735" s="5" t="s">
        <v>134</v>
      </c>
      <c r="B1735" s="5">
        <v>8992.0</v>
      </c>
      <c r="C1735" s="5" t="s">
        <v>19</v>
      </c>
      <c r="D1735" s="6">
        <v>43.554</v>
      </c>
      <c r="E1735" s="7">
        <v>1095851.0</v>
      </c>
      <c r="F1735" s="8">
        <v>45474.0</v>
      </c>
    </row>
    <row r="1736" ht="15.75" customHeight="1">
      <c r="A1736" s="5" t="s">
        <v>134</v>
      </c>
      <c r="B1736" s="5">
        <v>8992.0</v>
      </c>
      <c r="C1736" s="5" t="s">
        <v>21</v>
      </c>
      <c r="D1736" s="6">
        <v>6.4332</v>
      </c>
      <c r="E1736" s="7">
        <v>1066215.0</v>
      </c>
      <c r="F1736" s="8">
        <v>45474.0</v>
      </c>
    </row>
    <row r="1737" ht="15.75" customHeight="1">
      <c r="A1737" s="5" t="s">
        <v>134</v>
      </c>
      <c r="B1737" s="5">
        <v>8992.0</v>
      </c>
      <c r="C1737" s="5" t="s">
        <v>24</v>
      </c>
      <c r="D1737" s="6">
        <v>5.9111</v>
      </c>
      <c r="E1737" s="7">
        <v>3601198.0</v>
      </c>
      <c r="F1737" s="8">
        <v>45474.0</v>
      </c>
    </row>
    <row r="1738" ht="15.75" customHeight="1">
      <c r="A1738" s="5" t="s">
        <v>134</v>
      </c>
      <c r="B1738" s="5">
        <v>8992.0</v>
      </c>
      <c r="C1738" s="5" t="s">
        <v>32</v>
      </c>
      <c r="D1738" s="6">
        <v>3.0523</v>
      </c>
      <c r="E1738" s="7">
        <v>3438687.0</v>
      </c>
      <c r="F1738" s="8">
        <v>45474.0</v>
      </c>
    </row>
    <row r="1739" ht="15.75" customHeight="1">
      <c r="A1739" s="5" t="s">
        <v>134</v>
      </c>
      <c r="B1739" s="5">
        <v>8992.0</v>
      </c>
      <c r="C1739" s="5" t="s">
        <v>34</v>
      </c>
      <c r="D1739" s="6">
        <v>26.3412</v>
      </c>
      <c r="E1739" s="7">
        <v>110881.0</v>
      </c>
      <c r="F1739" s="8">
        <v>45474.0</v>
      </c>
    </row>
    <row r="1740" ht="15.75" customHeight="1">
      <c r="A1740" s="5" t="s">
        <v>134</v>
      </c>
      <c r="B1740" s="5">
        <v>8992.0</v>
      </c>
      <c r="C1740" s="5" t="s">
        <v>36</v>
      </c>
      <c r="D1740" s="6">
        <v>23.638</v>
      </c>
      <c r="E1740" s="7">
        <v>281687.0</v>
      </c>
      <c r="F1740" s="8">
        <v>45474.0</v>
      </c>
    </row>
    <row r="1741" ht="15.75" customHeight="1">
      <c r="A1741" s="5" t="s">
        <v>134</v>
      </c>
      <c r="B1741" s="5">
        <v>8992.0</v>
      </c>
      <c r="C1741" s="5" t="s">
        <v>63</v>
      </c>
      <c r="D1741" s="6">
        <v>2551.8483</v>
      </c>
      <c r="E1741" s="7">
        <v>4100.0</v>
      </c>
      <c r="F1741" s="8">
        <v>45474.0</v>
      </c>
    </row>
    <row r="1742" ht="15.75" customHeight="1">
      <c r="A1742" s="5" t="s">
        <v>134</v>
      </c>
      <c r="B1742" s="5">
        <v>8992.0</v>
      </c>
      <c r="C1742" s="5" t="s">
        <v>42</v>
      </c>
      <c r="D1742" s="6">
        <v>1.3564</v>
      </c>
      <c r="E1742" s="7">
        <v>3.0352928E7</v>
      </c>
      <c r="F1742" s="8">
        <v>45474.0</v>
      </c>
    </row>
    <row r="1743" ht="15.75" customHeight="1">
      <c r="A1743" s="5"/>
      <c r="B1743" s="5"/>
      <c r="C1743" s="5"/>
      <c r="D1743" s="6"/>
      <c r="E1743" s="7"/>
      <c r="F1743" s="8"/>
    </row>
    <row r="1744" ht="15.75" customHeight="1">
      <c r="A1744" s="5"/>
      <c r="B1744" s="5"/>
      <c r="C1744" s="5"/>
      <c r="D1744" s="6"/>
      <c r="E1744" s="7"/>
      <c r="F1744" s="8"/>
    </row>
    <row r="1745" ht="15.75" customHeight="1">
      <c r="A1745" s="5"/>
      <c r="B1745" s="5"/>
      <c r="C1745" s="5"/>
      <c r="D1745" s="6"/>
      <c r="E1745" s="7"/>
      <c r="F1745" s="8"/>
    </row>
    <row r="1746" ht="15.75" customHeight="1">
      <c r="A1746" s="5"/>
      <c r="B1746" s="5"/>
      <c r="C1746" s="5"/>
      <c r="D1746" s="6"/>
      <c r="E1746" s="7"/>
      <c r="F1746" s="8"/>
    </row>
    <row r="1747" ht="15.75" customHeight="1">
      <c r="A1747" s="5"/>
      <c r="B1747" s="5"/>
      <c r="C1747" s="5"/>
      <c r="D1747" s="6"/>
      <c r="E1747" s="7"/>
      <c r="F1747" s="8"/>
    </row>
    <row r="1748" ht="15.75" customHeight="1">
      <c r="A1748" s="5"/>
      <c r="B1748" s="5"/>
      <c r="C1748" s="5"/>
      <c r="D1748" s="6"/>
      <c r="E1748" s="7"/>
      <c r="F1748" s="8"/>
    </row>
    <row r="1749" ht="15.75" customHeight="1">
      <c r="A1749" s="5"/>
      <c r="B1749" s="5"/>
      <c r="C1749" s="5"/>
      <c r="D1749" s="6"/>
      <c r="E1749" s="7"/>
      <c r="F1749" s="8"/>
    </row>
    <row r="1750" ht="15.75" customHeight="1">
      <c r="A1750" s="5"/>
      <c r="B1750" s="5"/>
      <c r="C1750" s="5"/>
      <c r="D1750" s="6"/>
      <c r="E1750" s="7"/>
      <c r="F1750" s="8"/>
    </row>
    <row r="1751" ht="15.75" customHeight="1">
      <c r="A1751" s="5"/>
      <c r="B1751" s="5"/>
      <c r="C1751" s="5"/>
      <c r="D1751" s="6"/>
      <c r="E1751" s="7"/>
      <c r="F1751" s="8"/>
    </row>
    <row r="1752" ht="15.75" customHeight="1">
      <c r="A1752" s="5"/>
      <c r="B1752" s="5"/>
      <c r="C1752" s="5"/>
      <c r="D1752" s="6"/>
      <c r="E1752" s="7"/>
      <c r="F1752" s="8"/>
    </row>
    <row r="1753" ht="15.75" customHeight="1">
      <c r="A1753" s="5"/>
      <c r="B1753" s="5"/>
      <c r="C1753" s="5"/>
      <c r="D1753" s="6"/>
      <c r="E1753" s="7"/>
      <c r="F1753" s="8"/>
    </row>
    <row r="1754" ht="15.75" customHeight="1">
      <c r="A1754" s="5"/>
      <c r="B1754" s="5"/>
      <c r="C1754" s="5"/>
      <c r="D1754" s="6"/>
      <c r="E1754" s="7"/>
      <c r="F1754" s="8"/>
    </row>
    <row r="1755" ht="15.75" customHeight="1">
      <c r="A1755" s="5"/>
      <c r="B1755" s="5"/>
      <c r="C1755" s="5"/>
      <c r="D1755" s="6"/>
      <c r="E1755" s="7"/>
      <c r="F1755" s="8"/>
    </row>
    <row r="1756" ht="15.75" customHeight="1">
      <c r="A1756" s="5"/>
      <c r="B1756" s="5"/>
      <c r="C1756" s="5"/>
      <c r="D1756" s="6"/>
      <c r="E1756" s="7"/>
      <c r="F1756" s="8"/>
    </row>
    <row r="1757" ht="15.75" customHeight="1">
      <c r="A1757" s="5"/>
      <c r="B1757" s="5"/>
      <c r="C1757" s="5"/>
      <c r="D1757" s="6"/>
      <c r="E1757" s="7"/>
      <c r="F1757" s="8"/>
    </row>
    <row r="1758" ht="15.75" customHeight="1">
      <c r="A1758" s="5"/>
      <c r="B1758" s="5"/>
      <c r="C1758" s="5"/>
      <c r="D1758" s="6"/>
      <c r="E1758" s="7"/>
      <c r="F1758" s="8"/>
    </row>
    <row r="1759" ht="15.75" customHeight="1">
      <c r="A1759" s="5"/>
      <c r="B1759" s="5"/>
      <c r="C1759" s="5"/>
      <c r="D1759" s="6"/>
      <c r="E1759" s="7"/>
      <c r="F1759" s="8"/>
    </row>
    <row r="1760" ht="15.75" customHeight="1">
      <c r="A1760" s="5"/>
      <c r="B1760" s="5"/>
      <c r="C1760" s="5"/>
      <c r="D1760" s="6"/>
      <c r="E1760" s="7"/>
      <c r="F1760" s="8"/>
    </row>
    <row r="1761" ht="15.75" customHeight="1">
      <c r="A1761" s="5"/>
      <c r="B1761" s="5"/>
      <c r="C1761" s="5"/>
      <c r="D1761" s="6"/>
      <c r="E1761" s="7"/>
      <c r="F1761" s="8"/>
    </row>
    <row r="1762" ht="15.75" customHeight="1">
      <c r="A1762" s="5"/>
      <c r="B1762" s="5"/>
      <c r="C1762" s="5"/>
      <c r="D1762" s="6"/>
      <c r="E1762" s="7"/>
      <c r="F1762" s="8"/>
    </row>
    <row r="1763" ht="15.75" customHeight="1">
      <c r="A1763" s="5"/>
      <c r="B1763" s="5"/>
      <c r="C1763" s="5"/>
      <c r="D1763" s="6"/>
      <c r="E1763" s="7"/>
      <c r="F1763" s="8"/>
    </row>
    <row r="1764" ht="15.75" customHeight="1">
      <c r="A1764" s="5"/>
      <c r="B1764" s="5"/>
      <c r="C1764" s="5"/>
      <c r="D1764" s="6"/>
      <c r="E1764" s="7"/>
      <c r="F1764" s="8"/>
    </row>
    <row r="1765" ht="15.75" customHeight="1">
      <c r="A1765" s="5"/>
      <c r="B1765" s="5"/>
      <c r="C1765" s="5"/>
      <c r="D1765" s="6"/>
      <c r="E1765" s="7"/>
      <c r="F1765" s="8"/>
    </row>
    <row r="1766" ht="15.75" customHeight="1">
      <c r="A1766" s="5"/>
      <c r="B1766" s="5"/>
      <c r="C1766" s="5"/>
      <c r="D1766" s="6"/>
      <c r="E1766" s="7"/>
      <c r="F1766" s="8"/>
    </row>
    <row r="1767" ht="15.75" customHeight="1">
      <c r="A1767" s="5"/>
      <c r="B1767" s="5"/>
      <c r="C1767" s="5"/>
      <c r="D1767" s="6"/>
      <c r="E1767" s="7"/>
      <c r="F1767" s="8"/>
    </row>
    <row r="1768" ht="15.75" customHeight="1">
      <c r="A1768" s="5"/>
      <c r="B1768" s="5"/>
      <c r="C1768" s="5"/>
      <c r="D1768" s="6"/>
      <c r="E1768" s="7"/>
      <c r="F1768" s="8"/>
    </row>
    <row r="1769" ht="15.75" customHeight="1">
      <c r="A1769" s="5"/>
      <c r="B1769" s="5"/>
      <c r="C1769" s="5"/>
      <c r="D1769" s="6"/>
      <c r="E1769" s="7"/>
      <c r="F1769" s="8"/>
    </row>
    <row r="1770" ht="15.75" customHeight="1">
      <c r="A1770" s="5"/>
      <c r="B1770" s="5"/>
      <c r="C1770" s="5"/>
      <c r="D1770" s="6"/>
      <c r="E1770" s="7"/>
      <c r="F1770" s="8"/>
    </row>
    <row r="1771" ht="15.75" customHeight="1">
      <c r="A1771" s="5"/>
      <c r="B1771" s="5"/>
      <c r="C1771" s="5"/>
      <c r="D1771" s="6"/>
      <c r="E1771" s="7"/>
      <c r="F1771" s="8"/>
    </row>
    <row r="1772" ht="15.75" customHeight="1">
      <c r="A1772" s="5"/>
      <c r="B1772" s="5"/>
      <c r="C1772" s="5"/>
      <c r="D1772" s="6"/>
      <c r="E1772" s="7"/>
      <c r="F1772" s="8"/>
    </row>
    <row r="1773" ht="15.75" customHeight="1">
      <c r="A1773" s="5"/>
      <c r="B1773" s="5"/>
      <c r="C1773" s="5"/>
      <c r="D1773" s="6"/>
      <c r="E1773" s="7"/>
      <c r="F1773" s="8"/>
    </row>
    <row r="1774" ht="15.75" customHeight="1">
      <c r="A1774" s="5"/>
      <c r="B1774" s="5"/>
      <c r="C1774" s="5"/>
      <c r="D1774" s="6"/>
      <c r="E1774" s="7"/>
      <c r="F1774" s="8"/>
    </row>
    <row r="1775" ht="15.75" customHeight="1">
      <c r="A1775" s="5"/>
      <c r="B1775" s="5"/>
      <c r="C1775" s="5"/>
      <c r="D1775" s="6"/>
      <c r="E1775" s="7"/>
      <c r="F1775" s="8"/>
    </row>
    <row r="1776" ht="15.75" customHeight="1">
      <c r="A1776" s="5"/>
      <c r="B1776" s="5"/>
      <c r="C1776" s="5"/>
      <c r="D1776" s="6"/>
      <c r="E1776" s="7"/>
      <c r="F1776" s="8"/>
    </row>
    <row r="1777" ht="15.75" customHeight="1">
      <c r="A1777" s="5"/>
      <c r="B1777" s="5"/>
      <c r="C1777" s="5"/>
      <c r="D1777" s="6"/>
      <c r="E1777" s="7"/>
      <c r="F1777" s="8"/>
    </row>
    <row r="1778" ht="15.75" customHeight="1">
      <c r="A1778" s="5"/>
      <c r="B1778" s="5"/>
      <c r="C1778" s="5"/>
      <c r="D1778" s="6"/>
      <c r="E1778" s="7"/>
      <c r="F1778" s="8"/>
    </row>
    <row r="1779" ht="15.75" customHeight="1">
      <c r="A1779" s="5"/>
      <c r="B1779" s="5"/>
      <c r="C1779" s="5"/>
      <c r="D1779" s="6"/>
      <c r="E1779" s="7"/>
      <c r="F1779" s="8"/>
    </row>
    <row r="1780" ht="15.75" customHeight="1">
      <c r="A1780" s="5"/>
      <c r="B1780" s="5"/>
      <c r="C1780" s="5"/>
      <c r="D1780" s="6"/>
      <c r="E1780" s="7"/>
      <c r="F1780" s="8"/>
    </row>
    <row r="1781" ht="15.75" customHeight="1">
      <c r="A1781" s="5"/>
      <c r="B1781" s="5"/>
      <c r="C1781" s="5"/>
      <c r="D1781" s="6"/>
      <c r="E1781" s="7"/>
      <c r="F1781" s="8"/>
    </row>
    <row r="1782" ht="15.75" customHeight="1">
      <c r="A1782" s="5"/>
      <c r="B1782" s="5"/>
      <c r="C1782" s="5"/>
      <c r="D1782" s="6"/>
      <c r="E1782" s="7"/>
      <c r="F1782" s="8"/>
    </row>
    <row r="1783" ht="15.75" customHeight="1">
      <c r="A1783" s="5"/>
      <c r="B1783" s="5"/>
      <c r="C1783" s="5"/>
      <c r="D1783" s="6"/>
      <c r="E1783" s="7"/>
      <c r="F1783" s="8"/>
    </row>
    <row r="1784" ht="15.75" customHeight="1">
      <c r="A1784" s="5"/>
      <c r="B1784" s="5"/>
      <c r="C1784" s="5"/>
      <c r="D1784" s="6"/>
      <c r="E1784" s="7"/>
      <c r="F1784" s="8"/>
    </row>
    <row r="1785" ht="15.75" customHeight="1">
      <c r="A1785" s="5"/>
      <c r="B1785" s="5"/>
      <c r="C1785" s="5"/>
      <c r="D1785" s="6"/>
      <c r="E1785" s="7"/>
      <c r="F1785" s="8"/>
    </row>
    <row r="1786" ht="15.75" customHeight="1">
      <c r="A1786" s="5"/>
      <c r="B1786" s="5"/>
      <c r="C1786" s="5"/>
      <c r="D1786" s="6"/>
      <c r="E1786" s="7"/>
      <c r="F1786" s="8"/>
    </row>
    <row r="1787" ht="15.75" customHeight="1">
      <c r="A1787" s="5"/>
      <c r="B1787" s="5"/>
      <c r="C1787" s="5"/>
      <c r="D1787" s="6"/>
      <c r="E1787" s="7"/>
      <c r="F1787" s="8"/>
    </row>
    <row r="1788" ht="15.75" customHeight="1">
      <c r="A1788" s="5"/>
      <c r="B1788" s="5"/>
      <c r="C1788" s="5"/>
      <c r="D1788" s="6"/>
      <c r="E1788" s="7"/>
      <c r="F1788" s="8"/>
    </row>
    <row r="1789" ht="15.75" customHeight="1">
      <c r="A1789" s="5"/>
      <c r="B1789" s="5"/>
      <c r="C1789" s="5"/>
      <c r="D1789" s="6"/>
      <c r="E1789" s="7"/>
      <c r="F1789" s="8"/>
    </row>
    <row r="1790" ht="15.75" customHeight="1">
      <c r="A1790" s="5"/>
      <c r="B1790" s="5"/>
      <c r="C1790" s="5"/>
      <c r="D1790" s="6"/>
      <c r="E1790" s="7"/>
      <c r="F1790" s="8"/>
    </row>
    <row r="1791" ht="15.75" customHeight="1">
      <c r="A1791" s="5"/>
      <c r="B1791" s="5"/>
      <c r="C1791" s="5"/>
      <c r="D1791" s="6"/>
      <c r="E1791" s="7"/>
      <c r="F1791" s="8"/>
    </row>
    <row r="1792" ht="15.75" customHeight="1">
      <c r="A1792" s="5"/>
      <c r="B1792" s="5"/>
      <c r="C1792" s="5"/>
      <c r="D1792" s="6"/>
      <c r="E1792" s="7"/>
      <c r="F1792" s="8"/>
    </row>
    <row r="1793" ht="15.75" customHeight="1">
      <c r="A1793" s="5"/>
      <c r="B1793" s="5"/>
      <c r="C1793" s="5"/>
      <c r="D1793" s="6"/>
      <c r="E1793" s="7"/>
      <c r="F1793" s="8"/>
    </row>
    <row r="1794" ht="15.75" customHeight="1">
      <c r="A1794" s="5"/>
      <c r="B1794" s="5"/>
      <c r="C1794" s="5"/>
      <c r="D1794" s="6"/>
      <c r="E1794" s="7"/>
      <c r="F1794" s="8"/>
    </row>
    <row r="1795" ht="15.75" customHeight="1">
      <c r="A1795" s="5"/>
      <c r="B1795" s="5"/>
      <c r="C1795" s="5"/>
      <c r="D1795" s="6"/>
      <c r="E1795" s="7"/>
      <c r="F1795" s="8"/>
    </row>
    <row r="1796" ht="15.75" customHeight="1">
      <c r="A1796" s="5"/>
      <c r="B1796" s="5"/>
      <c r="C1796" s="5"/>
      <c r="D1796" s="6"/>
      <c r="E1796" s="7"/>
      <c r="F1796" s="8"/>
    </row>
    <row r="1797" ht="15.75" customHeight="1">
      <c r="A1797" s="5"/>
      <c r="B1797" s="5"/>
      <c r="C1797" s="5"/>
      <c r="D1797" s="6"/>
      <c r="E1797" s="7"/>
      <c r="F1797" s="8"/>
    </row>
    <row r="1798" ht="15.75" customHeight="1">
      <c r="A1798" s="5"/>
      <c r="B1798" s="5"/>
      <c r="C1798" s="5"/>
      <c r="D1798" s="6"/>
      <c r="E1798" s="7"/>
      <c r="F1798" s="8"/>
    </row>
    <row r="1799" ht="15.75" customHeight="1">
      <c r="A1799" s="5"/>
      <c r="B1799" s="5"/>
      <c r="C1799" s="5"/>
      <c r="D1799" s="6"/>
      <c r="E1799" s="7"/>
      <c r="F1799" s="8"/>
    </row>
    <row r="1800" ht="15.75" customHeight="1">
      <c r="A1800" s="5"/>
      <c r="B1800" s="5"/>
      <c r="C1800" s="5"/>
      <c r="D1800" s="6"/>
      <c r="E1800" s="7"/>
      <c r="F1800" s="8"/>
    </row>
    <row r="1801" ht="15.75" customHeight="1">
      <c r="A1801" s="5"/>
      <c r="B1801" s="5"/>
      <c r="C1801" s="5"/>
      <c r="D1801" s="6"/>
      <c r="E1801" s="7"/>
      <c r="F1801" s="8"/>
    </row>
    <row r="1802" ht="15.75" customHeight="1">
      <c r="A1802" s="5"/>
      <c r="B1802" s="5"/>
      <c r="C1802" s="5"/>
      <c r="D1802" s="6"/>
      <c r="E1802" s="7"/>
      <c r="F1802" s="8"/>
    </row>
    <row r="1803" ht="15.75" customHeight="1">
      <c r="A1803" s="5"/>
      <c r="B1803" s="5"/>
      <c r="C1803" s="5"/>
      <c r="D1803" s="6"/>
      <c r="E1803" s="7"/>
      <c r="F1803" s="8"/>
    </row>
    <row r="1804" ht="15.75" customHeight="1">
      <c r="A1804" s="5"/>
      <c r="B1804" s="5"/>
      <c r="C1804" s="5"/>
      <c r="D1804" s="6"/>
      <c r="E1804" s="7"/>
      <c r="F1804" s="8"/>
    </row>
    <row r="1805" ht="15.75" customHeight="1">
      <c r="A1805" s="5"/>
      <c r="B1805" s="5"/>
      <c r="C1805" s="5"/>
      <c r="D1805" s="6"/>
      <c r="E1805" s="7"/>
      <c r="F1805" s="8"/>
    </row>
    <row r="1806" ht="15.75" customHeight="1">
      <c r="A1806" s="5"/>
      <c r="B1806" s="5"/>
      <c r="C1806" s="5"/>
      <c r="D1806" s="6"/>
      <c r="E1806" s="7"/>
      <c r="F1806" s="8"/>
    </row>
    <row r="1807" ht="15.75" customHeight="1">
      <c r="A1807" s="5"/>
      <c r="B1807" s="5"/>
      <c r="C1807" s="5"/>
      <c r="D1807" s="6"/>
      <c r="E1807" s="7"/>
      <c r="F1807" s="8"/>
    </row>
    <row r="1808" ht="15.75" customHeight="1">
      <c r="A1808" s="5"/>
      <c r="B1808" s="5"/>
      <c r="C1808" s="5"/>
      <c r="D1808" s="6"/>
      <c r="E1808" s="7"/>
      <c r="F1808" s="8"/>
    </row>
    <row r="1809" ht="15.75" customHeight="1">
      <c r="A1809" s="5"/>
      <c r="B1809" s="5"/>
      <c r="C1809" s="5"/>
      <c r="D1809" s="6"/>
      <c r="E1809" s="7"/>
      <c r="F1809" s="8"/>
    </row>
    <row r="1810" ht="15.75" customHeight="1">
      <c r="A1810" s="5"/>
      <c r="B1810" s="5"/>
      <c r="C1810" s="5"/>
      <c r="D1810" s="6"/>
      <c r="E1810" s="7"/>
      <c r="F1810" s="8"/>
    </row>
    <row r="1811" ht="15.75" customHeight="1">
      <c r="A1811" s="5"/>
      <c r="B1811" s="5"/>
      <c r="C1811" s="5"/>
      <c r="D1811" s="6"/>
      <c r="E1811" s="7"/>
      <c r="F1811" s="8"/>
    </row>
    <row r="1812" ht="15.75" customHeight="1">
      <c r="A1812" s="5"/>
      <c r="B1812" s="5"/>
      <c r="C1812" s="5"/>
      <c r="D1812" s="6"/>
      <c r="E1812" s="7"/>
      <c r="F1812" s="8"/>
    </row>
    <row r="1813" ht="15.75" customHeight="1">
      <c r="A1813" s="5"/>
      <c r="B1813" s="5"/>
      <c r="C1813" s="5"/>
      <c r="D1813" s="6"/>
      <c r="E1813" s="7"/>
      <c r="F1813" s="8"/>
    </row>
    <row r="1814" ht="15.75" customHeight="1">
      <c r="A1814" s="5"/>
      <c r="B1814" s="5"/>
      <c r="C1814" s="5"/>
      <c r="D1814" s="6"/>
      <c r="E1814" s="7"/>
      <c r="F1814" s="8"/>
    </row>
    <row r="1815" ht="15.75" customHeight="1">
      <c r="A1815" s="5"/>
      <c r="B1815" s="5"/>
      <c r="C1815" s="5"/>
      <c r="D1815" s="6"/>
      <c r="E1815" s="7"/>
      <c r="F1815" s="8"/>
    </row>
    <row r="1816" ht="15.75" customHeight="1">
      <c r="A1816" s="5"/>
      <c r="B1816" s="5"/>
      <c r="C1816" s="5"/>
      <c r="D1816" s="6"/>
      <c r="E1816" s="7"/>
      <c r="F1816" s="8"/>
    </row>
    <row r="1817" ht="15.75" customHeight="1">
      <c r="A1817" s="5"/>
      <c r="B1817" s="5"/>
      <c r="C1817" s="5"/>
      <c r="D1817" s="6"/>
      <c r="E1817" s="7"/>
      <c r="F1817" s="8"/>
    </row>
    <row r="1818" ht="15.75" customHeight="1">
      <c r="A1818" s="5"/>
      <c r="B1818" s="5"/>
      <c r="C1818" s="5"/>
      <c r="D1818" s="6"/>
      <c r="E1818" s="7"/>
      <c r="F1818" s="8"/>
    </row>
    <row r="1819" ht="15.75" customHeight="1">
      <c r="A1819" s="5"/>
      <c r="B1819" s="5"/>
      <c r="C1819" s="5"/>
      <c r="D1819" s="6"/>
      <c r="E1819" s="7"/>
      <c r="F1819" s="8"/>
    </row>
    <row r="1820" ht="15.75" customHeight="1">
      <c r="A1820" s="5"/>
      <c r="B1820" s="5"/>
      <c r="C1820" s="5"/>
      <c r="D1820" s="6"/>
      <c r="E1820" s="7"/>
      <c r="F1820" s="8"/>
    </row>
    <row r="1821" ht="15.75" customHeight="1">
      <c r="A1821" s="5"/>
      <c r="B1821" s="5"/>
      <c r="C1821" s="5"/>
      <c r="D1821" s="6"/>
      <c r="E1821" s="7"/>
      <c r="F1821" s="8"/>
    </row>
    <row r="1822" ht="15.75" customHeight="1">
      <c r="A1822" s="5"/>
      <c r="B1822" s="5"/>
      <c r="C1822" s="5"/>
      <c r="D1822" s="6"/>
      <c r="E1822" s="7"/>
      <c r="F1822" s="8"/>
    </row>
    <row r="1823" ht="15.75" customHeight="1">
      <c r="A1823" s="5"/>
      <c r="B1823" s="5"/>
      <c r="C1823" s="5"/>
      <c r="D1823" s="6"/>
      <c r="E1823" s="7"/>
      <c r="F1823" s="8"/>
    </row>
    <row r="1824" ht="15.75" customHeight="1">
      <c r="A1824" s="5"/>
      <c r="B1824" s="5"/>
      <c r="C1824" s="5"/>
      <c r="D1824" s="6"/>
      <c r="E1824" s="7"/>
      <c r="F1824" s="8"/>
    </row>
    <row r="1825" ht="15.75" customHeight="1">
      <c r="A1825" s="5"/>
      <c r="B1825" s="5"/>
      <c r="C1825" s="5"/>
      <c r="D1825" s="6"/>
      <c r="E1825" s="7"/>
      <c r="F1825" s="8"/>
    </row>
    <row r="1826" ht="15.75" customHeight="1">
      <c r="A1826" s="5"/>
      <c r="B1826" s="5"/>
      <c r="C1826" s="5"/>
      <c r="D1826" s="6"/>
      <c r="E1826" s="7"/>
      <c r="F1826" s="8"/>
    </row>
    <row r="1827" ht="15.75" customHeight="1">
      <c r="A1827" s="5"/>
      <c r="B1827" s="5"/>
      <c r="C1827" s="5"/>
      <c r="D1827" s="6"/>
      <c r="E1827" s="7"/>
      <c r="F1827" s="8"/>
    </row>
    <row r="1828" ht="15.75" customHeight="1">
      <c r="A1828" s="5"/>
      <c r="B1828" s="5"/>
      <c r="C1828" s="5"/>
      <c r="D1828" s="6"/>
      <c r="E1828" s="7"/>
      <c r="F1828" s="8"/>
    </row>
    <row r="1829" ht="15.75" customHeight="1">
      <c r="A1829" s="5"/>
      <c r="B1829" s="5"/>
      <c r="C1829" s="5"/>
      <c r="D1829" s="6"/>
      <c r="E1829" s="7"/>
      <c r="F1829" s="8"/>
    </row>
    <row r="1830" ht="15.75" customHeight="1">
      <c r="A1830" s="5"/>
      <c r="B1830" s="5"/>
      <c r="C1830" s="5"/>
      <c r="D1830" s="6"/>
      <c r="E1830" s="7"/>
      <c r="F1830" s="8"/>
    </row>
    <row r="1831" ht="15.75" customHeight="1">
      <c r="A1831" s="5"/>
      <c r="B1831" s="5"/>
      <c r="C1831" s="5"/>
      <c r="D1831" s="6"/>
      <c r="E1831" s="7"/>
      <c r="F1831" s="8"/>
    </row>
    <row r="1832" ht="15.75" customHeight="1">
      <c r="A1832" s="5"/>
      <c r="B1832" s="5"/>
      <c r="C1832" s="5"/>
      <c r="D1832" s="6"/>
      <c r="E1832" s="7"/>
      <c r="F1832" s="8"/>
    </row>
    <row r="1833" ht="15.75" customHeight="1">
      <c r="A1833" s="5"/>
      <c r="B1833" s="5"/>
      <c r="C1833" s="5"/>
      <c r="D1833" s="6"/>
      <c r="E1833" s="7"/>
      <c r="F1833" s="8"/>
    </row>
    <row r="1834" ht="15.75" customHeight="1">
      <c r="A1834" s="5"/>
      <c r="B1834" s="5"/>
      <c r="C1834" s="5"/>
      <c r="D1834" s="6"/>
      <c r="E1834" s="7"/>
      <c r="F1834" s="8"/>
    </row>
    <row r="1835" ht="15.75" customHeight="1">
      <c r="A1835" s="5"/>
      <c r="B1835" s="5"/>
      <c r="C1835" s="5"/>
      <c r="D1835" s="6"/>
      <c r="E1835" s="7"/>
      <c r="F1835" s="8"/>
    </row>
    <row r="1836" ht="15.75" customHeight="1">
      <c r="A1836" s="5"/>
      <c r="B1836" s="5"/>
      <c r="C1836" s="5"/>
      <c r="D1836" s="6"/>
      <c r="E1836" s="7"/>
      <c r="F1836" s="8"/>
    </row>
    <row r="1837" ht="15.75" customHeight="1">
      <c r="A1837" s="5"/>
      <c r="B1837" s="5"/>
      <c r="C1837" s="5"/>
      <c r="D1837" s="6"/>
      <c r="E1837" s="7"/>
      <c r="F1837" s="8"/>
    </row>
    <row r="1838" ht="15.75" customHeight="1">
      <c r="A1838" s="5"/>
      <c r="B1838" s="5"/>
      <c r="C1838" s="5"/>
      <c r="D1838" s="6"/>
      <c r="E1838" s="7"/>
      <c r="F1838" s="8"/>
    </row>
    <row r="1839" ht="15.75" customHeight="1">
      <c r="A1839" s="5"/>
      <c r="B1839" s="5"/>
      <c r="C1839" s="5"/>
      <c r="D1839" s="6"/>
      <c r="E1839" s="7"/>
      <c r="F1839" s="8"/>
    </row>
    <row r="1840" ht="15.75" customHeight="1">
      <c r="A1840" s="5"/>
      <c r="B1840" s="5"/>
      <c r="C1840" s="5"/>
      <c r="D1840" s="6"/>
      <c r="E1840" s="7"/>
      <c r="F1840" s="8"/>
    </row>
    <row r="1841" ht="15.75" customHeight="1">
      <c r="A1841" s="5"/>
      <c r="B1841" s="5"/>
      <c r="C1841" s="5"/>
      <c r="D1841" s="6"/>
      <c r="E1841" s="7"/>
      <c r="F1841" s="8"/>
    </row>
    <row r="1842" ht="15.75" customHeight="1">
      <c r="A1842" s="5"/>
      <c r="B1842" s="5"/>
      <c r="C1842" s="5"/>
      <c r="D1842" s="6"/>
      <c r="E1842" s="7"/>
      <c r="F1842" s="8"/>
    </row>
    <row r="1843" ht="15.75" customHeight="1">
      <c r="A1843" s="5"/>
      <c r="B1843" s="5"/>
      <c r="C1843" s="5"/>
      <c r="D1843" s="6"/>
      <c r="E1843" s="7"/>
      <c r="F1843" s="8"/>
    </row>
    <row r="1844" ht="15.75" customHeight="1">
      <c r="A1844" s="5"/>
      <c r="B1844" s="5"/>
      <c r="C1844" s="5"/>
      <c r="D1844" s="6"/>
      <c r="E1844" s="7"/>
      <c r="F1844" s="8"/>
    </row>
    <row r="1845" ht="15.75" customHeight="1">
      <c r="A1845" s="5"/>
      <c r="B1845" s="5"/>
      <c r="C1845" s="5"/>
      <c r="D1845" s="6"/>
      <c r="E1845" s="7"/>
      <c r="F1845" s="8"/>
    </row>
    <row r="1846" ht="15.75" customHeight="1">
      <c r="A1846" s="5"/>
      <c r="B1846" s="5"/>
      <c r="C1846" s="5"/>
      <c r="D1846" s="6"/>
      <c r="E1846" s="7"/>
      <c r="F1846" s="8"/>
    </row>
    <row r="1847" ht="15.75" customHeight="1">
      <c r="A1847" s="5"/>
      <c r="B1847" s="5"/>
      <c r="C1847" s="5"/>
      <c r="D1847" s="6"/>
      <c r="E1847" s="7"/>
      <c r="F1847" s="8"/>
    </row>
    <row r="1848" ht="15.75" customHeight="1">
      <c r="A1848" s="5"/>
      <c r="B1848" s="5"/>
      <c r="C1848" s="5"/>
      <c r="D1848" s="6"/>
      <c r="E1848" s="7"/>
      <c r="F1848" s="8"/>
    </row>
    <row r="1849" ht="15.75" customHeight="1">
      <c r="A1849" s="5"/>
      <c r="B1849" s="5"/>
      <c r="C1849" s="5"/>
      <c r="D1849" s="6"/>
      <c r="E1849" s="7"/>
      <c r="F1849" s="8"/>
    </row>
    <row r="1850" ht="15.75" customHeight="1">
      <c r="A1850" s="5"/>
      <c r="B1850" s="5"/>
      <c r="C1850" s="5"/>
      <c r="D1850" s="6"/>
      <c r="E1850" s="7"/>
      <c r="F1850" s="8"/>
    </row>
    <row r="1851" ht="15.75" customHeight="1">
      <c r="A1851" s="5"/>
      <c r="B1851" s="5"/>
      <c r="C1851" s="5"/>
      <c r="D1851" s="6"/>
      <c r="E1851" s="7"/>
      <c r="F1851" s="8"/>
    </row>
    <row r="1852" ht="15.75" customHeight="1">
      <c r="A1852" s="5"/>
      <c r="B1852" s="5"/>
      <c r="C1852" s="5"/>
      <c r="D1852" s="6"/>
      <c r="E1852" s="7"/>
      <c r="F1852" s="8"/>
    </row>
    <row r="1853" ht="15.75" customHeight="1">
      <c r="A1853" s="5"/>
      <c r="B1853" s="5"/>
      <c r="C1853" s="5"/>
      <c r="D1853" s="6"/>
      <c r="E1853" s="7"/>
      <c r="F1853" s="8"/>
    </row>
    <row r="1854" ht="15.75" customHeight="1">
      <c r="A1854" s="5"/>
      <c r="B1854" s="5"/>
      <c r="C1854" s="5"/>
      <c r="D1854" s="6"/>
      <c r="E1854" s="7"/>
      <c r="F1854" s="8"/>
    </row>
    <row r="1855" ht="15.75" customHeight="1">
      <c r="A1855" s="5"/>
      <c r="B1855" s="5"/>
      <c r="C1855" s="5"/>
      <c r="D1855" s="6"/>
      <c r="E1855" s="7"/>
      <c r="F1855" s="8"/>
    </row>
    <row r="1856" ht="15.75" customHeight="1">
      <c r="A1856" s="5"/>
      <c r="B1856" s="5"/>
      <c r="C1856" s="5"/>
      <c r="D1856" s="6"/>
      <c r="E1856" s="7"/>
      <c r="F1856" s="8"/>
    </row>
    <row r="1857" ht="15.75" customHeight="1">
      <c r="A1857" s="5"/>
      <c r="B1857" s="5"/>
      <c r="C1857" s="5"/>
      <c r="D1857" s="6"/>
      <c r="E1857" s="7"/>
      <c r="F1857" s="8"/>
    </row>
    <row r="1858" ht="15.75" customHeight="1">
      <c r="A1858" s="5"/>
      <c r="B1858" s="5"/>
      <c r="C1858" s="5"/>
      <c r="D1858" s="6"/>
      <c r="E1858" s="7"/>
      <c r="F1858" s="8"/>
    </row>
    <row r="1859" ht="15.75" customHeight="1">
      <c r="A1859" s="5"/>
      <c r="B1859" s="5"/>
      <c r="C1859" s="5"/>
      <c r="D1859" s="6"/>
      <c r="E1859" s="7"/>
      <c r="F1859" s="8"/>
    </row>
    <row r="1860" ht="15.75" customHeight="1">
      <c r="A1860" s="5"/>
      <c r="B1860" s="5"/>
      <c r="C1860" s="5"/>
      <c r="D1860" s="6"/>
      <c r="E1860" s="7"/>
      <c r="F1860" s="8"/>
    </row>
    <row r="1861" ht="15.75" customHeight="1">
      <c r="A1861" s="5"/>
      <c r="B1861" s="5"/>
      <c r="C1861" s="5"/>
      <c r="D1861" s="6"/>
      <c r="E1861" s="7"/>
      <c r="F1861" s="8"/>
    </row>
    <row r="1862" ht="15.75" customHeight="1">
      <c r="A1862" s="5"/>
      <c r="B1862" s="5"/>
      <c r="C1862" s="5"/>
      <c r="D1862" s="6"/>
      <c r="E1862" s="7"/>
      <c r="F1862" s="8"/>
    </row>
    <row r="1863" ht="15.75" customHeight="1">
      <c r="A1863" s="5"/>
      <c r="B1863" s="5"/>
      <c r="C1863" s="5"/>
      <c r="D1863" s="6"/>
      <c r="E1863" s="7"/>
      <c r="F1863" s="8"/>
    </row>
    <row r="1864" ht="15.75" customHeight="1">
      <c r="A1864" s="5"/>
      <c r="B1864" s="5"/>
      <c r="C1864" s="5"/>
      <c r="D1864" s="6"/>
      <c r="E1864" s="7"/>
      <c r="F1864" s="8"/>
    </row>
    <row r="1865" ht="15.75" customHeight="1">
      <c r="A1865" s="5"/>
      <c r="B1865" s="5"/>
      <c r="C1865" s="5"/>
      <c r="D1865" s="6"/>
      <c r="E1865" s="7"/>
      <c r="F1865" s="8"/>
    </row>
    <row r="1866" ht="15.75" customHeight="1">
      <c r="A1866" s="5"/>
      <c r="B1866" s="5"/>
      <c r="C1866" s="5"/>
      <c r="D1866" s="6"/>
      <c r="E1866" s="7"/>
      <c r="F1866" s="8"/>
    </row>
    <row r="1867" ht="15.75" customHeight="1">
      <c r="A1867" s="5"/>
      <c r="B1867" s="5"/>
      <c r="C1867" s="5"/>
      <c r="D1867" s="6"/>
      <c r="E1867" s="7"/>
      <c r="F1867" s="8"/>
    </row>
    <row r="1868" ht="15.75" customHeight="1">
      <c r="A1868" s="5"/>
      <c r="B1868" s="5"/>
      <c r="C1868" s="5"/>
      <c r="D1868" s="6"/>
      <c r="E1868" s="7"/>
      <c r="F1868" s="8"/>
    </row>
    <row r="1869" ht="15.75" customHeight="1">
      <c r="A1869" s="5"/>
      <c r="B1869" s="5"/>
      <c r="C1869" s="5"/>
      <c r="D1869" s="6"/>
      <c r="E1869" s="7"/>
      <c r="F1869" s="8"/>
    </row>
    <row r="1870" ht="15.75" customHeight="1">
      <c r="A1870" s="5"/>
      <c r="B1870" s="5"/>
      <c r="C1870" s="5"/>
      <c r="D1870" s="6"/>
      <c r="E1870" s="7"/>
      <c r="F1870" s="8"/>
    </row>
    <row r="1871" ht="15.75" customHeight="1">
      <c r="A1871" s="5"/>
      <c r="B1871" s="5"/>
      <c r="C1871" s="5"/>
      <c r="D1871" s="6"/>
      <c r="E1871" s="7"/>
      <c r="F1871" s="8"/>
    </row>
    <row r="1872" ht="15.75" customHeight="1">
      <c r="A1872" s="5"/>
      <c r="B1872" s="5"/>
      <c r="C1872" s="5"/>
      <c r="D1872" s="6"/>
      <c r="E1872" s="7"/>
      <c r="F1872" s="8"/>
    </row>
    <row r="1873" ht="15.75" customHeight="1">
      <c r="A1873" s="5"/>
      <c r="B1873" s="5"/>
      <c r="C1873" s="5"/>
      <c r="D1873" s="6"/>
      <c r="E1873" s="7"/>
      <c r="F1873" s="8"/>
    </row>
    <row r="1874" ht="15.75" customHeight="1">
      <c r="A1874" s="5"/>
      <c r="B1874" s="5"/>
      <c r="C1874" s="5"/>
      <c r="D1874" s="6"/>
      <c r="E1874" s="7"/>
      <c r="F1874" s="8"/>
    </row>
    <row r="1875" ht="15.75" customHeight="1">
      <c r="A1875" s="5"/>
      <c r="B1875" s="5"/>
      <c r="C1875" s="5"/>
      <c r="D1875" s="6"/>
      <c r="E1875" s="7"/>
      <c r="F1875" s="8"/>
    </row>
    <row r="1876" ht="15.75" customHeight="1">
      <c r="A1876" s="5"/>
      <c r="B1876" s="5"/>
      <c r="C1876" s="5"/>
      <c r="D1876" s="6"/>
      <c r="E1876" s="7"/>
      <c r="F1876" s="8"/>
    </row>
    <row r="1877" ht="15.75" customHeight="1">
      <c r="A1877" s="5"/>
      <c r="B1877" s="5"/>
      <c r="C1877" s="5"/>
      <c r="D1877" s="6"/>
      <c r="E1877" s="7"/>
      <c r="F1877" s="8"/>
    </row>
    <row r="1878" ht="15.75" customHeight="1">
      <c r="A1878" s="5"/>
      <c r="B1878" s="5"/>
      <c r="C1878" s="5"/>
      <c r="D1878" s="6"/>
      <c r="E1878" s="7"/>
      <c r="F1878" s="8"/>
    </row>
    <row r="1879" ht="15.75" customHeight="1">
      <c r="A1879" s="5"/>
      <c r="B1879" s="5"/>
      <c r="C1879" s="5"/>
      <c r="D1879" s="6"/>
      <c r="E1879" s="7"/>
      <c r="F1879" s="8"/>
    </row>
    <row r="1880" ht="15.75" customHeight="1">
      <c r="A1880" s="5"/>
      <c r="B1880" s="5"/>
      <c r="C1880" s="5"/>
      <c r="D1880" s="6"/>
      <c r="E1880" s="7"/>
      <c r="F1880" s="8"/>
    </row>
    <row r="1881" ht="15.75" customHeight="1">
      <c r="A1881" s="5"/>
      <c r="B1881" s="5"/>
      <c r="C1881" s="5"/>
      <c r="D1881" s="6"/>
      <c r="E1881" s="7"/>
      <c r="F1881" s="8"/>
    </row>
    <row r="1882" ht="15.75" customHeight="1">
      <c r="A1882" s="5"/>
      <c r="B1882" s="5"/>
      <c r="C1882" s="5"/>
      <c r="D1882" s="6"/>
      <c r="E1882" s="7"/>
      <c r="F1882" s="8"/>
    </row>
    <row r="1883" ht="15.75" customHeight="1">
      <c r="A1883" s="5"/>
      <c r="B1883" s="5"/>
      <c r="C1883" s="5"/>
      <c r="D1883" s="6"/>
      <c r="E1883" s="7"/>
      <c r="F1883" s="8"/>
    </row>
    <row r="1884" ht="15.75" customHeight="1">
      <c r="A1884" s="5"/>
      <c r="B1884" s="5"/>
      <c r="C1884" s="5"/>
      <c r="D1884" s="6"/>
      <c r="E1884" s="7"/>
      <c r="F1884" s="8"/>
    </row>
    <row r="1885" ht="15.75" customHeight="1">
      <c r="A1885" s="5"/>
      <c r="B1885" s="5"/>
      <c r="C1885" s="5"/>
      <c r="D1885" s="6"/>
      <c r="E1885" s="7"/>
      <c r="F1885" s="8"/>
    </row>
    <row r="1886" ht="15.75" customHeight="1">
      <c r="A1886" s="5"/>
      <c r="B1886" s="5"/>
      <c r="C1886" s="5"/>
      <c r="D1886" s="6"/>
      <c r="E1886" s="7"/>
      <c r="F1886" s="8"/>
    </row>
    <row r="1887" ht="15.75" customHeight="1">
      <c r="A1887" s="5"/>
      <c r="B1887" s="5"/>
      <c r="C1887" s="5"/>
      <c r="D1887" s="6"/>
      <c r="E1887" s="7"/>
      <c r="F1887" s="8"/>
    </row>
    <row r="1888" ht="15.75" customHeight="1">
      <c r="A1888" s="5"/>
      <c r="B1888" s="5"/>
      <c r="C1888" s="5"/>
      <c r="D1888" s="6"/>
      <c r="E1888" s="7"/>
      <c r="F1888" s="8"/>
    </row>
    <row r="1889" ht="15.75" customHeight="1">
      <c r="A1889" s="5"/>
      <c r="B1889" s="5"/>
      <c r="C1889" s="5"/>
      <c r="D1889" s="6"/>
      <c r="E1889" s="7"/>
      <c r="F1889" s="8"/>
    </row>
    <row r="1890" ht="15.75" customHeight="1">
      <c r="A1890" s="5"/>
      <c r="B1890" s="5"/>
      <c r="C1890" s="5"/>
      <c r="D1890" s="6"/>
      <c r="E1890" s="7"/>
      <c r="F1890" s="8"/>
    </row>
    <row r="1891" ht="15.75" customHeight="1">
      <c r="A1891" s="5"/>
      <c r="B1891" s="5"/>
      <c r="C1891" s="5"/>
      <c r="D1891" s="6"/>
      <c r="E1891" s="7"/>
      <c r="F1891" s="8"/>
    </row>
    <row r="1892" ht="15.75" customHeight="1">
      <c r="A1892" s="5"/>
      <c r="B1892" s="5"/>
      <c r="C1892" s="5"/>
      <c r="D1892" s="6"/>
      <c r="E1892" s="7"/>
      <c r="F1892" s="8"/>
    </row>
    <row r="1893" ht="15.75" customHeight="1">
      <c r="A1893" s="5"/>
      <c r="B1893" s="5"/>
      <c r="C1893" s="5"/>
      <c r="D1893" s="6"/>
      <c r="E1893" s="7"/>
      <c r="F1893" s="8"/>
    </row>
    <row r="1894" ht="15.75" customHeight="1">
      <c r="A1894" s="5"/>
      <c r="B1894" s="5"/>
      <c r="C1894" s="5"/>
      <c r="D1894" s="6"/>
      <c r="E1894" s="7"/>
      <c r="F1894" s="8"/>
    </row>
    <row r="1895" ht="15.75" customHeight="1">
      <c r="A1895" s="5"/>
      <c r="B1895" s="5"/>
      <c r="C1895" s="5"/>
      <c r="D1895" s="6"/>
      <c r="E1895" s="7"/>
      <c r="F1895" s="8"/>
    </row>
    <row r="1896" ht="15.75" customHeight="1">
      <c r="A1896" s="5"/>
      <c r="B1896" s="5"/>
      <c r="C1896" s="5"/>
      <c r="D1896" s="6"/>
      <c r="E1896" s="7"/>
      <c r="F1896" s="8"/>
    </row>
    <row r="1897" ht="15.75" customHeight="1">
      <c r="A1897" s="5"/>
      <c r="B1897" s="5"/>
      <c r="C1897" s="5"/>
      <c r="D1897" s="6"/>
      <c r="E1897" s="7"/>
      <c r="F1897" s="8"/>
    </row>
    <row r="1898" ht="15.75" customHeight="1">
      <c r="A1898" s="5"/>
      <c r="B1898" s="5"/>
      <c r="C1898" s="5"/>
      <c r="D1898" s="6"/>
      <c r="E1898" s="7"/>
      <c r="F1898" s="8"/>
    </row>
    <row r="1899" ht="15.75" customHeight="1">
      <c r="A1899" s="5"/>
      <c r="B1899" s="5"/>
      <c r="C1899" s="5"/>
      <c r="D1899" s="6"/>
      <c r="E1899" s="7"/>
      <c r="F1899" s="8"/>
    </row>
    <row r="1900" ht="15.75" customHeight="1">
      <c r="A1900" s="5"/>
      <c r="B1900" s="5"/>
      <c r="C1900" s="5"/>
      <c r="D1900" s="6"/>
      <c r="E1900" s="7"/>
      <c r="F1900" s="8"/>
    </row>
    <row r="1901" ht="15.75" customHeight="1">
      <c r="A1901" s="5"/>
      <c r="B1901" s="5"/>
      <c r="C1901" s="5"/>
      <c r="D1901" s="6"/>
      <c r="E1901" s="7"/>
      <c r="F1901" s="8"/>
    </row>
    <row r="1902" ht="15.75" customHeight="1">
      <c r="A1902" s="5"/>
      <c r="B1902" s="5"/>
      <c r="C1902" s="5"/>
      <c r="D1902" s="6"/>
      <c r="E1902" s="7"/>
      <c r="F1902" s="8"/>
    </row>
    <row r="1903" ht="15.75" customHeight="1">
      <c r="A1903" s="5"/>
      <c r="B1903" s="5"/>
      <c r="C1903" s="5"/>
      <c r="D1903" s="6"/>
      <c r="E1903" s="7"/>
      <c r="F1903" s="8"/>
    </row>
    <row r="1904" ht="15.75" customHeight="1">
      <c r="A1904" s="5"/>
      <c r="B1904" s="5"/>
      <c r="C1904" s="5"/>
      <c r="D1904" s="6"/>
      <c r="E1904" s="7"/>
      <c r="F1904" s="8"/>
    </row>
    <row r="1905" ht="15.75" customHeight="1">
      <c r="A1905" s="5"/>
      <c r="B1905" s="5"/>
      <c r="C1905" s="5"/>
      <c r="D1905" s="6"/>
      <c r="E1905" s="7"/>
      <c r="F1905" s="8"/>
    </row>
    <row r="1906" ht="15.75" customHeight="1">
      <c r="A1906" s="5"/>
      <c r="B1906" s="5"/>
      <c r="C1906" s="5"/>
      <c r="D1906" s="6"/>
      <c r="E1906" s="7"/>
      <c r="F1906" s="8"/>
    </row>
    <row r="1907" ht="15.75" customHeight="1">
      <c r="A1907" s="5"/>
      <c r="B1907" s="5"/>
      <c r="C1907" s="5"/>
      <c r="D1907" s="6"/>
      <c r="E1907" s="7"/>
      <c r="F1907" s="8"/>
    </row>
    <row r="1908" ht="15.75" customHeight="1">
      <c r="A1908" s="5"/>
      <c r="B1908" s="5"/>
      <c r="C1908" s="5"/>
      <c r="D1908" s="6"/>
      <c r="E1908" s="7"/>
      <c r="F1908" s="8"/>
    </row>
    <row r="1909" ht="15.75" customHeight="1">
      <c r="A1909" s="5"/>
      <c r="B1909" s="5"/>
      <c r="C1909" s="5"/>
      <c r="D1909" s="6"/>
      <c r="E1909" s="7"/>
      <c r="F1909" s="8"/>
    </row>
    <row r="1910" ht="15.75" customHeight="1">
      <c r="A1910" s="5"/>
      <c r="B1910" s="5"/>
      <c r="C1910" s="5"/>
      <c r="D1910" s="6"/>
      <c r="E1910" s="7"/>
      <c r="F1910" s="8"/>
    </row>
    <row r="1911" ht="15.75" customHeight="1">
      <c r="A1911" s="5"/>
      <c r="B1911" s="5"/>
      <c r="C1911" s="5"/>
      <c r="D1911" s="6"/>
      <c r="E1911" s="7"/>
      <c r="F1911" s="8"/>
    </row>
    <row r="1912" ht="15.75" customHeight="1">
      <c r="A1912" s="5"/>
      <c r="B1912" s="5"/>
      <c r="C1912" s="5"/>
      <c r="D1912" s="6"/>
      <c r="E1912" s="7"/>
      <c r="F1912" s="8"/>
    </row>
    <row r="1913" ht="15.75" customHeight="1">
      <c r="A1913" s="5"/>
      <c r="B1913" s="5"/>
      <c r="C1913" s="5"/>
      <c r="D1913" s="6"/>
      <c r="E1913" s="7"/>
      <c r="F1913" s="8"/>
    </row>
    <row r="1914" ht="15.75" customHeight="1">
      <c r="A1914" s="5"/>
      <c r="B1914" s="5"/>
      <c r="C1914" s="5"/>
      <c r="D1914" s="6"/>
      <c r="E1914" s="7"/>
      <c r="F1914" s="8"/>
    </row>
    <row r="1915" ht="15.75" customHeight="1">
      <c r="A1915" s="5"/>
      <c r="B1915" s="5"/>
      <c r="C1915" s="5"/>
      <c r="D1915" s="6"/>
      <c r="E1915" s="7"/>
      <c r="F1915" s="8"/>
    </row>
    <row r="1916" ht="15.75" customHeight="1">
      <c r="A1916" s="5"/>
      <c r="B1916" s="5"/>
      <c r="C1916" s="5"/>
      <c r="D1916" s="6"/>
      <c r="E1916" s="7"/>
      <c r="F1916" s="8"/>
    </row>
    <row r="1917" ht="15.75" customHeight="1">
      <c r="A1917" s="5"/>
      <c r="B1917" s="5"/>
      <c r="C1917" s="5"/>
      <c r="D1917" s="6"/>
      <c r="E1917" s="7"/>
      <c r="F1917" s="8"/>
    </row>
    <row r="1918" ht="15.75" customHeight="1">
      <c r="A1918" s="5"/>
      <c r="B1918" s="5"/>
      <c r="C1918" s="5"/>
      <c r="D1918" s="6"/>
      <c r="E1918" s="7"/>
      <c r="F1918" s="8"/>
    </row>
    <row r="1919" ht="15.75" customHeight="1">
      <c r="A1919" s="5"/>
      <c r="B1919" s="5"/>
      <c r="C1919" s="5"/>
      <c r="D1919" s="6"/>
      <c r="E1919" s="7"/>
      <c r="F1919" s="8"/>
    </row>
    <row r="1920" ht="15.75" customHeight="1">
      <c r="A1920" s="5"/>
      <c r="B1920" s="5"/>
      <c r="C1920" s="5"/>
      <c r="D1920" s="6"/>
      <c r="E1920" s="7"/>
      <c r="F1920" s="8"/>
    </row>
    <row r="1921" ht="15.75" customHeight="1">
      <c r="A1921" s="5"/>
      <c r="B1921" s="5"/>
      <c r="C1921" s="5"/>
      <c r="D1921" s="6"/>
      <c r="E1921" s="7"/>
      <c r="F1921" s="8"/>
    </row>
    <row r="1922" ht="15.75" customHeight="1">
      <c r="A1922" s="5"/>
      <c r="B1922" s="5"/>
      <c r="C1922" s="5"/>
      <c r="D1922" s="6"/>
      <c r="E1922" s="7"/>
      <c r="F1922" s="8"/>
    </row>
    <row r="1923" ht="15.75" customHeight="1">
      <c r="A1923" s="5"/>
      <c r="B1923" s="5"/>
      <c r="C1923" s="5"/>
      <c r="D1923" s="6"/>
      <c r="E1923" s="7"/>
      <c r="F1923" s="8"/>
    </row>
    <row r="1924" ht="15.75" customHeight="1">
      <c r="A1924" s="5"/>
      <c r="B1924" s="5"/>
      <c r="C1924" s="5"/>
      <c r="D1924" s="6"/>
      <c r="E1924" s="7"/>
      <c r="F1924" s="8"/>
    </row>
    <row r="1925" ht="15.75" customHeight="1">
      <c r="A1925" s="5"/>
      <c r="B1925" s="5"/>
      <c r="C1925" s="5"/>
      <c r="D1925" s="6"/>
      <c r="E1925" s="7"/>
      <c r="F1925" s="8"/>
    </row>
    <row r="1926" ht="15.75" customHeight="1">
      <c r="A1926" s="5"/>
      <c r="B1926" s="5"/>
      <c r="C1926" s="5"/>
      <c r="D1926" s="6"/>
      <c r="E1926" s="7"/>
      <c r="F1926" s="8"/>
    </row>
    <row r="1927" ht="15.75" customHeight="1">
      <c r="A1927" s="5"/>
      <c r="B1927" s="5"/>
      <c r="C1927" s="5"/>
      <c r="D1927" s="6"/>
      <c r="E1927" s="7"/>
      <c r="F1927" s="8"/>
    </row>
    <row r="1928" ht="15.75" customHeight="1">
      <c r="A1928" s="5"/>
      <c r="B1928" s="5"/>
      <c r="C1928" s="5"/>
      <c r="D1928" s="6"/>
      <c r="E1928" s="7"/>
      <c r="F1928" s="8"/>
    </row>
    <row r="1929" ht="15.75" customHeight="1">
      <c r="A1929" s="5"/>
      <c r="B1929" s="5"/>
      <c r="C1929" s="5"/>
      <c r="D1929" s="6"/>
      <c r="E1929" s="7"/>
      <c r="F1929" s="8"/>
    </row>
    <row r="1930" ht="15.75" customHeight="1">
      <c r="A1930" s="5"/>
      <c r="B1930" s="5"/>
      <c r="C1930" s="5"/>
      <c r="D1930" s="6"/>
      <c r="E1930" s="7"/>
      <c r="F1930" s="8"/>
    </row>
    <row r="1931" ht="15.75" customHeight="1">
      <c r="A1931" s="5"/>
      <c r="B1931" s="5"/>
      <c r="C1931" s="5"/>
      <c r="D1931" s="6"/>
      <c r="E1931" s="7"/>
      <c r="F1931" s="8"/>
    </row>
    <row r="1932" ht="15.75" customHeight="1">
      <c r="A1932" s="5"/>
      <c r="B1932" s="5"/>
      <c r="C1932" s="5"/>
      <c r="D1932" s="6"/>
      <c r="E1932" s="7"/>
      <c r="F1932" s="8"/>
    </row>
    <row r="1933" ht="15.75" customHeight="1">
      <c r="A1933" s="5"/>
      <c r="B1933" s="5"/>
      <c r="C1933" s="5"/>
      <c r="D1933" s="6"/>
      <c r="E1933" s="7"/>
      <c r="F1933" s="8"/>
    </row>
    <row r="1934" ht="15.75" customHeight="1">
      <c r="A1934" s="5"/>
      <c r="B1934" s="5"/>
      <c r="C1934" s="5"/>
      <c r="D1934" s="6"/>
      <c r="E1934" s="7"/>
      <c r="F1934" s="8"/>
    </row>
    <row r="1935" ht="15.75" customHeight="1">
      <c r="A1935" s="5"/>
      <c r="B1935" s="5"/>
      <c r="C1935" s="5"/>
      <c r="D1935" s="6"/>
      <c r="E1935" s="7"/>
      <c r="F1935" s="8"/>
    </row>
    <row r="1936" ht="15.75" customHeight="1">
      <c r="A1936" s="5"/>
      <c r="B1936" s="5"/>
      <c r="C1936" s="5"/>
      <c r="D1936" s="6"/>
      <c r="E1936" s="7"/>
      <c r="F1936" s="8"/>
    </row>
    <row r="1937" ht="15.75" customHeight="1">
      <c r="A1937" s="5"/>
      <c r="B1937" s="5"/>
      <c r="C1937" s="5"/>
      <c r="D1937" s="6"/>
      <c r="E1937" s="7"/>
      <c r="F1937" s="8"/>
    </row>
    <row r="1938" ht="15.75" customHeight="1">
      <c r="A1938" s="5"/>
      <c r="B1938" s="5"/>
      <c r="C1938" s="5"/>
      <c r="D1938" s="6"/>
      <c r="E1938" s="7"/>
      <c r="F1938" s="8"/>
    </row>
    <row r="1939" ht="15.75" customHeight="1">
      <c r="A1939" s="5"/>
      <c r="B1939" s="5"/>
      <c r="C1939" s="5"/>
      <c r="D1939" s="6"/>
      <c r="E1939" s="7"/>
      <c r="F1939" s="8"/>
    </row>
    <row r="1940" ht="15.75" customHeight="1">
      <c r="A1940" s="5"/>
      <c r="B1940" s="5"/>
      <c r="C1940" s="5"/>
      <c r="D1940" s="6"/>
      <c r="E1940" s="7"/>
      <c r="F1940" s="8"/>
    </row>
    <row r="1941" ht="15.75" customHeight="1">
      <c r="A1941" s="5"/>
      <c r="B1941" s="5"/>
      <c r="C1941" s="5"/>
      <c r="D1941" s="6"/>
      <c r="E1941" s="7"/>
      <c r="F1941" s="8"/>
    </row>
    <row r="1942" ht="15.75" customHeight="1">
      <c r="A1942" s="5"/>
      <c r="B1942" s="5"/>
      <c r="C1942" s="5"/>
      <c r="D1942" s="6"/>
      <c r="E1942" s="7"/>
      <c r="F1942" s="8"/>
    </row>
    <row r="1943" ht="15.75" customHeight="1">
      <c r="A1943" s="5"/>
      <c r="B1943" s="5"/>
      <c r="C1943" s="5"/>
      <c r="D1943" s="6"/>
      <c r="E1943" s="7"/>
      <c r="F1943" s="8"/>
    </row>
    <row r="1944" ht="15.75" customHeight="1">
      <c r="A1944" s="5"/>
      <c r="B1944" s="5"/>
      <c r="C1944" s="5"/>
      <c r="D1944" s="6"/>
      <c r="E1944" s="7"/>
      <c r="F1944" s="8"/>
    </row>
    <row r="1945" ht="15.75" customHeight="1">
      <c r="A1945" s="5"/>
      <c r="B1945" s="5"/>
      <c r="C1945" s="5"/>
      <c r="D1945" s="6"/>
      <c r="E1945" s="7"/>
      <c r="F1945" s="8"/>
    </row>
    <row r="1946" ht="15.75" customHeight="1">
      <c r="A1946" s="5"/>
      <c r="B1946" s="5"/>
      <c r="C1946" s="5"/>
      <c r="D1946" s="6"/>
      <c r="E1946" s="7"/>
      <c r="F1946" s="8"/>
    </row>
    <row r="1947" ht="15.75" customHeight="1">
      <c r="A1947" s="5"/>
      <c r="B1947" s="5"/>
      <c r="C1947" s="5"/>
      <c r="D1947" s="6"/>
      <c r="E1947" s="7"/>
      <c r="F1947" s="8"/>
    </row>
    <row r="1948" ht="15.75" customHeight="1">
      <c r="A1948" s="5"/>
      <c r="B1948" s="5"/>
      <c r="C1948" s="5"/>
      <c r="D1948" s="6"/>
      <c r="E1948" s="7"/>
      <c r="F1948" s="8"/>
    </row>
    <row r="1949" ht="15.75" customHeight="1">
      <c r="A1949" s="5"/>
      <c r="B1949" s="5"/>
      <c r="C1949" s="5"/>
      <c r="D1949" s="6"/>
      <c r="E1949" s="7"/>
      <c r="F1949" s="8"/>
    </row>
    <row r="1950" ht="15.75" customHeight="1">
      <c r="A1950" s="5"/>
      <c r="B1950" s="5"/>
      <c r="C1950" s="5"/>
      <c r="D1950" s="6"/>
      <c r="E1950" s="7"/>
      <c r="F1950" s="8"/>
    </row>
    <row r="1951" ht="15.75" customHeight="1">
      <c r="A1951" s="5"/>
      <c r="B1951" s="5"/>
      <c r="C1951" s="5"/>
      <c r="D1951" s="6"/>
      <c r="E1951" s="7"/>
      <c r="F1951" s="8"/>
    </row>
    <row r="1952" ht="15.75" customHeight="1">
      <c r="A1952" s="5"/>
      <c r="B1952" s="5"/>
      <c r="C1952" s="5"/>
      <c r="D1952" s="6"/>
      <c r="E1952" s="7"/>
      <c r="F1952" s="8"/>
    </row>
    <row r="1953" ht="15.75" customHeight="1">
      <c r="A1953" s="5"/>
      <c r="B1953" s="5"/>
      <c r="C1953" s="5"/>
      <c r="D1953" s="6"/>
      <c r="E1953" s="7"/>
      <c r="F1953" s="8"/>
    </row>
    <row r="1954" ht="15.75" customHeight="1">
      <c r="A1954" s="5"/>
      <c r="B1954" s="5"/>
      <c r="C1954" s="5"/>
      <c r="D1954" s="6"/>
      <c r="E1954" s="7"/>
      <c r="F1954" s="8"/>
    </row>
    <row r="1955" ht="15.75" customHeight="1">
      <c r="A1955" s="5"/>
      <c r="B1955" s="5"/>
      <c r="C1955" s="5"/>
      <c r="D1955" s="6"/>
      <c r="E1955" s="7"/>
      <c r="F1955" s="8"/>
    </row>
    <row r="1956" ht="15.75" customHeight="1">
      <c r="A1956" s="5"/>
      <c r="B1956" s="5"/>
      <c r="C1956" s="5"/>
      <c r="D1956" s="6"/>
      <c r="E1956" s="7"/>
      <c r="F1956" s="8"/>
    </row>
    <row r="1957" ht="15.75" customHeight="1">
      <c r="A1957" s="5"/>
      <c r="B1957" s="5"/>
      <c r="C1957" s="5"/>
      <c r="D1957" s="6"/>
      <c r="E1957" s="7"/>
      <c r="F1957" s="8"/>
    </row>
    <row r="1958" ht="15.75" customHeight="1">
      <c r="A1958" s="5"/>
      <c r="B1958" s="5"/>
      <c r="C1958" s="5"/>
      <c r="D1958" s="6"/>
      <c r="E1958" s="7"/>
      <c r="F1958" s="8"/>
    </row>
    <row r="1959" ht="15.75" customHeight="1">
      <c r="A1959" s="5"/>
      <c r="B1959" s="5"/>
      <c r="C1959" s="5"/>
      <c r="D1959" s="6"/>
      <c r="E1959" s="7"/>
      <c r="F1959" s="8"/>
    </row>
    <row r="1960" ht="15.75" customHeight="1">
      <c r="A1960" s="5"/>
      <c r="B1960" s="5"/>
      <c r="C1960" s="5"/>
      <c r="D1960" s="6"/>
      <c r="E1960" s="7"/>
      <c r="F1960" s="8"/>
    </row>
    <row r="1961" ht="15.75" customHeight="1">
      <c r="A1961" s="5"/>
      <c r="B1961" s="5"/>
      <c r="C1961" s="5"/>
      <c r="D1961" s="6"/>
      <c r="E1961" s="7"/>
      <c r="F1961" s="8"/>
    </row>
    <row r="1962" ht="15.75" customHeight="1">
      <c r="A1962" s="5"/>
      <c r="B1962" s="5"/>
      <c r="C1962" s="5"/>
      <c r="D1962" s="6"/>
      <c r="E1962" s="7"/>
      <c r="F1962" s="8"/>
    </row>
    <row r="1963" ht="15.75" customHeight="1">
      <c r="A1963" s="5"/>
      <c r="B1963" s="5"/>
      <c r="C1963" s="5"/>
      <c r="D1963" s="6"/>
      <c r="E1963" s="7"/>
      <c r="F1963" s="8"/>
    </row>
    <row r="1964" ht="15.75" customHeight="1">
      <c r="A1964" s="5"/>
      <c r="B1964" s="5"/>
      <c r="C1964" s="5"/>
      <c r="D1964" s="6"/>
      <c r="E1964" s="7"/>
      <c r="F1964" s="8"/>
    </row>
    <row r="1965" ht="15.75" customHeight="1">
      <c r="A1965" s="5"/>
      <c r="B1965" s="5"/>
      <c r="C1965" s="5"/>
      <c r="D1965" s="6"/>
      <c r="E1965" s="7"/>
      <c r="F1965" s="8"/>
    </row>
    <row r="1966" ht="15.75" customHeight="1">
      <c r="A1966" s="5"/>
      <c r="B1966" s="5"/>
      <c r="C1966" s="5"/>
      <c r="D1966" s="6"/>
      <c r="E1966" s="7"/>
      <c r="F1966" s="8"/>
    </row>
    <row r="1967" ht="15.75" customHeight="1">
      <c r="A1967" s="5"/>
      <c r="B1967" s="5"/>
      <c r="C1967" s="5"/>
      <c r="D1967" s="6"/>
      <c r="E1967" s="7"/>
      <c r="F1967" s="8"/>
    </row>
    <row r="1968" ht="15.75" customHeight="1">
      <c r="A1968" s="5"/>
      <c r="B1968" s="5"/>
      <c r="C1968" s="5"/>
      <c r="D1968" s="6"/>
      <c r="E1968" s="7"/>
      <c r="F1968" s="8"/>
    </row>
    <row r="1969" ht="15.75" customHeight="1">
      <c r="A1969" s="5"/>
      <c r="B1969" s="5"/>
      <c r="C1969" s="5"/>
      <c r="D1969" s="6"/>
      <c r="E1969" s="7"/>
      <c r="F1969" s="8"/>
    </row>
    <row r="1970" ht="15.75" customHeight="1">
      <c r="A1970" s="5"/>
      <c r="B1970" s="5"/>
      <c r="C1970" s="5"/>
      <c r="D1970" s="6"/>
      <c r="E1970" s="7"/>
      <c r="F1970" s="8"/>
    </row>
    <row r="1971" ht="15.75" customHeight="1">
      <c r="A1971" s="5"/>
      <c r="B1971" s="5"/>
      <c r="C1971" s="5"/>
      <c r="D1971" s="6"/>
      <c r="E1971" s="7"/>
      <c r="F1971" s="8"/>
    </row>
    <row r="1972" ht="15.75" customHeight="1">
      <c r="A1972" s="5"/>
      <c r="B1972" s="5"/>
      <c r="C1972" s="5"/>
      <c r="D1972" s="6"/>
      <c r="E1972" s="7"/>
      <c r="F1972" s="8"/>
    </row>
    <row r="1973" ht="15.75" customHeight="1">
      <c r="A1973" s="5"/>
      <c r="B1973" s="5"/>
      <c r="C1973" s="5"/>
      <c r="D1973" s="6"/>
      <c r="E1973" s="7"/>
      <c r="F1973" s="8"/>
    </row>
    <row r="1974" ht="15.75" customHeight="1">
      <c r="A1974" s="5"/>
      <c r="B1974" s="5"/>
      <c r="C1974" s="5"/>
      <c r="D1974" s="6"/>
      <c r="E1974" s="7"/>
      <c r="F1974" s="8"/>
    </row>
    <row r="1975" ht="15.75" customHeight="1">
      <c r="A1975" s="5"/>
      <c r="B1975" s="5"/>
      <c r="C1975" s="5"/>
      <c r="D1975" s="6"/>
      <c r="E1975" s="7"/>
      <c r="F1975" s="8"/>
    </row>
    <row r="1976" ht="15.75" customHeight="1">
      <c r="A1976" s="5"/>
      <c r="B1976" s="5"/>
      <c r="C1976" s="5"/>
      <c r="D1976" s="6"/>
      <c r="E1976" s="7"/>
      <c r="F1976" s="8"/>
    </row>
    <row r="1977" ht="15.75" customHeight="1">
      <c r="A1977" s="5"/>
      <c r="B1977" s="5"/>
      <c r="C1977" s="5"/>
      <c r="D1977" s="6"/>
      <c r="E1977" s="7"/>
      <c r="F1977" s="8"/>
    </row>
    <row r="1978" ht="15.75" customHeight="1">
      <c r="A1978" s="5"/>
      <c r="B1978" s="5"/>
      <c r="C1978" s="5"/>
      <c r="D1978" s="6"/>
      <c r="E1978" s="7"/>
      <c r="F1978" s="8"/>
    </row>
    <row r="1979" ht="15.75" customHeight="1">
      <c r="A1979" s="5"/>
      <c r="B1979" s="5"/>
      <c r="C1979" s="5"/>
      <c r="D1979" s="6"/>
      <c r="E1979" s="7"/>
      <c r="F1979" s="8"/>
    </row>
    <row r="1980" ht="15.75" customHeight="1">
      <c r="A1980" s="5"/>
      <c r="B1980" s="5"/>
      <c r="C1980" s="5"/>
      <c r="D1980" s="6"/>
      <c r="E1980" s="7"/>
      <c r="F1980" s="8"/>
    </row>
    <row r="1981" ht="15.75" customHeight="1">
      <c r="A1981" s="5"/>
      <c r="B1981" s="5"/>
      <c r="C1981" s="5"/>
      <c r="D1981" s="6"/>
      <c r="E1981" s="7"/>
      <c r="F1981" s="8"/>
    </row>
    <row r="1982" ht="15.75" customHeight="1">
      <c r="A1982" s="5"/>
      <c r="B1982" s="5"/>
      <c r="C1982" s="5"/>
      <c r="D1982" s="6"/>
      <c r="E1982" s="7"/>
      <c r="F1982" s="8"/>
    </row>
    <row r="1983" ht="15.75" customHeight="1">
      <c r="A1983" s="5"/>
      <c r="B1983" s="5"/>
      <c r="C1983" s="5"/>
      <c r="D1983" s="6"/>
      <c r="E1983" s="7"/>
      <c r="F1983" s="8"/>
    </row>
    <row r="1984" ht="15.75" customHeight="1">
      <c r="A1984" s="5"/>
      <c r="B1984" s="5"/>
      <c r="C1984" s="5"/>
      <c r="D1984" s="6"/>
      <c r="E1984" s="7"/>
      <c r="F1984" s="8"/>
    </row>
    <row r="1985" ht="15.75" customHeight="1">
      <c r="A1985" s="5"/>
      <c r="B1985" s="5"/>
      <c r="C1985" s="5"/>
      <c r="D1985" s="6"/>
      <c r="E1985" s="7"/>
      <c r="F1985" s="8"/>
    </row>
    <row r="1986" ht="15.75" customHeight="1">
      <c r="A1986" s="5"/>
      <c r="B1986" s="5"/>
      <c r="C1986" s="5"/>
      <c r="D1986" s="6"/>
      <c r="E1986" s="7"/>
      <c r="F1986" s="8"/>
    </row>
    <row r="1987" ht="15.75" customHeight="1">
      <c r="A1987" s="5"/>
      <c r="B1987" s="5"/>
      <c r="C1987" s="5"/>
      <c r="D1987" s="6"/>
      <c r="E1987" s="7"/>
      <c r="F1987" s="8"/>
    </row>
    <row r="1988" ht="15.75" customHeight="1">
      <c r="A1988" s="5"/>
      <c r="B1988" s="5"/>
      <c r="C1988" s="5"/>
      <c r="D1988" s="6"/>
      <c r="E1988" s="7"/>
      <c r="F1988" s="8"/>
    </row>
    <row r="1989" ht="15.75" customHeight="1">
      <c r="A1989" s="5"/>
      <c r="B1989" s="5"/>
      <c r="C1989" s="5"/>
      <c r="D1989" s="6"/>
      <c r="E1989" s="7"/>
      <c r="F1989" s="8"/>
    </row>
    <row r="1990" ht="15.75" customHeight="1">
      <c r="A1990" s="5"/>
      <c r="B1990" s="5"/>
      <c r="C1990" s="5"/>
      <c r="D1990" s="6"/>
      <c r="E1990" s="7"/>
      <c r="F1990" s="8"/>
    </row>
    <row r="1991" ht="15.75" customHeight="1">
      <c r="A1991" s="5"/>
      <c r="B1991" s="5"/>
      <c r="C1991" s="5"/>
      <c r="D1991" s="6"/>
      <c r="E1991" s="7"/>
      <c r="F1991" s="8"/>
    </row>
    <row r="1992" ht="15.75" customHeight="1">
      <c r="A1992" s="5"/>
      <c r="B1992" s="5"/>
      <c r="C1992" s="5"/>
      <c r="D1992" s="6"/>
      <c r="E1992" s="7"/>
      <c r="F1992" s="8"/>
    </row>
    <row r="1993" ht="15.75" customHeight="1">
      <c r="A1993" s="5"/>
      <c r="B1993" s="5"/>
      <c r="C1993" s="5"/>
      <c r="D1993" s="6"/>
      <c r="E1993" s="7"/>
      <c r="F1993" s="8"/>
    </row>
    <row r="1994" ht="15.75" customHeight="1">
      <c r="A1994" s="5"/>
      <c r="B1994" s="5"/>
      <c r="C1994" s="5"/>
      <c r="D1994" s="6"/>
      <c r="E1994" s="7"/>
      <c r="F1994" s="8"/>
    </row>
    <row r="1995" ht="15.75" customHeight="1">
      <c r="A1995" s="5"/>
      <c r="B1995" s="5"/>
      <c r="C1995" s="5"/>
      <c r="D1995" s="6"/>
      <c r="E1995" s="7"/>
      <c r="F1995" s="8"/>
    </row>
    <row r="1996" ht="15.75" customHeight="1">
      <c r="A1996" s="5"/>
      <c r="B1996" s="5"/>
      <c r="C1996" s="5"/>
      <c r="D1996" s="6"/>
      <c r="E1996" s="7"/>
      <c r="F1996" s="8"/>
    </row>
    <row r="1997" ht="15.75" customHeight="1">
      <c r="A1997" s="5"/>
      <c r="B1997" s="5"/>
      <c r="C1997" s="5"/>
      <c r="D1997" s="6"/>
      <c r="E1997" s="7"/>
      <c r="F1997" s="8"/>
    </row>
    <row r="1998" ht="15.75" customHeight="1">
      <c r="A1998" s="5"/>
      <c r="B1998" s="5"/>
      <c r="C1998" s="5"/>
      <c r="D1998" s="6"/>
      <c r="E1998" s="7"/>
      <c r="F1998" s="8"/>
    </row>
    <row r="1999" ht="15.75" customHeight="1">
      <c r="A1999" s="5"/>
      <c r="B1999" s="5"/>
      <c r="C1999" s="5"/>
      <c r="D1999" s="6"/>
      <c r="E1999" s="7"/>
      <c r="F1999" s="8"/>
    </row>
    <row r="2000" ht="15.75" customHeight="1">
      <c r="A2000" s="5"/>
      <c r="B2000" s="5"/>
      <c r="C2000" s="5"/>
      <c r="D2000" s="6"/>
      <c r="E2000" s="7"/>
      <c r="F2000" s="8"/>
    </row>
    <row r="2001" ht="15.75" customHeight="1">
      <c r="A2001" s="5"/>
      <c r="B2001" s="5"/>
      <c r="C2001" s="5"/>
      <c r="D2001" s="6"/>
      <c r="E2001" s="7"/>
      <c r="F2001" s="8"/>
    </row>
    <row r="2002" ht="15.75" customHeight="1">
      <c r="A2002" s="5"/>
      <c r="B2002" s="5"/>
      <c r="C2002" s="5"/>
      <c r="D2002" s="6"/>
      <c r="E2002" s="7"/>
      <c r="F2002" s="8"/>
    </row>
    <row r="2003" ht="15.75" customHeight="1">
      <c r="A2003" s="5"/>
      <c r="B2003" s="5"/>
      <c r="C2003" s="5"/>
      <c r="D2003" s="6"/>
      <c r="E2003" s="7"/>
      <c r="F2003" s="8"/>
    </row>
    <row r="2004" ht="15.75" customHeight="1">
      <c r="A2004" s="5"/>
      <c r="B2004" s="5"/>
      <c r="C2004" s="5"/>
      <c r="D2004" s="6"/>
      <c r="E2004" s="7"/>
      <c r="F2004" s="8"/>
    </row>
    <row r="2005" ht="15.75" customHeight="1">
      <c r="A2005" s="5"/>
      <c r="B2005" s="5"/>
      <c r="C2005" s="5"/>
      <c r="D2005" s="6"/>
      <c r="E2005" s="7"/>
      <c r="F2005" s="8"/>
    </row>
    <row r="2006" ht="15.75" customHeight="1">
      <c r="A2006" s="5"/>
      <c r="B2006" s="5"/>
      <c r="C2006" s="5"/>
      <c r="D2006" s="6"/>
      <c r="E2006" s="7"/>
      <c r="F2006" s="8"/>
    </row>
    <row r="2007" ht="15.75" customHeight="1">
      <c r="A2007" s="5"/>
      <c r="B2007" s="5"/>
      <c r="C2007" s="5"/>
      <c r="D2007" s="6"/>
      <c r="E2007" s="7"/>
      <c r="F2007" s="8"/>
    </row>
    <row r="2008" ht="15.75" customHeight="1">
      <c r="A2008" s="5"/>
      <c r="B2008" s="5"/>
      <c r="C2008" s="5"/>
      <c r="D2008" s="6"/>
      <c r="E2008" s="7"/>
      <c r="F2008" s="8"/>
    </row>
    <row r="2009" ht="15.75" customHeight="1">
      <c r="A2009" s="5"/>
      <c r="B2009" s="5"/>
      <c r="C2009" s="5"/>
      <c r="D2009" s="6"/>
      <c r="E2009" s="7"/>
      <c r="F2009" s="8"/>
    </row>
    <row r="2010" ht="15.75" customHeight="1">
      <c r="A2010" s="5"/>
      <c r="B2010" s="5"/>
      <c r="C2010" s="5"/>
      <c r="D2010" s="6"/>
      <c r="E2010" s="7"/>
      <c r="F2010" s="8"/>
    </row>
    <row r="2011" ht="15.75" customHeight="1">
      <c r="A2011" s="5"/>
      <c r="B2011" s="5"/>
      <c r="C2011" s="5"/>
      <c r="D2011" s="6"/>
      <c r="E2011" s="7"/>
      <c r="F2011" s="8"/>
    </row>
    <row r="2012" ht="15.75" customHeight="1">
      <c r="A2012" s="5"/>
      <c r="B2012" s="5"/>
      <c r="C2012" s="5"/>
      <c r="D2012" s="6"/>
      <c r="E2012" s="7"/>
      <c r="F2012" s="8"/>
    </row>
    <row r="2013" ht="15.75" customHeight="1">
      <c r="A2013" s="5"/>
      <c r="B2013" s="5"/>
      <c r="C2013" s="5"/>
      <c r="D2013" s="6"/>
      <c r="E2013" s="7"/>
      <c r="F2013" s="8"/>
    </row>
    <row r="2014" ht="15.75" customHeight="1">
      <c r="A2014" s="5"/>
      <c r="B2014" s="5"/>
      <c r="C2014" s="5"/>
      <c r="D2014" s="6"/>
      <c r="E2014" s="7"/>
      <c r="F2014" s="8"/>
    </row>
    <row r="2015" ht="15.75" customHeight="1">
      <c r="A2015" s="5"/>
      <c r="B2015" s="5"/>
      <c r="C2015" s="5"/>
      <c r="D2015" s="6"/>
      <c r="E2015" s="7"/>
      <c r="F2015" s="8"/>
    </row>
    <row r="2016" ht="15.75" customHeight="1">
      <c r="A2016" s="5"/>
      <c r="B2016" s="5"/>
      <c r="C2016" s="5"/>
      <c r="D2016" s="6"/>
      <c r="E2016" s="7"/>
      <c r="F2016" s="8"/>
    </row>
    <row r="2017" ht="15.75" customHeight="1">
      <c r="A2017" s="5"/>
      <c r="B2017" s="5"/>
      <c r="C2017" s="5"/>
      <c r="D2017" s="6"/>
      <c r="E2017" s="7"/>
      <c r="F2017" s="8"/>
    </row>
    <row r="2018" ht="15.75" customHeight="1">
      <c r="A2018" s="5"/>
      <c r="B2018" s="5"/>
      <c r="C2018" s="5"/>
      <c r="D2018" s="6"/>
      <c r="E2018" s="7"/>
      <c r="F2018" s="8"/>
    </row>
    <row r="2019" ht="15.75" customHeight="1">
      <c r="A2019" s="5"/>
      <c r="B2019" s="5"/>
      <c r="C2019" s="5"/>
      <c r="D2019" s="6"/>
      <c r="E2019" s="7"/>
      <c r="F2019" s="8"/>
    </row>
    <row r="2020" ht="15.75" customHeight="1">
      <c r="A2020" s="5"/>
      <c r="B2020" s="5"/>
      <c r="C2020" s="5"/>
      <c r="D2020" s="6"/>
      <c r="E2020" s="7"/>
      <c r="F2020" s="8"/>
    </row>
    <row r="2021" ht="15.75" customHeight="1">
      <c r="A2021" s="5"/>
      <c r="B2021" s="5"/>
      <c r="C2021" s="5"/>
      <c r="D2021" s="6"/>
      <c r="E2021" s="7"/>
      <c r="F2021" s="8"/>
    </row>
    <row r="2022" ht="15.75" customHeight="1">
      <c r="A2022" s="5"/>
      <c r="B2022" s="5"/>
      <c r="C2022" s="5"/>
      <c r="D2022" s="6"/>
      <c r="E2022" s="7"/>
      <c r="F2022" s="8"/>
    </row>
    <row r="2023" ht="15.75" customHeight="1">
      <c r="A2023" s="5"/>
      <c r="B2023" s="5"/>
      <c r="C2023" s="5"/>
      <c r="D2023" s="6"/>
      <c r="E2023" s="7"/>
      <c r="F2023" s="8"/>
    </row>
    <row r="2024" ht="15.75" customHeight="1">
      <c r="A2024" s="5"/>
      <c r="B2024" s="5"/>
      <c r="C2024" s="5"/>
      <c r="D2024" s="6"/>
      <c r="E2024" s="7"/>
      <c r="F2024" s="8"/>
    </row>
    <row r="2025" ht="15.75" customHeight="1">
      <c r="A2025" s="5"/>
      <c r="B2025" s="5"/>
      <c r="C2025" s="5"/>
      <c r="D2025" s="6"/>
      <c r="E2025" s="7"/>
      <c r="F2025" s="8"/>
    </row>
    <row r="2026" ht="15.75" customHeight="1">
      <c r="A2026" s="5"/>
      <c r="B2026" s="5"/>
      <c r="C2026" s="5"/>
      <c r="D2026" s="6"/>
      <c r="E2026" s="7"/>
      <c r="F2026" s="8"/>
    </row>
    <row r="2027" ht="15.75" customHeight="1">
      <c r="A2027" s="5"/>
      <c r="B2027" s="5"/>
      <c r="C2027" s="5"/>
      <c r="D2027" s="6"/>
      <c r="E2027" s="7"/>
      <c r="F2027" s="8"/>
    </row>
    <row r="2028" ht="15.75" customHeight="1">
      <c r="A2028" s="5"/>
      <c r="B2028" s="5"/>
      <c r="C2028" s="5"/>
      <c r="D2028" s="6"/>
      <c r="E2028" s="7"/>
      <c r="F2028" s="8"/>
    </row>
    <row r="2029" ht="15.75" customHeight="1">
      <c r="A2029" s="5"/>
      <c r="B2029" s="5"/>
      <c r="C2029" s="5"/>
      <c r="D2029" s="6"/>
      <c r="E2029" s="7"/>
      <c r="F2029" s="8"/>
    </row>
    <row r="2030" ht="15.75" customHeight="1">
      <c r="A2030" s="5"/>
      <c r="B2030" s="5"/>
      <c r="C2030" s="5"/>
      <c r="D2030" s="6"/>
      <c r="E2030" s="7"/>
      <c r="F2030" s="8"/>
    </row>
    <row r="2031" ht="15.75" customHeight="1">
      <c r="A2031" s="5"/>
      <c r="B2031" s="5"/>
      <c r="C2031" s="5"/>
      <c r="D2031" s="6"/>
      <c r="E2031" s="7"/>
      <c r="F2031" s="8"/>
    </row>
    <row r="2032" ht="15.75" customHeight="1">
      <c r="A2032" s="5"/>
      <c r="B2032" s="5"/>
      <c r="C2032" s="5"/>
      <c r="D2032" s="6"/>
      <c r="E2032" s="7"/>
      <c r="F2032" s="8"/>
    </row>
    <row r="2033" ht="15.75" customHeight="1">
      <c r="A2033" s="5"/>
      <c r="B2033" s="5"/>
      <c r="C2033" s="5"/>
      <c r="D2033" s="6"/>
      <c r="E2033" s="7"/>
      <c r="F2033" s="8"/>
    </row>
    <row r="2034" ht="15.75" customHeight="1">
      <c r="A2034" s="5"/>
      <c r="B2034" s="5"/>
      <c r="C2034" s="5"/>
      <c r="D2034" s="6"/>
      <c r="E2034" s="7"/>
      <c r="F2034" s="8"/>
    </row>
    <row r="2035" ht="15.75" customHeight="1">
      <c r="A2035" s="5"/>
      <c r="B2035" s="5"/>
      <c r="C2035" s="5"/>
      <c r="D2035" s="6"/>
      <c r="E2035" s="7"/>
      <c r="F2035" s="8"/>
    </row>
    <row r="2036" ht="15.75" customHeight="1">
      <c r="A2036" s="5"/>
      <c r="B2036" s="5"/>
      <c r="C2036" s="5"/>
      <c r="D2036" s="6"/>
      <c r="E2036" s="7"/>
      <c r="F2036" s="8"/>
    </row>
    <row r="2037" ht="15.75" customHeight="1">
      <c r="A2037" s="5"/>
      <c r="B2037" s="5"/>
      <c r="C2037" s="5"/>
      <c r="D2037" s="6"/>
      <c r="E2037" s="7"/>
      <c r="F2037" s="8"/>
    </row>
    <row r="2038" ht="15.75" customHeight="1">
      <c r="A2038" s="5"/>
      <c r="B2038" s="5"/>
      <c r="C2038" s="5"/>
      <c r="D2038" s="6"/>
      <c r="E2038" s="7"/>
      <c r="F2038" s="8"/>
    </row>
    <row r="2039" ht="15.75" customHeight="1">
      <c r="A2039" s="5"/>
      <c r="B2039" s="5"/>
      <c r="C2039" s="5"/>
      <c r="D2039" s="6"/>
      <c r="E2039" s="7"/>
      <c r="F2039" s="8"/>
    </row>
    <row r="2040" ht="15.75" customHeight="1">
      <c r="A2040" s="5"/>
      <c r="B2040" s="5"/>
      <c r="C2040" s="5"/>
      <c r="D2040" s="6"/>
      <c r="E2040" s="7"/>
      <c r="F2040" s="8"/>
    </row>
    <row r="2041" ht="15.75" customHeight="1">
      <c r="A2041" s="5"/>
      <c r="B2041" s="5"/>
      <c r="C2041" s="5"/>
      <c r="D2041" s="6"/>
      <c r="E2041" s="7"/>
      <c r="F2041" s="8"/>
    </row>
    <row r="2042" ht="15.75" customHeight="1">
      <c r="A2042" s="5"/>
      <c r="B2042" s="5"/>
      <c r="C2042" s="5"/>
      <c r="D2042" s="6"/>
      <c r="E2042" s="7"/>
      <c r="F2042" s="8"/>
    </row>
    <row r="2043" ht="15.75" customHeight="1">
      <c r="A2043" s="5"/>
      <c r="B2043" s="5"/>
      <c r="C2043" s="5"/>
      <c r="D2043" s="6"/>
      <c r="E2043" s="7"/>
      <c r="F2043" s="8"/>
    </row>
    <row r="2044" ht="15.75" customHeight="1">
      <c r="A2044" s="5"/>
      <c r="B2044" s="5"/>
      <c r="C2044" s="5"/>
      <c r="D2044" s="6"/>
      <c r="E2044" s="7"/>
      <c r="F2044" s="8"/>
    </row>
    <row r="2045" ht="15.75" customHeight="1">
      <c r="A2045" s="5"/>
      <c r="B2045" s="5"/>
      <c r="C2045" s="5"/>
      <c r="D2045" s="6"/>
      <c r="E2045" s="7"/>
      <c r="F2045" s="8"/>
    </row>
    <row r="2046" ht="15.75" customHeight="1">
      <c r="A2046" s="5"/>
      <c r="B2046" s="5"/>
      <c r="C2046" s="5"/>
      <c r="D2046" s="6"/>
      <c r="E2046" s="7"/>
      <c r="F2046" s="8"/>
    </row>
    <row r="2047" ht="15.75" customHeight="1">
      <c r="A2047" s="5"/>
      <c r="B2047" s="5"/>
      <c r="C2047" s="5"/>
      <c r="D2047" s="6"/>
      <c r="E2047" s="7"/>
      <c r="F2047" s="8"/>
    </row>
    <row r="2048" ht="15.75" customHeight="1">
      <c r="A2048" s="5"/>
      <c r="B2048" s="5"/>
      <c r="C2048" s="5"/>
      <c r="D2048" s="6"/>
      <c r="E2048" s="7"/>
      <c r="F2048" s="8"/>
    </row>
    <row r="2049" ht="15.75" customHeight="1">
      <c r="A2049" s="5"/>
      <c r="B2049" s="5"/>
      <c r="C2049" s="5"/>
      <c r="D2049" s="6"/>
      <c r="E2049" s="7"/>
      <c r="F2049" s="8"/>
    </row>
    <row r="2050" ht="15.75" customHeight="1">
      <c r="A2050" s="5"/>
      <c r="B2050" s="5"/>
      <c r="C2050" s="5"/>
      <c r="D2050" s="6"/>
      <c r="E2050" s="7"/>
      <c r="F2050" s="8"/>
    </row>
    <row r="2051" ht="15.75" customHeight="1">
      <c r="A2051" s="5"/>
      <c r="B2051" s="5"/>
      <c r="C2051" s="5"/>
      <c r="D2051" s="6"/>
      <c r="E2051" s="7"/>
      <c r="F2051" s="8"/>
    </row>
    <row r="2052" ht="15.75" customHeight="1">
      <c r="A2052" s="5"/>
      <c r="B2052" s="5"/>
      <c r="C2052" s="5"/>
      <c r="D2052" s="6"/>
      <c r="E2052" s="7"/>
      <c r="F2052" s="8"/>
    </row>
    <row r="2053" ht="15.75" customHeight="1">
      <c r="A2053" s="5"/>
      <c r="B2053" s="5"/>
      <c r="C2053" s="5"/>
      <c r="D2053" s="6"/>
      <c r="E2053" s="7"/>
      <c r="F2053" s="8"/>
    </row>
    <row r="2054" ht="15.75" customHeight="1">
      <c r="A2054" s="5"/>
      <c r="B2054" s="5"/>
      <c r="C2054" s="5"/>
      <c r="D2054" s="6"/>
      <c r="E2054" s="7"/>
      <c r="F2054" s="8"/>
    </row>
    <row r="2055" ht="15.75" customHeight="1">
      <c r="A2055" s="5"/>
      <c r="B2055" s="5"/>
      <c r="C2055" s="5"/>
      <c r="D2055" s="6"/>
      <c r="E2055" s="7"/>
      <c r="F2055" s="8"/>
    </row>
    <row r="2056" ht="15.75" customHeight="1">
      <c r="A2056" s="5"/>
      <c r="B2056" s="5"/>
      <c r="C2056" s="5"/>
      <c r="D2056" s="6"/>
      <c r="E2056" s="7"/>
      <c r="F2056" s="8"/>
    </row>
    <row r="2057" ht="15.75" customHeight="1">
      <c r="A2057" s="5"/>
      <c r="B2057" s="5"/>
      <c r="C2057" s="5"/>
      <c r="D2057" s="6"/>
      <c r="E2057" s="7"/>
      <c r="F2057" s="8"/>
    </row>
    <row r="2058" ht="15.75" customHeight="1">
      <c r="A2058" s="5"/>
      <c r="B2058" s="5"/>
      <c r="C2058" s="5"/>
      <c r="D2058" s="6"/>
      <c r="E2058" s="7"/>
      <c r="F2058" s="8"/>
    </row>
    <row r="2059" ht="15.75" customHeight="1">
      <c r="A2059" s="5"/>
      <c r="B2059" s="5"/>
      <c r="C2059" s="5"/>
      <c r="D2059" s="6"/>
      <c r="E2059" s="7"/>
      <c r="F2059" s="8"/>
    </row>
    <row r="2060" ht="15.75" customHeight="1">
      <c r="A2060" s="5"/>
      <c r="B2060" s="5"/>
      <c r="C2060" s="5"/>
      <c r="D2060" s="6"/>
      <c r="E2060" s="7"/>
      <c r="F2060" s="8"/>
    </row>
    <row r="2061" ht="15.75" customHeight="1">
      <c r="A2061" s="5"/>
      <c r="B2061" s="5"/>
      <c r="C2061" s="5"/>
      <c r="D2061" s="6"/>
      <c r="E2061" s="7"/>
      <c r="F2061" s="8"/>
    </row>
    <row r="2062" ht="15.75" customHeight="1">
      <c r="A2062" s="5"/>
      <c r="B2062" s="5"/>
      <c r="C2062" s="5"/>
      <c r="D2062" s="6"/>
      <c r="E2062" s="7"/>
      <c r="F2062" s="8"/>
    </row>
    <row r="2063" ht="15.75" customHeight="1">
      <c r="A2063" s="5"/>
      <c r="B2063" s="5"/>
      <c r="C2063" s="5"/>
      <c r="D2063" s="6"/>
      <c r="E2063" s="7"/>
      <c r="F2063" s="8"/>
    </row>
    <row r="2064" ht="15.75" customHeight="1">
      <c r="A2064" s="5"/>
      <c r="B2064" s="5"/>
      <c r="C2064" s="5"/>
      <c r="D2064" s="6"/>
      <c r="E2064" s="7"/>
      <c r="F2064" s="8"/>
    </row>
    <row r="2065" ht="15.75" customHeight="1">
      <c r="A2065" s="5"/>
      <c r="B2065" s="5"/>
      <c r="C2065" s="5"/>
      <c r="D2065" s="6"/>
      <c r="E2065" s="7"/>
      <c r="F2065" s="8"/>
    </row>
    <row r="2066" ht="15.75" customHeight="1">
      <c r="A2066" s="5"/>
      <c r="B2066" s="5"/>
      <c r="C2066" s="5"/>
      <c r="D2066" s="6"/>
      <c r="E2066" s="7"/>
      <c r="F2066" s="8"/>
    </row>
    <row r="2067" ht="15.75" customHeight="1">
      <c r="A2067" s="5"/>
      <c r="B2067" s="5"/>
      <c r="C2067" s="5"/>
      <c r="D2067" s="6"/>
      <c r="E2067" s="7"/>
      <c r="F2067" s="8"/>
    </row>
    <row r="2068" ht="15.75" customHeight="1">
      <c r="A2068" s="5"/>
      <c r="B2068" s="5"/>
      <c r="C2068" s="5"/>
      <c r="D2068" s="6"/>
      <c r="E2068" s="7"/>
      <c r="F2068" s="8"/>
    </row>
    <row r="2069" ht="15.75" customHeight="1">
      <c r="A2069" s="5"/>
      <c r="B2069" s="5"/>
      <c r="C2069" s="5"/>
      <c r="D2069" s="6"/>
      <c r="E2069" s="7"/>
      <c r="F2069" s="8"/>
    </row>
    <row r="2070" ht="15.75" customHeight="1">
      <c r="A2070" s="5"/>
      <c r="B2070" s="5"/>
      <c r="C2070" s="5"/>
      <c r="D2070" s="6"/>
      <c r="E2070" s="7"/>
      <c r="F2070" s="8"/>
    </row>
    <row r="2071" ht="15.75" customHeight="1">
      <c r="A2071" s="5"/>
      <c r="B2071" s="5"/>
      <c r="C2071" s="5"/>
      <c r="D2071" s="6"/>
      <c r="E2071" s="7"/>
      <c r="F2071" s="8"/>
    </row>
    <row r="2072" ht="15.75" customHeight="1">
      <c r="A2072" s="5"/>
      <c r="B2072" s="5"/>
      <c r="C2072" s="5"/>
      <c r="D2072" s="6"/>
      <c r="E2072" s="7"/>
      <c r="F2072" s="8"/>
    </row>
    <row r="2073" ht="15.75" customHeight="1">
      <c r="A2073" s="5"/>
      <c r="B2073" s="5"/>
      <c r="C2073" s="5"/>
      <c r="D2073" s="6"/>
      <c r="E2073" s="7"/>
      <c r="F2073" s="8"/>
    </row>
    <row r="2074" ht="15.75" customHeight="1">
      <c r="A2074" s="5"/>
      <c r="B2074" s="5"/>
      <c r="C2074" s="5"/>
      <c r="D2074" s="6"/>
      <c r="E2074" s="7"/>
      <c r="F2074" s="8"/>
    </row>
    <row r="2075" ht="15.75" customHeight="1">
      <c r="A2075" s="5"/>
      <c r="B2075" s="5"/>
      <c r="C2075" s="5"/>
      <c r="D2075" s="6"/>
      <c r="E2075" s="7"/>
      <c r="F2075" s="8"/>
    </row>
    <row r="2076" ht="15.75" customHeight="1">
      <c r="A2076" s="5"/>
      <c r="B2076" s="5"/>
      <c r="C2076" s="5"/>
      <c r="D2076" s="6"/>
      <c r="E2076" s="7"/>
      <c r="F2076" s="8"/>
    </row>
    <row r="2077" ht="15.75" customHeight="1">
      <c r="A2077" s="5"/>
      <c r="B2077" s="5"/>
      <c r="C2077" s="5"/>
      <c r="D2077" s="6"/>
      <c r="E2077" s="7"/>
      <c r="F2077" s="8"/>
    </row>
    <row r="2078" ht="15.75" customHeight="1">
      <c r="A2078" s="5"/>
      <c r="B2078" s="5"/>
      <c r="C2078" s="5"/>
      <c r="D2078" s="6"/>
      <c r="E2078" s="7"/>
      <c r="F2078" s="8"/>
    </row>
    <row r="2079" ht="15.75" customHeight="1">
      <c r="A2079" s="5"/>
      <c r="B2079" s="5"/>
      <c r="C2079" s="5"/>
      <c r="D2079" s="6"/>
      <c r="E2079" s="7"/>
      <c r="F2079" s="8"/>
    </row>
    <row r="2080" ht="15.75" customHeight="1">
      <c r="A2080" s="5"/>
      <c r="B2080" s="5"/>
      <c r="C2080" s="5"/>
      <c r="D2080" s="6"/>
      <c r="E2080" s="7"/>
      <c r="F2080" s="8"/>
    </row>
    <row r="2081" ht="15.75" customHeight="1">
      <c r="A2081" s="5"/>
      <c r="B2081" s="5"/>
      <c r="C2081" s="5"/>
      <c r="D2081" s="6"/>
      <c r="E2081" s="7"/>
      <c r="F2081" s="8"/>
    </row>
    <row r="2082" ht="15.75" customHeight="1">
      <c r="A2082" s="5"/>
      <c r="B2082" s="5"/>
      <c r="C2082" s="5"/>
      <c r="D2082" s="6"/>
      <c r="E2082" s="7"/>
      <c r="F2082" s="8"/>
    </row>
    <row r="2083" ht="15.75" customHeight="1">
      <c r="A2083" s="5"/>
      <c r="B2083" s="5"/>
      <c r="C2083" s="5"/>
      <c r="D2083" s="6"/>
      <c r="E2083" s="7"/>
      <c r="F2083" s="8"/>
    </row>
    <row r="2084" ht="15.75" customHeight="1">
      <c r="A2084" s="5"/>
      <c r="B2084" s="5"/>
      <c r="C2084" s="5"/>
      <c r="D2084" s="6"/>
      <c r="E2084" s="7"/>
      <c r="F2084" s="8"/>
    </row>
    <row r="2085" ht="15.75" customHeight="1">
      <c r="A2085" s="5"/>
      <c r="B2085" s="5"/>
      <c r="C2085" s="5"/>
      <c r="D2085" s="6"/>
      <c r="E2085" s="7"/>
      <c r="F2085" s="8"/>
    </row>
    <row r="2086" ht="15.75" customHeight="1">
      <c r="A2086" s="5"/>
      <c r="B2086" s="5"/>
      <c r="C2086" s="5"/>
      <c r="D2086" s="6"/>
      <c r="E2086" s="7"/>
      <c r="F2086" s="8"/>
    </row>
    <row r="2087" ht="15.75" customHeight="1">
      <c r="A2087" s="5"/>
      <c r="B2087" s="5"/>
      <c r="C2087" s="5"/>
      <c r="D2087" s="6"/>
      <c r="E2087" s="7"/>
      <c r="F2087" s="8"/>
    </row>
    <row r="2088" ht="15.75" customHeight="1">
      <c r="A2088" s="5"/>
      <c r="B2088" s="5"/>
      <c r="C2088" s="5"/>
      <c r="D2088" s="6"/>
      <c r="E2088" s="7"/>
      <c r="F2088" s="8"/>
    </row>
    <row r="2089" ht="15.75" customHeight="1">
      <c r="A2089" s="5"/>
      <c r="B2089" s="5"/>
      <c r="C2089" s="5"/>
      <c r="D2089" s="6"/>
      <c r="E2089" s="7"/>
      <c r="F2089" s="8"/>
    </row>
    <row r="2090" ht="15.75" customHeight="1">
      <c r="A2090" s="5"/>
      <c r="B2090" s="5"/>
      <c r="C2090" s="5"/>
      <c r="D2090" s="6"/>
      <c r="E2090" s="7"/>
      <c r="F2090" s="8"/>
    </row>
    <row r="2091" ht="15.75" customHeight="1">
      <c r="A2091" s="5"/>
      <c r="B2091" s="5"/>
      <c r="C2091" s="5"/>
      <c r="D2091" s="6"/>
      <c r="E2091" s="7"/>
      <c r="F2091" s="8"/>
    </row>
    <row r="2092" ht="15.75" customHeight="1">
      <c r="A2092" s="5"/>
      <c r="B2092" s="5"/>
      <c r="C2092" s="5"/>
      <c r="D2092" s="6"/>
      <c r="E2092" s="7"/>
      <c r="F2092" s="8"/>
    </row>
    <row r="2093" ht="15.75" customHeight="1">
      <c r="A2093" s="5"/>
      <c r="B2093" s="5"/>
      <c r="C2093" s="5"/>
      <c r="D2093" s="6"/>
      <c r="E2093" s="7"/>
      <c r="F2093" s="8"/>
    </row>
    <row r="2094" ht="15.75" customHeight="1">
      <c r="A2094" s="5"/>
      <c r="B2094" s="5"/>
      <c r="C2094" s="5"/>
      <c r="D2094" s="6"/>
      <c r="E2094" s="7"/>
      <c r="F2094" s="8"/>
    </row>
    <row r="2095" ht="15.75" customHeight="1">
      <c r="A2095" s="5"/>
      <c r="B2095" s="5"/>
      <c r="C2095" s="5"/>
      <c r="D2095" s="6"/>
      <c r="E2095" s="7"/>
      <c r="F2095" s="8"/>
    </row>
    <row r="2096" ht="15.75" customHeight="1">
      <c r="A2096" s="5"/>
      <c r="B2096" s="5"/>
      <c r="C2096" s="5"/>
      <c r="D2096" s="6"/>
      <c r="E2096" s="7"/>
      <c r="F2096" s="8"/>
    </row>
    <row r="2097" ht="15.75" customHeight="1">
      <c r="A2097" s="5"/>
      <c r="B2097" s="5"/>
      <c r="C2097" s="5"/>
      <c r="D2097" s="6"/>
      <c r="E2097" s="7"/>
      <c r="F2097" s="8"/>
    </row>
    <row r="2098" ht="15.75" customHeight="1">
      <c r="A2098" s="5"/>
      <c r="B2098" s="5"/>
      <c r="C2098" s="5"/>
      <c r="D2098" s="6"/>
      <c r="E2098" s="7"/>
      <c r="F2098" s="8"/>
    </row>
    <row r="2099" ht="15.75" customHeight="1">
      <c r="A2099" s="5"/>
      <c r="B2099" s="5"/>
      <c r="C2099" s="5"/>
      <c r="D2099" s="6"/>
      <c r="E2099" s="7"/>
      <c r="F2099" s="8"/>
    </row>
    <row r="2100" ht="15.75" customHeight="1">
      <c r="A2100" s="5"/>
      <c r="B2100" s="5"/>
      <c r="C2100" s="5"/>
      <c r="D2100" s="6"/>
      <c r="E2100" s="7"/>
      <c r="F2100" s="8"/>
    </row>
    <row r="2101" ht="15.75" customHeight="1">
      <c r="A2101" s="5"/>
      <c r="B2101" s="5"/>
      <c r="C2101" s="5"/>
      <c r="D2101" s="6"/>
      <c r="E2101" s="7"/>
      <c r="F2101" s="8"/>
    </row>
    <row r="2102" ht="15.75" customHeight="1">
      <c r="A2102" s="5"/>
      <c r="B2102" s="5"/>
      <c r="C2102" s="5"/>
      <c r="D2102" s="6"/>
      <c r="E2102" s="7"/>
      <c r="F2102" s="8"/>
    </row>
    <row r="2103" ht="15.75" customHeight="1">
      <c r="A2103" s="5"/>
      <c r="B2103" s="5"/>
      <c r="C2103" s="5"/>
      <c r="D2103" s="6"/>
      <c r="E2103" s="7"/>
      <c r="F2103" s="8"/>
    </row>
    <row r="2104" ht="15.75" customHeight="1">
      <c r="A2104" s="5"/>
      <c r="B2104" s="5"/>
      <c r="C2104" s="5"/>
      <c r="D2104" s="6"/>
      <c r="E2104" s="7"/>
      <c r="F2104" s="8"/>
    </row>
    <row r="2105" ht="15.75" customHeight="1">
      <c r="A2105" s="5"/>
      <c r="B2105" s="5"/>
      <c r="C2105" s="5"/>
      <c r="D2105" s="6"/>
      <c r="E2105" s="7"/>
      <c r="F2105" s="8"/>
    </row>
    <row r="2106" ht="15.75" customHeight="1">
      <c r="A2106" s="5"/>
      <c r="B2106" s="5"/>
      <c r="C2106" s="5"/>
      <c r="D2106" s="6"/>
      <c r="E2106" s="7"/>
      <c r="F2106" s="8"/>
    </row>
    <row r="2107" ht="15.75" customHeight="1">
      <c r="A2107" s="5"/>
      <c r="B2107" s="5"/>
      <c r="C2107" s="5"/>
      <c r="D2107" s="6"/>
      <c r="E2107" s="7"/>
      <c r="F2107" s="8"/>
    </row>
    <row r="2108" ht="15.75" customHeight="1">
      <c r="A2108" s="5"/>
      <c r="B2108" s="5"/>
      <c r="C2108" s="5"/>
      <c r="D2108" s="6"/>
      <c r="E2108" s="7"/>
      <c r="F2108" s="8"/>
    </row>
    <row r="2109" ht="15.75" customHeight="1">
      <c r="A2109" s="5"/>
      <c r="B2109" s="5"/>
      <c r="C2109" s="5"/>
      <c r="D2109" s="6"/>
      <c r="E2109" s="7"/>
      <c r="F2109" s="8"/>
    </row>
    <row r="2110" ht="15.75" customHeight="1">
      <c r="A2110" s="5"/>
      <c r="B2110" s="5"/>
      <c r="C2110" s="5"/>
      <c r="D2110" s="6"/>
      <c r="E2110" s="7"/>
      <c r="F2110" s="8"/>
    </row>
    <row r="2111" ht="15.75" customHeight="1">
      <c r="A2111" s="5"/>
      <c r="B2111" s="5"/>
      <c r="C2111" s="5"/>
      <c r="D2111" s="6"/>
      <c r="E2111" s="7"/>
      <c r="F2111" s="8"/>
    </row>
    <row r="2112" ht="15.75" customHeight="1">
      <c r="A2112" s="5"/>
      <c r="B2112" s="5"/>
      <c r="C2112" s="5"/>
      <c r="D2112" s="6"/>
      <c r="E2112" s="7"/>
      <c r="F2112" s="8"/>
    </row>
    <row r="2113" ht="15.75" customHeight="1">
      <c r="A2113" s="5"/>
      <c r="B2113" s="5"/>
      <c r="C2113" s="5"/>
      <c r="D2113" s="6"/>
      <c r="E2113" s="7"/>
      <c r="F2113" s="8"/>
    </row>
    <row r="2114" ht="15.75" customHeight="1">
      <c r="A2114" s="5"/>
      <c r="B2114" s="5"/>
      <c r="C2114" s="5"/>
      <c r="D2114" s="6"/>
      <c r="E2114" s="7"/>
      <c r="F2114" s="8"/>
    </row>
    <row r="2115" ht="15.75" customHeight="1">
      <c r="A2115" s="5"/>
      <c r="B2115" s="5"/>
      <c r="C2115" s="5"/>
      <c r="D2115" s="6"/>
      <c r="E2115" s="7"/>
      <c r="F2115" s="8"/>
    </row>
    <row r="2116" ht="15.75" customHeight="1">
      <c r="A2116" s="5"/>
      <c r="B2116" s="5"/>
      <c r="C2116" s="5"/>
      <c r="D2116" s="6"/>
      <c r="E2116" s="7"/>
      <c r="F2116" s="8"/>
    </row>
    <row r="2117" ht="15.75" customHeight="1">
      <c r="A2117" s="5"/>
      <c r="B2117" s="5"/>
      <c r="C2117" s="5"/>
      <c r="D2117" s="6"/>
      <c r="E2117" s="7"/>
      <c r="F2117" s="8"/>
    </row>
    <row r="2118" ht="15.75" customHeight="1">
      <c r="A2118" s="5"/>
      <c r="B2118" s="5"/>
      <c r="C2118" s="5"/>
      <c r="D2118" s="6"/>
      <c r="E2118" s="7"/>
      <c r="F2118" s="8"/>
    </row>
    <row r="2119" ht="15.75" customHeight="1">
      <c r="A2119" s="5"/>
      <c r="B2119" s="5"/>
      <c r="C2119" s="5"/>
      <c r="D2119" s="6"/>
      <c r="E2119" s="7"/>
      <c r="F2119" s="8"/>
    </row>
    <row r="2120" ht="15.75" customHeight="1">
      <c r="A2120" s="5"/>
      <c r="B2120" s="5"/>
      <c r="C2120" s="5"/>
      <c r="D2120" s="6"/>
      <c r="E2120" s="7"/>
      <c r="F2120" s="8"/>
    </row>
    <row r="2121" ht="15.75" customHeight="1">
      <c r="A2121" s="5"/>
      <c r="B2121" s="5"/>
      <c r="C2121" s="5"/>
      <c r="D2121" s="6"/>
      <c r="E2121" s="7"/>
      <c r="F2121" s="8"/>
    </row>
    <row r="2122" ht="15.75" customHeight="1">
      <c r="A2122" s="5"/>
      <c r="B2122" s="5"/>
      <c r="C2122" s="5"/>
      <c r="D2122" s="6"/>
      <c r="E2122" s="7"/>
      <c r="F2122" s="8"/>
    </row>
    <row r="2123" ht="15.75" customHeight="1">
      <c r="A2123" s="5"/>
      <c r="B2123" s="5"/>
      <c r="C2123" s="5"/>
      <c r="D2123" s="6"/>
      <c r="E2123" s="7"/>
      <c r="F2123" s="8"/>
    </row>
    <row r="2124" ht="15.75" customHeight="1">
      <c r="A2124" s="5"/>
      <c r="B2124" s="5"/>
      <c r="C2124" s="5"/>
      <c r="D2124" s="6"/>
      <c r="E2124" s="7"/>
      <c r="F2124" s="8"/>
    </row>
    <row r="2125" ht="15.75" customHeight="1">
      <c r="A2125" s="5"/>
      <c r="B2125" s="5"/>
      <c r="C2125" s="5"/>
      <c r="D2125" s="6"/>
      <c r="E2125" s="7"/>
      <c r="F2125" s="8"/>
    </row>
    <row r="2126" ht="15.75" customHeight="1">
      <c r="A2126" s="5"/>
      <c r="B2126" s="5"/>
      <c r="C2126" s="5"/>
      <c r="D2126" s="6"/>
      <c r="E2126" s="7"/>
      <c r="F2126" s="8"/>
    </row>
    <row r="2127" ht="15.75" customHeight="1">
      <c r="A2127" s="5"/>
      <c r="B2127" s="5"/>
      <c r="C2127" s="5"/>
      <c r="D2127" s="6"/>
      <c r="E2127" s="7"/>
      <c r="F2127" s="8"/>
    </row>
    <row r="2128" ht="15.75" customHeight="1">
      <c r="A2128" s="5"/>
      <c r="B2128" s="5"/>
      <c r="C2128" s="5"/>
      <c r="D2128" s="6"/>
      <c r="E2128" s="7"/>
      <c r="F2128" s="8"/>
    </row>
    <row r="2129" ht="15.75" customHeight="1">
      <c r="A2129" s="5"/>
      <c r="B2129" s="5"/>
      <c r="C2129" s="5"/>
      <c r="D2129" s="6"/>
      <c r="E2129" s="7"/>
      <c r="F2129" s="8"/>
    </row>
    <row r="2130" ht="15.75" customHeight="1">
      <c r="A2130" s="5"/>
      <c r="B2130" s="5"/>
      <c r="C2130" s="5"/>
      <c r="D2130" s="6"/>
      <c r="E2130" s="7"/>
      <c r="F2130" s="8"/>
    </row>
    <row r="2131" ht="15.75" customHeight="1">
      <c r="A2131" s="5"/>
      <c r="B2131" s="5"/>
      <c r="C2131" s="5"/>
      <c r="D2131" s="6"/>
      <c r="E2131" s="7"/>
      <c r="F2131" s="8"/>
    </row>
    <row r="2132" ht="15.75" customHeight="1">
      <c r="A2132" s="5"/>
      <c r="B2132" s="5"/>
      <c r="C2132" s="5"/>
      <c r="D2132" s="6"/>
      <c r="E2132" s="7"/>
      <c r="F2132" s="8"/>
    </row>
    <row r="2133" ht="15.75" customHeight="1">
      <c r="A2133" s="5"/>
      <c r="B2133" s="5"/>
      <c r="C2133" s="5"/>
      <c r="D2133" s="6"/>
      <c r="E2133" s="7"/>
      <c r="F2133" s="8"/>
    </row>
    <row r="2134" ht="15.75" customHeight="1">
      <c r="A2134" s="5"/>
      <c r="B2134" s="5"/>
      <c r="C2134" s="5"/>
      <c r="D2134" s="6"/>
      <c r="E2134" s="7"/>
      <c r="F2134" s="8"/>
    </row>
    <row r="2135" ht="15.75" customHeight="1">
      <c r="A2135" s="5"/>
      <c r="B2135" s="5"/>
      <c r="C2135" s="5"/>
      <c r="D2135" s="6"/>
      <c r="E2135" s="7"/>
      <c r="F2135" s="8"/>
    </row>
    <row r="2136" ht="15.75" customHeight="1">
      <c r="A2136" s="5"/>
      <c r="B2136" s="5"/>
      <c r="C2136" s="5"/>
      <c r="D2136" s="6"/>
      <c r="E2136" s="7"/>
      <c r="F2136" s="8"/>
    </row>
    <row r="2137" ht="15.75" customHeight="1">
      <c r="A2137" s="5"/>
      <c r="B2137" s="5"/>
      <c r="C2137" s="5"/>
      <c r="D2137" s="6"/>
      <c r="E2137" s="7"/>
      <c r="F2137" s="8"/>
    </row>
    <row r="2138" ht="15.75" customHeight="1">
      <c r="A2138" s="5"/>
      <c r="B2138" s="5"/>
      <c r="C2138" s="5"/>
      <c r="D2138" s="6"/>
      <c r="E2138" s="7"/>
      <c r="F2138" s="8"/>
    </row>
    <row r="2139" ht="15.75" customHeight="1">
      <c r="A2139" s="5"/>
      <c r="B2139" s="5"/>
      <c r="C2139" s="5"/>
      <c r="D2139" s="6"/>
      <c r="E2139" s="7"/>
      <c r="F2139" s="8"/>
    </row>
    <row r="2140" ht="15.75" customHeight="1">
      <c r="A2140" s="5"/>
      <c r="B2140" s="5"/>
      <c r="C2140" s="5"/>
      <c r="D2140" s="6"/>
      <c r="E2140" s="7"/>
      <c r="F2140" s="8"/>
    </row>
    <row r="2141" ht="15.75" customHeight="1">
      <c r="A2141" s="5"/>
      <c r="B2141" s="5"/>
      <c r="C2141" s="5"/>
      <c r="D2141" s="6"/>
      <c r="E2141" s="7"/>
      <c r="F2141" s="8"/>
    </row>
    <row r="2142" ht="15.75" customHeight="1">
      <c r="A2142" s="5"/>
      <c r="B2142" s="5"/>
      <c r="C2142" s="5"/>
      <c r="D2142" s="6"/>
      <c r="E2142" s="7"/>
      <c r="F2142" s="8"/>
    </row>
    <row r="2143" ht="15.75" customHeight="1">
      <c r="A2143" s="5"/>
      <c r="B2143" s="5"/>
      <c r="C2143" s="5"/>
      <c r="D2143" s="6"/>
      <c r="E2143" s="7"/>
      <c r="F2143" s="8"/>
    </row>
    <row r="2144" ht="15.75" customHeight="1">
      <c r="A2144" s="5"/>
      <c r="B2144" s="5"/>
      <c r="C2144" s="5"/>
      <c r="D2144" s="6"/>
      <c r="E2144" s="7"/>
      <c r="F2144" s="8"/>
    </row>
    <row r="2145" ht="15.75" customHeight="1">
      <c r="A2145" s="5"/>
      <c r="B2145" s="5"/>
      <c r="C2145" s="5"/>
      <c r="D2145" s="6"/>
      <c r="E2145" s="7"/>
      <c r="F2145" s="8"/>
    </row>
    <row r="2146" ht="15.75" customHeight="1">
      <c r="A2146" s="5"/>
      <c r="B2146" s="5"/>
      <c r="C2146" s="5"/>
      <c r="D2146" s="6"/>
      <c r="E2146" s="7"/>
      <c r="F2146" s="8"/>
    </row>
    <row r="2147" ht="15.75" customHeight="1">
      <c r="A2147" s="5"/>
      <c r="B2147" s="5"/>
      <c r="C2147" s="5"/>
      <c r="D2147" s="6"/>
      <c r="E2147" s="7"/>
      <c r="F2147" s="8"/>
    </row>
    <row r="2148" ht="15.75" customHeight="1">
      <c r="A2148" s="5"/>
      <c r="B2148" s="5"/>
      <c r="C2148" s="5"/>
      <c r="D2148" s="6"/>
      <c r="E2148" s="7"/>
      <c r="F2148" s="8"/>
    </row>
    <row r="2149" ht="15.75" customHeight="1">
      <c r="A2149" s="5"/>
      <c r="B2149" s="5"/>
      <c r="C2149" s="5"/>
      <c r="D2149" s="6"/>
      <c r="E2149" s="7"/>
      <c r="F2149" s="8"/>
    </row>
    <row r="2150" ht="15.75" customHeight="1">
      <c r="A2150" s="5"/>
      <c r="B2150" s="5"/>
      <c r="C2150" s="5"/>
      <c r="D2150" s="6"/>
      <c r="E2150" s="7"/>
      <c r="F2150" s="8"/>
    </row>
    <row r="2151" ht="15.75" customHeight="1">
      <c r="A2151" s="5"/>
      <c r="B2151" s="5"/>
      <c r="C2151" s="5"/>
      <c r="D2151" s="6"/>
      <c r="E2151" s="7"/>
      <c r="F2151" s="8"/>
    </row>
    <row r="2152" ht="15.75" customHeight="1">
      <c r="A2152" s="5"/>
      <c r="B2152" s="5"/>
      <c r="C2152" s="5"/>
      <c r="D2152" s="6"/>
      <c r="E2152" s="7"/>
      <c r="F2152" s="8"/>
    </row>
    <row r="2153" ht="15.75" customHeight="1">
      <c r="A2153" s="5"/>
      <c r="B2153" s="5"/>
      <c r="C2153" s="5"/>
      <c r="D2153" s="6"/>
      <c r="E2153" s="7"/>
      <c r="F2153" s="8"/>
    </row>
    <row r="2154" ht="15.75" customHeight="1">
      <c r="A2154" s="5"/>
      <c r="B2154" s="5"/>
      <c r="C2154" s="5"/>
      <c r="D2154" s="6"/>
      <c r="E2154" s="7"/>
      <c r="F2154" s="8"/>
    </row>
    <row r="2155" ht="15.75" customHeight="1">
      <c r="A2155" s="5"/>
      <c r="B2155" s="5"/>
      <c r="C2155" s="5"/>
      <c r="D2155" s="6"/>
      <c r="E2155" s="7"/>
      <c r="F2155" s="8"/>
    </row>
    <row r="2156" ht="15.75" customHeight="1">
      <c r="A2156" s="5"/>
      <c r="B2156" s="5"/>
      <c r="C2156" s="5"/>
      <c r="D2156" s="6"/>
      <c r="E2156" s="7"/>
      <c r="F2156" s="8"/>
    </row>
    <row r="2157" ht="15.75" customHeight="1">
      <c r="A2157" s="5"/>
      <c r="B2157" s="5"/>
      <c r="C2157" s="5"/>
      <c r="D2157" s="6"/>
      <c r="E2157" s="7"/>
      <c r="F2157" s="8"/>
    </row>
    <row r="2158" ht="15.75" customHeight="1">
      <c r="A2158" s="5"/>
      <c r="B2158" s="5"/>
      <c r="C2158" s="5"/>
      <c r="D2158" s="6"/>
      <c r="E2158" s="7"/>
      <c r="F2158" s="8"/>
    </row>
    <row r="2159" ht="15.75" customHeight="1">
      <c r="A2159" s="5"/>
      <c r="B2159" s="5"/>
      <c r="C2159" s="5"/>
      <c r="D2159" s="6"/>
      <c r="E2159" s="7"/>
      <c r="F2159" s="8"/>
    </row>
    <row r="2160" ht="15.75" customHeight="1">
      <c r="A2160" s="5"/>
      <c r="B2160" s="5"/>
      <c r="C2160" s="5"/>
      <c r="D2160" s="6"/>
      <c r="E2160" s="7"/>
      <c r="F2160" s="8"/>
    </row>
    <row r="2161" ht="15.75" customHeight="1">
      <c r="A2161" s="5"/>
      <c r="B2161" s="5"/>
      <c r="C2161" s="5"/>
      <c r="D2161" s="6"/>
      <c r="E2161" s="7"/>
      <c r="F2161" s="8"/>
    </row>
    <row r="2162" ht="15.75" customHeight="1">
      <c r="A2162" s="5"/>
      <c r="B2162" s="5"/>
      <c r="C2162" s="5"/>
      <c r="D2162" s="6"/>
      <c r="E2162" s="7"/>
      <c r="F2162" s="8"/>
    </row>
    <row r="2163" ht="15.75" customHeight="1">
      <c r="A2163" s="5"/>
      <c r="B2163" s="5"/>
      <c r="C2163" s="5"/>
      <c r="D2163" s="6"/>
      <c r="E2163" s="7"/>
      <c r="F2163" s="8"/>
    </row>
    <row r="2164" ht="15.75" customHeight="1">
      <c r="A2164" s="5"/>
      <c r="B2164" s="5"/>
      <c r="C2164" s="5"/>
      <c r="D2164" s="6"/>
      <c r="E2164" s="7"/>
      <c r="F2164" s="8"/>
    </row>
    <row r="2165" ht="15.75" customHeight="1">
      <c r="A2165" s="5"/>
      <c r="B2165" s="5"/>
      <c r="C2165" s="5"/>
      <c r="D2165" s="6"/>
      <c r="E2165" s="7"/>
      <c r="F2165" s="8"/>
    </row>
    <row r="2166" ht="15.75" customHeight="1">
      <c r="A2166" s="5"/>
      <c r="B2166" s="5"/>
      <c r="C2166" s="5"/>
      <c r="D2166" s="6"/>
      <c r="E2166" s="7"/>
      <c r="F2166" s="8"/>
    </row>
    <row r="2167" ht="15.75" customHeight="1">
      <c r="A2167" s="5"/>
      <c r="B2167" s="5"/>
      <c r="C2167" s="5"/>
      <c r="D2167" s="6"/>
      <c r="E2167" s="7"/>
      <c r="F2167" s="8"/>
    </row>
    <row r="2168" ht="15.75" customHeight="1">
      <c r="A2168" s="5"/>
      <c r="B2168" s="5"/>
      <c r="C2168" s="5"/>
      <c r="D2168" s="6"/>
      <c r="E2168" s="7"/>
      <c r="F2168" s="8"/>
    </row>
    <row r="2169" ht="15.75" customHeight="1">
      <c r="A2169" s="5"/>
      <c r="B2169" s="5"/>
      <c r="C2169" s="5"/>
      <c r="D2169" s="6"/>
      <c r="E2169" s="7"/>
      <c r="F2169" s="8"/>
    </row>
    <row r="2170" ht="15.75" customHeight="1">
      <c r="A2170" s="5"/>
      <c r="B2170" s="5"/>
      <c r="C2170" s="5"/>
      <c r="D2170" s="6"/>
      <c r="E2170" s="7"/>
      <c r="F2170" s="8"/>
    </row>
    <row r="2171" ht="15.75" customHeight="1">
      <c r="A2171" s="5"/>
      <c r="B2171" s="5"/>
      <c r="C2171" s="5"/>
      <c r="D2171" s="6"/>
      <c r="E2171" s="7"/>
      <c r="F2171" s="8"/>
    </row>
    <row r="2172" ht="15.75" customHeight="1">
      <c r="A2172" s="5"/>
      <c r="B2172" s="5"/>
      <c r="C2172" s="5"/>
      <c r="D2172" s="6"/>
      <c r="E2172" s="7"/>
      <c r="F2172" s="8"/>
    </row>
    <row r="2173" ht="15.75" customHeight="1">
      <c r="A2173" s="5"/>
      <c r="B2173" s="5"/>
      <c r="C2173" s="5"/>
      <c r="D2173" s="6"/>
      <c r="E2173" s="7"/>
      <c r="F2173" s="8"/>
    </row>
    <row r="2174" ht="15.75" customHeight="1">
      <c r="A2174" s="5"/>
      <c r="B2174" s="5"/>
      <c r="C2174" s="5"/>
      <c r="D2174" s="6"/>
      <c r="E2174" s="7"/>
      <c r="F2174" s="8"/>
    </row>
    <row r="2175" ht="15.75" customHeight="1">
      <c r="A2175" s="5"/>
      <c r="B2175" s="5"/>
      <c r="C2175" s="5"/>
      <c r="D2175" s="6"/>
      <c r="E2175" s="7"/>
      <c r="F2175" s="8"/>
    </row>
    <row r="2176" ht="15.75" customHeight="1">
      <c r="A2176" s="5"/>
      <c r="B2176" s="5"/>
      <c r="C2176" s="5"/>
      <c r="D2176" s="6"/>
      <c r="E2176" s="7"/>
      <c r="F2176" s="8"/>
    </row>
    <row r="2177" ht="15.75" customHeight="1">
      <c r="A2177" s="5"/>
      <c r="B2177" s="5"/>
      <c r="C2177" s="5"/>
      <c r="D2177" s="6"/>
      <c r="E2177" s="7"/>
      <c r="F2177" s="8"/>
    </row>
    <row r="2178" ht="15.75" customHeight="1">
      <c r="A2178" s="5"/>
      <c r="B2178" s="5"/>
      <c r="C2178" s="5"/>
      <c r="D2178" s="6"/>
      <c r="E2178" s="7"/>
      <c r="F2178" s="8"/>
    </row>
    <row r="2179" ht="15.75" customHeight="1">
      <c r="A2179" s="5"/>
      <c r="B2179" s="5"/>
      <c r="C2179" s="5"/>
      <c r="D2179" s="6"/>
      <c r="E2179" s="7"/>
      <c r="F2179" s="8"/>
    </row>
    <row r="2180" ht="15.75" customHeight="1">
      <c r="A2180" s="5"/>
      <c r="B2180" s="5"/>
      <c r="C2180" s="5"/>
      <c r="D2180" s="6"/>
      <c r="E2180" s="7"/>
      <c r="F2180" s="8"/>
    </row>
    <row r="2181" ht="15.75" customHeight="1">
      <c r="A2181" s="5"/>
      <c r="B2181" s="5"/>
      <c r="C2181" s="5"/>
      <c r="D2181" s="6"/>
      <c r="E2181" s="7"/>
      <c r="F2181" s="8"/>
    </row>
    <row r="2182" ht="15.75" customHeight="1">
      <c r="A2182" s="5"/>
      <c r="B2182" s="5"/>
      <c r="C2182" s="5"/>
      <c r="D2182" s="6"/>
      <c r="E2182" s="7"/>
      <c r="F2182" s="8"/>
    </row>
    <row r="2183" ht="15.75" customHeight="1">
      <c r="A2183" s="5"/>
      <c r="B2183" s="5"/>
      <c r="C2183" s="5"/>
      <c r="D2183" s="6"/>
      <c r="E2183" s="7"/>
      <c r="F2183" s="8"/>
    </row>
    <row r="2184" ht="15.75" customHeight="1">
      <c r="A2184" s="5"/>
      <c r="B2184" s="5"/>
      <c r="C2184" s="5"/>
      <c r="D2184" s="6"/>
      <c r="E2184" s="7"/>
      <c r="F2184" s="8"/>
    </row>
    <row r="2185" ht="15.75" customHeight="1">
      <c r="A2185" s="5"/>
      <c r="B2185" s="5"/>
      <c r="C2185" s="5"/>
      <c r="D2185" s="6"/>
      <c r="E2185" s="7"/>
      <c r="F2185" s="8"/>
    </row>
    <row r="2186" ht="15.75" customHeight="1">
      <c r="A2186" s="5"/>
      <c r="B2186" s="5"/>
      <c r="C2186" s="5"/>
      <c r="D2186" s="6"/>
      <c r="E2186" s="7"/>
      <c r="F2186" s="8"/>
    </row>
    <row r="2187" ht="15.75" customHeight="1">
      <c r="A2187" s="5"/>
      <c r="B2187" s="5"/>
      <c r="C2187" s="5"/>
      <c r="D2187" s="6"/>
      <c r="E2187" s="7"/>
      <c r="F2187" s="8"/>
    </row>
    <row r="2188" ht="15.75" customHeight="1">
      <c r="A2188" s="5"/>
      <c r="B2188" s="5"/>
      <c r="C2188" s="5"/>
      <c r="D2188" s="6"/>
      <c r="E2188" s="7"/>
      <c r="F2188" s="8"/>
    </row>
    <row r="2189" ht="15.75" customHeight="1">
      <c r="A2189" s="5"/>
      <c r="B2189" s="5"/>
      <c r="C2189" s="5"/>
      <c r="D2189" s="6"/>
      <c r="E2189" s="7"/>
      <c r="F2189" s="8"/>
    </row>
    <row r="2190" ht="15.75" customHeight="1">
      <c r="A2190" s="5"/>
      <c r="B2190" s="5"/>
      <c r="C2190" s="5"/>
      <c r="D2190" s="6"/>
      <c r="E2190" s="7"/>
      <c r="F2190" s="8"/>
    </row>
    <row r="2191" ht="15.75" customHeight="1">
      <c r="A2191" s="5"/>
      <c r="B2191" s="5"/>
      <c r="C2191" s="5"/>
      <c r="D2191" s="6"/>
      <c r="E2191" s="7"/>
      <c r="F2191" s="8"/>
    </row>
    <row r="2192" ht="15.75" customHeight="1">
      <c r="A2192" s="5"/>
      <c r="B2192" s="5"/>
      <c r="C2192" s="5"/>
      <c r="D2192" s="6"/>
      <c r="E2192" s="7"/>
      <c r="F2192" s="8"/>
    </row>
    <row r="2193" ht="15.75" customHeight="1">
      <c r="A2193" s="5"/>
      <c r="B2193" s="5"/>
      <c r="C2193" s="5"/>
      <c r="D2193" s="6"/>
      <c r="E2193" s="7"/>
      <c r="F2193" s="8"/>
    </row>
    <row r="2194" ht="15.75" customHeight="1">
      <c r="A2194" s="5"/>
      <c r="B2194" s="5"/>
      <c r="C2194" s="5"/>
      <c r="D2194" s="6"/>
      <c r="E2194" s="7"/>
      <c r="F2194" s="8"/>
    </row>
    <row r="2195" ht="15.75" customHeight="1">
      <c r="A2195" s="5"/>
      <c r="B2195" s="5"/>
      <c r="C2195" s="5"/>
      <c r="D2195" s="6"/>
      <c r="E2195" s="7"/>
      <c r="F2195" s="8"/>
    </row>
    <row r="2196" ht="15.75" customHeight="1">
      <c r="A2196" s="5"/>
      <c r="B2196" s="5"/>
      <c r="C2196" s="5"/>
      <c r="D2196" s="6"/>
      <c r="E2196" s="7"/>
      <c r="F2196" s="8"/>
    </row>
    <row r="2197" ht="15.75" customHeight="1">
      <c r="A2197" s="5"/>
      <c r="B2197" s="5"/>
      <c r="C2197" s="5"/>
      <c r="D2197" s="6"/>
      <c r="E2197" s="7"/>
      <c r="F2197" s="8"/>
    </row>
    <row r="2198" ht="15.75" customHeight="1">
      <c r="A2198" s="5"/>
      <c r="B2198" s="5"/>
      <c r="C2198" s="5"/>
      <c r="D2198" s="6"/>
      <c r="E2198" s="7"/>
      <c r="F2198" s="8"/>
    </row>
    <row r="2199" ht="15.75" customHeight="1">
      <c r="A2199" s="5"/>
      <c r="B2199" s="5"/>
      <c r="C2199" s="5"/>
      <c r="D2199" s="6"/>
      <c r="E2199" s="7"/>
      <c r="F2199" s="8"/>
    </row>
    <row r="2200" ht="15.75" customHeight="1">
      <c r="A2200" s="5"/>
      <c r="B2200" s="5"/>
      <c r="C2200" s="5"/>
      <c r="D2200" s="6"/>
      <c r="E2200" s="7"/>
      <c r="F2200" s="8"/>
    </row>
    <row r="2201" ht="15.75" customHeight="1">
      <c r="A2201" s="5"/>
      <c r="B2201" s="5"/>
      <c r="C2201" s="5"/>
      <c r="D2201" s="6"/>
      <c r="E2201" s="7"/>
      <c r="F2201" s="8"/>
    </row>
    <row r="2202" ht="15.75" customHeight="1">
      <c r="A2202" s="5"/>
      <c r="B2202" s="5"/>
      <c r="C2202" s="5"/>
      <c r="D2202" s="6"/>
      <c r="E2202" s="7"/>
      <c r="F2202" s="8"/>
    </row>
    <row r="2203" ht="15.75" customHeight="1">
      <c r="A2203" s="5"/>
      <c r="B2203" s="5"/>
      <c r="C2203" s="5"/>
      <c r="D2203" s="6"/>
      <c r="E2203" s="7"/>
      <c r="F2203" s="8"/>
    </row>
    <row r="2204" ht="15.75" customHeight="1">
      <c r="A2204" s="5"/>
      <c r="B2204" s="5"/>
      <c r="C2204" s="5"/>
      <c r="D2204" s="6"/>
      <c r="E2204" s="7"/>
      <c r="F2204" s="8"/>
    </row>
    <row r="2205" ht="15.75" customHeight="1">
      <c r="A2205" s="5"/>
      <c r="B2205" s="5"/>
      <c r="C2205" s="5"/>
      <c r="D2205" s="6"/>
      <c r="E2205" s="7"/>
      <c r="F2205" s="8"/>
    </row>
    <row r="2206" ht="15.75" customHeight="1">
      <c r="A2206" s="5"/>
      <c r="B2206" s="5"/>
      <c r="C2206" s="5"/>
      <c r="D2206" s="6"/>
      <c r="E2206" s="7"/>
      <c r="F2206" s="8"/>
    </row>
    <row r="2207" ht="15.75" customHeight="1">
      <c r="A2207" s="5"/>
      <c r="B2207" s="5"/>
      <c r="C2207" s="5"/>
      <c r="D2207" s="6"/>
      <c r="E2207" s="7"/>
      <c r="F2207" s="8"/>
    </row>
    <row r="2208" ht="15.75" customHeight="1">
      <c r="A2208" s="5"/>
      <c r="B2208" s="5"/>
      <c r="C2208" s="5"/>
      <c r="D2208" s="6"/>
      <c r="E2208" s="7"/>
      <c r="F2208" s="8"/>
    </row>
    <row r="2209" ht="15.75" customHeight="1">
      <c r="A2209" s="5"/>
      <c r="B2209" s="5"/>
      <c r="C2209" s="5"/>
      <c r="D2209" s="6"/>
      <c r="E2209" s="7"/>
      <c r="F2209" s="8"/>
    </row>
    <row r="2210" ht="15.75" customHeight="1">
      <c r="A2210" s="5"/>
      <c r="B2210" s="5"/>
      <c r="C2210" s="5"/>
      <c r="D2210" s="6"/>
      <c r="E2210" s="7"/>
      <c r="F2210" s="8"/>
    </row>
    <row r="2211" ht="15.75" customHeight="1">
      <c r="A2211" s="5"/>
      <c r="B2211" s="5"/>
      <c r="C2211" s="5"/>
      <c r="D2211" s="6"/>
      <c r="E2211" s="7"/>
      <c r="F2211" s="8"/>
    </row>
    <row r="2212" ht="15.75" customHeight="1">
      <c r="A2212" s="5"/>
      <c r="B2212" s="5"/>
      <c r="C2212" s="5"/>
      <c r="D2212" s="6"/>
      <c r="E2212" s="7"/>
      <c r="F2212" s="8"/>
    </row>
    <row r="2213" ht="15.75" customHeight="1">
      <c r="A2213" s="5"/>
      <c r="B2213" s="5"/>
      <c r="C2213" s="5"/>
      <c r="D2213" s="6"/>
      <c r="E2213" s="7"/>
      <c r="F2213" s="8"/>
    </row>
    <row r="2214" ht="15.75" customHeight="1">
      <c r="A2214" s="5"/>
      <c r="B2214" s="5"/>
      <c r="C2214" s="5"/>
      <c r="D2214" s="6"/>
      <c r="E2214" s="7"/>
      <c r="F2214" s="8"/>
    </row>
    <row r="2215" ht="15.75" customHeight="1">
      <c r="A2215" s="5"/>
      <c r="B2215" s="5"/>
      <c r="C2215" s="5"/>
      <c r="D2215" s="6"/>
      <c r="E2215" s="7"/>
      <c r="F2215" s="8"/>
    </row>
    <row r="2216" ht="15.75" customHeight="1">
      <c r="A2216" s="5"/>
      <c r="B2216" s="5"/>
      <c r="C2216" s="5"/>
      <c r="D2216" s="6"/>
      <c r="E2216" s="7"/>
      <c r="F2216" s="8"/>
    </row>
    <row r="2217" ht="15.75" customHeight="1">
      <c r="A2217" s="5"/>
      <c r="B2217" s="5"/>
      <c r="C2217" s="5"/>
      <c r="D2217" s="6"/>
      <c r="E2217" s="7"/>
      <c r="F2217" s="8"/>
    </row>
    <row r="2218" ht="15.75" customHeight="1">
      <c r="A2218" s="5"/>
      <c r="B2218" s="5"/>
      <c r="C2218" s="5"/>
      <c r="D2218" s="6"/>
      <c r="E2218" s="7"/>
      <c r="F2218" s="8"/>
    </row>
    <row r="2219" ht="15.75" customHeight="1">
      <c r="A2219" s="5"/>
      <c r="B2219" s="5"/>
      <c r="C2219" s="5"/>
      <c r="D2219" s="6"/>
      <c r="E2219" s="7"/>
      <c r="F2219" s="8"/>
    </row>
    <row r="2220" ht="15.75" customHeight="1">
      <c r="A2220" s="5"/>
      <c r="B2220" s="5"/>
      <c r="C2220" s="5"/>
      <c r="D2220" s="6"/>
      <c r="E2220" s="7"/>
      <c r="F2220" s="8"/>
    </row>
    <row r="2221" ht="15.75" customHeight="1">
      <c r="A2221" s="5"/>
      <c r="B2221" s="5"/>
      <c r="C2221" s="5"/>
      <c r="D2221" s="6"/>
      <c r="E2221" s="7"/>
      <c r="F2221" s="8"/>
    </row>
    <row r="2222" ht="15.75" customHeight="1">
      <c r="A2222" s="5"/>
      <c r="B2222" s="5"/>
      <c r="C2222" s="5"/>
      <c r="D2222" s="6"/>
      <c r="E2222" s="7"/>
      <c r="F2222" s="8"/>
    </row>
    <row r="2223" ht="15.75" customHeight="1">
      <c r="A2223" s="5"/>
      <c r="B2223" s="5"/>
      <c r="C2223" s="5"/>
      <c r="D2223" s="6"/>
      <c r="E2223" s="7"/>
      <c r="F2223" s="8"/>
    </row>
    <row r="2224" ht="15.75" customHeight="1">
      <c r="A2224" s="5"/>
      <c r="B2224" s="5"/>
      <c r="C2224" s="5"/>
      <c r="D2224" s="6"/>
      <c r="E2224" s="7"/>
      <c r="F2224" s="8"/>
    </row>
    <row r="2225" ht="15.75" customHeight="1">
      <c r="A2225" s="5"/>
      <c r="B2225" s="5"/>
      <c r="C2225" s="5"/>
      <c r="D2225" s="6"/>
      <c r="E2225" s="7"/>
      <c r="F2225" s="8"/>
    </row>
    <row r="2226" ht="15.75" customHeight="1">
      <c r="A2226" s="5"/>
      <c r="B2226" s="5"/>
      <c r="C2226" s="5"/>
      <c r="D2226" s="6"/>
      <c r="E2226" s="7"/>
      <c r="F2226" s="8"/>
    </row>
    <row r="2227" ht="15.75" customHeight="1">
      <c r="A2227" s="5"/>
      <c r="B2227" s="5"/>
      <c r="C2227" s="5"/>
      <c r="D2227" s="6"/>
      <c r="E2227" s="7"/>
      <c r="F2227" s="8"/>
    </row>
    <row r="2228" ht="15.75" customHeight="1">
      <c r="A2228" s="5"/>
      <c r="B2228" s="5"/>
      <c r="C2228" s="5"/>
      <c r="D2228" s="6"/>
      <c r="E2228" s="7"/>
      <c r="F2228" s="8"/>
    </row>
    <row r="2229" ht="15.75" customHeight="1">
      <c r="A2229" s="5"/>
      <c r="B2229" s="5"/>
      <c r="C2229" s="5"/>
      <c r="D2229" s="6"/>
      <c r="E2229" s="7"/>
      <c r="F2229" s="8"/>
    </row>
    <row r="2230" ht="15.75" customHeight="1">
      <c r="A2230" s="5"/>
      <c r="B2230" s="5"/>
      <c r="C2230" s="5"/>
      <c r="D2230" s="6"/>
      <c r="E2230" s="7"/>
      <c r="F2230" s="8"/>
    </row>
    <row r="2231" ht="15.75" customHeight="1">
      <c r="A2231" s="5"/>
      <c r="B2231" s="5"/>
      <c r="C2231" s="5"/>
      <c r="D2231" s="6"/>
      <c r="E2231" s="7"/>
      <c r="F2231" s="8"/>
    </row>
    <row r="2232" ht="15.75" customHeight="1">
      <c r="A2232" s="5"/>
      <c r="B2232" s="5"/>
      <c r="C2232" s="5"/>
      <c r="D2232" s="6"/>
      <c r="E2232" s="7"/>
      <c r="F2232" s="8"/>
    </row>
    <row r="2233" ht="15.75" customHeight="1">
      <c r="A2233" s="5"/>
      <c r="B2233" s="5"/>
      <c r="C2233" s="5"/>
      <c r="D2233" s="6"/>
      <c r="E2233" s="7"/>
      <c r="F2233" s="8"/>
    </row>
    <row r="2234" ht="15.75" customHeight="1">
      <c r="A2234" s="5"/>
      <c r="B2234" s="5"/>
      <c r="C2234" s="5"/>
      <c r="D2234" s="6"/>
      <c r="E2234" s="7"/>
      <c r="F2234" s="8"/>
    </row>
    <row r="2235" ht="15.75" customHeight="1">
      <c r="A2235" s="5"/>
      <c r="B2235" s="5"/>
      <c r="C2235" s="5"/>
      <c r="D2235" s="6"/>
      <c r="E2235" s="7"/>
      <c r="F2235" s="8"/>
    </row>
    <row r="2236" ht="15.75" customHeight="1">
      <c r="A2236" s="5"/>
      <c r="B2236" s="5"/>
      <c r="C2236" s="5"/>
      <c r="D2236" s="6"/>
      <c r="E2236" s="7"/>
      <c r="F2236" s="8"/>
    </row>
    <row r="2237" ht="15.75" customHeight="1">
      <c r="A2237" s="5"/>
      <c r="B2237" s="5"/>
      <c r="C2237" s="5"/>
      <c r="D2237" s="6"/>
      <c r="E2237" s="7"/>
      <c r="F2237" s="8"/>
    </row>
    <row r="2238" ht="15.75" customHeight="1">
      <c r="A2238" s="5"/>
      <c r="B2238" s="5"/>
      <c r="C2238" s="5"/>
      <c r="D2238" s="6"/>
      <c r="E2238" s="7"/>
      <c r="F2238" s="8"/>
    </row>
    <row r="2239" ht="15.75" customHeight="1">
      <c r="A2239" s="5"/>
      <c r="B2239" s="5"/>
      <c r="C2239" s="5"/>
      <c r="D2239" s="6"/>
      <c r="E2239" s="7"/>
      <c r="F2239" s="8"/>
    </row>
    <row r="2240" ht="15.75" customHeight="1">
      <c r="A2240" s="5"/>
      <c r="B2240" s="5"/>
      <c r="C2240" s="5"/>
      <c r="D2240" s="6"/>
      <c r="E2240" s="7"/>
      <c r="F2240" s="8"/>
    </row>
    <row r="2241" ht="15.75" customHeight="1">
      <c r="A2241" s="5"/>
      <c r="B2241" s="5"/>
      <c r="C2241" s="5"/>
      <c r="D2241" s="6"/>
      <c r="E2241" s="7"/>
      <c r="F2241" s="8"/>
    </row>
    <row r="2242" ht="15.75" customHeight="1">
      <c r="A2242" s="5"/>
      <c r="B2242" s="5"/>
      <c r="C2242" s="5"/>
      <c r="D2242" s="6"/>
      <c r="E2242" s="7"/>
      <c r="F2242" s="8"/>
    </row>
    <row r="2243" ht="15.75" customHeight="1">
      <c r="A2243" s="5"/>
      <c r="B2243" s="5"/>
      <c r="C2243" s="5"/>
      <c r="D2243" s="6"/>
      <c r="E2243" s="7"/>
      <c r="F2243" s="8"/>
    </row>
    <row r="2244" ht="15.75" customHeight="1">
      <c r="A2244" s="5"/>
      <c r="B2244" s="5"/>
      <c r="C2244" s="5"/>
      <c r="D2244" s="6"/>
      <c r="E2244" s="7"/>
      <c r="F2244" s="8"/>
    </row>
    <row r="2245" ht="15.75" customHeight="1">
      <c r="A2245" s="5"/>
      <c r="B2245" s="5"/>
      <c r="C2245" s="5"/>
      <c r="D2245" s="6"/>
      <c r="E2245" s="7"/>
      <c r="F2245" s="8"/>
    </row>
    <row r="2246" ht="15.75" customHeight="1">
      <c r="A2246" s="5"/>
      <c r="B2246" s="5"/>
      <c r="C2246" s="5"/>
      <c r="D2246" s="6"/>
      <c r="E2246" s="7"/>
      <c r="F2246" s="8"/>
    </row>
    <row r="2247" ht="15.75" customHeight="1">
      <c r="A2247" s="5"/>
      <c r="B2247" s="5"/>
      <c r="C2247" s="5"/>
      <c r="D2247" s="6"/>
      <c r="E2247" s="7"/>
      <c r="F2247" s="8"/>
    </row>
    <row r="2248" ht="15.75" customHeight="1">
      <c r="A2248" s="5"/>
      <c r="B2248" s="5"/>
      <c r="C2248" s="5"/>
      <c r="D2248" s="6"/>
      <c r="E2248" s="7"/>
      <c r="F2248" s="8"/>
    </row>
    <row r="2249" ht="15.75" customHeight="1">
      <c r="A2249" s="5"/>
      <c r="B2249" s="5"/>
      <c r="C2249" s="5"/>
      <c r="D2249" s="6"/>
      <c r="E2249" s="7"/>
      <c r="F2249" s="8"/>
    </row>
    <row r="2250" ht="15.75" customHeight="1">
      <c r="A2250" s="5"/>
      <c r="B2250" s="5"/>
      <c r="C2250" s="5"/>
      <c r="D2250" s="6"/>
      <c r="E2250" s="7"/>
      <c r="F2250" s="8"/>
    </row>
    <row r="2251" ht="15.75" customHeight="1">
      <c r="A2251" s="5"/>
      <c r="B2251" s="5"/>
      <c r="C2251" s="5"/>
      <c r="D2251" s="6"/>
      <c r="E2251" s="7"/>
      <c r="F2251" s="8"/>
    </row>
    <row r="2252" ht="15.75" customHeight="1">
      <c r="A2252" s="5"/>
      <c r="B2252" s="5"/>
      <c r="C2252" s="5"/>
      <c r="D2252" s="6"/>
      <c r="E2252" s="7"/>
      <c r="F2252" s="8"/>
    </row>
    <row r="2253" ht="15.75" customHeight="1">
      <c r="A2253" s="5"/>
      <c r="B2253" s="5"/>
      <c r="C2253" s="5"/>
      <c r="D2253" s="6"/>
      <c r="E2253" s="7"/>
      <c r="F2253" s="8"/>
    </row>
    <row r="2254" ht="15.75" customHeight="1">
      <c r="A2254" s="5"/>
      <c r="B2254" s="5"/>
      <c r="C2254" s="5"/>
      <c r="D2254" s="6"/>
      <c r="E2254" s="7"/>
      <c r="F2254" s="8"/>
    </row>
    <row r="2255" ht="15.75" customHeight="1">
      <c r="A2255" s="5"/>
      <c r="B2255" s="5"/>
      <c r="C2255" s="5"/>
      <c r="D2255" s="6"/>
      <c r="E2255" s="7"/>
      <c r="F2255" s="8"/>
    </row>
    <row r="2256" ht="15.75" customHeight="1">
      <c r="A2256" s="5"/>
      <c r="B2256" s="5"/>
      <c r="C2256" s="5"/>
      <c r="D2256" s="6"/>
      <c r="E2256" s="7"/>
      <c r="F2256" s="8"/>
    </row>
    <row r="2257" ht="15.75" customHeight="1">
      <c r="A2257" s="5"/>
      <c r="B2257" s="5"/>
      <c r="C2257" s="5"/>
      <c r="D2257" s="6"/>
      <c r="E2257" s="7"/>
      <c r="F2257" s="8"/>
    </row>
    <row r="2258" ht="15.75" customHeight="1">
      <c r="A2258" s="5"/>
      <c r="B2258" s="5"/>
      <c r="C2258" s="5"/>
      <c r="D2258" s="6"/>
      <c r="E2258" s="7"/>
      <c r="F2258" s="8"/>
    </row>
    <row r="2259" ht="15.75" customHeight="1">
      <c r="A2259" s="5"/>
      <c r="B2259" s="5"/>
      <c r="C2259" s="5"/>
      <c r="D2259" s="6"/>
      <c r="E2259" s="7"/>
      <c r="F2259" s="8"/>
    </row>
    <row r="2260" ht="15.75" customHeight="1">
      <c r="A2260" s="5"/>
      <c r="B2260" s="5"/>
      <c r="C2260" s="5"/>
      <c r="D2260" s="6"/>
      <c r="E2260" s="7"/>
      <c r="F2260" s="8"/>
    </row>
    <row r="2261" ht="15.75" customHeight="1">
      <c r="A2261" s="5"/>
      <c r="B2261" s="5"/>
      <c r="C2261" s="5"/>
      <c r="D2261" s="6"/>
      <c r="E2261" s="7"/>
      <c r="F2261" s="8"/>
    </row>
    <row r="2262" ht="15.75" customHeight="1">
      <c r="A2262" s="5"/>
      <c r="B2262" s="5"/>
      <c r="C2262" s="5"/>
      <c r="D2262" s="6"/>
      <c r="E2262" s="7"/>
      <c r="F2262" s="8"/>
    </row>
    <row r="2263" ht="15.75" customHeight="1">
      <c r="A2263" s="5"/>
      <c r="B2263" s="5"/>
      <c r="C2263" s="5"/>
      <c r="D2263" s="6"/>
      <c r="E2263" s="7"/>
      <c r="F2263" s="8"/>
    </row>
    <row r="2264" ht="15.75" customHeight="1">
      <c r="A2264" s="5"/>
      <c r="B2264" s="5"/>
      <c r="C2264" s="5"/>
      <c r="D2264" s="6"/>
      <c r="E2264" s="7"/>
      <c r="F2264" s="8"/>
    </row>
    <row r="2265" ht="15.75" customHeight="1">
      <c r="A2265" s="5"/>
      <c r="B2265" s="5"/>
      <c r="C2265" s="5"/>
      <c r="D2265" s="6"/>
      <c r="E2265" s="7"/>
      <c r="F2265" s="8"/>
    </row>
    <row r="2266" ht="15.75" customHeight="1">
      <c r="A2266" s="5"/>
      <c r="B2266" s="5"/>
      <c r="C2266" s="5"/>
      <c r="D2266" s="6"/>
      <c r="E2266" s="7"/>
      <c r="F2266" s="8"/>
    </row>
    <row r="2267" ht="15.75" customHeight="1">
      <c r="A2267" s="5"/>
      <c r="B2267" s="5"/>
      <c r="C2267" s="5"/>
      <c r="D2267" s="6"/>
      <c r="E2267" s="7"/>
      <c r="F2267" s="8"/>
    </row>
    <row r="2268" ht="15.75" customHeight="1">
      <c r="A2268" s="5"/>
      <c r="B2268" s="5"/>
      <c r="C2268" s="5"/>
      <c r="D2268" s="6"/>
      <c r="E2268" s="7"/>
      <c r="F2268" s="8"/>
    </row>
    <row r="2269" ht="15.75" customHeight="1">
      <c r="A2269" s="5"/>
      <c r="B2269" s="5"/>
      <c r="C2269" s="5"/>
      <c r="D2269" s="6"/>
      <c r="E2269" s="7"/>
      <c r="F2269" s="8"/>
    </row>
    <row r="2270" ht="15.75" customHeight="1">
      <c r="A2270" s="5"/>
      <c r="B2270" s="5"/>
      <c r="C2270" s="5"/>
      <c r="D2270" s="6"/>
      <c r="E2270" s="7"/>
      <c r="F2270" s="8"/>
    </row>
    <row r="2271" ht="15.75" customHeight="1">
      <c r="A2271" s="5"/>
      <c r="B2271" s="5"/>
      <c r="C2271" s="5"/>
      <c r="D2271" s="6"/>
      <c r="E2271" s="7"/>
      <c r="F2271" s="8"/>
    </row>
    <row r="2272" ht="15.75" customHeight="1">
      <c r="A2272" s="5"/>
      <c r="B2272" s="5"/>
      <c r="C2272" s="5"/>
      <c r="D2272" s="6"/>
      <c r="E2272" s="7"/>
      <c r="F2272" s="8"/>
    </row>
    <row r="2273" ht="15.75" customHeight="1">
      <c r="A2273" s="5"/>
      <c r="B2273" s="5"/>
      <c r="C2273" s="5"/>
      <c r="D2273" s="6"/>
      <c r="E2273" s="7"/>
      <c r="F2273" s="8"/>
    </row>
    <row r="2274" ht="15.75" customHeight="1">
      <c r="A2274" s="5"/>
      <c r="B2274" s="5"/>
      <c r="C2274" s="5"/>
      <c r="D2274" s="6"/>
      <c r="E2274" s="7"/>
      <c r="F2274" s="8"/>
    </row>
    <row r="2275" ht="15.75" customHeight="1">
      <c r="A2275" s="5"/>
      <c r="B2275" s="5"/>
      <c r="C2275" s="5"/>
      <c r="D2275" s="6"/>
      <c r="E2275" s="7"/>
      <c r="F2275" s="8"/>
    </row>
    <row r="2276" ht="15.75" customHeight="1">
      <c r="A2276" s="5"/>
      <c r="B2276" s="5"/>
      <c r="C2276" s="5"/>
      <c r="D2276" s="6"/>
      <c r="E2276" s="7"/>
      <c r="F2276" s="8"/>
    </row>
    <row r="2277" ht="15.75" customHeight="1">
      <c r="A2277" s="5"/>
      <c r="B2277" s="5"/>
      <c r="C2277" s="5"/>
      <c r="D2277" s="6"/>
      <c r="E2277" s="7"/>
      <c r="F2277" s="8"/>
    </row>
    <row r="2278" ht="15.75" customHeight="1">
      <c r="A2278" s="5"/>
      <c r="B2278" s="5"/>
      <c r="C2278" s="5"/>
      <c r="D2278" s="6"/>
      <c r="E2278" s="7"/>
      <c r="F2278" s="8"/>
    </row>
    <row r="2279" ht="15.75" customHeight="1">
      <c r="A2279" s="5"/>
      <c r="B2279" s="5"/>
      <c r="C2279" s="5"/>
      <c r="D2279" s="6"/>
      <c r="E2279" s="7"/>
      <c r="F2279" s="8"/>
    </row>
    <row r="2280" ht="15.75" customHeight="1">
      <c r="A2280" s="5"/>
      <c r="B2280" s="5"/>
      <c r="C2280" s="5"/>
      <c r="D2280" s="6"/>
      <c r="E2280" s="7"/>
      <c r="F2280" s="8"/>
    </row>
    <row r="2281" ht="15.75" customHeight="1">
      <c r="A2281" s="5"/>
      <c r="B2281" s="5"/>
      <c r="C2281" s="5"/>
      <c r="D2281" s="6"/>
      <c r="E2281" s="7"/>
      <c r="F2281" s="8"/>
    </row>
    <row r="2282" ht="15.75" customHeight="1">
      <c r="A2282" s="5"/>
      <c r="B2282" s="5"/>
      <c r="C2282" s="5"/>
      <c r="D2282" s="6"/>
      <c r="E2282" s="7"/>
      <c r="F2282" s="8"/>
    </row>
    <row r="2283" ht="15.75" customHeight="1">
      <c r="A2283" s="5"/>
      <c r="B2283" s="5"/>
      <c r="C2283" s="5"/>
      <c r="D2283" s="6"/>
      <c r="E2283" s="7"/>
      <c r="F2283" s="8"/>
    </row>
    <row r="2284" ht="15.75" customHeight="1">
      <c r="A2284" s="5"/>
      <c r="B2284" s="5"/>
      <c r="C2284" s="5"/>
      <c r="D2284" s="6"/>
      <c r="E2284" s="7"/>
      <c r="F2284" s="8"/>
    </row>
    <row r="2285" ht="15.75" customHeight="1">
      <c r="A2285" s="5"/>
      <c r="B2285" s="5"/>
      <c r="C2285" s="5"/>
      <c r="D2285" s="6"/>
      <c r="E2285" s="7"/>
      <c r="F2285" s="8"/>
    </row>
    <row r="2286" ht="15.75" customHeight="1">
      <c r="A2286" s="5"/>
      <c r="B2286" s="5"/>
      <c r="C2286" s="5"/>
      <c r="D2286" s="6"/>
      <c r="E2286" s="7"/>
      <c r="F2286" s="8"/>
    </row>
    <row r="2287" ht="15.75" customHeight="1">
      <c r="A2287" s="5"/>
      <c r="B2287" s="5"/>
      <c r="C2287" s="5"/>
      <c r="D2287" s="6"/>
      <c r="E2287" s="7"/>
      <c r="F2287" s="8"/>
    </row>
    <row r="2288" ht="15.75" customHeight="1">
      <c r="A2288" s="5"/>
      <c r="B2288" s="5"/>
      <c r="C2288" s="5"/>
      <c r="D2288" s="6"/>
      <c r="E2288" s="7"/>
      <c r="F2288" s="8"/>
    </row>
    <row r="2289" ht="15.75" customHeight="1">
      <c r="A2289" s="5"/>
      <c r="B2289" s="5"/>
      <c r="C2289" s="5"/>
      <c r="D2289" s="6"/>
      <c r="E2289" s="7"/>
      <c r="F2289" s="8"/>
    </row>
    <row r="2290" ht="15.75" customHeight="1">
      <c r="A2290" s="5"/>
      <c r="B2290" s="5"/>
      <c r="C2290" s="5"/>
      <c r="D2290" s="6"/>
      <c r="E2290" s="7"/>
      <c r="F2290" s="8"/>
    </row>
    <row r="2291" ht="15.75" customHeight="1">
      <c r="A2291" s="5"/>
      <c r="B2291" s="5"/>
      <c r="C2291" s="5"/>
      <c r="D2291" s="6"/>
      <c r="E2291" s="7"/>
      <c r="F2291" s="8"/>
    </row>
    <row r="2292" ht="15.75" customHeight="1">
      <c r="A2292" s="5"/>
      <c r="B2292" s="5"/>
      <c r="C2292" s="5"/>
      <c r="D2292" s="6"/>
      <c r="E2292" s="7"/>
      <c r="F2292" s="8"/>
    </row>
    <row r="2293" ht="15.75" customHeight="1">
      <c r="A2293" s="5"/>
      <c r="B2293" s="5"/>
      <c r="C2293" s="5"/>
      <c r="D2293" s="6"/>
      <c r="E2293" s="7"/>
      <c r="F2293" s="8"/>
    </row>
    <row r="2294" ht="15.75" customHeight="1">
      <c r="A2294" s="5"/>
      <c r="B2294" s="5"/>
      <c r="C2294" s="5"/>
      <c r="D2294" s="6"/>
      <c r="E2294" s="7"/>
      <c r="F2294" s="8"/>
    </row>
    <row r="2295" ht="15.75" customHeight="1">
      <c r="A2295" s="5"/>
      <c r="B2295" s="5"/>
      <c r="C2295" s="5"/>
      <c r="D2295" s="6"/>
      <c r="E2295" s="7"/>
      <c r="F2295" s="8"/>
    </row>
    <row r="2296" ht="15.75" customHeight="1">
      <c r="A2296" s="5"/>
      <c r="B2296" s="5"/>
      <c r="C2296" s="5"/>
      <c r="D2296" s="6"/>
      <c r="E2296" s="7"/>
      <c r="F2296" s="8"/>
    </row>
    <row r="2297" ht="15.75" customHeight="1">
      <c r="A2297" s="5"/>
      <c r="B2297" s="5"/>
      <c r="C2297" s="5"/>
      <c r="D2297" s="6"/>
      <c r="E2297" s="7"/>
      <c r="F2297" s="8"/>
    </row>
    <row r="2298" ht="15.75" customHeight="1">
      <c r="A2298" s="5"/>
      <c r="B2298" s="5"/>
      <c r="C2298" s="5"/>
      <c r="D2298" s="6"/>
      <c r="E2298" s="7"/>
      <c r="F2298" s="8"/>
    </row>
    <row r="2299" ht="15.75" customHeight="1">
      <c r="A2299" s="5"/>
      <c r="B2299" s="5"/>
      <c r="C2299" s="5"/>
      <c r="D2299" s="6"/>
      <c r="E2299" s="7"/>
      <c r="F2299" s="8"/>
    </row>
    <row r="2300" ht="15.75" customHeight="1">
      <c r="A2300" s="5"/>
      <c r="B2300" s="5"/>
      <c r="C2300" s="5"/>
      <c r="D2300" s="6"/>
      <c r="E2300" s="7"/>
      <c r="F2300" s="8"/>
    </row>
    <row r="2301" ht="15.75" customHeight="1">
      <c r="A2301" s="5"/>
      <c r="B2301" s="5"/>
      <c r="C2301" s="5"/>
      <c r="D2301" s="6"/>
      <c r="E2301" s="7"/>
      <c r="F2301" s="8"/>
    </row>
    <row r="2302" ht="15.75" customHeight="1">
      <c r="A2302" s="5"/>
      <c r="B2302" s="5"/>
      <c r="C2302" s="5"/>
      <c r="D2302" s="6"/>
      <c r="E2302" s="7"/>
      <c r="F2302" s="8"/>
    </row>
    <row r="2303" ht="15.75" customHeight="1">
      <c r="A2303" s="5"/>
      <c r="B2303" s="5"/>
      <c r="C2303" s="5"/>
      <c r="D2303" s="6"/>
      <c r="E2303" s="7"/>
      <c r="F2303" s="8"/>
    </row>
    <row r="2304" ht="15.75" customHeight="1">
      <c r="A2304" s="5"/>
      <c r="B2304" s="5"/>
      <c r="C2304" s="5"/>
      <c r="D2304" s="6"/>
      <c r="E2304" s="7"/>
      <c r="F2304" s="8"/>
    </row>
    <row r="2305" ht="15.75" customHeight="1">
      <c r="A2305" s="5"/>
      <c r="B2305" s="5"/>
      <c r="C2305" s="5"/>
      <c r="D2305" s="6"/>
      <c r="E2305" s="7"/>
      <c r="F2305" s="8"/>
    </row>
    <row r="2306" ht="15.75" customHeight="1">
      <c r="A2306" s="5"/>
      <c r="B2306" s="5"/>
      <c r="C2306" s="5"/>
      <c r="D2306" s="6"/>
      <c r="E2306" s="7"/>
      <c r="F2306" s="8"/>
    </row>
    <row r="2307" ht="15.75" customHeight="1">
      <c r="A2307" s="5"/>
      <c r="B2307" s="5"/>
      <c r="C2307" s="5"/>
      <c r="D2307" s="6"/>
      <c r="E2307" s="7"/>
      <c r="F2307" s="8"/>
    </row>
    <row r="2308" ht="15.75" customHeight="1">
      <c r="A2308" s="5"/>
      <c r="B2308" s="5"/>
      <c r="C2308" s="5"/>
      <c r="D2308" s="6"/>
      <c r="E2308" s="7"/>
      <c r="F2308" s="8"/>
    </row>
    <row r="2309" ht="15.75" customHeight="1">
      <c r="A2309" s="5"/>
      <c r="B2309" s="5"/>
      <c r="C2309" s="5"/>
      <c r="D2309" s="6"/>
      <c r="E2309" s="7"/>
      <c r="F2309" s="8"/>
    </row>
    <row r="2310" ht="15.75" customHeight="1">
      <c r="A2310" s="5"/>
      <c r="B2310" s="5"/>
      <c r="C2310" s="5"/>
      <c r="D2310" s="6"/>
      <c r="E2310" s="7"/>
      <c r="F2310" s="8"/>
    </row>
    <row r="2311" ht="15.75" customHeight="1">
      <c r="A2311" s="5"/>
      <c r="B2311" s="5"/>
      <c r="C2311" s="5"/>
      <c r="D2311" s="6"/>
      <c r="E2311" s="7"/>
      <c r="F2311" s="8"/>
    </row>
    <row r="2312" ht="15.75" customHeight="1">
      <c r="A2312" s="5"/>
      <c r="B2312" s="5"/>
      <c r="C2312" s="5"/>
      <c r="D2312" s="6"/>
      <c r="E2312" s="7"/>
      <c r="F2312" s="8"/>
    </row>
    <row r="2313" ht="15.75" customHeight="1">
      <c r="A2313" s="5"/>
      <c r="B2313" s="5"/>
      <c r="C2313" s="5"/>
      <c r="D2313" s="6"/>
      <c r="E2313" s="7"/>
      <c r="F2313" s="8"/>
    </row>
    <row r="2314" ht="15.75" customHeight="1">
      <c r="A2314" s="5"/>
      <c r="B2314" s="5"/>
      <c r="C2314" s="5"/>
      <c r="D2314" s="6"/>
      <c r="E2314" s="7"/>
      <c r="F2314" s="8"/>
    </row>
    <row r="2315" ht="15.75" customHeight="1">
      <c r="A2315" s="5"/>
      <c r="B2315" s="5"/>
      <c r="C2315" s="5"/>
      <c r="D2315" s="6"/>
      <c r="E2315" s="7"/>
      <c r="F2315" s="8"/>
    </row>
    <row r="2316" ht="15.75" customHeight="1">
      <c r="A2316" s="5"/>
      <c r="B2316" s="5"/>
      <c r="C2316" s="5"/>
      <c r="D2316" s="6"/>
      <c r="E2316" s="7"/>
      <c r="F2316" s="8"/>
    </row>
    <row r="2317" ht="15.75" customHeight="1">
      <c r="A2317" s="5"/>
      <c r="B2317" s="5"/>
      <c r="C2317" s="5"/>
      <c r="D2317" s="6"/>
      <c r="E2317" s="7"/>
      <c r="F2317" s="8"/>
    </row>
    <row r="2318" ht="15.75" customHeight="1">
      <c r="A2318" s="5"/>
      <c r="B2318" s="5"/>
      <c r="C2318" s="5"/>
      <c r="D2318" s="6"/>
      <c r="E2318" s="7"/>
      <c r="F2318" s="8"/>
    </row>
    <row r="2319" ht="15.75" customHeight="1">
      <c r="A2319" s="5"/>
      <c r="B2319" s="5"/>
      <c r="C2319" s="5"/>
      <c r="D2319" s="6"/>
      <c r="E2319" s="7"/>
      <c r="F2319" s="8"/>
    </row>
    <row r="2320" ht="15.75" customHeight="1">
      <c r="A2320" s="5"/>
      <c r="B2320" s="5"/>
      <c r="C2320" s="5"/>
      <c r="D2320" s="6"/>
      <c r="E2320" s="7"/>
      <c r="F2320" s="8"/>
    </row>
    <row r="2321" ht="15.75" customHeight="1">
      <c r="A2321" s="5"/>
      <c r="B2321" s="5"/>
      <c r="C2321" s="5"/>
      <c r="D2321" s="6"/>
      <c r="E2321" s="7"/>
      <c r="F2321" s="8"/>
    </row>
    <row r="2322" ht="15.75" customHeight="1">
      <c r="A2322" s="5"/>
      <c r="B2322" s="5"/>
      <c r="C2322" s="5"/>
      <c r="D2322" s="6"/>
      <c r="E2322" s="7"/>
      <c r="F2322" s="8"/>
    </row>
    <row r="2323" ht="15.75" customHeight="1">
      <c r="A2323" s="5"/>
      <c r="B2323" s="5"/>
      <c r="C2323" s="5"/>
      <c r="D2323" s="6"/>
      <c r="E2323" s="7"/>
      <c r="F2323" s="8"/>
    </row>
    <row r="2324" ht="15.75" customHeight="1">
      <c r="A2324" s="5"/>
      <c r="B2324" s="5"/>
      <c r="C2324" s="5"/>
      <c r="D2324" s="6"/>
      <c r="E2324" s="7"/>
      <c r="F2324" s="8"/>
    </row>
    <row r="2325" ht="15.75" customHeight="1">
      <c r="A2325" s="5"/>
      <c r="B2325" s="5"/>
      <c r="C2325" s="5"/>
      <c r="D2325" s="6"/>
      <c r="E2325" s="7"/>
      <c r="F2325" s="8"/>
    </row>
    <row r="2326" ht="15.75" customHeight="1">
      <c r="A2326" s="5"/>
      <c r="B2326" s="5"/>
      <c r="C2326" s="5"/>
      <c r="D2326" s="6"/>
      <c r="E2326" s="7"/>
      <c r="F2326" s="8"/>
    </row>
    <row r="2327" ht="15.75" customHeight="1">
      <c r="A2327" s="5"/>
      <c r="B2327" s="5"/>
      <c r="C2327" s="5"/>
      <c r="D2327" s="6"/>
      <c r="E2327" s="7"/>
      <c r="F2327" s="8"/>
    </row>
    <row r="2328" ht="15.75" customHeight="1">
      <c r="A2328" s="5"/>
      <c r="B2328" s="5"/>
      <c r="C2328" s="5"/>
      <c r="D2328" s="6"/>
      <c r="E2328" s="7"/>
      <c r="F2328" s="8"/>
    </row>
    <row r="2329" ht="15.75" customHeight="1">
      <c r="A2329" s="5"/>
      <c r="B2329" s="5"/>
      <c r="C2329" s="5"/>
      <c r="D2329" s="6"/>
      <c r="E2329" s="7"/>
      <c r="F2329" s="8"/>
    </row>
    <row r="2330" ht="15.75" customHeight="1">
      <c r="A2330" s="5"/>
      <c r="B2330" s="5"/>
      <c r="C2330" s="5"/>
      <c r="D2330" s="6"/>
      <c r="E2330" s="7"/>
      <c r="F2330" s="8"/>
    </row>
    <row r="2331" ht="15.75" customHeight="1">
      <c r="A2331" s="5"/>
      <c r="B2331" s="5"/>
      <c r="C2331" s="5"/>
      <c r="D2331" s="6"/>
      <c r="E2331" s="7"/>
      <c r="F2331" s="8"/>
    </row>
    <row r="2332" ht="15.75" customHeight="1">
      <c r="A2332" s="5"/>
      <c r="B2332" s="5"/>
      <c r="C2332" s="5"/>
      <c r="D2332" s="6"/>
      <c r="E2332" s="7"/>
      <c r="F2332" s="8"/>
    </row>
    <row r="2333" ht="15.75" customHeight="1">
      <c r="A2333" s="5"/>
      <c r="B2333" s="5"/>
      <c r="C2333" s="5"/>
      <c r="D2333" s="6"/>
      <c r="E2333" s="7"/>
      <c r="F2333" s="8"/>
    </row>
    <row r="2334" ht="15.75" customHeight="1">
      <c r="A2334" s="5"/>
      <c r="B2334" s="5"/>
      <c r="C2334" s="5"/>
      <c r="D2334" s="6"/>
      <c r="E2334" s="7"/>
      <c r="F2334" s="8"/>
    </row>
    <row r="2335" ht="15.75" customHeight="1">
      <c r="A2335" s="5"/>
      <c r="B2335" s="5"/>
      <c r="C2335" s="5"/>
      <c r="D2335" s="6"/>
      <c r="E2335" s="7"/>
      <c r="F2335" s="8"/>
    </row>
    <row r="2336" ht="15.75" customHeight="1">
      <c r="A2336" s="5"/>
      <c r="B2336" s="5"/>
      <c r="C2336" s="5"/>
      <c r="D2336" s="6"/>
      <c r="E2336" s="7"/>
      <c r="F2336" s="8"/>
    </row>
    <row r="2337" ht="15.75" customHeight="1">
      <c r="A2337" s="5"/>
      <c r="B2337" s="5"/>
      <c r="C2337" s="5"/>
      <c r="D2337" s="6"/>
      <c r="E2337" s="7"/>
      <c r="F2337" s="8"/>
    </row>
    <row r="2338" ht="15.75" customHeight="1">
      <c r="A2338" s="5"/>
      <c r="B2338" s="5"/>
      <c r="C2338" s="5"/>
      <c r="D2338" s="6"/>
      <c r="E2338" s="7"/>
      <c r="F2338" s="8"/>
    </row>
    <row r="2339" ht="15.75" customHeight="1">
      <c r="A2339" s="5"/>
      <c r="B2339" s="5"/>
      <c r="C2339" s="5"/>
      <c r="D2339" s="6"/>
      <c r="E2339" s="7"/>
      <c r="F2339" s="8"/>
    </row>
    <row r="2340" ht="15.75" customHeight="1">
      <c r="A2340" s="5"/>
      <c r="B2340" s="5"/>
      <c r="C2340" s="5"/>
      <c r="D2340" s="6"/>
      <c r="E2340" s="7"/>
      <c r="F2340" s="8"/>
    </row>
    <row r="2341" ht="15.75" customHeight="1">
      <c r="A2341" s="5"/>
      <c r="B2341" s="5"/>
      <c r="C2341" s="5"/>
      <c r="D2341" s="6"/>
      <c r="E2341" s="7"/>
      <c r="F2341" s="8"/>
    </row>
    <row r="2342" ht="15.75" customHeight="1">
      <c r="A2342" s="5"/>
      <c r="B2342" s="5"/>
      <c r="C2342" s="5"/>
      <c r="D2342" s="6"/>
      <c r="E2342" s="7"/>
      <c r="F2342" s="8"/>
    </row>
    <row r="2343" ht="15.75" customHeight="1">
      <c r="A2343" s="5"/>
      <c r="B2343" s="5"/>
      <c r="C2343" s="5"/>
      <c r="D2343" s="6"/>
      <c r="E2343" s="7"/>
      <c r="F2343" s="8"/>
    </row>
    <row r="2344" ht="15.75" customHeight="1">
      <c r="A2344" s="5"/>
      <c r="B2344" s="5"/>
      <c r="C2344" s="5"/>
      <c r="D2344" s="6"/>
      <c r="E2344" s="7"/>
      <c r="F2344" s="8"/>
    </row>
    <row r="2345" ht="15.75" customHeight="1">
      <c r="A2345" s="5"/>
      <c r="B2345" s="5"/>
      <c r="C2345" s="5"/>
      <c r="D2345" s="6"/>
      <c r="E2345" s="7"/>
      <c r="F2345" s="8"/>
    </row>
    <row r="2346" ht="15.75" customHeight="1">
      <c r="A2346" s="5"/>
      <c r="B2346" s="5"/>
      <c r="C2346" s="5"/>
      <c r="D2346" s="6"/>
      <c r="E2346" s="7"/>
      <c r="F2346" s="8"/>
    </row>
    <row r="2347" ht="15.75" customHeight="1">
      <c r="A2347" s="5"/>
      <c r="B2347" s="5"/>
      <c r="C2347" s="5"/>
      <c r="D2347" s="6"/>
      <c r="E2347" s="7"/>
      <c r="F2347" s="8"/>
    </row>
    <row r="2348" ht="15.75" customHeight="1">
      <c r="A2348" s="5"/>
      <c r="B2348" s="5"/>
      <c r="C2348" s="5"/>
      <c r="D2348" s="6"/>
      <c r="E2348" s="7"/>
      <c r="F2348" s="8"/>
    </row>
    <row r="2349" ht="15.75" customHeight="1">
      <c r="A2349" s="5"/>
      <c r="B2349" s="5"/>
      <c r="C2349" s="5"/>
      <c r="D2349" s="6"/>
      <c r="E2349" s="7"/>
      <c r="F2349" s="8"/>
    </row>
    <row r="2350" ht="15.75" customHeight="1">
      <c r="A2350" s="5"/>
      <c r="B2350" s="5"/>
      <c r="C2350" s="5"/>
      <c r="D2350" s="6"/>
      <c r="E2350" s="7"/>
      <c r="F2350" s="8"/>
    </row>
    <row r="2351" ht="15.75" customHeight="1">
      <c r="A2351" s="5"/>
      <c r="B2351" s="5"/>
      <c r="C2351" s="5"/>
      <c r="D2351" s="6"/>
      <c r="E2351" s="7"/>
      <c r="F2351" s="8"/>
    </row>
    <row r="2352" ht="15.75" customHeight="1">
      <c r="A2352" s="5"/>
      <c r="B2352" s="5"/>
      <c r="C2352" s="5"/>
      <c r="D2352" s="6"/>
      <c r="E2352" s="7"/>
      <c r="F2352" s="8"/>
    </row>
    <row r="2353" ht="15.75" customHeight="1">
      <c r="A2353" s="5"/>
      <c r="B2353" s="5"/>
      <c r="C2353" s="5"/>
      <c r="D2353" s="6"/>
      <c r="E2353" s="7"/>
      <c r="F2353" s="8"/>
    </row>
    <row r="2354" ht="15.75" customHeight="1">
      <c r="A2354" s="5"/>
      <c r="B2354" s="5"/>
      <c r="C2354" s="5"/>
      <c r="D2354" s="6"/>
      <c r="E2354" s="7"/>
      <c r="F2354" s="8"/>
    </row>
    <row r="2355" ht="15.75" customHeight="1">
      <c r="A2355" s="5"/>
      <c r="B2355" s="5"/>
      <c r="C2355" s="5"/>
      <c r="D2355" s="6"/>
      <c r="E2355" s="7"/>
      <c r="F2355" s="8"/>
    </row>
    <row r="2356" ht="15.75" customHeight="1">
      <c r="A2356" s="5"/>
      <c r="B2356" s="5"/>
      <c r="C2356" s="5"/>
      <c r="D2356" s="6"/>
      <c r="E2356" s="7"/>
      <c r="F2356" s="8"/>
    </row>
    <row r="2357" ht="15.75" customHeight="1">
      <c r="A2357" s="5"/>
      <c r="B2357" s="5"/>
      <c r="C2357" s="5"/>
      <c r="D2357" s="6"/>
      <c r="E2357" s="7"/>
      <c r="F2357" s="8"/>
    </row>
    <row r="2358" ht="15.75" customHeight="1">
      <c r="A2358" s="5"/>
      <c r="B2358" s="5"/>
      <c r="C2358" s="5"/>
      <c r="D2358" s="6"/>
      <c r="E2358" s="7"/>
      <c r="F2358" s="8"/>
    </row>
    <row r="2359" ht="15.75" customHeight="1">
      <c r="A2359" s="5"/>
      <c r="B2359" s="5"/>
      <c r="C2359" s="5"/>
      <c r="D2359" s="6"/>
      <c r="E2359" s="7"/>
      <c r="F2359" s="8"/>
    </row>
    <row r="2360" ht="15.75" customHeight="1">
      <c r="A2360" s="5"/>
      <c r="B2360" s="5"/>
      <c r="C2360" s="5"/>
      <c r="D2360" s="6"/>
      <c r="E2360" s="7"/>
      <c r="F2360" s="8"/>
    </row>
    <row r="2361" ht="15.75" customHeight="1">
      <c r="A2361" s="5"/>
      <c r="B2361" s="5"/>
      <c r="C2361" s="5"/>
      <c r="D2361" s="6"/>
      <c r="E2361" s="7"/>
      <c r="F2361" s="8"/>
    </row>
    <row r="2362" ht="15.75" customHeight="1">
      <c r="A2362" s="5"/>
      <c r="B2362" s="5"/>
      <c r="C2362" s="5"/>
      <c r="D2362" s="6"/>
      <c r="E2362" s="7"/>
      <c r="F2362" s="8"/>
    </row>
    <row r="2363" ht="15.75" customHeight="1">
      <c r="A2363" s="5"/>
      <c r="B2363" s="5"/>
      <c r="C2363" s="5"/>
      <c r="D2363" s="6"/>
      <c r="E2363" s="7"/>
      <c r="F2363" s="8"/>
    </row>
    <row r="2364" ht="15.75" customHeight="1">
      <c r="A2364" s="5"/>
      <c r="B2364" s="5"/>
      <c r="C2364" s="5"/>
      <c r="D2364" s="6"/>
      <c r="E2364" s="7"/>
      <c r="F2364" s="8"/>
    </row>
    <row r="2365" ht="15.75" customHeight="1">
      <c r="A2365" s="5"/>
      <c r="B2365" s="5"/>
      <c r="C2365" s="5"/>
      <c r="D2365" s="6"/>
      <c r="E2365" s="7"/>
      <c r="F2365" s="8"/>
    </row>
    <row r="2366" ht="15.75" customHeight="1">
      <c r="A2366" s="5"/>
      <c r="B2366" s="5"/>
      <c r="C2366" s="5"/>
      <c r="D2366" s="6"/>
      <c r="E2366" s="7"/>
      <c r="F2366" s="8"/>
    </row>
    <row r="2367" ht="15.75" customHeight="1">
      <c r="A2367" s="5"/>
      <c r="B2367" s="5"/>
      <c r="C2367" s="5"/>
      <c r="D2367" s="6"/>
      <c r="E2367" s="7"/>
      <c r="F2367" s="8"/>
    </row>
    <row r="2368" ht="15.75" customHeight="1">
      <c r="A2368" s="5"/>
      <c r="B2368" s="5"/>
      <c r="C2368" s="5"/>
      <c r="D2368" s="6"/>
      <c r="E2368" s="7"/>
      <c r="F2368" s="8"/>
    </row>
    <row r="2369" ht="15.75" customHeight="1">
      <c r="A2369" s="5"/>
      <c r="B2369" s="5"/>
      <c r="C2369" s="5"/>
      <c r="D2369" s="6"/>
      <c r="E2369" s="7"/>
      <c r="F2369" s="8"/>
    </row>
    <row r="2370" ht="15.75" customHeight="1">
      <c r="A2370" s="5"/>
      <c r="B2370" s="5"/>
      <c r="C2370" s="5"/>
      <c r="D2370" s="6"/>
      <c r="E2370" s="7"/>
      <c r="F2370" s="8"/>
    </row>
    <row r="2371" ht="15.75" customHeight="1">
      <c r="A2371" s="5"/>
      <c r="B2371" s="5"/>
      <c r="C2371" s="5"/>
      <c r="D2371" s="6"/>
      <c r="E2371" s="7"/>
      <c r="F2371" s="8"/>
    </row>
    <row r="2372" ht="15.75" customHeight="1">
      <c r="A2372" s="5"/>
      <c r="B2372" s="5"/>
      <c r="C2372" s="5"/>
      <c r="D2372" s="6"/>
      <c r="E2372" s="7"/>
      <c r="F2372" s="8"/>
    </row>
    <row r="2373" ht="15.75" customHeight="1">
      <c r="A2373" s="5"/>
      <c r="B2373" s="5"/>
      <c r="C2373" s="5"/>
      <c r="D2373" s="6"/>
      <c r="E2373" s="7"/>
      <c r="F2373" s="8"/>
    </row>
    <row r="2374" ht="15.75" customHeight="1">
      <c r="A2374" s="5"/>
      <c r="B2374" s="5"/>
      <c r="C2374" s="5"/>
      <c r="D2374" s="6"/>
      <c r="E2374" s="7"/>
      <c r="F2374" s="8"/>
    </row>
    <row r="2375" ht="15.75" customHeight="1">
      <c r="A2375" s="5"/>
      <c r="B2375" s="5"/>
      <c r="C2375" s="5"/>
      <c r="D2375" s="6"/>
      <c r="E2375" s="7"/>
      <c r="F2375" s="8"/>
    </row>
    <row r="2376" ht="15.75" customHeight="1">
      <c r="A2376" s="5"/>
      <c r="B2376" s="5"/>
      <c r="C2376" s="5"/>
      <c r="D2376" s="6"/>
      <c r="E2376" s="7"/>
      <c r="F2376" s="8"/>
    </row>
    <row r="2377" ht="15.75" customHeight="1">
      <c r="A2377" s="5"/>
      <c r="B2377" s="5"/>
      <c r="C2377" s="5"/>
      <c r="D2377" s="6"/>
      <c r="E2377" s="7"/>
      <c r="F2377" s="8"/>
    </row>
    <row r="2378" ht="15.75" customHeight="1">
      <c r="A2378" s="5"/>
      <c r="B2378" s="5"/>
      <c r="C2378" s="5"/>
      <c r="D2378" s="6"/>
      <c r="E2378" s="7"/>
      <c r="F2378" s="8"/>
    </row>
    <row r="2379" ht="15.75" customHeight="1">
      <c r="A2379" s="5"/>
      <c r="B2379" s="5"/>
      <c r="C2379" s="5"/>
      <c r="D2379" s="6"/>
      <c r="E2379" s="7"/>
      <c r="F2379" s="8"/>
    </row>
    <row r="2380" ht="15.75" customHeight="1">
      <c r="A2380" s="5"/>
      <c r="B2380" s="5"/>
      <c r="C2380" s="5"/>
      <c r="D2380" s="6"/>
      <c r="E2380" s="7"/>
      <c r="F2380" s="8"/>
    </row>
    <row r="2381" ht="15.75" customHeight="1">
      <c r="A2381" s="5"/>
      <c r="B2381" s="5"/>
      <c r="C2381" s="5"/>
      <c r="D2381" s="6"/>
      <c r="E2381" s="7"/>
      <c r="F2381" s="8"/>
    </row>
    <row r="2382" ht="15.75" customHeight="1">
      <c r="A2382" s="5"/>
      <c r="B2382" s="5"/>
      <c r="C2382" s="5"/>
      <c r="D2382" s="6"/>
      <c r="E2382" s="7"/>
      <c r="F2382" s="8"/>
    </row>
    <row r="2383" ht="15.75" customHeight="1">
      <c r="A2383" s="5"/>
      <c r="B2383" s="5"/>
      <c r="C2383" s="5"/>
      <c r="D2383" s="6"/>
      <c r="E2383" s="7"/>
      <c r="F2383" s="8"/>
    </row>
    <row r="2384" ht="15.75" customHeight="1">
      <c r="A2384" s="5"/>
      <c r="B2384" s="5"/>
      <c r="C2384" s="5"/>
      <c r="D2384" s="6"/>
      <c r="E2384" s="7"/>
      <c r="F2384" s="8"/>
    </row>
    <row r="2385" ht="15.75" customHeight="1">
      <c r="A2385" s="5"/>
      <c r="B2385" s="5"/>
      <c r="C2385" s="5"/>
      <c r="D2385" s="6"/>
      <c r="E2385" s="7"/>
      <c r="F2385" s="8"/>
    </row>
    <row r="2386" ht="15.75" customHeight="1">
      <c r="A2386" s="5"/>
      <c r="B2386" s="5"/>
      <c r="C2386" s="5"/>
      <c r="D2386" s="6"/>
      <c r="E2386" s="7"/>
      <c r="F2386" s="8"/>
    </row>
    <row r="2387" ht="15.75" customHeight="1">
      <c r="A2387" s="5"/>
      <c r="B2387" s="5"/>
      <c r="C2387" s="5"/>
      <c r="D2387" s="6"/>
      <c r="E2387" s="7"/>
      <c r="F2387" s="8"/>
    </row>
    <row r="2388" ht="15.75" customHeight="1">
      <c r="A2388" s="5"/>
      <c r="B2388" s="5"/>
      <c r="C2388" s="5"/>
      <c r="D2388" s="6"/>
      <c r="E2388" s="7"/>
      <c r="F2388" s="8"/>
    </row>
    <row r="2389" ht="15.75" customHeight="1">
      <c r="A2389" s="5"/>
      <c r="B2389" s="5"/>
      <c r="C2389" s="5"/>
      <c r="D2389" s="6"/>
      <c r="E2389" s="7"/>
      <c r="F2389" s="8"/>
    </row>
    <row r="2390" ht="15.75" customHeight="1">
      <c r="A2390" s="5"/>
      <c r="B2390" s="5"/>
      <c r="C2390" s="5"/>
      <c r="D2390" s="6"/>
      <c r="E2390" s="7"/>
      <c r="F2390" s="8"/>
    </row>
    <row r="2391" ht="15.75" customHeight="1">
      <c r="A2391" s="5"/>
      <c r="B2391" s="5"/>
      <c r="C2391" s="5"/>
      <c r="D2391" s="6"/>
      <c r="E2391" s="7"/>
      <c r="F2391" s="8"/>
    </row>
    <row r="2392" ht="15.75" customHeight="1">
      <c r="A2392" s="5"/>
      <c r="B2392" s="5"/>
      <c r="C2392" s="5"/>
      <c r="D2392" s="6"/>
      <c r="E2392" s="7"/>
      <c r="F2392" s="8"/>
    </row>
    <row r="2393" ht="15.75" customHeight="1">
      <c r="A2393" s="5"/>
      <c r="B2393" s="5"/>
      <c r="C2393" s="5"/>
      <c r="D2393" s="6"/>
      <c r="E2393" s="7"/>
      <c r="F2393" s="8"/>
    </row>
    <row r="2394" ht="15.75" customHeight="1">
      <c r="A2394" s="5"/>
      <c r="B2394" s="5"/>
      <c r="C2394" s="5"/>
      <c r="D2394" s="6"/>
      <c r="E2394" s="7"/>
      <c r="F2394" s="8"/>
    </row>
    <row r="2395" ht="15.75" customHeight="1">
      <c r="A2395" s="5"/>
      <c r="B2395" s="5"/>
      <c r="C2395" s="5"/>
      <c r="D2395" s="6"/>
      <c r="E2395" s="7"/>
      <c r="F2395" s="8"/>
    </row>
    <row r="2396" ht="15.75" customHeight="1">
      <c r="A2396" s="5"/>
      <c r="B2396" s="5"/>
      <c r="C2396" s="5"/>
      <c r="D2396" s="6"/>
      <c r="E2396" s="7"/>
      <c r="F2396" s="8"/>
    </row>
    <row r="2397" ht="15.75" customHeight="1">
      <c r="A2397" s="5"/>
      <c r="B2397" s="5"/>
      <c r="C2397" s="5"/>
      <c r="D2397" s="6"/>
      <c r="E2397" s="7"/>
      <c r="F2397" s="8"/>
    </row>
    <row r="2398" ht="15.75" customHeight="1">
      <c r="A2398" s="5"/>
      <c r="B2398" s="5"/>
      <c r="C2398" s="5"/>
      <c r="D2398" s="6"/>
      <c r="E2398" s="7"/>
      <c r="F2398" s="8"/>
    </row>
    <row r="2399" ht="15.75" customHeight="1">
      <c r="A2399" s="5"/>
      <c r="B2399" s="5"/>
      <c r="C2399" s="5"/>
      <c r="D2399" s="6"/>
      <c r="E2399" s="7"/>
      <c r="F2399" s="8"/>
    </row>
    <row r="2400" ht="15.75" customHeight="1">
      <c r="A2400" s="5"/>
      <c r="B2400" s="5"/>
      <c r="C2400" s="5"/>
      <c r="D2400" s="6"/>
      <c r="E2400" s="7"/>
      <c r="F2400" s="8"/>
    </row>
    <row r="2401" ht="15.75" customHeight="1">
      <c r="A2401" s="5"/>
      <c r="B2401" s="5"/>
      <c r="C2401" s="5"/>
      <c r="D2401" s="6"/>
      <c r="E2401" s="7"/>
      <c r="F2401" s="8"/>
    </row>
    <row r="2402" ht="15.75" customHeight="1">
      <c r="A2402" s="5"/>
      <c r="B2402" s="5"/>
      <c r="C2402" s="5"/>
      <c r="D2402" s="6"/>
      <c r="E2402" s="7"/>
      <c r="F2402" s="8"/>
    </row>
    <row r="2403" ht="15.75" customHeight="1">
      <c r="A2403" s="5"/>
      <c r="B2403" s="5"/>
      <c r="C2403" s="5"/>
      <c r="D2403" s="6"/>
      <c r="E2403" s="7"/>
      <c r="F2403" s="8"/>
    </row>
    <row r="2404" ht="15.75" customHeight="1">
      <c r="A2404" s="5"/>
      <c r="B2404" s="5"/>
      <c r="C2404" s="5"/>
      <c r="D2404" s="6"/>
      <c r="E2404" s="7"/>
      <c r="F2404" s="8"/>
    </row>
    <row r="2405" ht="15.75" customHeight="1">
      <c r="A2405" s="5"/>
      <c r="B2405" s="5"/>
      <c r="C2405" s="5"/>
      <c r="D2405" s="6"/>
      <c r="E2405" s="7"/>
      <c r="F2405" s="8"/>
    </row>
    <row r="2406" ht="15.75" customHeight="1">
      <c r="A2406" s="5"/>
      <c r="B2406" s="5"/>
      <c r="C2406" s="5"/>
      <c r="D2406" s="6"/>
      <c r="E2406" s="7"/>
      <c r="F2406" s="8"/>
    </row>
    <row r="2407" ht="15.75" customHeight="1">
      <c r="A2407" s="5"/>
      <c r="B2407" s="5"/>
      <c r="C2407" s="5"/>
      <c r="D2407" s="6"/>
      <c r="E2407" s="7"/>
      <c r="F2407" s="8"/>
    </row>
    <row r="2408" ht="15.75" customHeight="1">
      <c r="A2408" s="5"/>
      <c r="B2408" s="5"/>
      <c r="C2408" s="5"/>
      <c r="D2408" s="6"/>
      <c r="E2408" s="7"/>
      <c r="F2408" s="8"/>
    </row>
    <row r="2409" ht="15.75" customHeight="1">
      <c r="A2409" s="5"/>
      <c r="B2409" s="5"/>
      <c r="C2409" s="5"/>
      <c r="D2409" s="6"/>
      <c r="E2409" s="7"/>
      <c r="F2409" s="8"/>
    </row>
    <row r="2410" ht="15.75" customHeight="1">
      <c r="A2410" s="5"/>
      <c r="B2410" s="5"/>
      <c r="C2410" s="5"/>
      <c r="D2410" s="6"/>
      <c r="E2410" s="7"/>
      <c r="F2410" s="8"/>
    </row>
    <row r="2411" ht="15.75" customHeight="1">
      <c r="A2411" s="5"/>
      <c r="B2411" s="5"/>
      <c r="C2411" s="5"/>
      <c r="D2411" s="6"/>
      <c r="E2411" s="7"/>
      <c r="F2411" s="8"/>
    </row>
    <row r="2412" ht="15.75" customHeight="1">
      <c r="A2412" s="5"/>
      <c r="B2412" s="5"/>
      <c r="C2412" s="5"/>
      <c r="D2412" s="6"/>
      <c r="E2412" s="7"/>
      <c r="F2412" s="8"/>
    </row>
    <row r="2413" ht="15.75" customHeight="1">
      <c r="A2413" s="5"/>
      <c r="B2413" s="5"/>
      <c r="C2413" s="5"/>
      <c r="D2413" s="6"/>
      <c r="E2413" s="7"/>
      <c r="F2413" s="8"/>
    </row>
    <row r="2414" ht="15.75" customHeight="1">
      <c r="A2414" s="5"/>
      <c r="B2414" s="5"/>
      <c r="C2414" s="5"/>
      <c r="D2414" s="6"/>
      <c r="E2414" s="7"/>
      <c r="F2414" s="8"/>
    </row>
    <row r="2415" ht="15.75" customHeight="1">
      <c r="A2415" s="5"/>
      <c r="B2415" s="5"/>
      <c r="C2415" s="5"/>
      <c r="D2415" s="6"/>
      <c r="E2415" s="7"/>
      <c r="F2415" s="8"/>
    </row>
    <row r="2416" ht="15.75" customHeight="1">
      <c r="A2416" s="5"/>
      <c r="B2416" s="5"/>
      <c r="C2416" s="5"/>
      <c r="D2416" s="6"/>
      <c r="E2416" s="7"/>
      <c r="F2416" s="8"/>
    </row>
    <row r="2417" ht="15.75" customHeight="1">
      <c r="A2417" s="5"/>
      <c r="B2417" s="5"/>
      <c r="C2417" s="5"/>
      <c r="D2417" s="6"/>
      <c r="E2417" s="7"/>
      <c r="F2417" s="8"/>
    </row>
    <row r="2418" ht="15.75" customHeight="1">
      <c r="A2418" s="5"/>
      <c r="B2418" s="5"/>
      <c r="C2418" s="5"/>
      <c r="D2418" s="6"/>
      <c r="E2418" s="7"/>
      <c r="F2418" s="8"/>
    </row>
    <row r="2419" ht="15.75" customHeight="1">
      <c r="A2419" s="5"/>
      <c r="B2419" s="5"/>
      <c r="C2419" s="5"/>
      <c r="D2419" s="6"/>
      <c r="E2419" s="7"/>
      <c r="F2419" s="8"/>
    </row>
    <row r="2420" ht="15.75" customHeight="1">
      <c r="A2420" s="5"/>
      <c r="B2420" s="5"/>
      <c r="C2420" s="5"/>
      <c r="D2420" s="6"/>
      <c r="E2420" s="7"/>
      <c r="F2420" s="8"/>
    </row>
    <row r="2421" ht="15.75" customHeight="1">
      <c r="A2421" s="5"/>
      <c r="B2421" s="5"/>
      <c r="C2421" s="5"/>
      <c r="D2421" s="6"/>
      <c r="E2421" s="7"/>
      <c r="F2421" s="8"/>
    </row>
    <row r="2422" ht="15.75" customHeight="1">
      <c r="A2422" s="5"/>
      <c r="B2422" s="5"/>
      <c r="C2422" s="5"/>
      <c r="D2422" s="6"/>
      <c r="E2422" s="7"/>
      <c r="F2422" s="8"/>
    </row>
    <row r="2423" ht="15.75" customHeight="1">
      <c r="A2423" s="5"/>
      <c r="B2423" s="5"/>
      <c r="C2423" s="5"/>
      <c r="D2423" s="6"/>
      <c r="E2423" s="7"/>
      <c r="F2423" s="8"/>
    </row>
    <row r="2424" ht="15.75" customHeight="1">
      <c r="A2424" s="5"/>
      <c r="B2424" s="5"/>
      <c r="C2424" s="5"/>
      <c r="D2424" s="6"/>
      <c r="E2424" s="7"/>
      <c r="F2424" s="8"/>
    </row>
    <row r="2425" ht="15.75" customHeight="1">
      <c r="A2425" s="5"/>
      <c r="B2425" s="5"/>
      <c r="C2425" s="5"/>
      <c r="D2425" s="6"/>
      <c r="E2425" s="7"/>
      <c r="F2425" s="8"/>
    </row>
    <row r="2426" ht="15.75" customHeight="1">
      <c r="A2426" s="5"/>
      <c r="B2426" s="5"/>
      <c r="C2426" s="5"/>
      <c r="D2426" s="6"/>
      <c r="E2426" s="7"/>
      <c r="F2426" s="8"/>
    </row>
    <row r="2427" ht="15.75" customHeight="1">
      <c r="A2427" s="5"/>
      <c r="B2427" s="5"/>
      <c r="C2427" s="5"/>
      <c r="D2427" s="6"/>
      <c r="E2427" s="7"/>
      <c r="F2427" s="8"/>
    </row>
    <row r="2428" ht="15.75" customHeight="1">
      <c r="A2428" s="5"/>
      <c r="B2428" s="5"/>
      <c r="C2428" s="5"/>
      <c r="D2428" s="6"/>
      <c r="E2428" s="7"/>
      <c r="F2428" s="8"/>
    </row>
    <row r="2429" ht="15.75" customHeight="1">
      <c r="A2429" s="5"/>
      <c r="B2429" s="5"/>
      <c r="C2429" s="5"/>
      <c r="D2429" s="6"/>
      <c r="E2429" s="7"/>
      <c r="F2429" s="8"/>
    </row>
    <row r="2430" ht="15.75" customHeight="1">
      <c r="A2430" s="5"/>
      <c r="B2430" s="5"/>
      <c r="C2430" s="5"/>
      <c r="D2430" s="6"/>
      <c r="E2430" s="7"/>
      <c r="F2430" s="8"/>
    </row>
    <row r="2431" ht="15.75" customHeight="1">
      <c r="A2431" s="5"/>
      <c r="B2431" s="5"/>
      <c r="C2431" s="5"/>
      <c r="D2431" s="6"/>
      <c r="E2431" s="7"/>
      <c r="F2431" s="8"/>
    </row>
    <row r="2432" ht="15.75" customHeight="1">
      <c r="A2432" s="5"/>
      <c r="B2432" s="5"/>
      <c r="C2432" s="5"/>
      <c r="D2432" s="6"/>
      <c r="E2432" s="7"/>
      <c r="F2432" s="8"/>
    </row>
    <row r="2433" ht="15.75" customHeight="1">
      <c r="A2433" s="5"/>
      <c r="B2433" s="5"/>
      <c r="C2433" s="5"/>
      <c r="D2433" s="6"/>
      <c r="E2433" s="7"/>
      <c r="F2433" s="8"/>
    </row>
    <row r="2434" ht="15.75" customHeight="1">
      <c r="A2434" s="5"/>
      <c r="B2434" s="5"/>
      <c r="C2434" s="5"/>
      <c r="D2434" s="6"/>
      <c r="E2434" s="7"/>
      <c r="F2434" s="8"/>
    </row>
  </sheetData>
  <autoFilter ref="$A$1:$F$1742">
    <sortState ref="A1:F1742">
      <sortCondition ref="B1:B1742"/>
    </sortState>
  </autoFilter>
  <customSheetViews>
    <customSheetView guid="{466E1552-1548-48CB-BC0A-728F035EB351}" filter="1" showAutoFilter="1">
      <autoFilter ref="$A$1:$F$2479">
        <filterColumn colId="0">
          <filters>
            <filter val="TidalHealth Peninsula Regional, Inc"/>
            <filter val="Meritus Medical Center"/>
            <filter val="Sheppard Pratt Hospital"/>
            <filter val="University of Maryland St. Joseph Medical Center"/>
            <filter val="University of Maryland Shore Medical Center at Chestertown"/>
            <filter val="MedStar St. Mary's Hospital"/>
            <filter val="Aberdeen Freestanding Medical Facility"/>
            <filter val="Fort Washington Medical Center"/>
            <filter val="University of Maryland Charles Regional Medical Center"/>
            <filter val="University of Maryland Capital Region Medical Center"/>
            <filter val="University of Maryland Rehabilitation &amp; Orthopaedic Institute"/>
            <filter val="Garrett County Memorial Hospital"/>
            <filter val="University of Maryland Medical Center"/>
            <filter val="UM Upper Chesapeake Behavioral Health Pavilion at Aberdeen"/>
            <filter val="Greater Baltimore Medical Center"/>
            <filter val="MedStar Harbor Hospital Center"/>
            <filter val="Holy Cross Hospital"/>
            <filter val="University of Maryland Baltimore Washington Medical Center"/>
            <filter val="Johns Hopkins Hospital"/>
            <filter val="Germantown Emergency Center"/>
            <filter val="Anne Arundel Medical Center"/>
            <filter val="University of Maryland Shore Medical Center at Easton"/>
            <filter val="Western Maryland Regional Medical Center"/>
            <filter val="MedStar Good Samaritan Hospital"/>
            <filter val="Johns Hopkins Bayview Medical Center"/>
            <filter val="Doctors Community Hospital"/>
            <filter val="Sinai Hospital of Baltmore"/>
            <filter val="Frederick Health Hospital"/>
            <filter val="Mercy Medical Center"/>
            <filter val="TidalHealth McCready Pavillion"/>
            <filter val="MedStar Montgomery Medical Center"/>
            <filter val="J Kent McNew"/>
            <filter val="Brook Lane Psychiatric Center"/>
            <filter val="University of Maryland Bowie Emergency Center"/>
            <filter val="Shady Grove Adventist Hospital"/>
            <filter val="Northwest Hospital Center"/>
            <filter val="Atlantic General Hospital"/>
            <filter val="University of Maryland Medical Center Midtown Campus"/>
            <filter val="ChristianaCare, Union"/>
            <filter val="Mt. Washington Pediatric Hospital"/>
            <filter val="MedStar Union Memorial Hospital"/>
            <filter val="Upper Chesapeake Medical Center"/>
            <filter val="Adventist White Oak"/>
            <filter val="Howard County General Hospital"/>
            <filter val="Holy Cross Hospital - Germantown"/>
            <filter val="MedStar Franklin Square Hospital Center"/>
            <filter val="MedStar Southern Maryland Hospital Center"/>
            <filter val="University of Maryland Laurel Medical Center"/>
            <filter val="University of Maryland Queen Anne's Freestanding Emergency Center"/>
            <filter val="University of Maryland - Shock Trauma"/>
            <filter val="Carroll Hospital Center"/>
            <filter val="Ascension St. Agnes Hospital"/>
            <filter val="Suburban Hospital"/>
            <filter val="Grace Medical Center"/>
            <filter val="Calvert Memorial Hospital"/>
            <filter val="University of Maryland Shore Medical Center at Cambridge"/>
            <filter val="Levindale Hospital"/>
          </filters>
        </filterColumn>
      </autoFilter>
      <extLst>
        <ext uri="GoogleSheetsCustomDataVersion1">
          <go:sheetsCustomData xmlns:go="http://customooxmlschemas.google.com/" filterViewId="516413460"/>
        </ext>
      </extLst>
    </customSheetView>
  </customSheetView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9.14"/>
    <col customWidth="1" min="2" max="3" width="18.43"/>
    <col customWidth="1" min="4" max="4" width="13.57"/>
    <col customWidth="1" min="5" max="5" width="12.0"/>
    <col customWidth="1" min="6" max="6" width="25.29"/>
    <col customWidth="1" min="7" max="26" width="8.71"/>
  </cols>
  <sheetData>
    <row r="1" ht="16.5" customHeight="1">
      <c r="A1" s="5" t="s">
        <v>1</v>
      </c>
      <c r="B1" s="34" t="s">
        <v>137</v>
      </c>
      <c r="C1" s="37" t="s">
        <v>138</v>
      </c>
      <c r="D1" s="38"/>
      <c r="E1" s="39"/>
      <c r="F1" s="40"/>
    </row>
    <row r="2">
      <c r="A2" s="5">
        <v>1.0</v>
      </c>
      <c r="B2" s="41">
        <v>2.57009869E8</v>
      </c>
      <c r="C2" s="42">
        <v>5.3774199E8</v>
      </c>
      <c r="D2" s="43"/>
    </row>
    <row r="3">
      <c r="A3" s="5">
        <v>2.0</v>
      </c>
      <c r="B3" s="41">
        <v>9.97690274E8</v>
      </c>
      <c r="C3" s="41">
        <v>1.998637892E9</v>
      </c>
      <c r="D3" s="44"/>
    </row>
    <row r="4">
      <c r="A4" s="5">
        <v>3.0</v>
      </c>
      <c r="B4" s="41">
        <v>2.19514218E8</v>
      </c>
      <c r="C4" s="41">
        <v>4.84423427E8</v>
      </c>
      <c r="D4" s="44"/>
    </row>
    <row r="5">
      <c r="A5" s="5">
        <v>4.0</v>
      </c>
      <c r="B5" s="45">
        <v>3.1639216E8</v>
      </c>
      <c r="C5" s="41">
        <v>6.37301387E8</v>
      </c>
      <c r="D5" s="44"/>
      <c r="F5" s="7"/>
    </row>
    <row r="6">
      <c r="A6" s="5">
        <v>5.0</v>
      </c>
      <c r="B6" s="41">
        <v>2.22079639E8</v>
      </c>
      <c r="C6" s="41">
        <v>4.59869398E8</v>
      </c>
      <c r="D6" s="44"/>
      <c r="F6" s="46"/>
    </row>
    <row r="7">
      <c r="A7" s="5">
        <v>6.0</v>
      </c>
      <c r="B7" s="42">
        <v>1.6965285E7</v>
      </c>
      <c r="C7" s="42">
        <v>3.388777E7</v>
      </c>
      <c r="D7" s="47"/>
    </row>
    <row r="8">
      <c r="A8" s="5">
        <v>8.0</v>
      </c>
      <c r="B8" s="41">
        <v>3.492415E8</v>
      </c>
      <c r="C8" s="41">
        <v>7.17961425E8</v>
      </c>
      <c r="D8" s="43"/>
    </row>
    <row r="9">
      <c r="A9" s="5">
        <v>9.0</v>
      </c>
      <c r="B9" s="41">
        <v>1.598706801E9</v>
      </c>
      <c r="C9" s="41">
        <v>3.243617151E9</v>
      </c>
      <c r="D9" s="44"/>
    </row>
    <row r="10">
      <c r="A10" s="5">
        <v>10.0</v>
      </c>
      <c r="B10" s="42">
        <v>8703732.0</v>
      </c>
      <c r="C10" s="42">
        <v>1.7478978E7</v>
      </c>
      <c r="D10" s="47"/>
    </row>
    <row r="11">
      <c r="A11" s="5">
        <v>11.0</v>
      </c>
      <c r="B11" s="41">
        <v>2.80511873E8</v>
      </c>
      <c r="C11" s="41">
        <v>5.67829402E8</v>
      </c>
      <c r="D11" s="47"/>
    </row>
    <row r="12">
      <c r="A12" s="5">
        <v>12.0</v>
      </c>
      <c r="B12" s="42">
        <v>4.91445783E8</v>
      </c>
      <c r="C12" s="41">
        <v>9.91954505E8</v>
      </c>
      <c r="D12" s="43"/>
    </row>
    <row r="13">
      <c r="A13" s="5">
        <v>13.0</v>
      </c>
      <c r="B13" s="41">
        <v>1.7308872E7</v>
      </c>
      <c r="C13" s="41">
        <v>3.4996531E7</v>
      </c>
      <c r="D13" s="43"/>
    </row>
    <row r="14">
      <c r="A14" s="5">
        <v>15.0</v>
      </c>
      <c r="B14" s="41">
        <v>3.54822451E8</v>
      </c>
      <c r="C14" s="42">
        <v>7.31551937E8</v>
      </c>
      <c r="D14" s="44"/>
    </row>
    <row r="15">
      <c r="A15" s="5">
        <v>16.0</v>
      </c>
      <c r="B15" s="42">
        <v>1.89344499E8</v>
      </c>
      <c r="C15" s="42">
        <v>4.17226607E8</v>
      </c>
      <c r="D15" s="44"/>
      <c r="F15" s="5"/>
    </row>
    <row r="16">
      <c r="A16" s="5">
        <v>17.0</v>
      </c>
      <c r="B16" s="42">
        <v>4.8409114E7</v>
      </c>
      <c r="C16" s="42">
        <v>9.8002408E7</v>
      </c>
      <c r="D16" s="44"/>
    </row>
    <row r="17">
      <c r="A17" s="5">
        <v>18.0</v>
      </c>
      <c r="B17" s="41">
        <v>1.15546045E8</v>
      </c>
      <c r="C17" s="42">
        <v>2.36072142E8</v>
      </c>
      <c r="D17" s="44"/>
    </row>
    <row r="18">
      <c r="A18" s="5">
        <v>19.0</v>
      </c>
      <c r="B18" s="41">
        <v>3.14697257E8</v>
      </c>
      <c r="C18" s="42">
        <v>6.49708667E8</v>
      </c>
      <c r="D18" s="44"/>
    </row>
    <row r="19">
      <c r="A19" s="5">
        <v>22.0</v>
      </c>
      <c r="B19" s="41">
        <v>2.21221748E8</v>
      </c>
      <c r="C19" s="41">
        <v>4.46302263E8</v>
      </c>
      <c r="D19" s="44"/>
    </row>
    <row r="20">
      <c r="A20" s="48">
        <v>23.0</v>
      </c>
      <c r="B20" s="41">
        <v>3.85431028E8</v>
      </c>
      <c r="C20" s="41">
        <v>7.7786283E8</v>
      </c>
      <c r="D20" s="44"/>
      <c r="F20" s="7"/>
    </row>
    <row r="21" ht="15.75" customHeight="1">
      <c r="A21" s="5">
        <v>24.0</v>
      </c>
      <c r="B21" s="41">
        <v>2.57216706E8</v>
      </c>
      <c r="C21" s="42">
        <v>5.17321066E8</v>
      </c>
      <c r="D21" s="44"/>
    </row>
    <row r="22" ht="15.75" customHeight="1">
      <c r="A22" s="5">
        <v>27.0</v>
      </c>
      <c r="B22" s="42">
        <v>2.02520401E8</v>
      </c>
      <c r="C22" s="42">
        <v>4.0588086E8</v>
      </c>
      <c r="D22" s="44"/>
    </row>
    <row r="23" ht="15.75" customHeight="1">
      <c r="A23" s="5">
        <v>28.0</v>
      </c>
      <c r="B23" s="41">
        <v>1.22191105E8</v>
      </c>
      <c r="C23" s="42">
        <v>2.55238991E8</v>
      </c>
      <c r="D23" s="44"/>
    </row>
    <row r="24" ht="15.75" customHeight="1">
      <c r="A24" s="5">
        <v>29.0</v>
      </c>
      <c r="B24" s="41">
        <v>4.27666299E8</v>
      </c>
      <c r="C24" s="41">
        <v>8.68799364E8</v>
      </c>
      <c r="D24" s="44"/>
    </row>
    <row r="25" ht="15.75" customHeight="1">
      <c r="A25" s="5">
        <v>30.0</v>
      </c>
      <c r="B25" s="42">
        <v>2.8619419E7</v>
      </c>
      <c r="C25" s="42">
        <v>5.5567778E7</v>
      </c>
      <c r="D25" s="47"/>
    </row>
    <row r="26" ht="15.75" customHeight="1">
      <c r="A26" s="5">
        <v>32.0</v>
      </c>
      <c r="B26" s="41">
        <v>1.02202004E8</v>
      </c>
      <c r="C26" s="42">
        <v>2.09653054E8</v>
      </c>
      <c r="D26" s="47"/>
    </row>
    <row r="27" ht="15.75" customHeight="1">
      <c r="A27" s="5">
        <v>33.0</v>
      </c>
      <c r="B27" s="41">
        <v>1.43435118E8</v>
      </c>
      <c r="C27" s="41">
        <v>2.89413828E8</v>
      </c>
      <c r="D27" s="47"/>
    </row>
    <row r="28" ht="15.75" customHeight="1">
      <c r="A28" s="5">
        <v>34.0</v>
      </c>
      <c r="B28" s="41">
        <v>1.15172058E8</v>
      </c>
      <c r="C28" s="42">
        <v>2.39062247E8</v>
      </c>
      <c r="D28" s="44"/>
    </row>
    <row r="29" ht="15.75" customHeight="1">
      <c r="A29" s="5">
        <v>35.0</v>
      </c>
      <c r="B29" s="32">
        <v>9.7838595E7</v>
      </c>
      <c r="C29" s="32">
        <v>1.97165399E8</v>
      </c>
      <c r="D29" s="47"/>
    </row>
    <row r="30" ht="15.75" customHeight="1">
      <c r="A30" s="5">
        <v>37.0</v>
      </c>
      <c r="B30" s="42">
        <v>1.50622136E8</v>
      </c>
      <c r="C30" s="42">
        <v>3.19683808E8</v>
      </c>
      <c r="D30" s="47"/>
    </row>
    <row r="31" ht="15.75" customHeight="1">
      <c r="A31" s="5">
        <v>38.0</v>
      </c>
      <c r="B31" s="41">
        <v>1.4209972E8</v>
      </c>
      <c r="C31" s="41">
        <v>2.85895984E8</v>
      </c>
      <c r="D31" s="44"/>
    </row>
    <row r="32" ht="15.75" customHeight="1">
      <c r="A32" s="5">
        <v>39.0</v>
      </c>
      <c r="B32" s="41">
        <v>9.7415674E7</v>
      </c>
      <c r="C32" s="41">
        <v>1.97668656E8</v>
      </c>
      <c r="D32" s="44"/>
    </row>
    <row r="33" ht="15.75" customHeight="1">
      <c r="A33" s="5">
        <v>40.0</v>
      </c>
      <c r="B33" s="41">
        <v>1.59449783E8</v>
      </c>
      <c r="C33" s="41">
        <v>3.2187495E8</v>
      </c>
      <c r="D33" s="43"/>
    </row>
    <row r="34" ht="15.75" customHeight="1">
      <c r="A34" s="5">
        <v>43.0</v>
      </c>
      <c r="B34" s="42">
        <v>2.75151597E8</v>
      </c>
      <c r="C34" s="42">
        <v>5.55174137E8</v>
      </c>
      <c r="D34" s="47"/>
    </row>
    <row r="35" ht="15.75" customHeight="1">
      <c r="A35" s="5">
        <v>44.0</v>
      </c>
      <c r="B35" s="42">
        <v>2.67179051E8</v>
      </c>
      <c r="C35" s="41">
        <v>5.3494123E8</v>
      </c>
      <c r="D35" s="44"/>
    </row>
    <row r="36" ht="15.75" customHeight="1">
      <c r="A36" s="5">
        <v>45.0</v>
      </c>
      <c r="B36" s="41">
        <v>3037561.0</v>
      </c>
      <c r="C36" s="42">
        <v>6199186.0</v>
      </c>
      <c r="D36" s="44"/>
    </row>
    <row r="37" ht="15.75" customHeight="1">
      <c r="A37" s="5">
        <v>48.0</v>
      </c>
      <c r="B37" s="41">
        <v>1.89308699E8</v>
      </c>
      <c r="C37" s="41">
        <v>3.82442065E8</v>
      </c>
      <c r="D37" s="44"/>
    </row>
    <row r="38" ht="15.75" customHeight="1">
      <c r="A38" s="5">
        <v>49.0</v>
      </c>
      <c r="B38" s="42">
        <v>2.31580874E8</v>
      </c>
      <c r="C38" s="42">
        <v>4.64467876E8</v>
      </c>
      <c r="D38" s="49"/>
    </row>
    <row r="39" ht="15.75" customHeight="1">
      <c r="A39" s="5">
        <v>51.0</v>
      </c>
      <c r="B39" s="41">
        <v>1.6027762E8</v>
      </c>
      <c r="C39" s="41">
        <v>3.28794454E8</v>
      </c>
      <c r="D39" s="44"/>
      <c r="E39" s="7"/>
      <c r="F39" s="7"/>
    </row>
    <row r="40" ht="15.75" customHeight="1">
      <c r="A40" s="5">
        <v>55.0</v>
      </c>
      <c r="B40" s="41">
        <v>2.1997042E7</v>
      </c>
      <c r="C40" s="41">
        <v>4.492058E7</v>
      </c>
      <c r="D40" s="44"/>
    </row>
    <row r="41" ht="15.75" customHeight="1">
      <c r="A41" s="5">
        <v>58.0</v>
      </c>
      <c r="B41" s="41">
        <v>7.7020715E7</v>
      </c>
      <c r="C41" s="41">
        <v>1.56533115E8</v>
      </c>
      <c r="D41" s="4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>
        <v>60.0</v>
      </c>
      <c r="B42" s="41">
        <v>3.5485812E7</v>
      </c>
      <c r="C42" s="41">
        <v>7.157844E7</v>
      </c>
      <c r="D42" s="44"/>
    </row>
    <row r="43" ht="15.75" customHeight="1">
      <c r="A43" s="5">
        <v>61.0</v>
      </c>
      <c r="B43" s="41">
        <v>7.3590759E7</v>
      </c>
      <c r="C43" s="41">
        <v>1.40870362E8</v>
      </c>
      <c r="D43" s="47"/>
    </row>
    <row r="44" ht="15.75" customHeight="1">
      <c r="A44" s="5">
        <v>62.0</v>
      </c>
      <c r="B44" s="41">
        <v>1.75338526E8</v>
      </c>
      <c r="C44" s="42">
        <v>3.61263218E8</v>
      </c>
      <c r="D44" s="44"/>
    </row>
    <row r="45" ht="15.75" customHeight="1">
      <c r="A45" s="5">
        <v>63.0</v>
      </c>
      <c r="B45" s="42">
        <v>2.52524869E8</v>
      </c>
      <c r="C45" s="42">
        <v>5.0744251E8</v>
      </c>
      <c r="D45" s="49"/>
    </row>
    <row r="46" ht="15.75" customHeight="1">
      <c r="A46" s="5">
        <v>65.0</v>
      </c>
      <c r="B46" s="41">
        <v>9.0226424E7</v>
      </c>
      <c r="C46" s="41">
        <v>1.80482138E8</v>
      </c>
      <c r="D46" s="44"/>
      <c r="E46" s="7"/>
    </row>
    <row r="47" ht="15.75" customHeight="1">
      <c r="A47" s="5">
        <v>87.0</v>
      </c>
      <c r="B47" s="41">
        <v>9504198.0</v>
      </c>
      <c r="C47" s="41">
        <v>2.2765241E7</v>
      </c>
      <c r="D47" s="44"/>
    </row>
    <row r="48" ht="15.75" customHeight="1">
      <c r="A48" s="5">
        <v>88.0</v>
      </c>
      <c r="B48" s="42">
        <v>4602380.0</v>
      </c>
      <c r="C48" s="42">
        <v>9264306.0</v>
      </c>
      <c r="D48" s="47"/>
    </row>
    <row r="49" ht="15.75" customHeight="1">
      <c r="A49" s="5">
        <v>333.0</v>
      </c>
      <c r="B49" s="41">
        <v>1.2383886E7</v>
      </c>
      <c r="C49" s="41">
        <v>2.4910301E7</v>
      </c>
      <c r="D49" s="44"/>
    </row>
    <row r="50" ht="15.75" customHeight="1">
      <c r="A50" s="5">
        <v>2004.0</v>
      </c>
      <c r="B50" s="41">
        <v>1.63940974E8</v>
      </c>
      <c r="C50" s="42">
        <v>3.27680434E8</v>
      </c>
      <c r="D50" s="44"/>
    </row>
    <row r="51" ht="15.75" customHeight="1">
      <c r="A51" s="5">
        <v>4000.0</v>
      </c>
      <c r="B51" s="41" t="s">
        <v>139</v>
      </c>
      <c r="C51" s="50">
        <v>2.21791588E8</v>
      </c>
      <c r="D51" s="47"/>
      <c r="K51" s="51"/>
    </row>
    <row r="52" ht="15.75" customHeight="1">
      <c r="A52" s="5">
        <v>4003.0</v>
      </c>
      <c r="B52" s="34" t="s">
        <v>139</v>
      </c>
      <c r="C52" s="42">
        <v>2.7773584E7</v>
      </c>
      <c r="D52" s="44"/>
    </row>
    <row r="53" ht="15.75" customHeight="1">
      <c r="A53" s="5">
        <v>4013.0</v>
      </c>
      <c r="B53" s="34"/>
      <c r="C53" s="41"/>
      <c r="D53" s="44"/>
    </row>
    <row r="54" ht="15.75" customHeight="1">
      <c r="A54" s="5">
        <v>4019.0</v>
      </c>
      <c r="B54" s="34"/>
      <c r="C54" s="41"/>
      <c r="D54" s="44"/>
    </row>
    <row r="55" ht="15.75" customHeight="1">
      <c r="A55" s="5">
        <v>4020.0</v>
      </c>
      <c r="B55" s="34" t="s">
        <v>139</v>
      </c>
      <c r="C55" s="52">
        <v>9648808.0</v>
      </c>
      <c r="D55" s="4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>
        <v>4022.0</v>
      </c>
      <c r="B56" s="34" t="s">
        <v>139</v>
      </c>
      <c r="C56" s="53">
        <v>2.5171716E7</v>
      </c>
      <c r="D56" s="47"/>
    </row>
    <row r="57" ht="15.75" customHeight="1">
      <c r="A57" s="5">
        <v>64.0</v>
      </c>
      <c r="B57" s="41">
        <v>3.7421341E7</v>
      </c>
      <c r="C57" s="41">
        <v>7.6327734E7</v>
      </c>
      <c r="D57" s="44"/>
    </row>
    <row r="58" ht="15.75" customHeight="1">
      <c r="A58" s="5">
        <v>5034.0</v>
      </c>
      <c r="B58" s="34" t="s">
        <v>139</v>
      </c>
      <c r="C58" s="42">
        <v>6.4869669E7</v>
      </c>
      <c r="D58" s="44"/>
    </row>
    <row r="59" ht="15.75" customHeight="1">
      <c r="A59" s="5">
        <v>5050.0</v>
      </c>
      <c r="B59" s="41">
        <v>2.75785106E8</v>
      </c>
      <c r="C59" s="41">
        <v>5.64896195E8</v>
      </c>
      <c r="D59" s="44"/>
    </row>
    <row r="60" ht="15.75" customHeight="1">
      <c r="A60" s="5">
        <v>8992.0</v>
      </c>
      <c r="B60" s="41">
        <v>1.41926308E8</v>
      </c>
      <c r="C60" s="41">
        <v>2.85797359E8</v>
      </c>
      <c r="D60" s="44"/>
    </row>
    <row r="61" ht="15.75" customHeight="1">
      <c r="A61" s="5"/>
      <c r="B61" s="41"/>
      <c r="C61" s="41"/>
      <c r="D61" s="54"/>
      <c r="E61" s="55"/>
    </row>
    <row r="62" ht="15.75" customHeight="1">
      <c r="A62" s="5"/>
      <c r="B62" s="41">
        <f t="shared" ref="B62:C62" si="1">SUM(B2:B61)</f>
        <v>10949774908</v>
      </c>
      <c r="C62" s="41">
        <f t="shared" si="1"/>
        <v>22641658941</v>
      </c>
      <c r="D62" s="54"/>
      <c r="E62" s="55"/>
    </row>
    <row r="63" ht="15.75" customHeight="1">
      <c r="A63" s="5"/>
      <c r="B63" s="34"/>
      <c r="C63" s="34"/>
      <c r="D63" s="56"/>
      <c r="E63" s="55"/>
    </row>
    <row r="64" ht="15.75" customHeight="1">
      <c r="A64" s="5"/>
      <c r="B64" s="34"/>
      <c r="C64" s="34"/>
      <c r="D64" s="38"/>
    </row>
    <row r="65" ht="15.75" customHeight="1">
      <c r="A65" s="5"/>
      <c r="B65" s="34"/>
      <c r="C65" s="34"/>
      <c r="D65" s="38"/>
    </row>
    <row r="66" ht="15.75" customHeight="1">
      <c r="A66" s="5"/>
      <c r="B66" s="57"/>
      <c r="C66" s="57"/>
      <c r="D66" s="38"/>
    </row>
    <row r="67" ht="15.75" customHeight="1">
      <c r="A67" s="5"/>
      <c r="B67" s="34"/>
      <c r="C67" s="34"/>
      <c r="D67" s="38"/>
    </row>
    <row r="68" ht="15.75" customHeight="1">
      <c r="A68" s="5"/>
      <c r="B68" s="34"/>
      <c r="C68" s="34"/>
      <c r="D68" s="38"/>
    </row>
    <row r="69" ht="15.75" customHeight="1">
      <c r="A69" s="5"/>
      <c r="B69" s="34"/>
      <c r="C69" s="34"/>
      <c r="D69" s="38"/>
    </row>
    <row r="70" ht="15.75" customHeight="1">
      <c r="A70" s="5"/>
      <c r="B70" s="58"/>
      <c r="C70" s="58"/>
      <c r="D70" s="38"/>
    </row>
    <row r="71" ht="15.75" customHeight="1">
      <c r="A71" s="5"/>
      <c r="B71" s="58"/>
      <c r="C71" s="58"/>
      <c r="D71" s="38"/>
    </row>
    <row r="72" ht="15.75" customHeight="1">
      <c r="A72" s="5"/>
      <c r="B72" s="34"/>
      <c r="C72" s="34"/>
      <c r="D72" s="38"/>
    </row>
    <row r="73" ht="15.75" customHeight="1">
      <c r="A73" s="5"/>
      <c r="B73" s="34"/>
      <c r="C73" s="34"/>
      <c r="D73" s="38"/>
    </row>
    <row r="74" ht="15.75" customHeight="1">
      <c r="A74" s="5"/>
      <c r="B74" s="34"/>
      <c r="C74" s="34"/>
      <c r="D74" s="38"/>
    </row>
    <row r="75" ht="15.75" customHeight="1">
      <c r="A75" s="5"/>
      <c r="B75" s="34"/>
      <c r="C75" s="34"/>
      <c r="D75" s="38"/>
    </row>
    <row r="76" ht="15.75" customHeight="1">
      <c r="A76" s="5"/>
      <c r="B76" s="34"/>
      <c r="C76" s="34"/>
      <c r="D76" s="38"/>
    </row>
    <row r="77" ht="15.75" customHeight="1">
      <c r="A77" s="5"/>
      <c r="B77" s="34"/>
      <c r="C77" s="34"/>
      <c r="D77" s="38"/>
    </row>
    <row r="78" ht="15.75" customHeight="1">
      <c r="A78" s="5"/>
      <c r="B78" s="34"/>
      <c r="C78" s="34"/>
      <c r="D78" s="38"/>
    </row>
    <row r="79" ht="15.75" customHeight="1">
      <c r="A79" s="5"/>
      <c r="B79" s="34"/>
      <c r="C79" s="34"/>
      <c r="D79" s="38"/>
    </row>
    <row r="80" ht="15.75" customHeight="1">
      <c r="A80" s="5"/>
      <c r="B80" s="34"/>
      <c r="C80" s="34"/>
      <c r="D80" s="38"/>
    </row>
    <row r="81" ht="15.75" customHeight="1">
      <c r="A81" s="5"/>
      <c r="B81" s="34"/>
      <c r="C81" s="34"/>
      <c r="D81" s="38"/>
    </row>
    <row r="82" ht="15.75" customHeight="1">
      <c r="A82" s="5"/>
      <c r="B82" s="34"/>
      <c r="C82" s="34"/>
      <c r="D82" s="38"/>
    </row>
    <row r="83" ht="15.75" customHeight="1">
      <c r="A83" s="5"/>
      <c r="B83" s="34"/>
      <c r="C83" s="34"/>
      <c r="D83" s="38"/>
    </row>
    <row r="84" ht="15.75" customHeight="1">
      <c r="A84" s="5"/>
      <c r="B84" s="34"/>
      <c r="C84" s="34"/>
      <c r="D84" s="38"/>
    </row>
    <row r="85" ht="15.75" customHeight="1">
      <c r="A85" s="5"/>
      <c r="B85" s="34"/>
      <c r="C85" s="34"/>
      <c r="D85" s="38"/>
    </row>
    <row r="86" ht="15.75" customHeight="1">
      <c r="A86" s="5"/>
      <c r="B86" s="34"/>
      <c r="C86" s="34"/>
      <c r="D86" s="38"/>
    </row>
    <row r="87" ht="15.75" customHeight="1">
      <c r="A87" s="5"/>
      <c r="B87" s="34"/>
      <c r="C87" s="34"/>
      <c r="D87" s="38"/>
    </row>
    <row r="88" ht="15.75" customHeight="1">
      <c r="A88" s="5"/>
      <c r="B88" s="34"/>
      <c r="C88" s="34"/>
      <c r="D88" s="38"/>
    </row>
    <row r="89" ht="15.75" customHeight="1">
      <c r="A89" s="5"/>
      <c r="B89" s="34"/>
      <c r="C89" s="34"/>
      <c r="D89" s="38"/>
    </row>
    <row r="90" ht="15.75" customHeight="1">
      <c r="A90" s="5"/>
      <c r="B90" s="34"/>
      <c r="C90" s="34"/>
      <c r="D90" s="38"/>
    </row>
    <row r="91" ht="15.75" customHeight="1">
      <c r="A91" s="5"/>
      <c r="B91" s="34"/>
      <c r="C91" s="34"/>
      <c r="D91" s="38"/>
    </row>
    <row r="92" ht="15.75" customHeight="1">
      <c r="A92" s="5"/>
      <c r="B92" s="34"/>
      <c r="C92" s="34"/>
      <c r="D92" s="38"/>
    </row>
    <row r="93" ht="15.75" customHeight="1">
      <c r="A93" s="5"/>
      <c r="B93" s="34"/>
      <c r="C93" s="34"/>
      <c r="D93" s="38"/>
    </row>
    <row r="94" ht="15.75" customHeight="1">
      <c r="A94" s="5"/>
      <c r="B94" s="34"/>
      <c r="C94" s="34"/>
      <c r="D94" s="38"/>
    </row>
    <row r="95" ht="15.75" customHeight="1">
      <c r="A95" s="5"/>
      <c r="B95" s="34"/>
      <c r="C95" s="34"/>
      <c r="D95" s="38"/>
    </row>
    <row r="96" ht="15.75" customHeight="1">
      <c r="A96" s="5"/>
      <c r="B96" s="34"/>
      <c r="C96" s="34"/>
      <c r="D96" s="38"/>
    </row>
    <row r="97" ht="15.75" customHeight="1">
      <c r="A97" s="5"/>
      <c r="B97" s="34"/>
      <c r="C97" s="34"/>
      <c r="D97" s="38"/>
    </row>
    <row r="98" ht="15.75" customHeight="1">
      <c r="A98" s="5"/>
      <c r="B98" s="34"/>
      <c r="C98" s="34"/>
      <c r="D98" s="38"/>
    </row>
    <row r="99" ht="15.75" customHeight="1">
      <c r="A99" s="5"/>
      <c r="B99" s="34"/>
      <c r="C99" s="34"/>
      <c r="D99" s="38"/>
    </row>
    <row r="100" ht="15.75" customHeight="1">
      <c r="A100" s="5"/>
      <c r="B100" s="34"/>
      <c r="C100" s="34"/>
      <c r="D100" s="38"/>
    </row>
    <row r="101" ht="15.75" customHeight="1">
      <c r="A101" s="5"/>
      <c r="B101" s="34"/>
      <c r="C101" s="34"/>
      <c r="D101" s="38"/>
    </row>
    <row r="102" ht="15.75" customHeight="1">
      <c r="A102" s="5"/>
      <c r="B102" s="34"/>
      <c r="C102" s="34"/>
      <c r="D102" s="38"/>
    </row>
    <row r="103" ht="15.75" customHeight="1">
      <c r="A103" s="5"/>
      <c r="B103" s="34"/>
      <c r="C103" s="34"/>
      <c r="D103" s="38"/>
    </row>
    <row r="104" ht="15.75" customHeight="1">
      <c r="A104" s="5"/>
      <c r="B104" s="34"/>
      <c r="C104" s="34"/>
      <c r="D104" s="38"/>
    </row>
    <row r="105" ht="15.75" customHeight="1">
      <c r="A105" s="5"/>
      <c r="B105" s="34"/>
      <c r="C105" s="34"/>
      <c r="D105" s="38"/>
    </row>
    <row r="106" ht="15.75" customHeight="1">
      <c r="A106" s="5"/>
      <c r="B106" s="34"/>
      <c r="C106" s="34"/>
      <c r="D106" s="38"/>
    </row>
    <row r="107" ht="15.75" customHeight="1">
      <c r="A107" s="5"/>
      <c r="B107" s="34"/>
      <c r="C107" s="34"/>
      <c r="D107" s="38"/>
    </row>
    <row r="108" ht="15.75" customHeight="1">
      <c r="A108" s="5"/>
      <c r="B108" s="34"/>
      <c r="C108" s="34"/>
      <c r="D108" s="38"/>
    </row>
    <row r="109" ht="15.75" customHeight="1">
      <c r="A109" s="5"/>
      <c r="B109" s="34"/>
      <c r="C109" s="34"/>
      <c r="D109" s="38"/>
    </row>
    <row r="110" ht="15.75" customHeight="1">
      <c r="A110" s="5"/>
      <c r="B110" s="34"/>
      <c r="C110" s="34"/>
      <c r="D110" s="38"/>
    </row>
    <row r="111" ht="15.75" customHeight="1">
      <c r="A111" s="5"/>
      <c r="B111" s="34"/>
      <c r="C111" s="34"/>
      <c r="D111" s="38"/>
    </row>
    <row r="112" ht="15.75" customHeight="1">
      <c r="A112" s="5"/>
      <c r="B112" s="34"/>
      <c r="C112" s="34"/>
      <c r="D112" s="38"/>
    </row>
    <row r="113" ht="15.75" customHeight="1">
      <c r="A113" s="5"/>
      <c r="B113" s="34"/>
      <c r="C113" s="34"/>
      <c r="D113" s="38"/>
    </row>
    <row r="114" ht="15.75" customHeight="1">
      <c r="A114" s="5"/>
      <c r="B114" s="34"/>
      <c r="C114" s="34"/>
      <c r="D114" s="38"/>
    </row>
    <row r="115" ht="15.75" customHeight="1">
      <c r="A115" s="5"/>
      <c r="B115" s="34"/>
      <c r="C115" s="34"/>
      <c r="D115" s="38"/>
    </row>
    <row r="116" ht="15.75" customHeight="1">
      <c r="A116" s="5"/>
      <c r="B116" s="34"/>
      <c r="C116" s="34"/>
      <c r="D116" s="38"/>
    </row>
    <row r="117" ht="15.75" customHeight="1">
      <c r="A117" s="5"/>
      <c r="B117" s="34"/>
      <c r="C117" s="34"/>
      <c r="D117" s="38"/>
    </row>
    <row r="118" ht="15.75" customHeight="1">
      <c r="A118" s="5"/>
      <c r="B118" s="34"/>
      <c r="C118" s="34"/>
      <c r="D118" s="38"/>
    </row>
    <row r="119" ht="15.75" customHeight="1">
      <c r="A119" s="5"/>
      <c r="B119" s="34"/>
      <c r="C119" s="34"/>
      <c r="D119" s="38"/>
    </row>
    <row r="120" ht="15.75" customHeight="1">
      <c r="A120" s="5"/>
      <c r="B120" s="34"/>
      <c r="C120" s="34"/>
      <c r="D120" s="38"/>
    </row>
    <row r="121" ht="15.75" customHeight="1">
      <c r="A121" s="5"/>
      <c r="B121" s="34"/>
      <c r="C121" s="34"/>
      <c r="D121" s="38"/>
    </row>
    <row r="122" ht="15.75" customHeight="1">
      <c r="A122" s="5"/>
      <c r="B122" s="34"/>
      <c r="C122" s="34"/>
      <c r="D122" s="38"/>
    </row>
    <row r="123" ht="15.75" customHeight="1">
      <c r="A123" s="5"/>
      <c r="B123" s="34"/>
      <c r="C123" s="34"/>
      <c r="D123" s="38"/>
    </row>
    <row r="124" ht="15.75" customHeight="1">
      <c r="A124" s="5"/>
      <c r="B124" s="34"/>
      <c r="C124" s="34"/>
      <c r="D124" s="38"/>
    </row>
    <row r="125" ht="15.75" customHeight="1">
      <c r="A125" s="5"/>
      <c r="B125" s="34"/>
      <c r="C125" s="34"/>
      <c r="D125" s="38"/>
    </row>
    <row r="126" ht="15.75" customHeight="1">
      <c r="A126" s="5"/>
      <c r="B126" s="34"/>
      <c r="C126" s="34"/>
      <c r="D126" s="38"/>
    </row>
    <row r="127" ht="15.75" customHeight="1">
      <c r="A127" s="5"/>
      <c r="B127" s="34"/>
      <c r="C127" s="34"/>
      <c r="D127" s="38"/>
    </row>
    <row r="128" ht="15.75" customHeight="1">
      <c r="A128" s="5"/>
      <c r="B128" s="34"/>
      <c r="C128" s="34"/>
      <c r="D128" s="38"/>
    </row>
    <row r="129" ht="15.75" customHeight="1">
      <c r="A129" s="5"/>
      <c r="B129" s="34"/>
      <c r="C129" s="34"/>
      <c r="D129" s="38"/>
    </row>
    <row r="130" ht="15.75" customHeight="1">
      <c r="A130" s="5"/>
      <c r="B130" s="34"/>
      <c r="C130" s="34"/>
      <c r="D130" s="38"/>
    </row>
    <row r="131" ht="15.75" customHeight="1">
      <c r="A131" s="5"/>
      <c r="B131" s="34"/>
      <c r="C131" s="34"/>
      <c r="D131" s="38"/>
    </row>
    <row r="132" ht="15.75" customHeight="1">
      <c r="A132" s="5"/>
      <c r="B132" s="34"/>
      <c r="C132" s="34"/>
      <c r="D132" s="38"/>
    </row>
    <row r="133" ht="15.75" customHeight="1">
      <c r="A133" s="5"/>
      <c r="B133" s="34"/>
      <c r="C133" s="34"/>
      <c r="D133" s="38"/>
    </row>
    <row r="134" ht="15.75" customHeight="1">
      <c r="A134" s="5"/>
      <c r="B134" s="34"/>
      <c r="C134" s="34"/>
      <c r="D134" s="38"/>
    </row>
    <row r="135" ht="15.75" customHeight="1">
      <c r="A135" s="5"/>
      <c r="B135" s="34"/>
      <c r="C135" s="34"/>
      <c r="D135" s="38"/>
    </row>
    <row r="136" ht="15.75" customHeight="1">
      <c r="A136" s="5"/>
      <c r="B136" s="34"/>
      <c r="C136" s="34"/>
      <c r="D136" s="38"/>
    </row>
    <row r="137" ht="15.75" customHeight="1">
      <c r="A137" s="5"/>
      <c r="B137" s="34"/>
      <c r="C137" s="34"/>
      <c r="D137" s="38"/>
    </row>
    <row r="138" ht="15.75" customHeight="1">
      <c r="A138" s="5"/>
      <c r="B138" s="34"/>
      <c r="C138" s="34"/>
      <c r="D138" s="38"/>
    </row>
    <row r="139" ht="15.75" customHeight="1">
      <c r="A139" s="5"/>
      <c r="B139" s="34"/>
      <c r="C139" s="34"/>
      <c r="D139" s="38"/>
    </row>
    <row r="140" ht="15.75" customHeight="1">
      <c r="A140" s="5"/>
      <c r="B140" s="34"/>
      <c r="C140" s="34"/>
      <c r="D140" s="38"/>
    </row>
    <row r="141" ht="15.75" customHeight="1">
      <c r="A141" s="5"/>
      <c r="B141" s="34"/>
      <c r="C141" s="34"/>
      <c r="D141" s="38"/>
    </row>
    <row r="142" ht="15.75" customHeight="1">
      <c r="A142" s="5"/>
      <c r="B142" s="34"/>
      <c r="C142" s="34"/>
      <c r="D142" s="38"/>
    </row>
    <row r="143" ht="15.75" customHeight="1">
      <c r="A143" s="5"/>
      <c r="B143" s="34"/>
      <c r="C143" s="34"/>
      <c r="D143" s="38"/>
    </row>
    <row r="144" ht="15.75" customHeight="1">
      <c r="A144" s="5"/>
      <c r="B144" s="34"/>
      <c r="C144" s="34"/>
      <c r="D144" s="38"/>
    </row>
    <row r="145" ht="15.75" customHeight="1">
      <c r="A145" s="5"/>
      <c r="B145" s="34"/>
      <c r="C145" s="34"/>
      <c r="D145" s="38"/>
    </row>
    <row r="146" ht="15.75" customHeight="1">
      <c r="A146" s="5"/>
      <c r="B146" s="34"/>
      <c r="C146" s="34"/>
      <c r="D146" s="38"/>
    </row>
    <row r="147" ht="15.75" customHeight="1">
      <c r="A147" s="5"/>
      <c r="B147" s="34"/>
      <c r="C147" s="34"/>
      <c r="D147" s="38"/>
    </row>
    <row r="148" ht="15.75" customHeight="1">
      <c r="A148" s="5"/>
      <c r="B148" s="34"/>
      <c r="C148" s="34"/>
      <c r="D148" s="38"/>
    </row>
    <row r="149" ht="15.75" customHeight="1">
      <c r="A149" s="5"/>
      <c r="B149" s="34"/>
      <c r="C149" s="34"/>
      <c r="D149" s="38"/>
    </row>
    <row r="150" ht="15.75" customHeight="1">
      <c r="A150" s="5"/>
      <c r="B150" s="34"/>
      <c r="C150" s="34"/>
      <c r="D150" s="38"/>
    </row>
    <row r="151" ht="15.75" customHeight="1">
      <c r="A151" s="5"/>
      <c r="B151" s="34"/>
      <c r="C151" s="34"/>
      <c r="D151" s="38"/>
    </row>
    <row r="152" ht="15.75" customHeight="1">
      <c r="A152" s="5"/>
      <c r="B152" s="34"/>
      <c r="C152" s="34"/>
      <c r="D152" s="38"/>
    </row>
    <row r="153" ht="15.75" customHeight="1">
      <c r="A153" s="5"/>
      <c r="B153" s="34"/>
      <c r="C153" s="34"/>
      <c r="D153" s="38"/>
    </row>
    <row r="154" ht="15.75" customHeight="1">
      <c r="A154" s="5"/>
      <c r="B154" s="34"/>
      <c r="C154" s="34"/>
      <c r="D154" s="38"/>
    </row>
    <row r="155" ht="15.75" customHeight="1">
      <c r="A155" s="5"/>
      <c r="B155" s="34"/>
      <c r="C155" s="34"/>
      <c r="D155" s="38"/>
    </row>
    <row r="156" ht="15.75" customHeight="1">
      <c r="A156" s="5"/>
      <c r="B156" s="34"/>
      <c r="C156" s="34"/>
      <c r="D156" s="38"/>
    </row>
    <row r="157" ht="15.75" customHeight="1">
      <c r="A157" s="5"/>
      <c r="B157" s="34"/>
      <c r="C157" s="34"/>
      <c r="D157" s="38"/>
    </row>
    <row r="158" ht="15.75" customHeight="1">
      <c r="A158" s="5"/>
      <c r="B158" s="34"/>
      <c r="C158" s="34"/>
      <c r="D158" s="38"/>
    </row>
    <row r="159" ht="15.75" customHeight="1">
      <c r="A159" s="5"/>
      <c r="B159" s="34"/>
      <c r="C159" s="34"/>
      <c r="D159" s="38"/>
    </row>
    <row r="160" ht="15.75" customHeight="1">
      <c r="A160" s="5"/>
      <c r="B160" s="34"/>
      <c r="C160" s="34"/>
      <c r="D160" s="38"/>
    </row>
    <row r="161" ht="15.75" customHeight="1">
      <c r="A161" s="5"/>
      <c r="B161" s="34"/>
      <c r="C161" s="34"/>
      <c r="D161" s="38"/>
    </row>
    <row r="162" ht="15.75" customHeight="1">
      <c r="A162" s="5"/>
      <c r="B162" s="34"/>
      <c r="C162" s="34"/>
      <c r="D162" s="38"/>
    </row>
    <row r="163" ht="15.75" customHeight="1">
      <c r="A163" s="5"/>
      <c r="B163" s="34"/>
      <c r="C163" s="34"/>
      <c r="D163" s="38"/>
    </row>
    <row r="164" ht="15.75" customHeight="1">
      <c r="A164" s="5"/>
      <c r="B164" s="34"/>
      <c r="C164" s="34"/>
      <c r="D164" s="38"/>
    </row>
    <row r="165" ht="15.75" customHeight="1">
      <c r="A165" s="5"/>
      <c r="B165" s="34"/>
      <c r="C165" s="34"/>
      <c r="D165" s="38"/>
    </row>
    <row r="166" ht="15.75" customHeight="1">
      <c r="A166" s="5"/>
      <c r="B166" s="34"/>
      <c r="C166" s="34"/>
      <c r="D166" s="38"/>
    </row>
    <row r="167" ht="15.75" customHeight="1">
      <c r="A167" s="5"/>
      <c r="B167" s="34"/>
      <c r="C167" s="34"/>
      <c r="D167" s="38"/>
    </row>
    <row r="168" ht="15.75" customHeight="1">
      <c r="A168" s="5"/>
      <c r="B168" s="34"/>
      <c r="C168" s="34"/>
      <c r="D168" s="38"/>
    </row>
    <row r="169" ht="15.75" customHeight="1">
      <c r="A169" s="5"/>
      <c r="B169" s="34"/>
      <c r="C169" s="34"/>
      <c r="D169" s="38"/>
    </row>
    <row r="170" ht="15.75" customHeight="1">
      <c r="A170" s="5"/>
      <c r="B170" s="34"/>
      <c r="C170" s="34"/>
      <c r="D170" s="38"/>
    </row>
    <row r="171" ht="15.75" customHeight="1">
      <c r="A171" s="5"/>
      <c r="B171" s="34"/>
      <c r="C171" s="34"/>
      <c r="D171" s="38"/>
    </row>
    <row r="172" ht="15.75" customHeight="1">
      <c r="A172" s="5"/>
      <c r="B172" s="34"/>
      <c r="C172" s="34"/>
      <c r="D172" s="38"/>
    </row>
    <row r="173" ht="15.75" customHeight="1">
      <c r="A173" s="5"/>
      <c r="B173" s="34"/>
      <c r="C173" s="34"/>
      <c r="D173" s="38"/>
    </row>
    <row r="174" ht="15.75" customHeight="1">
      <c r="A174" s="5"/>
      <c r="B174" s="34"/>
      <c r="C174" s="34"/>
      <c r="D174" s="38"/>
    </row>
    <row r="175" ht="15.75" customHeight="1">
      <c r="A175" s="5"/>
      <c r="B175" s="34"/>
      <c r="C175" s="34"/>
      <c r="D175" s="38"/>
    </row>
    <row r="176" ht="15.75" customHeight="1">
      <c r="A176" s="5"/>
      <c r="B176" s="34"/>
      <c r="C176" s="34"/>
      <c r="D176" s="38"/>
    </row>
    <row r="177" ht="15.75" customHeight="1">
      <c r="A177" s="5"/>
      <c r="B177" s="34"/>
      <c r="C177" s="34"/>
      <c r="D177" s="38"/>
    </row>
    <row r="178" ht="15.75" customHeight="1">
      <c r="A178" s="5"/>
      <c r="B178" s="34"/>
      <c r="C178" s="34"/>
      <c r="D178" s="38"/>
    </row>
    <row r="179" ht="15.75" customHeight="1">
      <c r="A179" s="5"/>
      <c r="B179" s="34"/>
      <c r="C179" s="34"/>
      <c r="D179" s="38"/>
    </row>
    <row r="180" ht="15.75" customHeight="1">
      <c r="A180" s="5"/>
      <c r="B180" s="34"/>
      <c r="C180" s="34"/>
      <c r="D180" s="38"/>
    </row>
    <row r="181" ht="15.75" customHeight="1">
      <c r="A181" s="5"/>
      <c r="B181" s="34"/>
      <c r="C181" s="34"/>
      <c r="D181" s="38"/>
    </row>
    <row r="182" ht="15.75" customHeight="1">
      <c r="A182" s="5"/>
      <c r="B182" s="34"/>
      <c r="C182" s="34"/>
      <c r="D182" s="38"/>
    </row>
    <row r="183" ht="15.75" customHeight="1">
      <c r="A183" s="5"/>
      <c r="B183" s="34"/>
      <c r="C183" s="34"/>
      <c r="D183" s="38"/>
    </row>
    <row r="184" ht="15.75" customHeight="1">
      <c r="A184" s="5"/>
      <c r="B184" s="34"/>
      <c r="C184" s="34"/>
      <c r="D184" s="38"/>
    </row>
    <row r="185" ht="15.75" customHeight="1">
      <c r="A185" s="5"/>
      <c r="B185" s="34"/>
      <c r="C185" s="34"/>
      <c r="D185" s="38"/>
    </row>
    <row r="186" ht="15.75" customHeight="1">
      <c r="A186" s="5"/>
      <c r="B186" s="34"/>
      <c r="C186" s="34"/>
      <c r="D186" s="38"/>
    </row>
    <row r="187" ht="15.75" customHeight="1">
      <c r="A187" s="5"/>
      <c r="B187" s="34"/>
      <c r="C187" s="34"/>
      <c r="D187" s="38"/>
    </row>
    <row r="188" ht="15.75" customHeight="1">
      <c r="A188" s="5"/>
      <c r="B188" s="34"/>
      <c r="C188" s="34"/>
      <c r="D188" s="38"/>
    </row>
    <row r="189" ht="15.75" customHeight="1">
      <c r="A189" s="5"/>
      <c r="B189" s="34"/>
      <c r="C189" s="34"/>
      <c r="D189" s="38"/>
    </row>
    <row r="190" ht="15.75" customHeight="1">
      <c r="A190" s="5"/>
      <c r="B190" s="34"/>
      <c r="C190" s="34"/>
      <c r="D190" s="38"/>
    </row>
    <row r="191" ht="15.75" customHeight="1">
      <c r="A191" s="5"/>
      <c r="B191" s="34"/>
      <c r="C191" s="34"/>
      <c r="D191" s="38"/>
    </row>
    <row r="192" ht="15.75" customHeight="1">
      <c r="A192" s="5"/>
      <c r="B192" s="34"/>
      <c r="C192" s="34"/>
      <c r="D192" s="38"/>
    </row>
    <row r="193" ht="15.75" customHeight="1">
      <c r="A193" s="5"/>
      <c r="B193" s="34"/>
      <c r="C193" s="34"/>
      <c r="D193" s="38"/>
    </row>
    <row r="194" ht="15.75" customHeight="1">
      <c r="A194" s="5"/>
      <c r="B194" s="34"/>
      <c r="C194" s="34"/>
      <c r="D194" s="38"/>
    </row>
    <row r="195" ht="15.75" customHeight="1">
      <c r="A195" s="5"/>
      <c r="B195" s="34"/>
      <c r="C195" s="34"/>
      <c r="D195" s="38"/>
    </row>
    <row r="196" ht="15.75" customHeight="1">
      <c r="A196" s="5"/>
      <c r="B196" s="34"/>
      <c r="C196" s="34"/>
      <c r="D196" s="38"/>
    </row>
    <row r="197" ht="15.75" customHeight="1">
      <c r="A197" s="5"/>
      <c r="B197" s="34"/>
      <c r="C197" s="34"/>
      <c r="D197" s="38"/>
    </row>
    <row r="198" ht="15.75" customHeight="1">
      <c r="A198" s="5"/>
      <c r="B198" s="34"/>
      <c r="C198" s="34"/>
      <c r="D198" s="38"/>
    </row>
    <row r="199" ht="15.75" customHeight="1">
      <c r="A199" s="5"/>
      <c r="B199" s="34"/>
      <c r="C199" s="34"/>
      <c r="D199" s="38"/>
    </row>
    <row r="200" ht="15.75" customHeight="1">
      <c r="A200" s="5"/>
      <c r="B200" s="34"/>
      <c r="C200" s="34"/>
      <c r="D200" s="38"/>
    </row>
    <row r="201" ht="15.75" customHeight="1">
      <c r="A201" s="5"/>
      <c r="B201" s="34"/>
      <c r="C201" s="34"/>
      <c r="D201" s="38"/>
    </row>
    <row r="202" ht="15.75" customHeight="1">
      <c r="A202" s="5"/>
      <c r="B202" s="34"/>
      <c r="C202" s="34"/>
      <c r="D202" s="38"/>
    </row>
    <row r="203" ht="15.75" customHeight="1">
      <c r="A203" s="5"/>
      <c r="B203" s="34"/>
      <c r="C203" s="34"/>
      <c r="D203" s="38"/>
    </row>
    <row r="204" ht="15.75" customHeight="1">
      <c r="A204" s="5"/>
      <c r="B204" s="34"/>
      <c r="C204" s="34"/>
      <c r="D204" s="38"/>
    </row>
    <row r="205" ht="15.75" customHeight="1">
      <c r="A205" s="5"/>
      <c r="B205" s="34"/>
      <c r="C205" s="34"/>
      <c r="D205" s="38"/>
    </row>
    <row r="206" ht="15.75" customHeight="1">
      <c r="A206" s="5"/>
      <c r="B206" s="34"/>
      <c r="C206" s="34"/>
      <c r="D206" s="38"/>
    </row>
    <row r="207" ht="15.75" customHeight="1">
      <c r="A207" s="5"/>
      <c r="B207" s="34"/>
      <c r="C207" s="34"/>
      <c r="D207" s="38"/>
    </row>
    <row r="208" ht="15.75" customHeight="1">
      <c r="A208" s="5"/>
      <c r="B208" s="34"/>
      <c r="C208" s="34"/>
      <c r="D208" s="38"/>
    </row>
    <row r="209" ht="15.75" customHeight="1">
      <c r="A209" s="5"/>
      <c r="B209" s="34"/>
      <c r="C209" s="34"/>
      <c r="D209" s="38"/>
    </row>
    <row r="210" ht="15.75" customHeight="1">
      <c r="A210" s="5"/>
      <c r="B210" s="34"/>
      <c r="C210" s="34"/>
      <c r="D210" s="38"/>
    </row>
    <row r="211" ht="15.75" customHeight="1">
      <c r="A211" s="5"/>
      <c r="B211" s="34"/>
      <c r="C211" s="34"/>
      <c r="D211" s="38"/>
    </row>
    <row r="212" ht="15.75" customHeight="1">
      <c r="A212" s="5"/>
      <c r="B212" s="34"/>
      <c r="C212" s="34"/>
      <c r="D212" s="38"/>
    </row>
    <row r="213" ht="15.75" customHeight="1">
      <c r="A213" s="5"/>
      <c r="B213" s="34"/>
      <c r="C213" s="34"/>
      <c r="D213" s="38"/>
    </row>
    <row r="214" ht="15.75" customHeight="1">
      <c r="A214" s="5"/>
      <c r="B214" s="34"/>
      <c r="C214" s="34"/>
      <c r="D214" s="38"/>
    </row>
    <row r="215" ht="15.75" customHeight="1">
      <c r="A215" s="5"/>
      <c r="B215" s="34"/>
      <c r="C215" s="34"/>
      <c r="D215" s="38"/>
    </row>
    <row r="216" ht="15.75" customHeight="1">
      <c r="A216" s="5"/>
      <c r="B216" s="34"/>
      <c r="C216" s="34"/>
      <c r="D216" s="38"/>
    </row>
    <row r="217" ht="15.75" customHeight="1">
      <c r="A217" s="5"/>
      <c r="B217" s="34"/>
      <c r="C217" s="34"/>
      <c r="D217" s="38"/>
    </row>
    <row r="218" ht="15.75" customHeight="1">
      <c r="A218" s="5"/>
      <c r="B218" s="34"/>
      <c r="C218" s="34"/>
      <c r="D218" s="38"/>
    </row>
    <row r="219" ht="15.75" customHeight="1">
      <c r="A219" s="5"/>
      <c r="B219" s="34"/>
      <c r="C219" s="34"/>
      <c r="D219" s="38"/>
    </row>
    <row r="220" ht="15.75" customHeight="1">
      <c r="A220" s="5"/>
      <c r="B220" s="34"/>
      <c r="C220" s="34"/>
      <c r="D220" s="38"/>
    </row>
    <row r="221" ht="15.75" customHeight="1">
      <c r="A221" s="5"/>
      <c r="B221" s="34"/>
      <c r="C221" s="34"/>
      <c r="D221" s="38"/>
    </row>
    <row r="222" ht="15.75" customHeight="1">
      <c r="A222" s="5"/>
      <c r="B222" s="34"/>
      <c r="C222" s="34"/>
      <c r="D222" s="38"/>
    </row>
    <row r="223" ht="15.75" customHeight="1">
      <c r="A223" s="5"/>
      <c r="B223" s="34"/>
      <c r="C223" s="34"/>
      <c r="D223" s="38"/>
    </row>
    <row r="224" ht="15.75" customHeight="1">
      <c r="A224" s="5"/>
      <c r="B224" s="34"/>
      <c r="C224" s="34"/>
      <c r="D224" s="38"/>
    </row>
    <row r="225" ht="15.75" customHeight="1">
      <c r="A225" s="5"/>
      <c r="B225" s="34"/>
      <c r="C225" s="34"/>
      <c r="D225" s="38"/>
    </row>
    <row r="226" ht="15.75" customHeight="1">
      <c r="A226" s="5"/>
      <c r="B226" s="34"/>
      <c r="C226" s="34"/>
      <c r="D226" s="38"/>
    </row>
    <row r="227" ht="15.75" customHeight="1">
      <c r="A227" s="5"/>
      <c r="B227" s="34"/>
      <c r="C227" s="34"/>
      <c r="D227" s="38"/>
    </row>
    <row r="228" ht="15.75" customHeight="1">
      <c r="A228" s="5"/>
      <c r="B228" s="34"/>
      <c r="C228" s="34"/>
      <c r="D228" s="38"/>
    </row>
    <row r="229" ht="15.75" customHeight="1">
      <c r="A229" s="5"/>
      <c r="B229" s="34"/>
      <c r="C229" s="34"/>
      <c r="D229" s="38"/>
    </row>
    <row r="230" ht="15.75" customHeight="1">
      <c r="A230" s="5"/>
      <c r="B230" s="34"/>
      <c r="C230" s="34"/>
      <c r="D230" s="38"/>
    </row>
    <row r="231" ht="15.75" customHeight="1">
      <c r="A231" s="5"/>
      <c r="B231" s="34"/>
      <c r="C231" s="34"/>
      <c r="D231" s="38"/>
    </row>
    <row r="232" ht="15.75" customHeight="1">
      <c r="A232" s="5"/>
      <c r="B232" s="34"/>
      <c r="C232" s="34"/>
      <c r="D232" s="38"/>
    </row>
    <row r="233" ht="15.75" customHeight="1">
      <c r="A233" s="5"/>
      <c r="B233" s="34"/>
      <c r="C233" s="34"/>
      <c r="D233" s="38"/>
    </row>
    <row r="234" ht="15.75" customHeight="1">
      <c r="A234" s="5"/>
      <c r="B234" s="34"/>
      <c r="C234" s="34"/>
      <c r="D234" s="38"/>
    </row>
    <row r="235" ht="15.75" customHeight="1">
      <c r="A235" s="5"/>
      <c r="B235" s="34"/>
      <c r="C235" s="34"/>
      <c r="D235" s="38"/>
    </row>
    <row r="236" ht="15.75" customHeight="1">
      <c r="A236" s="5"/>
      <c r="B236" s="34"/>
      <c r="C236" s="34"/>
      <c r="D236" s="38"/>
    </row>
    <row r="237" ht="15.75" customHeight="1">
      <c r="A237" s="5"/>
      <c r="B237" s="34"/>
      <c r="C237" s="34"/>
      <c r="D237" s="38"/>
    </row>
    <row r="238" ht="15.75" customHeight="1">
      <c r="A238" s="5"/>
      <c r="B238" s="34"/>
      <c r="C238" s="34"/>
      <c r="D238" s="38"/>
    </row>
    <row r="239" ht="15.75" customHeight="1">
      <c r="A239" s="5"/>
      <c r="B239" s="34"/>
      <c r="C239" s="34"/>
      <c r="D239" s="38"/>
    </row>
    <row r="240" ht="15.75" customHeight="1">
      <c r="A240" s="5"/>
      <c r="B240" s="34"/>
      <c r="C240" s="34"/>
      <c r="D240" s="38"/>
    </row>
    <row r="241" ht="15.75" customHeight="1">
      <c r="A241" s="5"/>
      <c r="B241" s="34"/>
      <c r="C241" s="34"/>
      <c r="D241" s="38"/>
    </row>
    <row r="242" ht="15.75" customHeight="1">
      <c r="A242" s="5"/>
      <c r="B242" s="34"/>
      <c r="C242" s="34"/>
      <c r="D242" s="38"/>
    </row>
    <row r="243" ht="15.75" customHeight="1">
      <c r="A243" s="5"/>
      <c r="B243" s="34"/>
      <c r="C243" s="34"/>
      <c r="D243" s="38"/>
    </row>
    <row r="244" ht="15.75" customHeight="1">
      <c r="A244" s="5"/>
      <c r="B244" s="34"/>
      <c r="C244" s="34"/>
      <c r="D244" s="38"/>
    </row>
    <row r="245" ht="15.75" customHeight="1">
      <c r="A245" s="5"/>
      <c r="B245" s="34"/>
      <c r="C245" s="34"/>
      <c r="D245" s="38"/>
    </row>
    <row r="246" ht="15.75" customHeight="1">
      <c r="A246" s="5"/>
      <c r="B246" s="34"/>
      <c r="C246" s="34"/>
      <c r="D246" s="38"/>
    </row>
    <row r="247" ht="15.75" customHeight="1">
      <c r="A247" s="5"/>
      <c r="B247" s="34"/>
      <c r="C247" s="34"/>
      <c r="D247" s="38"/>
    </row>
    <row r="248" ht="15.75" customHeight="1">
      <c r="A248" s="5"/>
      <c r="B248" s="34"/>
      <c r="C248" s="34"/>
      <c r="D248" s="38"/>
    </row>
    <row r="249" ht="15.75" customHeight="1">
      <c r="A249" s="5"/>
      <c r="B249" s="34"/>
      <c r="C249" s="34"/>
      <c r="D249" s="38"/>
    </row>
    <row r="250" ht="15.75" customHeight="1">
      <c r="A250" s="5"/>
      <c r="B250" s="34"/>
      <c r="C250" s="34"/>
      <c r="D250" s="38"/>
    </row>
    <row r="251" ht="15.75" customHeight="1">
      <c r="A251" s="5"/>
      <c r="B251" s="34"/>
      <c r="C251" s="34"/>
      <c r="D251" s="38"/>
    </row>
    <row r="252" ht="15.75" customHeight="1">
      <c r="A252" s="5"/>
      <c r="B252" s="34"/>
      <c r="C252" s="34"/>
      <c r="D252" s="38"/>
    </row>
    <row r="253" ht="15.75" customHeight="1">
      <c r="A253" s="5"/>
      <c r="B253" s="34"/>
      <c r="C253" s="34"/>
      <c r="D253" s="38"/>
    </row>
    <row r="254" ht="15.75" customHeight="1">
      <c r="A254" s="5"/>
      <c r="B254" s="34"/>
      <c r="C254" s="34"/>
      <c r="D254" s="38"/>
    </row>
    <row r="255" ht="15.75" customHeight="1">
      <c r="A255" s="5"/>
      <c r="B255" s="34"/>
      <c r="C255" s="34"/>
      <c r="D255" s="38"/>
    </row>
    <row r="256" ht="15.75" customHeight="1">
      <c r="A256" s="5"/>
      <c r="B256" s="34"/>
      <c r="C256" s="34"/>
      <c r="D256" s="38"/>
    </row>
    <row r="257" ht="15.75" customHeight="1">
      <c r="A257" s="5"/>
      <c r="B257" s="34"/>
      <c r="C257" s="34"/>
      <c r="D257" s="38"/>
    </row>
    <row r="258" ht="15.75" customHeight="1">
      <c r="A258" s="5"/>
      <c r="B258" s="34"/>
      <c r="C258" s="34"/>
      <c r="D258" s="38"/>
    </row>
    <row r="259" ht="15.75" customHeight="1">
      <c r="A259" s="5"/>
      <c r="B259" s="34"/>
      <c r="C259" s="34"/>
      <c r="D259" s="38"/>
    </row>
    <row r="260" ht="15.75" customHeight="1">
      <c r="A260" s="5"/>
      <c r="B260" s="34"/>
      <c r="C260" s="34"/>
      <c r="D260" s="38"/>
    </row>
    <row r="261" ht="15.75" customHeight="1">
      <c r="A261" s="5"/>
      <c r="B261" s="34"/>
      <c r="C261" s="34"/>
      <c r="D261" s="38"/>
    </row>
    <row r="262" ht="15.75" customHeight="1">
      <c r="A262" s="5"/>
      <c r="B262" s="34"/>
      <c r="C262" s="34"/>
      <c r="D262" s="38"/>
    </row>
    <row r="263" ht="15.75" customHeight="1">
      <c r="A263" s="5"/>
      <c r="B263" s="34"/>
      <c r="C263" s="34"/>
      <c r="D263" s="38"/>
    </row>
    <row r="264" ht="15.75" customHeight="1">
      <c r="A264" s="5"/>
      <c r="B264" s="34"/>
      <c r="C264" s="34"/>
      <c r="D264" s="38"/>
    </row>
    <row r="265" ht="15.75" customHeight="1">
      <c r="A265" s="5"/>
      <c r="B265" s="34"/>
      <c r="C265" s="34"/>
      <c r="D265" s="38"/>
    </row>
    <row r="266" ht="15.75" customHeight="1">
      <c r="A266" s="5"/>
      <c r="B266" s="34"/>
      <c r="C266" s="34"/>
      <c r="D266" s="38"/>
    </row>
    <row r="267" ht="15.75" customHeight="1">
      <c r="A267" s="5"/>
      <c r="B267" s="34"/>
      <c r="C267" s="34"/>
      <c r="D267" s="38"/>
    </row>
    <row r="268" ht="15.75" customHeight="1">
      <c r="A268" s="5"/>
      <c r="B268" s="34"/>
      <c r="C268" s="34"/>
      <c r="D268" s="38"/>
    </row>
    <row r="269" ht="15.75" customHeight="1">
      <c r="A269" s="5"/>
      <c r="B269" s="34"/>
      <c r="C269" s="34"/>
      <c r="D269" s="38"/>
    </row>
    <row r="270" ht="15.75" customHeight="1">
      <c r="A270" s="5"/>
      <c r="B270" s="34"/>
      <c r="C270" s="34"/>
      <c r="D270" s="38"/>
    </row>
    <row r="271" ht="15.75" customHeight="1">
      <c r="A271" s="5"/>
      <c r="B271" s="34"/>
      <c r="C271" s="34"/>
      <c r="D271" s="38"/>
    </row>
    <row r="272" ht="15.75" customHeight="1">
      <c r="A272" s="5"/>
      <c r="B272" s="34"/>
      <c r="C272" s="34"/>
      <c r="D272" s="38"/>
    </row>
    <row r="273" ht="15.75" customHeight="1">
      <c r="A273" s="5"/>
      <c r="B273" s="34"/>
      <c r="C273" s="34"/>
      <c r="D273" s="38"/>
    </row>
    <row r="274" ht="15.75" customHeight="1">
      <c r="A274" s="5"/>
      <c r="B274" s="34"/>
      <c r="C274" s="34"/>
      <c r="D274" s="38"/>
    </row>
    <row r="275" ht="15.75" customHeight="1">
      <c r="A275" s="5"/>
      <c r="B275" s="34"/>
      <c r="C275" s="34"/>
      <c r="D275" s="38"/>
    </row>
    <row r="276" ht="15.75" customHeight="1">
      <c r="A276" s="5"/>
      <c r="B276" s="34"/>
      <c r="C276" s="34"/>
      <c r="D276" s="38"/>
    </row>
    <row r="277" ht="15.75" customHeight="1">
      <c r="A277" s="5"/>
      <c r="B277" s="34"/>
      <c r="C277" s="34"/>
      <c r="D277" s="38"/>
    </row>
    <row r="278" ht="15.75" customHeight="1">
      <c r="A278" s="5"/>
      <c r="B278" s="34"/>
      <c r="C278" s="34"/>
      <c r="D278" s="38"/>
    </row>
    <row r="279" ht="15.75" customHeight="1">
      <c r="A279" s="5"/>
      <c r="B279" s="34"/>
      <c r="C279" s="34"/>
      <c r="D279" s="38"/>
    </row>
    <row r="280" ht="15.75" customHeight="1">
      <c r="A280" s="5"/>
      <c r="B280" s="34"/>
      <c r="C280" s="34"/>
      <c r="D280" s="38"/>
    </row>
    <row r="281" ht="15.75" customHeight="1">
      <c r="A281" s="5"/>
      <c r="B281" s="34"/>
      <c r="C281" s="34"/>
      <c r="D281" s="38"/>
    </row>
    <row r="282" ht="15.75" customHeight="1">
      <c r="A282" s="5"/>
      <c r="B282" s="34"/>
      <c r="C282" s="34"/>
      <c r="D282" s="38"/>
    </row>
    <row r="283" ht="15.75" customHeight="1">
      <c r="A283" s="5"/>
      <c r="B283" s="34"/>
      <c r="C283" s="34"/>
      <c r="D283" s="38"/>
    </row>
    <row r="284" ht="15.75" customHeight="1">
      <c r="A284" s="5"/>
      <c r="B284" s="34"/>
      <c r="C284" s="34"/>
      <c r="D284" s="38"/>
    </row>
    <row r="285" ht="15.75" customHeight="1">
      <c r="A285" s="5"/>
      <c r="B285" s="34"/>
      <c r="C285" s="34"/>
      <c r="D285" s="38"/>
    </row>
    <row r="286" ht="15.75" customHeight="1">
      <c r="A286" s="5"/>
      <c r="B286" s="34"/>
      <c r="C286" s="34"/>
      <c r="D286" s="38"/>
    </row>
    <row r="287" ht="15.75" customHeight="1">
      <c r="A287" s="5"/>
      <c r="B287" s="34"/>
      <c r="C287" s="34"/>
      <c r="D287" s="38"/>
    </row>
    <row r="288" ht="15.75" customHeight="1">
      <c r="A288" s="5"/>
      <c r="B288" s="34"/>
      <c r="C288" s="34"/>
      <c r="D288" s="38"/>
    </row>
    <row r="289" ht="15.75" customHeight="1">
      <c r="A289" s="5"/>
      <c r="B289" s="34"/>
      <c r="C289" s="34"/>
      <c r="D289" s="38"/>
    </row>
    <row r="290" ht="15.75" customHeight="1">
      <c r="A290" s="5"/>
      <c r="B290" s="34"/>
      <c r="C290" s="34"/>
      <c r="D290" s="38"/>
    </row>
    <row r="291" ht="15.75" customHeight="1">
      <c r="A291" s="5"/>
      <c r="B291" s="34"/>
      <c r="C291" s="34"/>
      <c r="D291" s="38"/>
    </row>
    <row r="292" ht="15.75" customHeight="1">
      <c r="A292" s="5"/>
      <c r="B292" s="34"/>
      <c r="C292" s="34"/>
      <c r="D292" s="38"/>
    </row>
    <row r="293" ht="15.75" customHeight="1">
      <c r="A293" s="5"/>
      <c r="B293" s="34"/>
      <c r="C293" s="34"/>
      <c r="D293" s="38"/>
    </row>
    <row r="294" ht="15.75" customHeight="1">
      <c r="A294" s="5"/>
      <c r="B294" s="34"/>
      <c r="C294" s="34"/>
      <c r="D294" s="38"/>
    </row>
    <row r="295" ht="15.75" customHeight="1">
      <c r="A295" s="5"/>
      <c r="B295" s="34"/>
      <c r="C295" s="34"/>
      <c r="D295" s="38"/>
    </row>
    <row r="296" ht="15.75" customHeight="1">
      <c r="A296" s="5"/>
      <c r="B296" s="34"/>
      <c r="C296" s="34"/>
      <c r="D296" s="38"/>
    </row>
    <row r="297" ht="15.75" customHeight="1">
      <c r="A297" s="5"/>
      <c r="B297" s="34"/>
      <c r="C297" s="34"/>
      <c r="D297" s="38"/>
    </row>
    <row r="298" ht="15.75" customHeight="1">
      <c r="A298" s="5"/>
      <c r="B298" s="34"/>
      <c r="C298" s="34"/>
      <c r="D298" s="38"/>
    </row>
    <row r="299" ht="15.75" customHeight="1">
      <c r="A299" s="5"/>
      <c r="B299" s="34"/>
      <c r="C299" s="34"/>
      <c r="D299" s="38"/>
    </row>
    <row r="300" ht="15.75" customHeight="1">
      <c r="A300" s="5"/>
      <c r="B300" s="34"/>
      <c r="C300" s="34"/>
      <c r="D300" s="38"/>
    </row>
    <row r="301" ht="15.75" customHeight="1">
      <c r="A301" s="5"/>
      <c r="B301" s="34"/>
      <c r="C301" s="34"/>
      <c r="D301" s="38"/>
    </row>
    <row r="302" ht="15.75" customHeight="1">
      <c r="A302" s="5"/>
      <c r="B302" s="34"/>
      <c r="C302" s="34"/>
      <c r="D302" s="38"/>
    </row>
    <row r="303" ht="15.75" customHeight="1">
      <c r="A303" s="5"/>
      <c r="B303" s="34"/>
      <c r="C303" s="34"/>
      <c r="D303" s="38"/>
    </row>
    <row r="304" ht="15.75" customHeight="1">
      <c r="A304" s="5"/>
      <c r="B304" s="34"/>
      <c r="C304" s="34"/>
      <c r="D304" s="38"/>
    </row>
    <row r="305" ht="15.75" customHeight="1">
      <c r="A305" s="5"/>
      <c r="B305" s="34"/>
      <c r="C305" s="34"/>
      <c r="D305" s="38"/>
    </row>
    <row r="306" ht="15.75" customHeight="1">
      <c r="A306" s="5"/>
      <c r="B306" s="34"/>
      <c r="C306" s="34"/>
      <c r="D306" s="38"/>
    </row>
    <row r="307" ht="15.75" customHeight="1">
      <c r="A307" s="5"/>
      <c r="B307" s="34"/>
      <c r="C307" s="34"/>
      <c r="D307" s="38"/>
    </row>
    <row r="308" ht="15.75" customHeight="1">
      <c r="A308" s="5"/>
      <c r="B308" s="34"/>
      <c r="C308" s="34"/>
      <c r="D308" s="38"/>
    </row>
    <row r="309" ht="15.75" customHeight="1">
      <c r="A309" s="5"/>
      <c r="B309" s="34"/>
      <c r="C309" s="34"/>
      <c r="D309" s="38"/>
    </row>
    <row r="310" ht="15.75" customHeight="1">
      <c r="A310" s="5"/>
      <c r="B310" s="34"/>
      <c r="C310" s="34"/>
      <c r="D310" s="38"/>
    </row>
    <row r="311" ht="15.75" customHeight="1">
      <c r="A311" s="5"/>
      <c r="B311" s="34"/>
      <c r="C311" s="34"/>
      <c r="D311" s="38"/>
    </row>
    <row r="312" ht="15.75" customHeight="1">
      <c r="A312" s="5"/>
      <c r="B312" s="34"/>
      <c r="C312" s="34"/>
      <c r="D312" s="38"/>
    </row>
    <row r="313" ht="15.75" customHeight="1">
      <c r="A313" s="5"/>
      <c r="B313" s="34"/>
      <c r="C313" s="34"/>
      <c r="D313" s="38"/>
    </row>
    <row r="314" ht="15.75" customHeight="1">
      <c r="A314" s="5"/>
      <c r="B314" s="34"/>
      <c r="C314" s="34"/>
      <c r="D314" s="38"/>
    </row>
    <row r="315" ht="15.75" customHeight="1">
      <c r="A315" s="5"/>
      <c r="B315" s="34"/>
      <c r="C315" s="34"/>
      <c r="D315" s="38"/>
    </row>
    <row r="316" ht="15.75" customHeight="1">
      <c r="A316" s="5"/>
      <c r="B316" s="34"/>
      <c r="C316" s="34"/>
      <c r="D316" s="38"/>
    </row>
    <row r="317" ht="15.75" customHeight="1">
      <c r="A317" s="5"/>
      <c r="B317" s="34"/>
      <c r="C317" s="34"/>
      <c r="D317" s="38"/>
    </row>
    <row r="318" ht="15.75" customHeight="1">
      <c r="A318" s="5"/>
      <c r="B318" s="34"/>
      <c r="C318" s="34"/>
      <c r="D318" s="38"/>
    </row>
    <row r="319" ht="15.75" customHeight="1">
      <c r="A319" s="5"/>
      <c r="B319" s="34"/>
      <c r="C319" s="34"/>
      <c r="D319" s="38"/>
    </row>
    <row r="320" ht="15.75" customHeight="1">
      <c r="A320" s="5"/>
      <c r="B320" s="34"/>
      <c r="C320" s="34"/>
      <c r="D320" s="38"/>
    </row>
    <row r="321" ht="15.75" customHeight="1">
      <c r="A321" s="5"/>
      <c r="B321" s="34"/>
      <c r="C321" s="34"/>
      <c r="D321" s="38"/>
    </row>
    <row r="322" ht="15.75" customHeight="1">
      <c r="A322" s="5"/>
      <c r="B322" s="34"/>
      <c r="C322" s="34"/>
      <c r="D322" s="38"/>
    </row>
    <row r="323" ht="15.75" customHeight="1">
      <c r="A323" s="5"/>
      <c r="B323" s="34"/>
      <c r="C323" s="34"/>
      <c r="D323" s="38"/>
    </row>
    <row r="324" ht="15.75" customHeight="1">
      <c r="A324" s="5"/>
      <c r="B324" s="34"/>
      <c r="C324" s="34"/>
      <c r="D324" s="38"/>
    </row>
    <row r="325" ht="15.75" customHeight="1">
      <c r="A325" s="5"/>
      <c r="B325" s="34"/>
      <c r="C325" s="34"/>
      <c r="D325" s="38"/>
    </row>
    <row r="326" ht="15.75" customHeight="1">
      <c r="A326" s="5"/>
      <c r="B326" s="34"/>
      <c r="C326" s="34"/>
      <c r="D326" s="38"/>
    </row>
    <row r="327" ht="15.75" customHeight="1">
      <c r="A327" s="5"/>
      <c r="B327" s="34"/>
      <c r="C327" s="34"/>
      <c r="D327" s="38"/>
    </row>
    <row r="328" ht="15.75" customHeight="1">
      <c r="A328" s="5"/>
      <c r="B328" s="34"/>
      <c r="C328" s="34"/>
      <c r="D328" s="38"/>
    </row>
    <row r="329" ht="15.75" customHeight="1">
      <c r="A329" s="5"/>
      <c r="B329" s="34"/>
      <c r="C329" s="34"/>
      <c r="D329" s="38"/>
    </row>
    <row r="330" ht="15.75" customHeight="1">
      <c r="A330" s="5"/>
      <c r="B330" s="34"/>
      <c r="C330" s="34"/>
      <c r="D330" s="38"/>
    </row>
    <row r="331" ht="15.75" customHeight="1">
      <c r="A331" s="5"/>
      <c r="B331" s="34"/>
      <c r="C331" s="34"/>
      <c r="D331" s="38"/>
    </row>
    <row r="332" ht="15.75" customHeight="1">
      <c r="A332" s="5"/>
      <c r="B332" s="34"/>
      <c r="C332" s="34"/>
      <c r="D332" s="38"/>
    </row>
    <row r="333" ht="15.75" customHeight="1">
      <c r="A333" s="5"/>
      <c r="B333" s="34"/>
      <c r="C333" s="34"/>
      <c r="D333" s="38"/>
    </row>
    <row r="334" ht="15.75" customHeight="1">
      <c r="A334" s="5"/>
      <c r="B334" s="34"/>
      <c r="C334" s="34"/>
      <c r="D334" s="38"/>
    </row>
    <row r="335" ht="15.75" customHeight="1">
      <c r="A335" s="5"/>
      <c r="B335" s="34"/>
      <c r="C335" s="34"/>
      <c r="D335" s="38"/>
    </row>
    <row r="336" ht="15.75" customHeight="1">
      <c r="A336" s="5"/>
      <c r="B336" s="34"/>
      <c r="C336" s="34"/>
      <c r="D336" s="38"/>
    </row>
    <row r="337" ht="15.75" customHeight="1">
      <c r="A337" s="5"/>
      <c r="B337" s="34"/>
      <c r="C337" s="34"/>
      <c r="D337" s="38"/>
    </row>
    <row r="338" ht="15.75" customHeight="1">
      <c r="A338" s="5"/>
      <c r="B338" s="34"/>
      <c r="C338" s="34"/>
      <c r="D338" s="38"/>
    </row>
    <row r="339" ht="15.75" customHeight="1">
      <c r="A339" s="5"/>
      <c r="B339" s="34"/>
      <c r="C339" s="34"/>
      <c r="D339" s="38"/>
    </row>
    <row r="340" ht="15.75" customHeight="1">
      <c r="A340" s="5"/>
      <c r="B340" s="34"/>
      <c r="C340" s="34"/>
      <c r="D340" s="38"/>
    </row>
    <row r="341" ht="15.75" customHeight="1">
      <c r="A341" s="5"/>
      <c r="B341" s="34"/>
      <c r="C341" s="34"/>
      <c r="D341" s="38"/>
    </row>
    <row r="342" ht="15.75" customHeight="1">
      <c r="A342" s="5"/>
      <c r="B342" s="34"/>
      <c r="C342" s="34"/>
      <c r="D342" s="38"/>
    </row>
    <row r="343" ht="15.75" customHeight="1">
      <c r="A343" s="5"/>
      <c r="B343" s="34"/>
      <c r="C343" s="34"/>
      <c r="D343" s="38"/>
    </row>
    <row r="344" ht="15.75" customHeight="1">
      <c r="A344" s="5"/>
      <c r="B344" s="34"/>
      <c r="C344" s="34"/>
      <c r="D344" s="38"/>
    </row>
    <row r="345" ht="15.75" customHeight="1">
      <c r="A345" s="5"/>
      <c r="B345" s="34"/>
      <c r="C345" s="34"/>
      <c r="D345" s="38"/>
    </row>
    <row r="346" ht="15.75" customHeight="1">
      <c r="A346" s="5"/>
      <c r="B346" s="34"/>
      <c r="C346" s="34"/>
      <c r="D346" s="38"/>
    </row>
    <row r="347" ht="15.75" customHeight="1">
      <c r="A347" s="5"/>
      <c r="B347" s="34"/>
      <c r="C347" s="34"/>
      <c r="D347" s="38"/>
    </row>
    <row r="348" ht="15.75" customHeight="1">
      <c r="A348" s="5"/>
      <c r="B348" s="34"/>
      <c r="C348" s="34"/>
      <c r="D348" s="38"/>
    </row>
    <row r="349" ht="15.75" customHeight="1">
      <c r="A349" s="5"/>
      <c r="B349" s="34"/>
      <c r="C349" s="34"/>
      <c r="D349" s="38"/>
    </row>
    <row r="350" ht="15.75" customHeight="1">
      <c r="A350" s="5"/>
      <c r="B350" s="34"/>
      <c r="C350" s="34"/>
      <c r="D350" s="38"/>
    </row>
    <row r="351" ht="15.75" customHeight="1">
      <c r="A351" s="5"/>
      <c r="B351" s="34"/>
      <c r="C351" s="34"/>
      <c r="D351" s="38"/>
    </row>
    <row r="352" ht="15.75" customHeight="1">
      <c r="A352" s="5"/>
      <c r="B352" s="34"/>
      <c r="C352" s="34"/>
      <c r="D352" s="38"/>
    </row>
    <row r="353" ht="15.75" customHeight="1">
      <c r="A353" s="5"/>
      <c r="B353" s="34"/>
      <c r="C353" s="34"/>
      <c r="D353" s="38"/>
    </row>
    <row r="354" ht="15.75" customHeight="1">
      <c r="A354" s="5"/>
      <c r="B354" s="34"/>
      <c r="C354" s="34"/>
      <c r="D354" s="38"/>
    </row>
    <row r="355" ht="15.75" customHeight="1">
      <c r="A355" s="5"/>
      <c r="B355" s="34"/>
      <c r="C355" s="34"/>
      <c r="D355" s="38"/>
    </row>
    <row r="356" ht="15.75" customHeight="1">
      <c r="A356" s="5"/>
      <c r="B356" s="34"/>
      <c r="C356" s="34"/>
      <c r="D356" s="38"/>
    </row>
    <row r="357" ht="15.75" customHeight="1">
      <c r="A357" s="5"/>
      <c r="B357" s="34"/>
      <c r="C357" s="34"/>
      <c r="D357" s="38"/>
    </row>
    <row r="358" ht="15.75" customHeight="1">
      <c r="A358" s="5"/>
      <c r="B358" s="34"/>
      <c r="C358" s="34"/>
      <c r="D358" s="38"/>
    </row>
    <row r="359" ht="15.75" customHeight="1">
      <c r="A359" s="5"/>
      <c r="B359" s="34"/>
      <c r="C359" s="34"/>
      <c r="D359" s="38"/>
    </row>
    <row r="360" ht="15.75" customHeight="1">
      <c r="A360" s="5"/>
      <c r="B360" s="34"/>
      <c r="C360" s="34"/>
      <c r="D360" s="38"/>
    </row>
    <row r="361" ht="15.75" customHeight="1">
      <c r="A361" s="5"/>
      <c r="B361" s="34"/>
      <c r="C361" s="34"/>
      <c r="D361" s="38"/>
    </row>
    <row r="362" ht="15.75" customHeight="1">
      <c r="A362" s="5"/>
      <c r="B362" s="34"/>
      <c r="C362" s="34"/>
      <c r="D362" s="38"/>
    </row>
    <row r="363" ht="15.75" customHeight="1">
      <c r="A363" s="5"/>
      <c r="B363" s="34"/>
      <c r="C363" s="34"/>
      <c r="D363" s="38"/>
    </row>
    <row r="364" ht="15.75" customHeight="1">
      <c r="A364" s="5"/>
      <c r="B364" s="34"/>
      <c r="C364" s="34"/>
      <c r="D364" s="38"/>
    </row>
    <row r="365" ht="15.75" customHeight="1">
      <c r="A365" s="5"/>
      <c r="B365" s="34"/>
      <c r="C365" s="34"/>
      <c r="D365" s="38"/>
    </row>
    <row r="366" ht="15.75" customHeight="1">
      <c r="A366" s="5"/>
      <c r="B366" s="34"/>
      <c r="C366" s="34"/>
      <c r="D366" s="38"/>
    </row>
    <row r="367" ht="15.75" customHeight="1">
      <c r="A367" s="5"/>
      <c r="B367" s="34"/>
      <c r="C367" s="34"/>
      <c r="D367" s="38"/>
    </row>
    <row r="368" ht="15.75" customHeight="1">
      <c r="A368" s="5"/>
      <c r="B368" s="34"/>
      <c r="C368" s="34"/>
      <c r="D368" s="38"/>
    </row>
    <row r="369" ht="15.75" customHeight="1">
      <c r="A369" s="5"/>
      <c r="B369" s="34"/>
      <c r="C369" s="34"/>
      <c r="D369" s="38"/>
    </row>
    <row r="370" ht="15.75" customHeight="1">
      <c r="A370" s="5"/>
      <c r="B370" s="34"/>
      <c r="C370" s="34"/>
      <c r="D370" s="38"/>
    </row>
    <row r="371" ht="15.75" customHeight="1">
      <c r="A371" s="5"/>
      <c r="B371" s="34"/>
      <c r="C371" s="34"/>
      <c r="D371" s="38"/>
    </row>
    <row r="372" ht="15.75" customHeight="1">
      <c r="A372" s="5"/>
      <c r="B372" s="34"/>
      <c r="C372" s="34"/>
      <c r="D372" s="38"/>
    </row>
    <row r="373" ht="15.75" customHeight="1">
      <c r="A373" s="5"/>
      <c r="B373" s="34"/>
      <c r="C373" s="34"/>
      <c r="D373" s="38"/>
    </row>
    <row r="374" ht="15.75" customHeight="1">
      <c r="A374" s="5"/>
      <c r="B374" s="34"/>
      <c r="C374" s="34"/>
      <c r="D374" s="38"/>
    </row>
    <row r="375" ht="15.75" customHeight="1">
      <c r="A375" s="5"/>
      <c r="B375" s="34"/>
      <c r="C375" s="34"/>
      <c r="D375" s="38"/>
    </row>
    <row r="376" ht="15.75" customHeight="1">
      <c r="A376" s="5"/>
      <c r="B376" s="34"/>
      <c r="C376" s="34"/>
      <c r="D376" s="38"/>
    </row>
    <row r="377" ht="15.75" customHeight="1">
      <c r="A377" s="5"/>
      <c r="B377" s="34"/>
      <c r="C377" s="34"/>
      <c r="D377" s="38"/>
    </row>
    <row r="378" ht="15.75" customHeight="1">
      <c r="A378" s="5"/>
      <c r="B378" s="34"/>
      <c r="C378" s="34"/>
      <c r="D378" s="38"/>
    </row>
    <row r="379" ht="15.75" customHeight="1">
      <c r="A379" s="5"/>
      <c r="B379" s="34"/>
      <c r="C379" s="34"/>
      <c r="D379" s="38"/>
    </row>
    <row r="380" ht="15.75" customHeight="1">
      <c r="A380" s="5"/>
      <c r="B380" s="34"/>
      <c r="C380" s="34"/>
      <c r="D380" s="38"/>
    </row>
    <row r="381" ht="15.75" customHeight="1">
      <c r="A381" s="5"/>
      <c r="B381" s="34"/>
      <c r="C381" s="34"/>
      <c r="D381" s="38"/>
    </row>
    <row r="382" ht="15.75" customHeight="1">
      <c r="A382" s="5"/>
      <c r="B382" s="34"/>
      <c r="C382" s="34"/>
      <c r="D382" s="38"/>
    </row>
    <row r="383" ht="15.75" customHeight="1">
      <c r="A383" s="5"/>
      <c r="B383" s="34"/>
      <c r="C383" s="34"/>
      <c r="D383" s="38"/>
    </row>
    <row r="384" ht="15.75" customHeight="1">
      <c r="A384" s="5"/>
      <c r="B384" s="34"/>
      <c r="C384" s="34"/>
      <c r="D384" s="38"/>
    </row>
    <row r="385" ht="15.75" customHeight="1">
      <c r="A385" s="5"/>
      <c r="B385" s="34"/>
      <c r="C385" s="34"/>
      <c r="D385" s="38"/>
    </row>
    <row r="386" ht="15.75" customHeight="1">
      <c r="A386" s="5"/>
      <c r="B386" s="34"/>
      <c r="C386" s="34"/>
      <c r="D386" s="38"/>
    </row>
    <row r="387" ht="15.75" customHeight="1">
      <c r="A387" s="5"/>
      <c r="B387" s="34"/>
      <c r="C387" s="34"/>
      <c r="D387" s="38"/>
    </row>
    <row r="388" ht="15.75" customHeight="1">
      <c r="A388" s="5"/>
      <c r="B388" s="34"/>
      <c r="C388" s="34"/>
      <c r="D388" s="38"/>
    </row>
    <row r="389" ht="15.75" customHeight="1">
      <c r="A389" s="5"/>
      <c r="B389" s="34"/>
      <c r="C389" s="34"/>
      <c r="D389" s="38"/>
    </row>
    <row r="390" ht="15.75" customHeight="1">
      <c r="A390" s="5"/>
      <c r="B390" s="34"/>
      <c r="C390" s="34"/>
      <c r="D390" s="38"/>
    </row>
    <row r="391" ht="15.75" customHeight="1">
      <c r="A391" s="5"/>
      <c r="B391" s="34"/>
      <c r="C391" s="34"/>
      <c r="D391" s="38"/>
    </row>
    <row r="392" ht="15.75" customHeight="1">
      <c r="A392" s="5"/>
      <c r="B392" s="34"/>
      <c r="C392" s="34"/>
      <c r="D392" s="38"/>
    </row>
    <row r="393" ht="15.75" customHeight="1">
      <c r="A393" s="5"/>
      <c r="B393" s="34"/>
      <c r="C393" s="34"/>
      <c r="D393" s="38"/>
    </row>
    <row r="394" ht="15.75" customHeight="1">
      <c r="A394" s="5"/>
      <c r="B394" s="34"/>
      <c r="C394" s="34"/>
      <c r="D394" s="38"/>
    </row>
    <row r="395" ht="15.75" customHeight="1">
      <c r="A395" s="5"/>
      <c r="B395" s="34"/>
      <c r="C395" s="34"/>
      <c r="D395" s="38"/>
    </row>
    <row r="396" ht="15.75" customHeight="1">
      <c r="A396" s="5"/>
      <c r="B396" s="34"/>
      <c r="C396" s="34"/>
      <c r="D396" s="38"/>
    </row>
    <row r="397" ht="15.75" customHeight="1">
      <c r="A397" s="5"/>
      <c r="B397" s="34"/>
      <c r="C397" s="34"/>
      <c r="D397" s="38"/>
    </row>
    <row r="398" ht="15.75" customHeight="1">
      <c r="A398" s="5"/>
      <c r="B398" s="34"/>
      <c r="C398" s="34"/>
      <c r="D398" s="38"/>
    </row>
    <row r="399" ht="15.75" customHeight="1">
      <c r="A399" s="5"/>
      <c r="B399" s="34"/>
      <c r="C399" s="34"/>
      <c r="D399" s="38"/>
    </row>
    <row r="400" ht="15.75" customHeight="1">
      <c r="A400" s="5"/>
      <c r="B400" s="34"/>
      <c r="C400" s="34"/>
      <c r="D400" s="38"/>
    </row>
    <row r="401" ht="15.75" customHeight="1">
      <c r="A401" s="5"/>
      <c r="B401" s="34"/>
      <c r="C401" s="34"/>
      <c r="D401" s="38"/>
    </row>
    <row r="402" ht="15.75" customHeight="1">
      <c r="A402" s="5"/>
      <c r="B402" s="34"/>
      <c r="C402" s="34"/>
      <c r="D402" s="38"/>
    </row>
    <row r="403" ht="15.75" customHeight="1">
      <c r="A403" s="5"/>
      <c r="B403" s="34"/>
      <c r="C403" s="34"/>
      <c r="D403" s="38"/>
    </row>
    <row r="404" ht="15.75" customHeight="1">
      <c r="A404" s="5"/>
      <c r="B404" s="34"/>
      <c r="C404" s="34"/>
      <c r="D404" s="38"/>
    </row>
    <row r="405" ht="15.75" customHeight="1">
      <c r="A405" s="5"/>
      <c r="B405" s="34"/>
      <c r="C405" s="34"/>
      <c r="D405" s="38"/>
    </row>
    <row r="406" ht="15.75" customHeight="1">
      <c r="A406" s="5"/>
      <c r="B406" s="34"/>
      <c r="C406" s="34"/>
      <c r="D406" s="38"/>
    </row>
    <row r="407" ht="15.75" customHeight="1">
      <c r="A407" s="5"/>
      <c r="B407" s="34"/>
      <c r="C407" s="34"/>
      <c r="D407" s="38"/>
    </row>
    <row r="408" ht="15.75" customHeight="1">
      <c r="A408" s="5"/>
      <c r="B408" s="34"/>
      <c r="C408" s="34"/>
      <c r="D408" s="38"/>
    </row>
    <row r="409" ht="15.75" customHeight="1">
      <c r="A409" s="5"/>
      <c r="B409" s="34"/>
      <c r="C409" s="34"/>
      <c r="D409" s="38"/>
    </row>
    <row r="410" ht="15.75" customHeight="1">
      <c r="A410" s="5"/>
      <c r="B410" s="34"/>
      <c r="C410" s="34"/>
      <c r="D410" s="38"/>
    </row>
    <row r="411" ht="15.75" customHeight="1">
      <c r="A411" s="5"/>
      <c r="B411" s="34"/>
      <c r="C411" s="34"/>
      <c r="D411" s="38"/>
    </row>
    <row r="412" ht="15.75" customHeight="1">
      <c r="A412" s="5"/>
      <c r="B412" s="34"/>
      <c r="C412" s="34"/>
      <c r="D412" s="38"/>
    </row>
    <row r="413" ht="15.75" customHeight="1">
      <c r="A413" s="5"/>
      <c r="B413" s="34"/>
      <c r="C413" s="34"/>
      <c r="D413" s="38"/>
    </row>
    <row r="414" ht="15.75" customHeight="1">
      <c r="A414" s="5"/>
      <c r="B414" s="34"/>
      <c r="C414" s="34"/>
      <c r="D414" s="38"/>
    </row>
    <row r="415" ht="15.75" customHeight="1">
      <c r="A415" s="5"/>
      <c r="B415" s="34"/>
      <c r="C415" s="34"/>
      <c r="D415" s="38"/>
    </row>
    <row r="416" ht="15.75" customHeight="1">
      <c r="A416" s="5"/>
      <c r="B416" s="34"/>
      <c r="C416" s="34"/>
      <c r="D416" s="38"/>
    </row>
    <row r="417" ht="15.75" customHeight="1">
      <c r="A417" s="5"/>
      <c r="B417" s="34"/>
      <c r="C417" s="34"/>
      <c r="D417" s="38"/>
    </row>
    <row r="418" ht="15.75" customHeight="1">
      <c r="A418" s="5"/>
      <c r="B418" s="34"/>
      <c r="C418" s="34"/>
      <c r="D418" s="38"/>
    </row>
    <row r="419" ht="15.75" customHeight="1">
      <c r="A419" s="5"/>
      <c r="B419" s="34"/>
      <c r="C419" s="34"/>
      <c r="D419" s="38"/>
    </row>
    <row r="420" ht="15.75" customHeight="1">
      <c r="A420" s="5"/>
      <c r="B420" s="34"/>
      <c r="C420" s="34"/>
      <c r="D420" s="38"/>
    </row>
    <row r="421" ht="15.75" customHeight="1">
      <c r="A421" s="5"/>
      <c r="B421" s="34"/>
      <c r="C421" s="34"/>
      <c r="D421" s="38"/>
    </row>
    <row r="422" ht="15.75" customHeight="1">
      <c r="A422" s="5"/>
      <c r="B422" s="34"/>
      <c r="C422" s="34"/>
      <c r="D422" s="38"/>
    </row>
    <row r="423" ht="15.75" customHeight="1">
      <c r="A423" s="5"/>
      <c r="B423" s="34"/>
      <c r="C423" s="34"/>
      <c r="D423" s="38"/>
    </row>
    <row r="424" ht="15.75" customHeight="1">
      <c r="A424" s="5"/>
      <c r="B424" s="34"/>
      <c r="C424" s="34"/>
      <c r="D424" s="38"/>
    </row>
    <row r="425" ht="15.75" customHeight="1">
      <c r="A425" s="5"/>
      <c r="B425" s="34"/>
      <c r="C425" s="34"/>
      <c r="D425" s="38"/>
    </row>
    <row r="426" ht="15.75" customHeight="1">
      <c r="A426" s="5"/>
      <c r="B426" s="34"/>
      <c r="C426" s="34"/>
      <c r="D426" s="38"/>
    </row>
    <row r="427" ht="15.75" customHeight="1">
      <c r="A427" s="5"/>
      <c r="B427" s="34"/>
      <c r="C427" s="34"/>
      <c r="D427" s="38"/>
    </row>
    <row r="428" ht="15.75" customHeight="1">
      <c r="A428" s="5"/>
      <c r="B428" s="34"/>
      <c r="C428" s="34"/>
      <c r="D428" s="38"/>
    </row>
    <row r="429" ht="15.75" customHeight="1">
      <c r="A429" s="5"/>
      <c r="B429" s="34"/>
      <c r="C429" s="34"/>
      <c r="D429" s="38"/>
    </row>
    <row r="430" ht="15.75" customHeight="1">
      <c r="A430" s="5"/>
      <c r="B430" s="34"/>
      <c r="C430" s="34"/>
      <c r="D430" s="38"/>
    </row>
    <row r="431" ht="15.75" customHeight="1">
      <c r="A431" s="5"/>
      <c r="B431" s="34"/>
      <c r="C431" s="34"/>
      <c r="D431" s="38"/>
    </row>
    <row r="432" ht="15.75" customHeight="1">
      <c r="A432" s="5"/>
      <c r="B432" s="34"/>
      <c r="C432" s="34"/>
      <c r="D432" s="38"/>
    </row>
    <row r="433" ht="15.75" customHeight="1">
      <c r="A433" s="5"/>
      <c r="B433" s="34"/>
      <c r="C433" s="34"/>
      <c r="D433" s="38"/>
    </row>
    <row r="434" ht="15.75" customHeight="1">
      <c r="A434" s="5"/>
      <c r="B434" s="34"/>
      <c r="C434" s="34"/>
      <c r="D434" s="38"/>
    </row>
    <row r="435" ht="15.75" customHeight="1">
      <c r="A435" s="5"/>
      <c r="B435" s="34"/>
      <c r="C435" s="34"/>
      <c r="D435" s="38"/>
    </row>
    <row r="436" ht="15.75" customHeight="1">
      <c r="A436" s="5"/>
      <c r="B436" s="34"/>
      <c r="C436" s="34"/>
      <c r="D436" s="38"/>
    </row>
    <row r="437" ht="15.75" customHeight="1">
      <c r="A437" s="5"/>
      <c r="B437" s="34"/>
      <c r="C437" s="34"/>
      <c r="D437" s="38"/>
    </row>
    <row r="438" ht="15.75" customHeight="1">
      <c r="A438" s="5"/>
      <c r="B438" s="34"/>
      <c r="C438" s="34"/>
      <c r="D438" s="38"/>
    </row>
    <row r="439" ht="15.75" customHeight="1">
      <c r="A439" s="5"/>
      <c r="B439" s="34"/>
      <c r="C439" s="34"/>
      <c r="D439" s="38"/>
    </row>
    <row r="440" ht="15.75" customHeight="1">
      <c r="A440" s="5"/>
      <c r="B440" s="34"/>
      <c r="C440" s="34"/>
      <c r="D440" s="38"/>
    </row>
    <row r="441" ht="15.75" customHeight="1">
      <c r="A441" s="5"/>
      <c r="B441" s="34"/>
      <c r="C441" s="34"/>
      <c r="D441" s="38"/>
    </row>
    <row r="442" ht="15.75" customHeight="1">
      <c r="A442" s="5"/>
      <c r="B442" s="34"/>
      <c r="C442" s="34"/>
      <c r="D442" s="38"/>
    </row>
    <row r="443" ht="15.75" customHeight="1">
      <c r="A443" s="5"/>
      <c r="B443" s="34"/>
      <c r="C443" s="34"/>
      <c r="D443" s="38"/>
    </row>
    <row r="444" ht="15.75" customHeight="1">
      <c r="A444" s="5"/>
      <c r="B444" s="34"/>
      <c r="C444" s="34"/>
      <c r="D444" s="38"/>
    </row>
    <row r="445" ht="15.75" customHeight="1">
      <c r="A445" s="5"/>
      <c r="B445" s="34"/>
      <c r="C445" s="34"/>
      <c r="D445" s="38"/>
    </row>
    <row r="446" ht="15.75" customHeight="1">
      <c r="A446" s="5"/>
      <c r="B446" s="34"/>
      <c r="C446" s="34"/>
      <c r="D446" s="38"/>
    </row>
    <row r="447" ht="15.75" customHeight="1">
      <c r="A447" s="5"/>
      <c r="B447" s="34"/>
      <c r="C447" s="34"/>
      <c r="D447" s="38"/>
    </row>
    <row r="448" ht="15.75" customHeight="1">
      <c r="A448" s="5"/>
      <c r="B448" s="34"/>
      <c r="C448" s="34"/>
      <c r="D448" s="38"/>
    </row>
    <row r="449" ht="15.75" customHeight="1">
      <c r="A449" s="5"/>
      <c r="B449" s="34"/>
      <c r="C449" s="34"/>
      <c r="D449" s="38"/>
    </row>
    <row r="450" ht="15.75" customHeight="1">
      <c r="A450" s="5"/>
      <c r="B450" s="34"/>
      <c r="C450" s="34"/>
      <c r="D450" s="38"/>
    </row>
    <row r="451" ht="15.75" customHeight="1">
      <c r="A451" s="5"/>
      <c r="B451" s="34"/>
      <c r="C451" s="34"/>
      <c r="D451" s="38"/>
    </row>
    <row r="452" ht="15.75" customHeight="1">
      <c r="A452" s="5"/>
      <c r="B452" s="34"/>
      <c r="C452" s="34"/>
      <c r="D452" s="38"/>
    </row>
    <row r="453" ht="15.75" customHeight="1">
      <c r="A453" s="5"/>
      <c r="B453" s="34"/>
      <c r="C453" s="34"/>
      <c r="D453" s="38"/>
    </row>
    <row r="454" ht="15.75" customHeight="1">
      <c r="A454" s="5"/>
      <c r="B454" s="34"/>
      <c r="C454" s="34"/>
      <c r="D454" s="38"/>
    </row>
    <row r="455" ht="15.75" customHeight="1">
      <c r="A455" s="5"/>
      <c r="B455" s="34"/>
      <c r="C455" s="34"/>
      <c r="D455" s="38"/>
    </row>
    <row r="456" ht="15.75" customHeight="1">
      <c r="A456" s="5"/>
      <c r="B456" s="34"/>
      <c r="C456" s="34"/>
      <c r="D456" s="38"/>
    </row>
    <row r="457" ht="15.75" customHeight="1">
      <c r="A457" s="5"/>
      <c r="B457" s="34"/>
      <c r="C457" s="34"/>
      <c r="D457" s="38"/>
    </row>
    <row r="458" ht="15.75" customHeight="1">
      <c r="A458" s="5"/>
      <c r="B458" s="34"/>
      <c r="C458" s="34"/>
      <c r="D458" s="38"/>
    </row>
    <row r="459" ht="15.75" customHeight="1">
      <c r="A459" s="5"/>
      <c r="B459" s="34"/>
      <c r="C459" s="34"/>
      <c r="D459" s="38"/>
    </row>
    <row r="460" ht="15.75" customHeight="1">
      <c r="A460" s="5"/>
      <c r="B460" s="34"/>
      <c r="C460" s="34"/>
      <c r="D460" s="38"/>
    </row>
    <row r="461" ht="15.75" customHeight="1">
      <c r="A461" s="5"/>
      <c r="B461" s="34"/>
      <c r="C461" s="34"/>
      <c r="D461" s="38"/>
    </row>
    <row r="462" ht="15.75" customHeight="1">
      <c r="A462" s="5"/>
      <c r="B462" s="34"/>
      <c r="C462" s="34"/>
      <c r="D462" s="38"/>
    </row>
    <row r="463" ht="15.75" customHeight="1">
      <c r="A463" s="5"/>
      <c r="B463" s="34"/>
      <c r="C463" s="34"/>
      <c r="D463" s="38"/>
    </row>
    <row r="464" ht="15.75" customHeight="1">
      <c r="A464" s="5"/>
      <c r="B464" s="34"/>
      <c r="C464" s="34"/>
      <c r="D464" s="38"/>
    </row>
    <row r="465" ht="15.75" customHeight="1">
      <c r="A465" s="5"/>
      <c r="B465" s="34"/>
      <c r="C465" s="34"/>
      <c r="D465" s="38"/>
    </row>
    <row r="466" ht="15.75" customHeight="1">
      <c r="A466" s="5"/>
      <c r="B466" s="34"/>
      <c r="C466" s="34"/>
      <c r="D466" s="38"/>
    </row>
    <row r="467" ht="15.75" customHeight="1">
      <c r="A467" s="5"/>
      <c r="B467" s="34"/>
      <c r="C467" s="34"/>
      <c r="D467" s="38"/>
    </row>
    <row r="468" ht="15.75" customHeight="1">
      <c r="A468" s="5"/>
      <c r="B468" s="34"/>
      <c r="C468" s="34"/>
      <c r="D468" s="38"/>
    </row>
    <row r="469" ht="15.75" customHeight="1">
      <c r="A469" s="5"/>
      <c r="B469" s="34"/>
      <c r="C469" s="34"/>
      <c r="D469" s="38"/>
    </row>
    <row r="470" ht="15.75" customHeight="1">
      <c r="A470" s="5"/>
      <c r="B470" s="34"/>
      <c r="C470" s="34"/>
      <c r="D470" s="38"/>
    </row>
    <row r="471" ht="15.75" customHeight="1">
      <c r="A471" s="5"/>
      <c r="B471" s="34"/>
      <c r="C471" s="34"/>
      <c r="D471" s="38"/>
    </row>
    <row r="472" ht="15.75" customHeight="1">
      <c r="A472" s="5"/>
      <c r="B472" s="34"/>
      <c r="C472" s="34"/>
      <c r="D472" s="38"/>
    </row>
    <row r="473" ht="15.75" customHeight="1">
      <c r="A473" s="5"/>
      <c r="B473" s="34"/>
      <c r="C473" s="34"/>
      <c r="D473" s="38"/>
    </row>
    <row r="474" ht="15.75" customHeight="1">
      <c r="A474" s="5"/>
      <c r="B474" s="34"/>
      <c r="C474" s="34"/>
      <c r="D474" s="38"/>
    </row>
    <row r="475" ht="15.75" customHeight="1">
      <c r="A475" s="5"/>
      <c r="B475" s="34"/>
      <c r="C475" s="34"/>
      <c r="D475" s="38"/>
    </row>
    <row r="476" ht="15.75" customHeight="1">
      <c r="A476" s="5"/>
      <c r="B476" s="34"/>
      <c r="C476" s="34"/>
      <c r="D476" s="38"/>
    </row>
    <row r="477" ht="15.75" customHeight="1">
      <c r="A477" s="5"/>
      <c r="B477" s="34"/>
      <c r="C477" s="34"/>
      <c r="D477" s="38"/>
    </row>
    <row r="478" ht="15.75" customHeight="1">
      <c r="A478" s="5"/>
      <c r="B478" s="34"/>
      <c r="C478" s="34"/>
      <c r="D478" s="38"/>
    </row>
    <row r="479" ht="15.75" customHeight="1">
      <c r="A479" s="5"/>
      <c r="B479" s="34"/>
      <c r="C479" s="34"/>
      <c r="D479" s="38"/>
    </row>
    <row r="480" ht="15.75" customHeight="1">
      <c r="A480" s="5"/>
      <c r="B480" s="34"/>
      <c r="C480" s="34"/>
      <c r="D480" s="38"/>
    </row>
    <row r="481" ht="15.75" customHeight="1">
      <c r="A481" s="5"/>
      <c r="B481" s="34"/>
      <c r="C481" s="34"/>
      <c r="D481" s="38"/>
    </row>
    <row r="482" ht="15.75" customHeight="1">
      <c r="A482" s="5"/>
      <c r="B482" s="34"/>
      <c r="C482" s="34"/>
      <c r="D482" s="38"/>
    </row>
    <row r="483" ht="15.75" customHeight="1">
      <c r="A483" s="5"/>
      <c r="B483" s="34"/>
      <c r="C483" s="34"/>
      <c r="D483" s="38"/>
    </row>
    <row r="484" ht="15.75" customHeight="1">
      <c r="A484" s="5"/>
      <c r="B484" s="34"/>
      <c r="C484" s="34"/>
      <c r="D484" s="38"/>
    </row>
    <row r="485" ht="15.75" customHeight="1">
      <c r="A485" s="5"/>
      <c r="B485" s="34"/>
      <c r="C485" s="34"/>
      <c r="D485" s="38"/>
    </row>
    <row r="486" ht="15.75" customHeight="1">
      <c r="A486" s="5"/>
      <c r="B486" s="34"/>
      <c r="C486" s="34"/>
      <c r="D486" s="38"/>
    </row>
    <row r="487" ht="15.75" customHeight="1">
      <c r="A487" s="5"/>
      <c r="B487" s="34"/>
      <c r="C487" s="34"/>
      <c r="D487" s="38"/>
    </row>
    <row r="488" ht="15.75" customHeight="1">
      <c r="A488" s="5"/>
      <c r="B488" s="34"/>
      <c r="C488" s="34"/>
      <c r="D488" s="38"/>
    </row>
    <row r="489" ht="15.75" customHeight="1">
      <c r="A489" s="5"/>
      <c r="B489" s="34"/>
      <c r="C489" s="34"/>
      <c r="D489" s="38"/>
    </row>
    <row r="490" ht="15.75" customHeight="1">
      <c r="A490" s="5"/>
      <c r="B490" s="34"/>
      <c r="C490" s="34"/>
      <c r="D490" s="38"/>
    </row>
    <row r="491" ht="15.75" customHeight="1">
      <c r="A491" s="5"/>
      <c r="B491" s="34"/>
      <c r="C491" s="34"/>
      <c r="D491" s="38"/>
    </row>
    <row r="492" ht="15.75" customHeight="1">
      <c r="A492" s="5"/>
      <c r="B492" s="34"/>
      <c r="C492" s="34"/>
      <c r="D492" s="38"/>
    </row>
    <row r="493" ht="15.75" customHeight="1">
      <c r="A493" s="5"/>
      <c r="B493" s="34"/>
      <c r="C493" s="34"/>
      <c r="D493" s="38"/>
    </row>
    <row r="494" ht="15.75" customHeight="1">
      <c r="A494" s="5"/>
      <c r="B494" s="34"/>
      <c r="C494" s="34"/>
      <c r="D494" s="38"/>
    </row>
    <row r="495" ht="15.75" customHeight="1">
      <c r="A495" s="5"/>
      <c r="B495" s="34"/>
      <c r="C495" s="34"/>
      <c r="D495" s="38"/>
    </row>
    <row r="496" ht="15.75" customHeight="1">
      <c r="A496" s="5"/>
      <c r="B496" s="34"/>
      <c r="C496" s="34"/>
      <c r="D496" s="38"/>
    </row>
    <row r="497" ht="15.75" customHeight="1">
      <c r="A497" s="5"/>
      <c r="B497" s="34"/>
      <c r="C497" s="34"/>
      <c r="D497" s="38"/>
    </row>
    <row r="498" ht="15.75" customHeight="1">
      <c r="A498" s="5"/>
      <c r="B498" s="34"/>
      <c r="C498" s="34"/>
      <c r="D498" s="38"/>
    </row>
    <row r="499" ht="15.75" customHeight="1">
      <c r="A499" s="5"/>
      <c r="B499" s="34"/>
      <c r="C499" s="34"/>
      <c r="D499" s="38"/>
    </row>
    <row r="500" ht="15.75" customHeight="1">
      <c r="A500" s="5"/>
      <c r="B500" s="34"/>
      <c r="C500" s="34"/>
      <c r="D500" s="38"/>
    </row>
    <row r="501" ht="15.75" customHeight="1">
      <c r="A501" s="5"/>
      <c r="B501" s="34"/>
      <c r="C501" s="34"/>
      <c r="D501" s="38"/>
    </row>
    <row r="502" ht="15.75" customHeight="1">
      <c r="A502" s="5"/>
      <c r="B502" s="34"/>
      <c r="C502" s="34"/>
      <c r="D502" s="38"/>
    </row>
    <row r="503" ht="15.75" customHeight="1">
      <c r="A503" s="5"/>
      <c r="B503" s="34"/>
      <c r="C503" s="34"/>
      <c r="D503" s="38"/>
    </row>
    <row r="504" ht="15.75" customHeight="1">
      <c r="A504" s="5"/>
      <c r="B504" s="34"/>
      <c r="C504" s="34"/>
      <c r="D504" s="38"/>
    </row>
    <row r="505" ht="15.75" customHeight="1">
      <c r="A505" s="5"/>
      <c r="B505" s="34"/>
      <c r="C505" s="34"/>
      <c r="D505" s="38"/>
    </row>
    <row r="506" ht="15.75" customHeight="1">
      <c r="A506" s="5"/>
      <c r="B506" s="34"/>
      <c r="C506" s="34"/>
      <c r="D506" s="38"/>
    </row>
    <row r="507" ht="15.75" customHeight="1">
      <c r="A507" s="5"/>
      <c r="B507" s="34"/>
      <c r="C507" s="34"/>
      <c r="D507" s="38"/>
    </row>
    <row r="508" ht="15.75" customHeight="1">
      <c r="A508" s="5"/>
      <c r="B508" s="34"/>
      <c r="C508" s="34"/>
      <c r="D508" s="38"/>
    </row>
    <row r="509" ht="15.75" customHeight="1">
      <c r="A509" s="5"/>
      <c r="B509" s="34"/>
      <c r="C509" s="34"/>
      <c r="D509" s="38"/>
    </row>
    <row r="510" ht="15.75" customHeight="1">
      <c r="A510" s="5"/>
      <c r="B510" s="34"/>
      <c r="C510" s="34"/>
      <c r="D510" s="38"/>
    </row>
    <row r="511" ht="15.75" customHeight="1">
      <c r="A511" s="5"/>
      <c r="B511" s="34"/>
      <c r="C511" s="34"/>
      <c r="D511" s="38"/>
    </row>
    <row r="512" ht="15.75" customHeight="1">
      <c r="A512" s="5"/>
      <c r="B512" s="34"/>
      <c r="C512" s="34"/>
      <c r="D512" s="38"/>
    </row>
    <row r="513" ht="15.75" customHeight="1">
      <c r="A513" s="5"/>
      <c r="B513" s="34"/>
      <c r="C513" s="34"/>
      <c r="D513" s="38"/>
    </row>
    <row r="514" ht="15.75" customHeight="1">
      <c r="A514" s="5"/>
      <c r="B514" s="34"/>
      <c r="C514" s="34"/>
      <c r="D514" s="38"/>
    </row>
    <row r="515" ht="15.75" customHeight="1">
      <c r="A515" s="5"/>
      <c r="B515" s="34"/>
      <c r="C515" s="34"/>
      <c r="D515" s="38"/>
    </row>
    <row r="516" ht="15.75" customHeight="1">
      <c r="A516" s="5"/>
      <c r="B516" s="34"/>
      <c r="C516" s="34"/>
      <c r="D516" s="38"/>
    </row>
    <row r="517" ht="15.75" customHeight="1">
      <c r="A517" s="5"/>
      <c r="B517" s="34"/>
      <c r="C517" s="34"/>
      <c r="D517" s="38"/>
    </row>
    <row r="518" ht="15.75" customHeight="1">
      <c r="A518" s="5"/>
      <c r="B518" s="34"/>
      <c r="C518" s="34"/>
      <c r="D518" s="38"/>
    </row>
    <row r="519" ht="15.75" customHeight="1">
      <c r="A519" s="5"/>
      <c r="B519" s="34"/>
      <c r="C519" s="34"/>
      <c r="D519" s="38"/>
    </row>
    <row r="520" ht="15.75" customHeight="1">
      <c r="A520" s="5"/>
      <c r="B520" s="34"/>
      <c r="C520" s="34"/>
      <c r="D520" s="38"/>
    </row>
    <row r="521" ht="15.75" customHeight="1">
      <c r="A521" s="5"/>
      <c r="B521" s="34"/>
      <c r="C521" s="34"/>
      <c r="D521" s="38"/>
    </row>
    <row r="522" ht="15.75" customHeight="1">
      <c r="A522" s="5"/>
      <c r="B522" s="34"/>
      <c r="C522" s="34"/>
      <c r="D522" s="38"/>
    </row>
    <row r="523" ht="15.75" customHeight="1">
      <c r="A523" s="5"/>
      <c r="B523" s="34"/>
      <c r="C523" s="34"/>
      <c r="D523" s="38"/>
    </row>
    <row r="524" ht="15.75" customHeight="1">
      <c r="A524" s="5"/>
      <c r="B524" s="34"/>
      <c r="C524" s="34"/>
      <c r="D524" s="38"/>
    </row>
    <row r="525" ht="15.75" customHeight="1">
      <c r="A525" s="5"/>
      <c r="B525" s="34"/>
      <c r="C525" s="34"/>
      <c r="D525" s="38"/>
    </row>
    <row r="526" ht="15.75" customHeight="1">
      <c r="A526" s="5"/>
      <c r="B526" s="34"/>
      <c r="C526" s="34"/>
      <c r="D526" s="38"/>
    </row>
    <row r="527" ht="15.75" customHeight="1">
      <c r="A527" s="5"/>
      <c r="B527" s="34"/>
      <c r="C527" s="34"/>
      <c r="D527" s="38"/>
    </row>
    <row r="528" ht="15.75" customHeight="1">
      <c r="A528" s="5"/>
      <c r="B528" s="34"/>
      <c r="C528" s="34"/>
      <c r="D528" s="38"/>
    </row>
    <row r="529" ht="15.75" customHeight="1">
      <c r="A529" s="5"/>
      <c r="B529" s="34"/>
      <c r="C529" s="34"/>
      <c r="D529" s="38"/>
    </row>
    <row r="530" ht="15.75" customHeight="1">
      <c r="A530" s="5"/>
      <c r="B530" s="34"/>
      <c r="C530" s="34"/>
      <c r="D530" s="38"/>
    </row>
    <row r="531" ht="15.75" customHeight="1">
      <c r="A531" s="5"/>
      <c r="B531" s="34"/>
      <c r="C531" s="34"/>
      <c r="D531" s="38"/>
    </row>
    <row r="532" ht="15.75" customHeight="1">
      <c r="A532" s="5"/>
      <c r="B532" s="34"/>
      <c r="C532" s="34"/>
      <c r="D532" s="38"/>
    </row>
    <row r="533" ht="15.75" customHeight="1">
      <c r="A533" s="5"/>
      <c r="B533" s="34"/>
      <c r="C533" s="34"/>
      <c r="D533" s="38"/>
    </row>
    <row r="534" ht="15.75" customHeight="1">
      <c r="A534" s="5"/>
      <c r="B534" s="34"/>
      <c r="C534" s="34"/>
      <c r="D534" s="38"/>
    </row>
    <row r="535" ht="15.75" customHeight="1">
      <c r="A535" s="5"/>
      <c r="B535" s="34"/>
      <c r="C535" s="34"/>
      <c r="D535" s="38"/>
    </row>
    <row r="536" ht="15.75" customHeight="1">
      <c r="A536" s="5"/>
      <c r="B536" s="34"/>
      <c r="C536" s="34"/>
      <c r="D536" s="38"/>
    </row>
    <row r="537" ht="15.75" customHeight="1">
      <c r="A537" s="5"/>
      <c r="B537" s="34"/>
      <c r="C537" s="34"/>
      <c r="D537" s="38"/>
    </row>
    <row r="538" ht="15.75" customHeight="1">
      <c r="A538" s="5"/>
      <c r="B538" s="34"/>
      <c r="C538" s="34"/>
      <c r="D538" s="38"/>
    </row>
    <row r="539" ht="15.75" customHeight="1">
      <c r="A539" s="5"/>
      <c r="B539" s="34"/>
      <c r="C539" s="34"/>
      <c r="D539" s="38"/>
    </row>
    <row r="540" ht="15.75" customHeight="1">
      <c r="A540" s="5"/>
      <c r="B540" s="34"/>
      <c r="C540" s="34"/>
      <c r="D540" s="38"/>
    </row>
    <row r="541" ht="15.75" customHeight="1">
      <c r="A541" s="5"/>
      <c r="B541" s="34"/>
      <c r="C541" s="34"/>
      <c r="D541" s="38"/>
    </row>
    <row r="542" ht="15.75" customHeight="1">
      <c r="A542" s="5"/>
      <c r="B542" s="34"/>
      <c r="C542" s="34"/>
      <c r="D542" s="38"/>
    </row>
    <row r="543" ht="15.75" customHeight="1">
      <c r="A543" s="5"/>
      <c r="B543" s="34"/>
      <c r="C543" s="34"/>
      <c r="D543" s="38"/>
    </row>
    <row r="544" ht="15.75" customHeight="1">
      <c r="A544" s="5"/>
      <c r="B544" s="34"/>
      <c r="C544" s="34"/>
      <c r="D544" s="38"/>
    </row>
    <row r="545" ht="15.75" customHeight="1">
      <c r="A545" s="5"/>
      <c r="B545" s="34"/>
      <c r="C545" s="34"/>
      <c r="D545" s="38"/>
    </row>
    <row r="546" ht="15.75" customHeight="1">
      <c r="A546" s="5"/>
      <c r="B546" s="34"/>
      <c r="C546" s="34"/>
      <c r="D546" s="38"/>
    </row>
    <row r="547" ht="15.75" customHeight="1">
      <c r="A547" s="5"/>
      <c r="B547" s="34"/>
      <c r="C547" s="34"/>
      <c r="D547" s="38"/>
    </row>
    <row r="548" ht="15.75" customHeight="1">
      <c r="A548" s="5"/>
      <c r="B548" s="34"/>
      <c r="C548" s="34"/>
      <c r="D548" s="38"/>
    </row>
    <row r="549" ht="15.75" customHeight="1">
      <c r="A549" s="5"/>
      <c r="B549" s="34"/>
      <c r="C549" s="34"/>
      <c r="D549" s="38"/>
    </row>
    <row r="550" ht="15.75" customHeight="1">
      <c r="A550" s="5"/>
      <c r="B550" s="34"/>
      <c r="C550" s="34"/>
      <c r="D550" s="38"/>
    </row>
    <row r="551" ht="15.75" customHeight="1">
      <c r="A551" s="5"/>
      <c r="B551" s="34"/>
      <c r="C551" s="34"/>
      <c r="D551" s="38"/>
    </row>
    <row r="552" ht="15.75" customHeight="1">
      <c r="A552" s="5"/>
      <c r="B552" s="34"/>
      <c r="C552" s="34"/>
      <c r="D552" s="38"/>
    </row>
    <row r="553" ht="15.75" customHeight="1">
      <c r="A553" s="5"/>
      <c r="B553" s="34"/>
      <c r="C553" s="34"/>
      <c r="D553" s="38"/>
    </row>
    <row r="554" ht="15.75" customHeight="1">
      <c r="A554" s="5"/>
      <c r="B554" s="34"/>
      <c r="C554" s="34"/>
      <c r="D554" s="38"/>
    </row>
    <row r="555" ht="15.75" customHeight="1">
      <c r="A555" s="5"/>
      <c r="B555" s="34"/>
      <c r="C555" s="34"/>
      <c r="D555" s="38"/>
    </row>
    <row r="556" ht="15.75" customHeight="1">
      <c r="A556" s="5"/>
      <c r="B556" s="34"/>
      <c r="C556" s="34"/>
      <c r="D556" s="38"/>
    </row>
    <row r="557" ht="15.75" customHeight="1">
      <c r="A557" s="5"/>
      <c r="B557" s="34"/>
      <c r="C557" s="34"/>
      <c r="D557" s="38"/>
    </row>
    <row r="558" ht="15.75" customHeight="1">
      <c r="A558" s="5"/>
      <c r="B558" s="34"/>
      <c r="C558" s="34"/>
      <c r="D558" s="38"/>
    </row>
    <row r="559" ht="15.75" customHeight="1">
      <c r="A559" s="5"/>
      <c r="B559" s="34"/>
      <c r="C559" s="34"/>
      <c r="D559" s="38"/>
    </row>
    <row r="560" ht="15.75" customHeight="1">
      <c r="A560" s="5"/>
      <c r="B560" s="34"/>
      <c r="C560" s="34"/>
      <c r="D560" s="38"/>
    </row>
    <row r="561" ht="15.75" customHeight="1">
      <c r="A561" s="5"/>
      <c r="B561" s="34"/>
      <c r="C561" s="34"/>
      <c r="D561" s="38"/>
    </row>
    <row r="562" ht="15.75" customHeight="1">
      <c r="A562" s="5"/>
      <c r="B562" s="34"/>
      <c r="C562" s="34"/>
      <c r="D562" s="38"/>
    </row>
    <row r="563" ht="15.75" customHeight="1">
      <c r="A563" s="5"/>
      <c r="B563" s="34"/>
      <c r="C563" s="34"/>
      <c r="D563" s="38"/>
    </row>
    <row r="564" ht="15.75" customHeight="1">
      <c r="A564" s="5"/>
      <c r="B564" s="34"/>
      <c r="C564" s="34"/>
      <c r="D564" s="38"/>
    </row>
    <row r="565" ht="15.75" customHeight="1">
      <c r="A565" s="5"/>
      <c r="B565" s="34"/>
      <c r="C565" s="34"/>
      <c r="D565" s="38"/>
    </row>
    <row r="566" ht="15.75" customHeight="1">
      <c r="A566" s="5"/>
      <c r="B566" s="34"/>
      <c r="C566" s="34"/>
      <c r="D566" s="38"/>
    </row>
    <row r="567" ht="15.75" customHeight="1">
      <c r="A567" s="5"/>
      <c r="B567" s="34"/>
      <c r="C567" s="34"/>
      <c r="D567" s="38"/>
    </row>
    <row r="568" ht="15.75" customHeight="1">
      <c r="A568" s="5"/>
      <c r="B568" s="34"/>
      <c r="C568" s="34"/>
      <c r="D568" s="38"/>
    </row>
    <row r="569" ht="15.75" customHeight="1">
      <c r="A569" s="5"/>
      <c r="B569" s="34"/>
      <c r="C569" s="34"/>
      <c r="D569" s="38"/>
    </row>
    <row r="570" ht="15.75" customHeight="1">
      <c r="A570" s="5"/>
      <c r="B570" s="34"/>
      <c r="C570" s="34"/>
      <c r="D570" s="38"/>
    </row>
    <row r="571" ht="15.75" customHeight="1">
      <c r="A571" s="5"/>
      <c r="B571" s="34"/>
      <c r="C571" s="34"/>
      <c r="D571" s="38"/>
    </row>
    <row r="572" ht="15.75" customHeight="1">
      <c r="A572" s="5"/>
      <c r="B572" s="34"/>
      <c r="C572" s="34"/>
      <c r="D572" s="38"/>
    </row>
    <row r="573" ht="15.75" customHeight="1">
      <c r="A573" s="5"/>
      <c r="B573" s="34"/>
      <c r="C573" s="34"/>
      <c r="D573" s="38"/>
    </row>
    <row r="574" ht="15.75" customHeight="1">
      <c r="A574" s="5"/>
      <c r="B574" s="34"/>
      <c r="C574" s="34"/>
      <c r="D574" s="38"/>
    </row>
    <row r="575" ht="15.75" customHeight="1">
      <c r="A575" s="5"/>
      <c r="B575" s="34"/>
      <c r="C575" s="34"/>
      <c r="D575" s="38"/>
    </row>
    <row r="576" ht="15.75" customHeight="1">
      <c r="A576" s="5"/>
      <c r="B576" s="34"/>
      <c r="C576" s="34"/>
      <c r="D576" s="38"/>
    </row>
    <row r="577" ht="15.75" customHeight="1">
      <c r="A577" s="5"/>
      <c r="B577" s="34"/>
      <c r="C577" s="34"/>
      <c r="D577" s="38"/>
    </row>
    <row r="578" ht="15.75" customHeight="1">
      <c r="A578" s="5"/>
      <c r="B578" s="34"/>
      <c r="C578" s="34"/>
      <c r="D578" s="38"/>
    </row>
    <row r="579" ht="15.75" customHeight="1">
      <c r="A579" s="5"/>
      <c r="B579" s="34"/>
      <c r="C579" s="34"/>
      <c r="D579" s="38"/>
    </row>
    <row r="580" ht="15.75" customHeight="1">
      <c r="A580" s="5"/>
      <c r="B580" s="34"/>
      <c r="C580" s="34"/>
      <c r="D580" s="38"/>
    </row>
    <row r="581" ht="15.75" customHeight="1">
      <c r="A581" s="5"/>
      <c r="B581" s="34"/>
      <c r="C581" s="34"/>
      <c r="D581" s="38"/>
    </row>
    <row r="582" ht="15.75" customHeight="1">
      <c r="A582" s="5"/>
      <c r="B582" s="34"/>
      <c r="C582" s="34"/>
      <c r="D582" s="38"/>
    </row>
    <row r="583" ht="15.75" customHeight="1">
      <c r="A583" s="5"/>
      <c r="B583" s="34"/>
      <c r="C583" s="34"/>
      <c r="D583" s="38"/>
    </row>
    <row r="584" ht="15.75" customHeight="1">
      <c r="A584" s="5"/>
      <c r="B584" s="34"/>
      <c r="C584" s="34"/>
      <c r="D584" s="38"/>
    </row>
    <row r="585" ht="15.75" customHeight="1">
      <c r="A585" s="5"/>
      <c r="B585" s="34"/>
      <c r="C585" s="34"/>
      <c r="D585" s="38"/>
    </row>
    <row r="586" ht="15.75" customHeight="1">
      <c r="A586" s="5"/>
      <c r="B586" s="34"/>
      <c r="C586" s="34"/>
      <c r="D586" s="38"/>
    </row>
    <row r="587" ht="15.75" customHeight="1">
      <c r="A587" s="5"/>
      <c r="B587" s="34"/>
      <c r="C587" s="34"/>
      <c r="D587" s="38"/>
    </row>
    <row r="588" ht="15.75" customHeight="1">
      <c r="A588" s="5"/>
      <c r="B588" s="34"/>
      <c r="C588" s="34"/>
      <c r="D588" s="38"/>
    </row>
    <row r="589" ht="15.75" customHeight="1">
      <c r="A589" s="5"/>
      <c r="B589" s="34"/>
      <c r="C589" s="34"/>
      <c r="D589" s="38"/>
    </row>
    <row r="590" ht="15.75" customHeight="1">
      <c r="A590" s="5"/>
      <c r="B590" s="34"/>
      <c r="C590" s="34"/>
      <c r="D590" s="38"/>
    </row>
    <row r="591" ht="15.75" customHeight="1">
      <c r="A591" s="5"/>
      <c r="B591" s="34"/>
      <c r="C591" s="34"/>
      <c r="D591" s="38"/>
    </row>
    <row r="592" ht="15.75" customHeight="1">
      <c r="A592" s="5"/>
      <c r="B592" s="34"/>
      <c r="C592" s="34"/>
      <c r="D592" s="38"/>
    </row>
    <row r="593" ht="15.75" customHeight="1">
      <c r="A593" s="5"/>
      <c r="B593" s="34"/>
      <c r="C593" s="34"/>
      <c r="D593" s="38"/>
    </row>
    <row r="594" ht="15.75" customHeight="1">
      <c r="A594" s="5"/>
      <c r="B594" s="34"/>
      <c r="C594" s="34"/>
      <c r="D594" s="38"/>
    </row>
    <row r="595" ht="15.75" customHeight="1">
      <c r="A595" s="5"/>
      <c r="B595" s="34"/>
      <c r="C595" s="34"/>
      <c r="D595" s="38"/>
    </row>
    <row r="596" ht="15.75" customHeight="1">
      <c r="A596" s="5"/>
      <c r="B596" s="34"/>
      <c r="C596" s="34"/>
      <c r="D596" s="38"/>
    </row>
    <row r="597" ht="15.75" customHeight="1">
      <c r="A597" s="5"/>
      <c r="B597" s="34"/>
      <c r="C597" s="34"/>
      <c r="D597" s="38"/>
    </row>
    <row r="598" ht="15.75" customHeight="1">
      <c r="A598" s="5"/>
      <c r="B598" s="34"/>
      <c r="C598" s="34"/>
      <c r="D598" s="38"/>
    </row>
    <row r="599" ht="15.75" customHeight="1">
      <c r="A599" s="5"/>
      <c r="B599" s="34"/>
      <c r="C599" s="34"/>
      <c r="D599" s="38"/>
    </row>
    <row r="600" ht="15.75" customHeight="1">
      <c r="A600" s="5"/>
      <c r="B600" s="34"/>
      <c r="C600" s="34"/>
      <c r="D600" s="38"/>
    </row>
    <row r="601" ht="15.75" customHeight="1">
      <c r="A601" s="5"/>
      <c r="B601" s="34"/>
      <c r="C601" s="34"/>
      <c r="D601" s="38"/>
    </row>
    <row r="602" ht="15.75" customHeight="1">
      <c r="A602" s="5"/>
      <c r="B602" s="34"/>
      <c r="C602" s="34"/>
      <c r="D602" s="38"/>
    </row>
    <row r="603" ht="15.75" customHeight="1">
      <c r="A603" s="5"/>
      <c r="B603" s="34"/>
      <c r="C603" s="34"/>
      <c r="D603" s="38"/>
    </row>
    <row r="604" ht="15.75" customHeight="1">
      <c r="A604" s="5"/>
      <c r="B604" s="34"/>
      <c r="C604" s="34"/>
      <c r="D604" s="38"/>
    </row>
    <row r="605" ht="15.75" customHeight="1">
      <c r="A605" s="5"/>
      <c r="B605" s="34"/>
      <c r="C605" s="34"/>
      <c r="D605" s="38"/>
    </row>
    <row r="606" ht="15.75" customHeight="1">
      <c r="A606" s="5"/>
      <c r="B606" s="34"/>
      <c r="C606" s="34"/>
      <c r="D606" s="38"/>
    </row>
    <row r="607" ht="15.75" customHeight="1">
      <c r="A607" s="5"/>
      <c r="B607" s="34"/>
      <c r="C607" s="34"/>
      <c r="D607" s="38"/>
    </row>
    <row r="608" ht="15.75" customHeight="1">
      <c r="A608" s="5"/>
      <c r="B608" s="34"/>
      <c r="C608" s="34"/>
      <c r="D608" s="38"/>
    </row>
    <row r="609" ht="15.75" customHeight="1">
      <c r="A609" s="5"/>
      <c r="B609" s="34"/>
      <c r="C609" s="34"/>
      <c r="D609" s="38"/>
    </row>
    <row r="610" ht="15.75" customHeight="1">
      <c r="A610" s="5"/>
      <c r="B610" s="34"/>
      <c r="C610" s="34"/>
      <c r="D610" s="38"/>
    </row>
    <row r="611" ht="15.75" customHeight="1">
      <c r="A611" s="5"/>
      <c r="B611" s="34"/>
      <c r="C611" s="34"/>
      <c r="D611" s="38"/>
    </row>
    <row r="612" ht="15.75" customHeight="1">
      <c r="A612" s="5"/>
      <c r="B612" s="34"/>
      <c r="C612" s="34"/>
      <c r="D612" s="38"/>
    </row>
    <row r="613" ht="15.75" customHeight="1">
      <c r="A613" s="5"/>
      <c r="B613" s="34"/>
      <c r="C613" s="34"/>
      <c r="D613" s="38"/>
    </row>
    <row r="614" ht="15.75" customHeight="1">
      <c r="A614" s="5"/>
      <c r="B614" s="34"/>
      <c r="C614" s="34"/>
      <c r="D614" s="38"/>
    </row>
    <row r="615" ht="15.75" customHeight="1">
      <c r="A615" s="5"/>
      <c r="B615" s="34"/>
      <c r="C615" s="34"/>
      <c r="D615" s="38"/>
    </row>
    <row r="616" ht="15.75" customHeight="1">
      <c r="A616" s="5"/>
      <c r="B616" s="34"/>
      <c r="C616" s="34"/>
      <c r="D616" s="38"/>
    </row>
    <row r="617" ht="15.75" customHeight="1">
      <c r="A617" s="5"/>
      <c r="B617" s="34"/>
      <c r="C617" s="34"/>
      <c r="D617" s="38"/>
    </row>
    <row r="618" ht="15.75" customHeight="1">
      <c r="A618" s="5"/>
      <c r="B618" s="34"/>
      <c r="C618" s="34"/>
      <c r="D618" s="38"/>
    </row>
    <row r="619" ht="15.75" customHeight="1">
      <c r="A619" s="5"/>
      <c r="B619" s="34"/>
      <c r="C619" s="34"/>
      <c r="D619" s="38"/>
    </row>
    <row r="620" ht="15.75" customHeight="1">
      <c r="A620" s="5"/>
      <c r="B620" s="34"/>
      <c r="C620" s="34"/>
      <c r="D620" s="38"/>
    </row>
    <row r="621" ht="15.75" customHeight="1">
      <c r="A621" s="5"/>
      <c r="B621" s="34"/>
      <c r="C621" s="34"/>
      <c r="D621" s="38"/>
    </row>
    <row r="622" ht="15.75" customHeight="1">
      <c r="A622" s="5"/>
      <c r="B622" s="34"/>
      <c r="C622" s="34"/>
      <c r="D622" s="38"/>
    </row>
    <row r="623" ht="15.75" customHeight="1">
      <c r="A623" s="5"/>
      <c r="B623" s="34"/>
      <c r="C623" s="34"/>
      <c r="D623" s="38"/>
    </row>
    <row r="624" ht="15.75" customHeight="1">
      <c r="A624" s="5"/>
      <c r="B624" s="34"/>
      <c r="C624" s="34"/>
      <c r="D624" s="38"/>
    </row>
    <row r="625" ht="15.75" customHeight="1">
      <c r="A625" s="5"/>
      <c r="B625" s="34"/>
      <c r="C625" s="34"/>
      <c r="D625" s="38"/>
    </row>
    <row r="626" ht="15.75" customHeight="1">
      <c r="A626" s="5"/>
      <c r="B626" s="34"/>
      <c r="C626" s="34"/>
      <c r="D626" s="38"/>
    </row>
    <row r="627" ht="15.75" customHeight="1">
      <c r="A627" s="5"/>
      <c r="B627" s="34"/>
      <c r="C627" s="34"/>
      <c r="D627" s="38"/>
    </row>
    <row r="628" ht="15.75" customHeight="1">
      <c r="A628" s="5"/>
      <c r="B628" s="34"/>
      <c r="C628" s="34"/>
      <c r="D628" s="38"/>
    </row>
    <row r="629" ht="15.75" customHeight="1">
      <c r="A629" s="5"/>
      <c r="B629" s="34"/>
      <c r="C629" s="34"/>
      <c r="D629" s="38"/>
    </row>
    <row r="630" ht="15.75" customHeight="1">
      <c r="A630" s="5"/>
      <c r="B630" s="34"/>
      <c r="C630" s="34"/>
      <c r="D630" s="38"/>
    </row>
    <row r="631" ht="15.75" customHeight="1">
      <c r="A631" s="5"/>
      <c r="B631" s="34"/>
      <c r="C631" s="34"/>
      <c r="D631" s="38"/>
    </row>
    <row r="632" ht="15.75" customHeight="1">
      <c r="A632" s="5"/>
      <c r="B632" s="34"/>
      <c r="C632" s="34"/>
      <c r="D632" s="38"/>
    </row>
    <row r="633" ht="15.75" customHeight="1">
      <c r="A633" s="5"/>
      <c r="B633" s="34"/>
      <c r="C633" s="34"/>
      <c r="D633" s="38"/>
    </row>
    <row r="634" ht="15.75" customHeight="1">
      <c r="A634" s="5"/>
      <c r="B634" s="34"/>
      <c r="C634" s="34"/>
      <c r="D634" s="38"/>
    </row>
    <row r="635" ht="15.75" customHeight="1">
      <c r="A635" s="5"/>
      <c r="B635" s="34"/>
      <c r="C635" s="34"/>
      <c r="D635" s="38"/>
    </row>
    <row r="636" ht="15.75" customHeight="1">
      <c r="A636" s="5"/>
      <c r="B636" s="34"/>
      <c r="C636" s="34"/>
      <c r="D636" s="38"/>
    </row>
    <row r="637" ht="15.75" customHeight="1">
      <c r="A637" s="5"/>
      <c r="B637" s="34"/>
      <c r="C637" s="34"/>
      <c r="D637" s="38"/>
    </row>
    <row r="638" ht="15.75" customHeight="1">
      <c r="A638" s="5"/>
      <c r="B638" s="34"/>
      <c r="C638" s="34"/>
      <c r="D638" s="38"/>
    </row>
    <row r="639" ht="15.75" customHeight="1">
      <c r="A639" s="5"/>
      <c r="B639" s="34"/>
      <c r="C639" s="34"/>
      <c r="D639" s="38"/>
    </row>
    <row r="640" ht="15.75" customHeight="1">
      <c r="A640" s="5"/>
      <c r="B640" s="34"/>
      <c r="C640" s="34"/>
      <c r="D640" s="38"/>
    </row>
    <row r="641" ht="15.75" customHeight="1">
      <c r="A641" s="5"/>
      <c r="B641" s="34"/>
      <c r="C641" s="34"/>
      <c r="D641" s="38"/>
    </row>
    <row r="642" ht="15.75" customHeight="1">
      <c r="A642" s="5"/>
      <c r="B642" s="34"/>
      <c r="C642" s="34"/>
      <c r="D642" s="38"/>
    </row>
    <row r="643" ht="15.75" customHeight="1">
      <c r="A643" s="5"/>
      <c r="B643" s="34"/>
      <c r="C643" s="34"/>
      <c r="D643" s="38"/>
    </row>
    <row r="644" ht="15.75" customHeight="1">
      <c r="A644" s="5"/>
      <c r="B644" s="34"/>
      <c r="C644" s="34"/>
      <c r="D644" s="38"/>
    </row>
    <row r="645" ht="15.75" customHeight="1">
      <c r="A645" s="5"/>
      <c r="B645" s="34"/>
      <c r="C645" s="34"/>
      <c r="D645" s="38"/>
    </row>
    <row r="646" ht="15.75" customHeight="1">
      <c r="A646" s="5"/>
      <c r="B646" s="34"/>
      <c r="C646" s="34"/>
      <c r="D646" s="38"/>
    </row>
    <row r="647" ht="15.75" customHeight="1">
      <c r="A647" s="5"/>
      <c r="B647" s="34"/>
      <c r="C647" s="34"/>
      <c r="D647" s="38"/>
    </row>
    <row r="648" ht="15.75" customHeight="1">
      <c r="A648" s="5"/>
      <c r="B648" s="34"/>
      <c r="C648" s="34"/>
      <c r="D648" s="38"/>
    </row>
    <row r="649" ht="15.75" customHeight="1">
      <c r="A649" s="5"/>
      <c r="B649" s="34"/>
      <c r="C649" s="34"/>
      <c r="D649" s="38"/>
    </row>
    <row r="650" ht="15.75" customHeight="1">
      <c r="A650" s="5"/>
      <c r="B650" s="34"/>
      <c r="C650" s="34"/>
      <c r="D650" s="38"/>
    </row>
    <row r="651" ht="15.75" customHeight="1">
      <c r="A651" s="5"/>
      <c r="B651" s="34"/>
      <c r="C651" s="34"/>
      <c r="D651" s="38"/>
    </row>
    <row r="652" ht="15.75" customHeight="1">
      <c r="A652" s="5"/>
      <c r="B652" s="34"/>
      <c r="C652" s="34"/>
      <c r="D652" s="38"/>
    </row>
    <row r="653" ht="15.75" customHeight="1">
      <c r="A653" s="5"/>
      <c r="B653" s="34"/>
      <c r="C653" s="34"/>
      <c r="D653" s="38"/>
    </row>
    <row r="654" ht="15.75" customHeight="1">
      <c r="A654" s="5"/>
      <c r="B654" s="34"/>
      <c r="C654" s="34"/>
      <c r="D654" s="38"/>
    </row>
    <row r="655" ht="15.75" customHeight="1">
      <c r="A655" s="5"/>
      <c r="B655" s="34"/>
      <c r="C655" s="34"/>
      <c r="D655" s="38"/>
    </row>
    <row r="656" ht="15.75" customHeight="1">
      <c r="A656" s="5"/>
      <c r="B656" s="34"/>
      <c r="C656" s="34"/>
      <c r="D656" s="38"/>
    </row>
    <row r="657" ht="15.75" customHeight="1">
      <c r="A657" s="5"/>
      <c r="B657" s="34"/>
      <c r="C657" s="34"/>
      <c r="D657" s="38"/>
    </row>
    <row r="658" ht="15.75" customHeight="1">
      <c r="A658" s="5"/>
      <c r="B658" s="34"/>
      <c r="C658" s="34"/>
      <c r="D658" s="38"/>
    </row>
    <row r="659" ht="15.75" customHeight="1">
      <c r="A659" s="5"/>
      <c r="B659" s="34"/>
      <c r="C659" s="34"/>
      <c r="D659" s="38"/>
    </row>
    <row r="660" ht="15.75" customHeight="1">
      <c r="A660" s="5"/>
      <c r="B660" s="34"/>
      <c r="C660" s="34"/>
      <c r="D660" s="38"/>
    </row>
    <row r="661" ht="15.75" customHeight="1">
      <c r="A661" s="5"/>
      <c r="B661" s="34"/>
      <c r="C661" s="34"/>
      <c r="D661" s="38"/>
    </row>
    <row r="662" ht="15.75" customHeight="1">
      <c r="A662" s="5"/>
      <c r="B662" s="34"/>
      <c r="C662" s="34"/>
      <c r="D662" s="38"/>
    </row>
    <row r="663" ht="15.75" customHeight="1">
      <c r="A663" s="5"/>
      <c r="B663" s="34"/>
      <c r="C663" s="34"/>
      <c r="D663" s="38"/>
    </row>
    <row r="664" ht="15.75" customHeight="1">
      <c r="A664" s="5"/>
      <c r="B664" s="34"/>
      <c r="C664" s="34"/>
      <c r="D664" s="38"/>
    </row>
    <row r="665" ht="15.75" customHeight="1">
      <c r="A665" s="5"/>
      <c r="B665" s="34"/>
      <c r="C665" s="34"/>
      <c r="D665" s="38"/>
    </row>
    <row r="666" ht="15.75" customHeight="1">
      <c r="A666" s="5"/>
      <c r="B666" s="34"/>
      <c r="C666" s="34"/>
      <c r="D666" s="38"/>
    </row>
    <row r="667" ht="15.75" customHeight="1">
      <c r="A667" s="5"/>
      <c r="B667" s="34"/>
      <c r="C667" s="34"/>
      <c r="D667" s="38"/>
    </row>
    <row r="668" ht="15.75" customHeight="1">
      <c r="A668" s="5"/>
      <c r="B668" s="34"/>
      <c r="C668" s="34"/>
      <c r="D668" s="38"/>
    </row>
    <row r="669" ht="15.75" customHeight="1">
      <c r="A669" s="5"/>
      <c r="B669" s="34"/>
      <c r="C669" s="34"/>
      <c r="D669" s="38"/>
    </row>
    <row r="670" ht="15.75" customHeight="1">
      <c r="A670" s="5"/>
      <c r="B670" s="34"/>
      <c r="C670" s="34"/>
      <c r="D670" s="38"/>
    </row>
    <row r="671" ht="15.75" customHeight="1">
      <c r="A671" s="5"/>
      <c r="B671" s="34"/>
      <c r="C671" s="34"/>
      <c r="D671" s="38"/>
    </row>
    <row r="672" ht="15.75" customHeight="1">
      <c r="A672" s="5"/>
      <c r="B672" s="34"/>
      <c r="C672" s="34"/>
      <c r="D672" s="38"/>
    </row>
    <row r="673" ht="15.75" customHeight="1">
      <c r="A673" s="5"/>
      <c r="B673" s="34"/>
      <c r="C673" s="34"/>
      <c r="D673" s="38"/>
    </row>
    <row r="674" ht="15.75" customHeight="1">
      <c r="A674" s="5"/>
      <c r="B674" s="34"/>
      <c r="C674" s="34"/>
      <c r="D674" s="38"/>
    </row>
    <row r="675" ht="15.75" customHeight="1">
      <c r="A675" s="5"/>
      <c r="B675" s="34"/>
      <c r="C675" s="34"/>
      <c r="D675" s="38"/>
    </row>
    <row r="676" ht="15.75" customHeight="1">
      <c r="A676" s="5"/>
      <c r="B676" s="34"/>
      <c r="C676" s="34"/>
      <c r="D676" s="38"/>
    </row>
    <row r="677" ht="15.75" customHeight="1">
      <c r="A677" s="5"/>
      <c r="B677" s="34"/>
      <c r="C677" s="34"/>
      <c r="D677" s="38"/>
    </row>
    <row r="678" ht="15.75" customHeight="1">
      <c r="A678" s="5"/>
      <c r="B678" s="34"/>
      <c r="C678" s="34"/>
      <c r="D678" s="38"/>
    </row>
    <row r="679" ht="15.75" customHeight="1">
      <c r="A679" s="5"/>
      <c r="B679" s="34"/>
      <c r="C679" s="34"/>
      <c r="D679" s="38"/>
    </row>
    <row r="680" ht="15.75" customHeight="1">
      <c r="A680" s="5"/>
      <c r="B680" s="34"/>
      <c r="C680" s="34"/>
      <c r="D680" s="38"/>
    </row>
    <row r="681" ht="15.75" customHeight="1">
      <c r="A681" s="5"/>
      <c r="B681" s="34"/>
      <c r="C681" s="34"/>
      <c r="D681" s="38"/>
    </row>
    <row r="682" ht="15.75" customHeight="1">
      <c r="A682" s="5"/>
      <c r="B682" s="34"/>
      <c r="C682" s="34"/>
      <c r="D682" s="38"/>
    </row>
    <row r="683" ht="15.75" customHeight="1">
      <c r="A683" s="5"/>
      <c r="B683" s="34"/>
      <c r="C683" s="34"/>
      <c r="D683" s="38"/>
    </row>
    <row r="684" ht="15.75" customHeight="1">
      <c r="A684" s="5"/>
      <c r="B684" s="34"/>
      <c r="C684" s="34"/>
      <c r="D684" s="38"/>
    </row>
    <row r="685" ht="15.75" customHeight="1">
      <c r="A685" s="5"/>
      <c r="B685" s="34"/>
      <c r="C685" s="34"/>
      <c r="D685" s="38"/>
    </row>
    <row r="686" ht="15.75" customHeight="1">
      <c r="A686" s="5"/>
      <c r="B686" s="34"/>
      <c r="C686" s="34"/>
      <c r="D686" s="38"/>
    </row>
    <row r="687" ht="15.75" customHeight="1">
      <c r="A687" s="5"/>
      <c r="B687" s="34"/>
      <c r="C687" s="34"/>
      <c r="D687" s="38"/>
    </row>
    <row r="688" ht="15.75" customHeight="1">
      <c r="A688" s="5"/>
      <c r="B688" s="34"/>
      <c r="C688" s="34"/>
      <c r="D688" s="38"/>
    </row>
    <row r="689" ht="15.75" customHeight="1">
      <c r="A689" s="5"/>
      <c r="B689" s="34"/>
      <c r="C689" s="34"/>
      <c r="D689" s="38"/>
    </row>
    <row r="690" ht="15.75" customHeight="1">
      <c r="A690" s="5"/>
      <c r="B690" s="34"/>
      <c r="C690" s="34"/>
      <c r="D690" s="38"/>
    </row>
    <row r="691" ht="15.75" customHeight="1">
      <c r="A691" s="5"/>
      <c r="B691" s="34"/>
      <c r="C691" s="34"/>
      <c r="D691" s="38"/>
    </row>
    <row r="692" ht="15.75" customHeight="1">
      <c r="A692" s="5"/>
      <c r="B692" s="34"/>
      <c r="C692" s="34"/>
      <c r="D692" s="38"/>
    </row>
    <row r="693" ht="15.75" customHeight="1">
      <c r="A693" s="5"/>
      <c r="B693" s="34"/>
      <c r="C693" s="34"/>
      <c r="D693" s="38"/>
    </row>
    <row r="694" ht="15.75" customHeight="1">
      <c r="A694" s="5"/>
      <c r="B694" s="34"/>
      <c r="C694" s="34"/>
      <c r="D694" s="38"/>
    </row>
    <row r="695" ht="15.75" customHeight="1">
      <c r="A695" s="5"/>
      <c r="B695" s="34"/>
      <c r="C695" s="34"/>
      <c r="D695" s="38"/>
    </row>
    <row r="696" ht="15.75" customHeight="1">
      <c r="A696" s="5"/>
      <c r="B696" s="34"/>
      <c r="C696" s="34"/>
      <c r="D696" s="38"/>
    </row>
    <row r="697" ht="15.75" customHeight="1">
      <c r="A697" s="5"/>
      <c r="B697" s="34"/>
      <c r="C697" s="34"/>
      <c r="D697" s="38"/>
    </row>
    <row r="698" ht="15.75" customHeight="1">
      <c r="A698" s="5"/>
      <c r="B698" s="34"/>
      <c r="C698" s="34"/>
      <c r="D698" s="38"/>
    </row>
    <row r="699" ht="15.75" customHeight="1">
      <c r="A699" s="5"/>
      <c r="B699" s="34"/>
      <c r="C699" s="34"/>
      <c r="D699" s="38"/>
    </row>
    <row r="700" ht="15.75" customHeight="1">
      <c r="A700" s="5"/>
      <c r="B700" s="34"/>
      <c r="C700" s="34"/>
      <c r="D700" s="38"/>
    </row>
    <row r="701" ht="15.75" customHeight="1">
      <c r="A701" s="5"/>
      <c r="B701" s="34"/>
      <c r="C701" s="34"/>
      <c r="D701" s="38"/>
    </row>
    <row r="702" ht="15.75" customHeight="1">
      <c r="A702" s="5"/>
      <c r="B702" s="34"/>
      <c r="C702" s="34"/>
      <c r="D702" s="38"/>
    </row>
    <row r="703" ht="15.75" customHeight="1">
      <c r="A703" s="5"/>
      <c r="B703" s="34"/>
      <c r="C703" s="34"/>
      <c r="D703" s="38"/>
    </row>
    <row r="704" ht="15.75" customHeight="1">
      <c r="A704" s="5"/>
      <c r="B704" s="34"/>
      <c r="C704" s="34"/>
      <c r="D704" s="38"/>
    </row>
    <row r="705" ht="15.75" customHeight="1">
      <c r="A705" s="5"/>
      <c r="B705" s="34"/>
      <c r="C705" s="34"/>
      <c r="D705" s="38"/>
    </row>
    <row r="706" ht="15.75" customHeight="1">
      <c r="A706" s="5"/>
      <c r="B706" s="34"/>
      <c r="C706" s="34"/>
      <c r="D706" s="38"/>
    </row>
    <row r="707" ht="15.75" customHeight="1">
      <c r="A707" s="5"/>
      <c r="B707" s="34"/>
      <c r="C707" s="34"/>
      <c r="D707" s="38"/>
    </row>
    <row r="708" ht="15.75" customHeight="1">
      <c r="A708" s="5"/>
      <c r="B708" s="34"/>
      <c r="C708" s="34"/>
      <c r="D708" s="38"/>
    </row>
    <row r="709" ht="15.75" customHeight="1">
      <c r="A709" s="5"/>
      <c r="B709" s="34"/>
      <c r="C709" s="34"/>
      <c r="D709" s="38"/>
    </row>
    <row r="710" ht="15.75" customHeight="1">
      <c r="A710" s="5"/>
      <c r="B710" s="34"/>
      <c r="C710" s="34"/>
      <c r="D710" s="38"/>
    </row>
    <row r="711" ht="15.75" customHeight="1">
      <c r="A711" s="5"/>
      <c r="B711" s="34"/>
      <c r="C711" s="34"/>
      <c r="D711" s="38"/>
    </row>
    <row r="712" ht="15.75" customHeight="1">
      <c r="A712" s="5"/>
      <c r="B712" s="34"/>
      <c r="C712" s="34"/>
      <c r="D712" s="38"/>
    </row>
    <row r="713" ht="15.75" customHeight="1">
      <c r="A713" s="5"/>
      <c r="B713" s="34"/>
      <c r="C713" s="34"/>
      <c r="D713" s="38"/>
    </row>
    <row r="714" ht="15.75" customHeight="1">
      <c r="A714" s="5"/>
      <c r="B714" s="34"/>
      <c r="C714" s="34"/>
      <c r="D714" s="38"/>
    </row>
    <row r="715" ht="15.75" customHeight="1">
      <c r="A715" s="5"/>
      <c r="B715" s="34"/>
      <c r="C715" s="34"/>
      <c r="D715" s="38"/>
    </row>
    <row r="716" ht="15.75" customHeight="1">
      <c r="A716" s="5"/>
      <c r="B716" s="34"/>
      <c r="C716" s="34"/>
      <c r="D716" s="38"/>
    </row>
    <row r="717" ht="15.75" customHeight="1">
      <c r="A717" s="5"/>
      <c r="B717" s="34"/>
      <c r="C717" s="34"/>
      <c r="D717" s="38"/>
    </row>
    <row r="718" ht="15.75" customHeight="1">
      <c r="A718" s="5"/>
      <c r="B718" s="34"/>
      <c r="C718" s="34"/>
      <c r="D718" s="38"/>
    </row>
    <row r="719" ht="15.75" customHeight="1">
      <c r="A719" s="5"/>
      <c r="B719" s="34"/>
      <c r="C719" s="34"/>
      <c r="D719" s="38"/>
    </row>
    <row r="720" ht="15.75" customHeight="1">
      <c r="A720" s="5"/>
      <c r="B720" s="34"/>
      <c r="C720" s="34"/>
      <c r="D720" s="38"/>
    </row>
    <row r="721" ht="15.75" customHeight="1">
      <c r="A721" s="5"/>
      <c r="B721" s="34"/>
      <c r="C721" s="34"/>
      <c r="D721" s="38"/>
    </row>
    <row r="722" ht="15.75" customHeight="1">
      <c r="A722" s="5"/>
      <c r="B722" s="34"/>
      <c r="C722" s="34"/>
      <c r="D722" s="38"/>
    </row>
    <row r="723" ht="15.75" customHeight="1">
      <c r="A723" s="5"/>
      <c r="B723" s="34"/>
      <c r="C723" s="34"/>
      <c r="D723" s="38"/>
    </row>
    <row r="724" ht="15.75" customHeight="1">
      <c r="A724" s="5"/>
      <c r="B724" s="34"/>
      <c r="C724" s="34"/>
      <c r="D724" s="38"/>
    </row>
    <row r="725" ht="15.75" customHeight="1">
      <c r="A725" s="5"/>
      <c r="B725" s="34"/>
      <c r="C725" s="34"/>
      <c r="D725" s="38"/>
    </row>
    <row r="726" ht="15.75" customHeight="1">
      <c r="A726" s="5"/>
      <c r="B726" s="34"/>
      <c r="C726" s="34"/>
      <c r="D726" s="38"/>
    </row>
    <row r="727" ht="15.75" customHeight="1">
      <c r="A727" s="5"/>
      <c r="B727" s="34"/>
      <c r="C727" s="34"/>
      <c r="D727" s="38"/>
    </row>
    <row r="728" ht="15.75" customHeight="1">
      <c r="A728" s="5"/>
      <c r="B728" s="34"/>
      <c r="C728" s="34"/>
      <c r="D728" s="38"/>
    </row>
    <row r="729" ht="15.75" customHeight="1">
      <c r="A729" s="5"/>
      <c r="B729" s="34"/>
      <c r="C729" s="34"/>
      <c r="D729" s="38"/>
    </row>
    <row r="730" ht="15.75" customHeight="1">
      <c r="A730" s="5"/>
      <c r="B730" s="34"/>
      <c r="C730" s="34"/>
      <c r="D730" s="38"/>
    </row>
    <row r="731" ht="15.75" customHeight="1">
      <c r="A731" s="5"/>
      <c r="B731" s="34"/>
      <c r="C731" s="34"/>
      <c r="D731" s="38"/>
    </row>
    <row r="732" ht="15.75" customHeight="1">
      <c r="A732" s="5"/>
      <c r="B732" s="34"/>
      <c r="C732" s="34"/>
      <c r="D732" s="38"/>
    </row>
    <row r="733" ht="15.75" customHeight="1">
      <c r="A733" s="5"/>
      <c r="B733" s="34"/>
      <c r="C733" s="34"/>
      <c r="D733" s="38"/>
    </row>
    <row r="734" ht="15.75" customHeight="1">
      <c r="A734" s="5"/>
      <c r="B734" s="34"/>
      <c r="C734" s="34"/>
      <c r="D734" s="38"/>
    </row>
    <row r="735" ht="15.75" customHeight="1">
      <c r="A735" s="5"/>
      <c r="B735" s="34"/>
      <c r="C735" s="34"/>
      <c r="D735" s="38"/>
    </row>
    <row r="736" ht="15.75" customHeight="1">
      <c r="A736" s="5"/>
      <c r="B736" s="34"/>
      <c r="C736" s="34"/>
      <c r="D736" s="38"/>
    </row>
    <row r="737" ht="15.75" customHeight="1">
      <c r="A737" s="5"/>
      <c r="B737" s="34"/>
      <c r="C737" s="34"/>
      <c r="D737" s="38"/>
    </row>
    <row r="738" ht="15.75" customHeight="1">
      <c r="A738" s="5"/>
      <c r="B738" s="34"/>
      <c r="C738" s="34"/>
      <c r="D738" s="38"/>
    </row>
    <row r="739" ht="15.75" customHeight="1">
      <c r="A739" s="5"/>
      <c r="B739" s="34"/>
      <c r="C739" s="34"/>
      <c r="D739" s="38"/>
    </row>
    <row r="740" ht="15.75" customHeight="1">
      <c r="A740" s="5"/>
      <c r="B740" s="34"/>
      <c r="C740" s="34"/>
      <c r="D740" s="38"/>
    </row>
    <row r="741" ht="15.75" customHeight="1">
      <c r="A741" s="5"/>
      <c r="B741" s="34"/>
      <c r="C741" s="34"/>
      <c r="D741" s="38"/>
    </row>
    <row r="742" ht="15.75" customHeight="1">
      <c r="A742" s="5"/>
      <c r="B742" s="34"/>
      <c r="C742" s="34"/>
      <c r="D742" s="38"/>
    </row>
    <row r="743" ht="15.75" customHeight="1">
      <c r="A743" s="5"/>
      <c r="B743" s="34"/>
      <c r="C743" s="34"/>
      <c r="D743" s="38"/>
    </row>
    <row r="744" ht="15.75" customHeight="1">
      <c r="A744" s="5"/>
      <c r="B744" s="34"/>
      <c r="C744" s="34"/>
      <c r="D744" s="38"/>
    </row>
    <row r="745" ht="15.75" customHeight="1">
      <c r="A745" s="5"/>
      <c r="B745" s="34"/>
      <c r="C745" s="34"/>
      <c r="D745" s="38"/>
    </row>
    <row r="746" ht="15.75" customHeight="1">
      <c r="A746" s="5"/>
      <c r="B746" s="34"/>
      <c r="C746" s="34"/>
      <c r="D746" s="38"/>
    </row>
    <row r="747" ht="15.75" customHeight="1">
      <c r="A747" s="5"/>
      <c r="B747" s="34"/>
      <c r="C747" s="34"/>
      <c r="D747" s="38"/>
    </row>
    <row r="748" ht="15.75" customHeight="1">
      <c r="A748" s="5"/>
      <c r="B748" s="34"/>
      <c r="C748" s="34"/>
      <c r="D748" s="38"/>
    </row>
    <row r="749" ht="15.75" customHeight="1">
      <c r="A749" s="5"/>
      <c r="B749" s="34"/>
      <c r="C749" s="34"/>
      <c r="D749" s="38"/>
    </row>
    <row r="750" ht="15.75" customHeight="1">
      <c r="A750" s="5"/>
      <c r="B750" s="34"/>
      <c r="C750" s="34"/>
      <c r="D750" s="38"/>
    </row>
    <row r="751" ht="15.75" customHeight="1">
      <c r="A751" s="5"/>
      <c r="B751" s="34"/>
      <c r="C751" s="34"/>
      <c r="D751" s="38"/>
    </row>
    <row r="752" ht="15.75" customHeight="1">
      <c r="A752" s="5"/>
      <c r="B752" s="34"/>
      <c r="C752" s="34"/>
      <c r="D752" s="38"/>
    </row>
    <row r="753" ht="15.75" customHeight="1">
      <c r="A753" s="5"/>
      <c r="B753" s="34"/>
      <c r="C753" s="34"/>
      <c r="D753" s="38"/>
    </row>
    <row r="754" ht="15.75" customHeight="1">
      <c r="A754" s="5"/>
      <c r="B754" s="34"/>
      <c r="C754" s="34"/>
      <c r="D754" s="38"/>
    </row>
    <row r="755" ht="15.75" customHeight="1">
      <c r="A755" s="5"/>
      <c r="B755" s="34"/>
      <c r="C755" s="34"/>
      <c r="D755" s="38"/>
    </row>
    <row r="756" ht="15.75" customHeight="1">
      <c r="A756" s="5"/>
      <c r="B756" s="34"/>
      <c r="C756" s="34"/>
      <c r="D756" s="38"/>
    </row>
    <row r="757" ht="15.75" customHeight="1">
      <c r="A757" s="5"/>
      <c r="B757" s="34"/>
      <c r="C757" s="34"/>
      <c r="D757" s="38"/>
    </row>
    <row r="758" ht="15.75" customHeight="1">
      <c r="A758" s="5"/>
      <c r="B758" s="34"/>
      <c r="C758" s="34"/>
      <c r="D758" s="38"/>
    </row>
    <row r="759" ht="15.75" customHeight="1">
      <c r="A759" s="5"/>
      <c r="B759" s="34"/>
      <c r="C759" s="34"/>
      <c r="D759" s="38"/>
    </row>
    <row r="760" ht="15.75" customHeight="1">
      <c r="A760" s="5"/>
      <c r="B760" s="34"/>
      <c r="C760" s="34"/>
      <c r="D760" s="38"/>
    </row>
    <row r="761" ht="15.75" customHeight="1">
      <c r="A761" s="5"/>
      <c r="B761" s="34"/>
      <c r="C761" s="34"/>
      <c r="D761" s="38"/>
    </row>
    <row r="762" ht="15.75" customHeight="1">
      <c r="A762" s="5"/>
      <c r="B762" s="34"/>
      <c r="C762" s="34"/>
      <c r="D762" s="38"/>
    </row>
    <row r="763" ht="15.75" customHeight="1">
      <c r="A763" s="5"/>
      <c r="B763" s="34"/>
      <c r="C763" s="34"/>
      <c r="D763" s="38"/>
    </row>
    <row r="764" ht="15.75" customHeight="1">
      <c r="A764" s="5"/>
      <c r="B764" s="34"/>
      <c r="C764" s="34"/>
      <c r="D764" s="38"/>
    </row>
    <row r="765" ht="15.75" customHeight="1">
      <c r="A765" s="5"/>
      <c r="B765" s="34"/>
      <c r="C765" s="34"/>
      <c r="D765" s="38"/>
    </row>
    <row r="766" ht="15.75" customHeight="1">
      <c r="A766" s="5"/>
      <c r="B766" s="34"/>
      <c r="C766" s="34"/>
      <c r="D766" s="38"/>
    </row>
    <row r="767" ht="15.75" customHeight="1">
      <c r="A767" s="5"/>
      <c r="B767" s="34"/>
      <c r="C767" s="34"/>
      <c r="D767" s="38"/>
    </row>
    <row r="768" ht="15.75" customHeight="1">
      <c r="A768" s="5"/>
      <c r="B768" s="34"/>
      <c r="C768" s="34"/>
      <c r="D768" s="38"/>
    </row>
    <row r="769" ht="15.75" customHeight="1">
      <c r="A769" s="5"/>
      <c r="B769" s="34"/>
      <c r="C769" s="34"/>
      <c r="D769" s="38"/>
    </row>
    <row r="770" ht="15.75" customHeight="1">
      <c r="A770" s="5"/>
      <c r="B770" s="34"/>
      <c r="C770" s="34"/>
      <c r="D770" s="38"/>
    </row>
    <row r="771" ht="15.75" customHeight="1">
      <c r="A771" s="5"/>
      <c r="B771" s="34"/>
      <c r="C771" s="34"/>
      <c r="D771" s="38"/>
    </row>
    <row r="772" ht="15.75" customHeight="1">
      <c r="A772" s="5"/>
      <c r="B772" s="34"/>
      <c r="C772" s="34"/>
      <c r="D772" s="38"/>
    </row>
    <row r="773" ht="15.75" customHeight="1">
      <c r="A773" s="5"/>
      <c r="B773" s="34"/>
      <c r="C773" s="34"/>
      <c r="D773" s="38"/>
    </row>
    <row r="774" ht="15.75" customHeight="1">
      <c r="A774" s="5"/>
      <c r="B774" s="34"/>
      <c r="C774" s="34"/>
      <c r="D774" s="38"/>
    </row>
    <row r="775" ht="15.75" customHeight="1">
      <c r="A775" s="5"/>
      <c r="B775" s="34"/>
      <c r="C775" s="34"/>
      <c r="D775" s="38"/>
    </row>
    <row r="776" ht="15.75" customHeight="1">
      <c r="A776" s="5"/>
      <c r="B776" s="34"/>
      <c r="C776" s="34"/>
      <c r="D776" s="38"/>
    </row>
    <row r="777" ht="15.75" customHeight="1">
      <c r="A777" s="5"/>
      <c r="B777" s="34"/>
      <c r="C777" s="34"/>
      <c r="D777" s="38"/>
    </row>
    <row r="778" ht="15.75" customHeight="1">
      <c r="A778" s="5"/>
      <c r="B778" s="34"/>
      <c r="C778" s="34"/>
      <c r="D778" s="38"/>
    </row>
    <row r="779" ht="15.75" customHeight="1">
      <c r="A779" s="5"/>
      <c r="B779" s="34"/>
      <c r="C779" s="34"/>
      <c r="D779" s="38"/>
    </row>
    <row r="780" ht="15.75" customHeight="1">
      <c r="A780" s="5"/>
      <c r="B780" s="34"/>
      <c r="C780" s="34"/>
      <c r="D780" s="38"/>
    </row>
    <row r="781" ht="15.75" customHeight="1">
      <c r="A781" s="5"/>
      <c r="B781" s="34"/>
      <c r="C781" s="34"/>
      <c r="D781" s="38"/>
    </row>
    <row r="782" ht="15.75" customHeight="1">
      <c r="A782" s="5"/>
      <c r="B782" s="34"/>
      <c r="C782" s="34"/>
      <c r="D782" s="38"/>
    </row>
    <row r="783" ht="15.75" customHeight="1">
      <c r="A783" s="5"/>
      <c r="B783" s="34"/>
      <c r="C783" s="34"/>
      <c r="D783" s="38"/>
    </row>
    <row r="784" ht="15.75" customHeight="1">
      <c r="A784" s="5"/>
      <c r="B784" s="34"/>
      <c r="C784" s="34"/>
      <c r="D784" s="38"/>
    </row>
    <row r="785" ht="15.75" customHeight="1">
      <c r="A785" s="5"/>
      <c r="B785" s="34"/>
      <c r="C785" s="34"/>
      <c r="D785" s="38"/>
    </row>
    <row r="786" ht="15.75" customHeight="1">
      <c r="A786" s="5"/>
      <c r="B786" s="34"/>
      <c r="C786" s="34"/>
      <c r="D786" s="38"/>
    </row>
    <row r="787" ht="15.75" customHeight="1">
      <c r="A787" s="5"/>
      <c r="B787" s="34"/>
      <c r="C787" s="34"/>
      <c r="D787" s="38"/>
    </row>
    <row r="788" ht="15.75" customHeight="1">
      <c r="A788" s="5"/>
      <c r="B788" s="34"/>
      <c r="C788" s="34"/>
      <c r="D788" s="38"/>
    </row>
    <row r="789" ht="15.75" customHeight="1">
      <c r="A789" s="5"/>
      <c r="B789" s="34"/>
      <c r="C789" s="34"/>
      <c r="D789" s="38"/>
    </row>
    <row r="790" ht="15.75" customHeight="1">
      <c r="A790" s="5"/>
      <c r="B790" s="34"/>
      <c r="C790" s="34"/>
      <c r="D790" s="38"/>
    </row>
    <row r="791" ht="15.75" customHeight="1">
      <c r="A791" s="5"/>
      <c r="B791" s="34"/>
      <c r="C791" s="34"/>
      <c r="D791" s="38"/>
    </row>
    <row r="792" ht="15.75" customHeight="1">
      <c r="A792" s="5"/>
      <c r="B792" s="34"/>
      <c r="C792" s="34"/>
      <c r="D792" s="38"/>
    </row>
    <row r="793" ht="15.75" customHeight="1">
      <c r="A793" s="5"/>
      <c r="B793" s="34"/>
      <c r="C793" s="34"/>
      <c r="D793" s="38"/>
    </row>
    <row r="794" ht="15.75" customHeight="1">
      <c r="A794" s="5"/>
      <c r="B794" s="34"/>
      <c r="C794" s="34"/>
      <c r="D794" s="38"/>
    </row>
    <row r="795" ht="15.75" customHeight="1">
      <c r="A795" s="5"/>
      <c r="B795" s="34"/>
      <c r="C795" s="34"/>
      <c r="D795" s="38"/>
    </row>
    <row r="796" ht="15.75" customHeight="1">
      <c r="A796" s="5"/>
      <c r="B796" s="34"/>
      <c r="C796" s="34"/>
      <c r="D796" s="38"/>
    </row>
    <row r="797" ht="15.75" customHeight="1">
      <c r="A797" s="5"/>
      <c r="B797" s="34"/>
      <c r="C797" s="34"/>
      <c r="D797" s="38"/>
    </row>
    <row r="798" ht="15.75" customHeight="1">
      <c r="A798" s="5"/>
      <c r="B798" s="34"/>
      <c r="C798" s="34"/>
      <c r="D798" s="38"/>
    </row>
    <row r="799" ht="15.75" customHeight="1">
      <c r="A799" s="5"/>
      <c r="B799" s="34"/>
      <c r="C799" s="34"/>
      <c r="D799" s="38"/>
    </row>
    <row r="800" ht="15.75" customHeight="1">
      <c r="A800" s="5"/>
      <c r="B800" s="34"/>
      <c r="C800" s="34"/>
      <c r="D800" s="38"/>
    </row>
    <row r="801" ht="15.75" customHeight="1">
      <c r="A801" s="5"/>
      <c r="B801" s="34"/>
      <c r="C801" s="34"/>
      <c r="D801" s="38"/>
    </row>
    <row r="802" ht="15.75" customHeight="1">
      <c r="A802" s="5"/>
      <c r="B802" s="34"/>
      <c r="C802" s="34"/>
      <c r="D802" s="38"/>
    </row>
    <row r="803" ht="15.75" customHeight="1">
      <c r="A803" s="5"/>
      <c r="B803" s="34"/>
      <c r="C803" s="34"/>
      <c r="D803" s="38"/>
    </row>
    <row r="804" ht="15.75" customHeight="1">
      <c r="A804" s="5"/>
      <c r="B804" s="34"/>
      <c r="C804" s="34"/>
      <c r="D804" s="38"/>
    </row>
    <row r="805" ht="15.75" customHeight="1">
      <c r="A805" s="5"/>
      <c r="B805" s="34"/>
      <c r="C805" s="34"/>
      <c r="D805" s="38"/>
    </row>
    <row r="806" ht="15.75" customHeight="1">
      <c r="A806" s="5"/>
      <c r="B806" s="34"/>
      <c r="C806" s="34"/>
      <c r="D806" s="38"/>
    </row>
    <row r="807" ht="15.75" customHeight="1">
      <c r="A807" s="5"/>
      <c r="B807" s="34"/>
      <c r="C807" s="34"/>
      <c r="D807" s="38"/>
    </row>
    <row r="808" ht="15.75" customHeight="1">
      <c r="A808" s="5"/>
      <c r="B808" s="34"/>
      <c r="C808" s="34"/>
      <c r="D808" s="38"/>
    </row>
    <row r="809" ht="15.75" customHeight="1">
      <c r="A809" s="5"/>
      <c r="B809" s="34"/>
      <c r="C809" s="34"/>
      <c r="D809" s="38"/>
    </row>
    <row r="810" ht="15.75" customHeight="1">
      <c r="A810" s="5"/>
      <c r="B810" s="34"/>
      <c r="C810" s="34"/>
      <c r="D810" s="38"/>
    </row>
    <row r="811" ht="15.75" customHeight="1">
      <c r="A811" s="5"/>
      <c r="B811" s="34"/>
      <c r="C811" s="34"/>
      <c r="D811" s="38"/>
    </row>
    <row r="812" ht="15.75" customHeight="1">
      <c r="A812" s="5"/>
      <c r="B812" s="34"/>
      <c r="C812" s="34"/>
      <c r="D812" s="38"/>
    </row>
    <row r="813" ht="15.75" customHeight="1">
      <c r="A813" s="5"/>
      <c r="B813" s="34"/>
      <c r="C813" s="34"/>
      <c r="D813" s="38"/>
    </row>
    <row r="814" ht="15.75" customHeight="1">
      <c r="A814" s="5"/>
      <c r="B814" s="34"/>
      <c r="C814" s="34"/>
      <c r="D814" s="38"/>
    </row>
    <row r="815" ht="15.75" customHeight="1">
      <c r="A815" s="5"/>
      <c r="B815" s="34"/>
      <c r="C815" s="34"/>
      <c r="D815" s="38"/>
    </row>
    <row r="816" ht="15.75" customHeight="1">
      <c r="A816" s="5"/>
      <c r="B816" s="34"/>
      <c r="C816" s="34"/>
      <c r="D816" s="38"/>
    </row>
    <row r="817" ht="15.75" customHeight="1">
      <c r="A817" s="5"/>
      <c r="B817" s="34"/>
      <c r="C817" s="34"/>
      <c r="D817" s="38"/>
    </row>
    <row r="818" ht="15.75" customHeight="1">
      <c r="A818" s="5"/>
      <c r="B818" s="34"/>
      <c r="C818" s="34"/>
      <c r="D818" s="38"/>
    </row>
    <row r="819" ht="15.75" customHeight="1">
      <c r="A819" s="5"/>
      <c r="B819" s="34"/>
      <c r="C819" s="34"/>
      <c r="D819" s="38"/>
    </row>
    <row r="820" ht="15.75" customHeight="1">
      <c r="A820" s="5"/>
      <c r="B820" s="34"/>
      <c r="C820" s="34"/>
      <c r="D820" s="38"/>
    </row>
    <row r="821" ht="15.75" customHeight="1">
      <c r="A821" s="5"/>
      <c r="B821" s="34"/>
      <c r="C821" s="34"/>
      <c r="D821" s="38"/>
    </row>
    <row r="822" ht="15.75" customHeight="1">
      <c r="A822" s="5"/>
      <c r="B822" s="34"/>
      <c r="C822" s="34"/>
      <c r="D822" s="38"/>
    </row>
    <row r="823" ht="15.75" customHeight="1">
      <c r="A823" s="5"/>
      <c r="B823" s="34"/>
      <c r="C823" s="34"/>
      <c r="D823" s="38"/>
    </row>
    <row r="824" ht="15.75" customHeight="1">
      <c r="A824" s="5"/>
      <c r="B824" s="34"/>
      <c r="C824" s="34"/>
      <c r="D824" s="38"/>
    </row>
    <row r="825" ht="15.75" customHeight="1">
      <c r="A825" s="5"/>
      <c r="B825" s="34"/>
      <c r="C825" s="34"/>
      <c r="D825" s="38"/>
    </row>
    <row r="826" ht="15.75" customHeight="1">
      <c r="A826" s="5"/>
      <c r="B826" s="34"/>
      <c r="C826" s="34"/>
      <c r="D826" s="38"/>
    </row>
    <row r="827" ht="15.75" customHeight="1">
      <c r="A827" s="5"/>
      <c r="B827" s="34"/>
      <c r="C827" s="34"/>
      <c r="D827" s="38"/>
    </row>
    <row r="828" ht="15.75" customHeight="1">
      <c r="A828" s="5"/>
      <c r="B828" s="34"/>
      <c r="C828" s="34"/>
      <c r="D828" s="38"/>
    </row>
    <row r="829" ht="15.75" customHeight="1">
      <c r="A829" s="5"/>
      <c r="B829" s="34"/>
      <c r="C829" s="34"/>
      <c r="D829" s="38"/>
    </row>
    <row r="830" ht="15.75" customHeight="1">
      <c r="A830" s="5"/>
      <c r="B830" s="34"/>
      <c r="C830" s="34"/>
      <c r="D830" s="38"/>
    </row>
    <row r="831" ht="15.75" customHeight="1">
      <c r="A831" s="5"/>
      <c r="B831" s="34"/>
      <c r="C831" s="34"/>
      <c r="D831" s="38"/>
    </row>
    <row r="832" ht="15.75" customHeight="1">
      <c r="A832" s="5"/>
      <c r="B832" s="34"/>
      <c r="C832" s="34"/>
      <c r="D832" s="38"/>
    </row>
    <row r="833" ht="15.75" customHeight="1">
      <c r="A833" s="5"/>
      <c r="B833" s="34"/>
      <c r="C833" s="34"/>
      <c r="D833" s="38"/>
    </row>
    <row r="834" ht="15.75" customHeight="1">
      <c r="A834" s="5"/>
      <c r="B834" s="34"/>
      <c r="C834" s="34"/>
      <c r="D834" s="38"/>
    </row>
    <row r="835" ht="15.75" customHeight="1">
      <c r="A835" s="5"/>
      <c r="B835" s="34"/>
      <c r="C835" s="34"/>
      <c r="D835" s="38"/>
    </row>
    <row r="836" ht="15.75" customHeight="1">
      <c r="A836" s="5"/>
      <c r="B836" s="34"/>
      <c r="C836" s="34"/>
      <c r="D836" s="38"/>
    </row>
    <row r="837" ht="15.75" customHeight="1">
      <c r="A837" s="5"/>
      <c r="B837" s="34"/>
      <c r="C837" s="34"/>
      <c r="D837" s="38"/>
    </row>
    <row r="838" ht="15.75" customHeight="1">
      <c r="A838" s="5"/>
      <c r="B838" s="34"/>
      <c r="C838" s="34"/>
      <c r="D838" s="38"/>
    </row>
    <row r="839" ht="15.75" customHeight="1">
      <c r="A839" s="5"/>
      <c r="B839" s="34"/>
      <c r="C839" s="34"/>
      <c r="D839" s="38"/>
    </row>
    <row r="840" ht="15.75" customHeight="1">
      <c r="A840" s="5"/>
      <c r="B840" s="34"/>
      <c r="C840" s="34"/>
      <c r="D840" s="38"/>
    </row>
    <row r="841" ht="15.75" customHeight="1">
      <c r="A841" s="5"/>
      <c r="B841" s="34"/>
      <c r="C841" s="34"/>
      <c r="D841" s="38"/>
    </row>
    <row r="842" ht="15.75" customHeight="1">
      <c r="A842" s="5"/>
      <c r="B842" s="34"/>
      <c r="C842" s="34"/>
      <c r="D842" s="38"/>
    </row>
    <row r="843" ht="15.75" customHeight="1">
      <c r="A843" s="5"/>
      <c r="B843" s="34"/>
      <c r="C843" s="34"/>
      <c r="D843" s="38"/>
    </row>
    <row r="844" ht="15.75" customHeight="1">
      <c r="A844" s="5"/>
      <c r="B844" s="34"/>
      <c r="C844" s="34"/>
      <c r="D844" s="38"/>
    </row>
    <row r="845" ht="15.75" customHeight="1">
      <c r="A845" s="5"/>
      <c r="B845" s="34"/>
      <c r="C845" s="34"/>
      <c r="D845" s="38"/>
    </row>
    <row r="846" ht="15.75" customHeight="1">
      <c r="A846" s="5"/>
      <c r="B846" s="34"/>
      <c r="C846" s="34"/>
      <c r="D846" s="38"/>
    </row>
    <row r="847" ht="15.75" customHeight="1">
      <c r="A847" s="5"/>
      <c r="B847" s="34"/>
      <c r="C847" s="34"/>
      <c r="D847" s="38"/>
    </row>
    <row r="848" ht="15.75" customHeight="1">
      <c r="A848" s="5"/>
      <c r="B848" s="34"/>
      <c r="C848" s="34"/>
      <c r="D848" s="38"/>
    </row>
    <row r="849" ht="15.75" customHeight="1">
      <c r="A849" s="5"/>
      <c r="B849" s="34"/>
      <c r="C849" s="34"/>
      <c r="D849" s="38"/>
    </row>
    <row r="850" ht="15.75" customHeight="1">
      <c r="A850" s="5"/>
      <c r="B850" s="34"/>
      <c r="C850" s="34"/>
      <c r="D850" s="38"/>
    </row>
    <row r="851" ht="15.75" customHeight="1">
      <c r="A851" s="5"/>
      <c r="B851" s="34"/>
      <c r="C851" s="34"/>
      <c r="D851" s="38"/>
    </row>
    <row r="852" ht="15.75" customHeight="1">
      <c r="A852" s="5"/>
      <c r="B852" s="34"/>
      <c r="C852" s="34"/>
      <c r="D852" s="38"/>
    </row>
    <row r="853" ht="15.75" customHeight="1">
      <c r="A853" s="5"/>
      <c r="B853" s="34"/>
      <c r="C853" s="34"/>
      <c r="D853" s="38"/>
    </row>
    <row r="854" ht="15.75" customHeight="1">
      <c r="A854" s="5"/>
      <c r="B854" s="34"/>
      <c r="C854" s="34"/>
      <c r="D854" s="38"/>
    </row>
    <row r="855" ht="15.75" customHeight="1">
      <c r="A855" s="5"/>
      <c r="B855" s="34"/>
      <c r="C855" s="34"/>
      <c r="D855" s="38"/>
    </row>
    <row r="856" ht="15.75" customHeight="1">
      <c r="A856" s="5"/>
      <c r="B856" s="34"/>
      <c r="C856" s="34"/>
      <c r="D856" s="38"/>
    </row>
    <row r="857" ht="15.75" customHeight="1">
      <c r="A857" s="5"/>
      <c r="B857" s="34"/>
      <c r="C857" s="34"/>
      <c r="D857" s="38"/>
    </row>
    <row r="858" ht="15.75" customHeight="1">
      <c r="A858" s="5"/>
      <c r="B858" s="34"/>
      <c r="C858" s="34"/>
      <c r="D858" s="38"/>
    </row>
    <row r="859" ht="15.75" customHeight="1">
      <c r="A859" s="5"/>
      <c r="B859" s="34"/>
      <c r="C859" s="34"/>
      <c r="D859" s="38"/>
    </row>
    <row r="860" ht="15.75" customHeight="1">
      <c r="A860" s="5"/>
      <c r="B860" s="34"/>
      <c r="C860" s="34"/>
      <c r="D860" s="38"/>
    </row>
    <row r="861" ht="15.75" customHeight="1">
      <c r="A861" s="5"/>
      <c r="B861" s="34"/>
      <c r="C861" s="34"/>
      <c r="D861" s="38"/>
    </row>
    <row r="862" ht="15.75" customHeight="1">
      <c r="A862" s="5"/>
      <c r="B862" s="34"/>
      <c r="C862" s="34"/>
      <c r="D862" s="38"/>
    </row>
    <row r="863" ht="15.75" customHeight="1">
      <c r="A863" s="5"/>
      <c r="B863" s="34"/>
      <c r="C863" s="34"/>
      <c r="D863" s="38"/>
    </row>
    <row r="864" ht="15.75" customHeight="1">
      <c r="A864" s="5"/>
      <c r="B864" s="34"/>
      <c r="C864" s="34"/>
      <c r="D864" s="38"/>
    </row>
    <row r="865" ht="15.75" customHeight="1">
      <c r="A865" s="5"/>
      <c r="B865" s="34"/>
      <c r="C865" s="34"/>
      <c r="D865" s="38"/>
    </row>
    <row r="866" ht="15.75" customHeight="1">
      <c r="A866" s="5"/>
      <c r="B866" s="34"/>
      <c r="C866" s="34"/>
      <c r="D866" s="38"/>
    </row>
    <row r="867" ht="15.75" customHeight="1">
      <c r="A867" s="5"/>
      <c r="B867" s="34"/>
      <c r="C867" s="34"/>
      <c r="D867" s="38"/>
    </row>
    <row r="868" ht="15.75" customHeight="1">
      <c r="A868" s="5"/>
      <c r="B868" s="34"/>
      <c r="C868" s="34"/>
      <c r="D868" s="38"/>
    </row>
    <row r="869" ht="15.75" customHeight="1">
      <c r="A869" s="5"/>
      <c r="B869" s="34"/>
      <c r="C869" s="34"/>
      <c r="D869" s="38"/>
    </row>
    <row r="870" ht="15.75" customHeight="1">
      <c r="A870" s="5"/>
      <c r="B870" s="34"/>
      <c r="C870" s="34"/>
      <c r="D870" s="38"/>
    </row>
    <row r="871" ht="15.75" customHeight="1">
      <c r="A871" s="5"/>
      <c r="B871" s="34"/>
      <c r="C871" s="34"/>
      <c r="D871" s="38"/>
    </row>
    <row r="872" ht="15.75" customHeight="1">
      <c r="A872" s="5"/>
      <c r="B872" s="34"/>
      <c r="C872" s="34"/>
      <c r="D872" s="38"/>
    </row>
    <row r="873" ht="15.75" customHeight="1">
      <c r="A873" s="5"/>
      <c r="B873" s="34"/>
      <c r="C873" s="34"/>
      <c r="D873" s="38"/>
    </row>
    <row r="874" ht="15.75" customHeight="1">
      <c r="A874" s="5"/>
      <c r="B874" s="34"/>
      <c r="C874" s="34"/>
      <c r="D874" s="38"/>
    </row>
    <row r="875" ht="15.75" customHeight="1">
      <c r="A875" s="5"/>
      <c r="B875" s="34"/>
      <c r="C875" s="34"/>
      <c r="D875" s="38"/>
    </row>
    <row r="876" ht="15.75" customHeight="1">
      <c r="A876" s="5"/>
      <c r="B876" s="34"/>
      <c r="C876" s="34"/>
      <c r="D876" s="38"/>
    </row>
    <row r="877" ht="15.75" customHeight="1">
      <c r="A877" s="5"/>
      <c r="B877" s="34"/>
      <c r="C877" s="34"/>
      <c r="D877" s="38"/>
    </row>
    <row r="878" ht="15.75" customHeight="1">
      <c r="A878" s="5"/>
      <c r="B878" s="34"/>
      <c r="C878" s="34"/>
      <c r="D878" s="38"/>
    </row>
    <row r="879" ht="15.75" customHeight="1">
      <c r="A879" s="5"/>
      <c r="B879" s="34"/>
      <c r="C879" s="34"/>
      <c r="D879" s="38"/>
    </row>
    <row r="880" ht="15.75" customHeight="1">
      <c r="A880" s="5"/>
      <c r="B880" s="34"/>
      <c r="C880" s="34"/>
      <c r="D880" s="38"/>
    </row>
    <row r="881" ht="15.75" customHeight="1">
      <c r="A881" s="5"/>
      <c r="B881" s="34"/>
      <c r="C881" s="34"/>
      <c r="D881" s="38"/>
    </row>
    <row r="882" ht="15.75" customHeight="1">
      <c r="A882" s="5"/>
      <c r="B882" s="34"/>
      <c r="C882" s="34"/>
      <c r="D882" s="38"/>
    </row>
    <row r="883" ht="15.75" customHeight="1">
      <c r="A883" s="5"/>
      <c r="B883" s="34"/>
      <c r="C883" s="34"/>
      <c r="D883" s="38"/>
    </row>
    <row r="884" ht="15.75" customHeight="1">
      <c r="A884" s="5"/>
      <c r="B884" s="34"/>
      <c r="C884" s="34"/>
      <c r="D884" s="38"/>
    </row>
    <row r="885" ht="15.75" customHeight="1">
      <c r="A885" s="5"/>
      <c r="B885" s="34"/>
      <c r="C885" s="34"/>
      <c r="D885" s="38"/>
    </row>
    <row r="886" ht="15.75" customHeight="1">
      <c r="A886" s="5"/>
      <c r="B886" s="34"/>
      <c r="C886" s="34"/>
      <c r="D886" s="38"/>
    </row>
    <row r="887" ht="15.75" customHeight="1">
      <c r="A887" s="5"/>
      <c r="B887" s="34"/>
      <c r="C887" s="34"/>
      <c r="D887" s="38"/>
    </row>
    <row r="888" ht="15.75" customHeight="1">
      <c r="A888" s="5"/>
      <c r="B888" s="34"/>
      <c r="C888" s="34"/>
      <c r="D888" s="38"/>
    </row>
    <row r="889" ht="15.75" customHeight="1">
      <c r="A889" s="5"/>
      <c r="B889" s="34"/>
      <c r="C889" s="34"/>
      <c r="D889" s="38"/>
    </row>
    <row r="890" ht="15.75" customHeight="1">
      <c r="A890" s="5"/>
      <c r="B890" s="34"/>
      <c r="C890" s="34"/>
      <c r="D890" s="38"/>
    </row>
    <row r="891" ht="15.75" customHeight="1">
      <c r="A891" s="5"/>
      <c r="B891" s="34"/>
      <c r="C891" s="34"/>
      <c r="D891" s="38"/>
    </row>
    <row r="892" ht="15.75" customHeight="1">
      <c r="A892" s="5"/>
      <c r="B892" s="34"/>
      <c r="C892" s="34"/>
      <c r="D892" s="38"/>
    </row>
    <row r="893" ht="15.75" customHeight="1">
      <c r="A893" s="5"/>
      <c r="B893" s="34"/>
      <c r="C893" s="34"/>
      <c r="D893" s="38"/>
    </row>
    <row r="894" ht="15.75" customHeight="1">
      <c r="A894" s="5"/>
      <c r="B894" s="34"/>
      <c r="C894" s="34"/>
      <c r="D894" s="38"/>
    </row>
    <row r="895" ht="15.75" customHeight="1">
      <c r="A895" s="5"/>
      <c r="B895" s="34"/>
      <c r="C895" s="34"/>
      <c r="D895" s="38"/>
    </row>
    <row r="896" ht="15.75" customHeight="1">
      <c r="A896" s="5"/>
      <c r="B896" s="34"/>
      <c r="C896" s="34"/>
      <c r="D896" s="38"/>
    </row>
    <row r="897" ht="15.75" customHeight="1">
      <c r="A897" s="5"/>
      <c r="B897" s="34"/>
      <c r="C897" s="34"/>
      <c r="D897" s="38"/>
    </row>
    <row r="898" ht="15.75" customHeight="1">
      <c r="A898" s="5"/>
      <c r="B898" s="34"/>
      <c r="C898" s="34"/>
      <c r="D898" s="38"/>
    </row>
    <row r="899" ht="15.75" customHeight="1">
      <c r="A899" s="5"/>
      <c r="B899" s="34"/>
      <c r="C899" s="34"/>
      <c r="D899" s="38"/>
    </row>
    <row r="900" ht="15.75" customHeight="1">
      <c r="A900" s="5"/>
      <c r="B900" s="34"/>
      <c r="C900" s="34"/>
      <c r="D900" s="38"/>
    </row>
    <row r="901" ht="15.75" customHeight="1">
      <c r="A901" s="5"/>
      <c r="B901" s="34"/>
      <c r="C901" s="34"/>
      <c r="D901" s="38"/>
    </row>
    <row r="902" ht="15.75" customHeight="1">
      <c r="A902" s="5"/>
      <c r="B902" s="34"/>
      <c r="C902" s="34"/>
      <c r="D902" s="38"/>
    </row>
    <row r="903" ht="15.75" customHeight="1">
      <c r="A903" s="5"/>
      <c r="B903" s="34"/>
      <c r="C903" s="34"/>
      <c r="D903" s="38"/>
    </row>
    <row r="904" ht="15.75" customHeight="1">
      <c r="A904" s="5"/>
      <c r="B904" s="34"/>
      <c r="C904" s="34"/>
      <c r="D904" s="38"/>
    </row>
    <row r="905" ht="15.75" customHeight="1">
      <c r="A905" s="5"/>
      <c r="B905" s="34"/>
      <c r="C905" s="34"/>
      <c r="D905" s="38"/>
    </row>
    <row r="906" ht="15.75" customHeight="1">
      <c r="A906" s="5"/>
      <c r="B906" s="34"/>
      <c r="C906" s="34"/>
      <c r="D906" s="38"/>
    </row>
    <row r="907" ht="15.75" customHeight="1">
      <c r="A907" s="5"/>
      <c r="B907" s="34"/>
      <c r="C907" s="34"/>
      <c r="D907" s="38"/>
    </row>
    <row r="908" ht="15.75" customHeight="1">
      <c r="A908" s="5"/>
      <c r="B908" s="34"/>
      <c r="C908" s="34"/>
      <c r="D908" s="38"/>
    </row>
    <row r="909" ht="15.75" customHeight="1">
      <c r="A909" s="5"/>
      <c r="B909" s="34"/>
      <c r="C909" s="34"/>
      <c r="D909" s="38"/>
    </row>
    <row r="910" ht="15.75" customHeight="1">
      <c r="A910" s="5"/>
      <c r="B910" s="34"/>
      <c r="C910" s="34"/>
      <c r="D910" s="38"/>
    </row>
    <row r="911" ht="15.75" customHeight="1">
      <c r="A911" s="5"/>
      <c r="B911" s="34"/>
      <c r="C911" s="34"/>
      <c r="D911" s="38"/>
    </row>
    <row r="912" ht="15.75" customHeight="1">
      <c r="A912" s="5"/>
      <c r="B912" s="34"/>
      <c r="C912" s="34"/>
      <c r="D912" s="38"/>
    </row>
    <row r="913" ht="15.75" customHeight="1">
      <c r="A913" s="5"/>
      <c r="B913" s="34"/>
      <c r="C913" s="34"/>
      <c r="D913" s="38"/>
    </row>
    <row r="914" ht="15.75" customHeight="1">
      <c r="A914" s="5"/>
      <c r="B914" s="34"/>
      <c r="C914" s="34"/>
      <c r="D914" s="38"/>
    </row>
    <row r="915" ht="15.75" customHeight="1">
      <c r="A915" s="5"/>
      <c r="B915" s="34"/>
      <c r="C915" s="34"/>
      <c r="D915" s="38"/>
    </row>
    <row r="916" ht="15.75" customHeight="1">
      <c r="A916" s="5"/>
      <c r="B916" s="34"/>
      <c r="C916" s="34"/>
      <c r="D916" s="38"/>
    </row>
    <row r="917" ht="15.75" customHeight="1">
      <c r="A917" s="5"/>
      <c r="B917" s="34"/>
      <c r="C917" s="34"/>
      <c r="D917" s="38"/>
    </row>
    <row r="918" ht="15.75" customHeight="1">
      <c r="A918" s="5"/>
      <c r="B918" s="34"/>
      <c r="C918" s="34"/>
      <c r="D918" s="38"/>
    </row>
    <row r="919" ht="15.75" customHeight="1">
      <c r="A919" s="5"/>
      <c r="B919" s="34"/>
      <c r="C919" s="34"/>
      <c r="D919" s="38"/>
    </row>
    <row r="920" ht="15.75" customHeight="1">
      <c r="A920" s="5"/>
      <c r="B920" s="34"/>
      <c r="C920" s="34"/>
      <c r="D920" s="38"/>
    </row>
    <row r="921" ht="15.75" customHeight="1">
      <c r="A921" s="5"/>
      <c r="B921" s="34"/>
      <c r="C921" s="34"/>
      <c r="D921" s="38"/>
    </row>
    <row r="922" ht="15.75" customHeight="1">
      <c r="A922" s="5"/>
      <c r="B922" s="34"/>
      <c r="C922" s="34"/>
      <c r="D922" s="38"/>
    </row>
    <row r="923" ht="15.75" customHeight="1">
      <c r="A923" s="5"/>
      <c r="B923" s="34"/>
      <c r="C923" s="34"/>
      <c r="D923" s="38"/>
    </row>
    <row r="924" ht="15.75" customHeight="1">
      <c r="A924" s="5"/>
      <c r="B924" s="34"/>
      <c r="C924" s="34"/>
      <c r="D924" s="38"/>
    </row>
    <row r="925" ht="15.75" customHeight="1">
      <c r="A925" s="5"/>
      <c r="B925" s="34"/>
      <c r="C925" s="34"/>
      <c r="D925" s="38"/>
    </row>
    <row r="926" ht="15.75" customHeight="1">
      <c r="A926" s="5"/>
      <c r="B926" s="34"/>
      <c r="C926" s="34"/>
      <c r="D926" s="38"/>
    </row>
    <row r="927" ht="15.75" customHeight="1">
      <c r="A927" s="5"/>
      <c r="B927" s="34"/>
      <c r="C927" s="34"/>
      <c r="D927" s="38"/>
    </row>
    <row r="928" ht="15.75" customHeight="1">
      <c r="A928" s="5"/>
      <c r="B928" s="34"/>
      <c r="C928" s="34"/>
      <c r="D928" s="38"/>
    </row>
    <row r="929" ht="15.75" customHeight="1">
      <c r="A929" s="5"/>
      <c r="B929" s="34"/>
      <c r="C929" s="34"/>
      <c r="D929" s="38"/>
    </row>
    <row r="930" ht="15.75" customHeight="1">
      <c r="A930" s="5"/>
      <c r="B930" s="34"/>
      <c r="C930" s="34"/>
      <c r="D930" s="38"/>
    </row>
    <row r="931" ht="15.75" customHeight="1">
      <c r="A931" s="5"/>
      <c r="B931" s="34"/>
      <c r="C931" s="34"/>
      <c r="D931" s="38"/>
    </row>
    <row r="932" ht="15.75" customHeight="1">
      <c r="A932" s="5"/>
      <c r="B932" s="34"/>
      <c r="C932" s="34"/>
      <c r="D932" s="38"/>
    </row>
    <row r="933" ht="15.75" customHeight="1">
      <c r="A933" s="5"/>
      <c r="B933" s="34"/>
      <c r="C933" s="34"/>
      <c r="D933" s="38"/>
    </row>
    <row r="934" ht="15.75" customHeight="1">
      <c r="A934" s="5"/>
      <c r="B934" s="34"/>
      <c r="C934" s="34"/>
      <c r="D934" s="38"/>
    </row>
    <row r="935" ht="15.75" customHeight="1">
      <c r="A935" s="5"/>
      <c r="B935" s="34"/>
      <c r="C935" s="34"/>
      <c r="D935" s="38"/>
    </row>
    <row r="936" ht="15.75" customHeight="1">
      <c r="A936" s="5"/>
      <c r="B936" s="34"/>
      <c r="C936" s="34"/>
      <c r="D936" s="38"/>
    </row>
    <row r="937" ht="15.75" customHeight="1">
      <c r="A937" s="5"/>
      <c r="B937" s="34"/>
      <c r="C937" s="34"/>
      <c r="D937" s="38"/>
    </row>
    <row r="938" ht="15.75" customHeight="1">
      <c r="A938" s="5"/>
      <c r="B938" s="34"/>
      <c r="C938" s="34"/>
      <c r="D938" s="38"/>
    </row>
    <row r="939" ht="15.75" customHeight="1">
      <c r="A939" s="5"/>
      <c r="B939" s="34"/>
      <c r="C939" s="34"/>
      <c r="D939" s="38"/>
    </row>
    <row r="940" ht="15.75" customHeight="1">
      <c r="A940" s="5"/>
      <c r="B940" s="34"/>
      <c r="C940" s="34"/>
      <c r="D940" s="38"/>
    </row>
    <row r="941" ht="15.75" customHeight="1">
      <c r="A941" s="5"/>
      <c r="B941" s="34"/>
      <c r="C941" s="34"/>
      <c r="D941" s="38"/>
    </row>
    <row r="942" ht="15.75" customHeight="1">
      <c r="A942" s="5"/>
      <c r="B942" s="34"/>
      <c r="C942" s="34"/>
      <c r="D942" s="38"/>
    </row>
    <row r="943" ht="15.75" customHeight="1">
      <c r="A943" s="5"/>
      <c r="B943" s="34"/>
      <c r="C943" s="34"/>
      <c r="D943" s="38"/>
    </row>
    <row r="944" ht="15.75" customHeight="1">
      <c r="A944" s="5"/>
      <c r="B944" s="34"/>
      <c r="C944" s="34"/>
      <c r="D944" s="38"/>
    </row>
    <row r="945" ht="15.75" customHeight="1">
      <c r="A945" s="5"/>
      <c r="B945" s="34"/>
      <c r="C945" s="34"/>
      <c r="D945" s="38"/>
    </row>
    <row r="946" ht="15.75" customHeight="1">
      <c r="A946" s="5"/>
      <c r="B946" s="34"/>
      <c r="C946" s="34"/>
      <c r="D946" s="38"/>
    </row>
    <row r="947" ht="15.75" customHeight="1">
      <c r="A947" s="5"/>
      <c r="B947" s="34"/>
      <c r="C947" s="34"/>
      <c r="D947" s="38"/>
    </row>
    <row r="948" ht="15.75" customHeight="1">
      <c r="A948" s="5"/>
      <c r="B948" s="34"/>
      <c r="C948" s="34"/>
      <c r="D948" s="38"/>
    </row>
    <row r="949" ht="15.75" customHeight="1">
      <c r="A949" s="5"/>
      <c r="B949" s="34"/>
      <c r="C949" s="34"/>
      <c r="D949" s="38"/>
    </row>
    <row r="950" ht="15.75" customHeight="1">
      <c r="A950" s="5"/>
      <c r="B950" s="34"/>
      <c r="C950" s="34"/>
      <c r="D950" s="38"/>
    </row>
    <row r="951" ht="15.75" customHeight="1">
      <c r="A951" s="5"/>
      <c r="B951" s="34"/>
      <c r="C951" s="34"/>
      <c r="D951" s="38"/>
    </row>
    <row r="952" ht="15.75" customHeight="1">
      <c r="A952" s="5"/>
      <c r="B952" s="34"/>
      <c r="C952" s="34"/>
      <c r="D952" s="38"/>
    </row>
    <row r="953" ht="15.75" customHeight="1">
      <c r="A953" s="5"/>
      <c r="B953" s="34"/>
      <c r="C953" s="34"/>
      <c r="D953" s="38"/>
    </row>
    <row r="954" ht="15.75" customHeight="1">
      <c r="A954" s="5"/>
      <c r="B954" s="34"/>
      <c r="C954" s="34"/>
      <c r="D954" s="38"/>
    </row>
    <row r="955" ht="15.75" customHeight="1">
      <c r="A955" s="5"/>
      <c r="B955" s="34"/>
      <c r="C955" s="34"/>
      <c r="D955" s="38"/>
    </row>
    <row r="956" ht="15.75" customHeight="1">
      <c r="A956" s="5"/>
      <c r="B956" s="34"/>
      <c r="C956" s="34"/>
      <c r="D956" s="38"/>
    </row>
    <row r="957" ht="15.75" customHeight="1">
      <c r="A957" s="5"/>
      <c r="B957" s="34"/>
      <c r="C957" s="34"/>
      <c r="D957" s="38"/>
    </row>
    <row r="958" ht="15.75" customHeight="1">
      <c r="A958" s="5"/>
      <c r="B958" s="34"/>
      <c r="C958" s="34"/>
      <c r="D958" s="38"/>
    </row>
    <row r="959" ht="15.75" customHeight="1">
      <c r="A959" s="5"/>
      <c r="B959" s="34"/>
      <c r="C959" s="34"/>
      <c r="D959" s="38"/>
    </row>
    <row r="960" ht="15.75" customHeight="1">
      <c r="A960" s="5"/>
      <c r="B960" s="34"/>
      <c r="C960" s="34"/>
      <c r="D960" s="38"/>
    </row>
    <row r="961" ht="15.75" customHeight="1">
      <c r="A961" s="5"/>
      <c r="B961" s="34"/>
      <c r="C961" s="34"/>
      <c r="D961" s="38"/>
    </row>
    <row r="962" ht="15.75" customHeight="1">
      <c r="A962" s="5"/>
      <c r="B962" s="34"/>
      <c r="C962" s="34"/>
      <c r="D962" s="38"/>
    </row>
    <row r="963" ht="15.75" customHeight="1">
      <c r="A963" s="5"/>
      <c r="B963" s="34"/>
      <c r="C963" s="34"/>
      <c r="D963" s="38"/>
    </row>
    <row r="964" ht="15.75" customHeight="1">
      <c r="A964" s="5"/>
      <c r="B964" s="34"/>
      <c r="C964" s="34"/>
      <c r="D964" s="38"/>
    </row>
    <row r="965" ht="15.75" customHeight="1">
      <c r="A965" s="5"/>
      <c r="B965" s="34"/>
      <c r="C965" s="34"/>
      <c r="D965" s="38"/>
    </row>
    <row r="966" ht="15.75" customHeight="1">
      <c r="A966" s="5"/>
      <c r="B966" s="34"/>
      <c r="C966" s="34"/>
      <c r="D966" s="38"/>
    </row>
    <row r="967" ht="15.75" customHeight="1">
      <c r="A967" s="5"/>
      <c r="B967" s="34"/>
      <c r="C967" s="34"/>
      <c r="D967" s="38"/>
    </row>
    <row r="968" ht="15.75" customHeight="1">
      <c r="A968" s="5"/>
      <c r="B968" s="34"/>
      <c r="C968" s="34"/>
      <c r="D968" s="38"/>
    </row>
    <row r="969" ht="15.75" customHeight="1">
      <c r="A969" s="5"/>
      <c r="B969" s="34"/>
      <c r="C969" s="34"/>
      <c r="D969" s="38"/>
    </row>
    <row r="970" ht="15.75" customHeight="1">
      <c r="A970" s="5"/>
      <c r="B970" s="34"/>
      <c r="C970" s="34"/>
      <c r="D970" s="38"/>
    </row>
    <row r="971" ht="15.75" customHeight="1">
      <c r="A971" s="5"/>
      <c r="B971" s="34"/>
      <c r="C971" s="34"/>
      <c r="D971" s="38"/>
    </row>
    <row r="972" ht="15.75" customHeight="1">
      <c r="A972" s="5"/>
      <c r="B972" s="34"/>
      <c r="C972" s="34"/>
      <c r="D972" s="38"/>
    </row>
    <row r="973" ht="15.75" customHeight="1">
      <c r="A973" s="5"/>
      <c r="B973" s="34"/>
      <c r="C973" s="34"/>
      <c r="D973" s="38"/>
    </row>
    <row r="974" ht="15.75" customHeight="1">
      <c r="A974" s="5"/>
      <c r="B974" s="34"/>
      <c r="C974" s="34"/>
      <c r="D974" s="38"/>
    </row>
    <row r="975" ht="15.75" customHeight="1">
      <c r="A975" s="5"/>
      <c r="B975" s="34"/>
      <c r="C975" s="34"/>
      <c r="D975" s="38"/>
    </row>
    <row r="976" ht="15.75" customHeight="1">
      <c r="A976" s="5"/>
      <c r="B976" s="34"/>
      <c r="C976" s="34"/>
      <c r="D976" s="38"/>
    </row>
    <row r="977" ht="15.75" customHeight="1">
      <c r="A977" s="5"/>
      <c r="B977" s="34"/>
      <c r="C977" s="34"/>
      <c r="D977" s="38"/>
    </row>
    <row r="978" ht="15.75" customHeight="1">
      <c r="A978" s="5"/>
      <c r="B978" s="34"/>
      <c r="C978" s="34"/>
      <c r="D978" s="38"/>
    </row>
    <row r="979" ht="15.75" customHeight="1">
      <c r="A979" s="5"/>
      <c r="B979" s="34"/>
      <c r="C979" s="34"/>
      <c r="D979" s="38"/>
    </row>
    <row r="980" ht="15.75" customHeight="1">
      <c r="A980" s="5"/>
      <c r="B980" s="34"/>
      <c r="C980" s="34"/>
      <c r="D980" s="38"/>
    </row>
    <row r="981" ht="15.75" customHeight="1">
      <c r="A981" s="5"/>
      <c r="B981" s="34"/>
      <c r="C981" s="34"/>
      <c r="D981" s="38"/>
    </row>
    <row r="982" ht="15.75" customHeight="1">
      <c r="A982" s="5"/>
      <c r="B982" s="34"/>
      <c r="C982" s="34"/>
      <c r="D982" s="38"/>
    </row>
    <row r="983" ht="15.75" customHeight="1">
      <c r="A983" s="5"/>
      <c r="B983" s="34"/>
      <c r="C983" s="34"/>
      <c r="D983" s="38"/>
    </row>
    <row r="984" ht="15.75" customHeight="1">
      <c r="A984" s="5"/>
      <c r="B984" s="34"/>
      <c r="C984" s="34"/>
      <c r="D984" s="38"/>
    </row>
    <row r="985" ht="15.75" customHeight="1">
      <c r="A985" s="5"/>
      <c r="B985" s="34"/>
      <c r="C985" s="34"/>
      <c r="D985" s="38"/>
    </row>
    <row r="986" ht="15.75" customHeight="1">
      <c r="A986" s="5"/>
      <c r="B986" s="34"/>
      <c r="C986" s="34"/>
      <c r="D986" s="38"/>
    </row>
    <row r="987" ht="15.75" customHeight="1">
      <c r="A987" s="5"/>
      <c r="B987" s="34"/>
      <c r="C987" s="34"/>
      <c r="D987" s="38"/>
    </row>
    <row r="988" ht="15.75" customHeight="1">
      <c r="A988" s="5"/>
      <c r="B988" s="34"/>
      <c r="C988" s="34"/>
      <c r="D988" s="38"/>
    </row>
    <row r="989" ht="15.75" customHeight="1">
      <c r="A989" s="5"/>
      <c r="B989" s="34"/>
      <c r="C989" s="34"/>
      <c r="D989" s="38"/>
    </row>
    <row r="990" ht="15.75" customHeight="1">
      <c r="A990" s="5"/>
      <c r="B990" s="34"/>
      <c r="C990" s="34"/>
      <c r="D990" s="38"/>
    </row>
    <row r="991" ht="15.75" customHeight="1">
      <c r="A991" s="5"/>
      <c r="B991" s="34"/>
      <c r="C991" s="34"/>
      <c r="D991" s="38"/>
    </row>
    <row r="992" ht="15.75" customHeight="1">
      <c r="A992" s="5"/>
      <c r="B992" s="34"/>
      <c r="C992" s="34"/>
      <c r="D992" s="38"/>
    </row>
    <row r="993" ht="15.75" customHeight="1">
      <c r="A993" s="5"/>
      <c r="B993" s="34"/>
      <c r="C993" s="34"/>
      <c r="D993" s="38"/>
    </row>
    <row r="994" ht="15.75" customHeight="1">
      <c r="A994" s="5"/>
      <c r="B994" s="34"/>
      <c r="C994" s="34"/>
      <c r="D994" s="38"/>
    </row>
    <row r="995" ht="15.75" customHeight="1">
      <c r="A995" s="5"/>
      <c r="B995" s="34"/>
      <c r="C995" s="34"/>
      <c r="D995" s="38"/>
    </row>
    <row r="996" ht="15.75" customHeight="1">
      <c r="A996" s="5"/>
      <c r="B996" s="34"/>
      <c r="C996" s="34"/>
      <c r="D996" s="38"/>
    </row>
    <row r="997" ht="15.75" customHeight="1">
      <c r="A997" s="5"/>
      <c r="B997" s="34"/>
      <c r="C997" s="34"/>
      <c r="D997" s="38"/>
    </row>
    <row r="998" ht="15.75" customHeight="1">
      <c r="A998" s="5"/>
      <c r="B998" s="34"/>
      <c r="C998" s="34"/>
      <c r="D998" s="38"/>
    </row>
    <row r="999" ht="15.75" customHeight="1">
      <c r="A999" s="5"/>
      <c r="B999" s="34"/>
      <c r="C999" s="34"/>
      <c r="D999" s="38"/>
    </row>
    <row r="1000" ht="15.75" customHeight="1">
      <c r="A1000" s="5"/>
      <c r="B1000" s="34"/>
      <c r="C1000" s="34"/>
      <c r="D1000" s="38"/>
    </row>
    <row r="1001" ht="15.75" customHeight="1">
      <c r="A1001" s="5"/>
      <c r="B1001" s="34"/>
      <c r="C1001" s="34"/>
      <c r="D1001" s="38"/>
    </row>
  </sheetData>
  <autoFilter ref="$A$1:$C$60"/>
  <conditionalFormatting sqref="D2:D60">
    <cfRule type="cellIs" dxfId="0" priority="1" operator="equal">
      <formula>"Ok"</formula>
    </cfRule>
  </conditionalFormatting>
  <conditionalFormatting sqref="D2:D60">
    <cfRule type="cellIs" dxfId="1" priority="2" operator="equal">
      <formula>"FLAG"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22.29"/>
    <col customWidth="1" min="3" max="3" width="49.57"/>
    <col customWidth="1" min="4" max="5" width="15.86"/>
    <col customWidth="1" min="6" max="6" width="18.14"/>
    <col customWidth="1" min="7" max="10" width="14.0"/>
    <col customWidth="1" min="13" max="13" width="22.57"/>
    <col customWidth="1" min="14" max="14" width="23.43"/>
  </cols>
  <sheetData>
    <row r="1">
      <c r="A1" s="59" t="s">
        <v>140</v>
      </c>
      <c r="B1" s="59" t="s">
        <v>141</v>
      </c>
      <c r="C1" s="59" t="s">
        <v>142</v>
      </c>
      <c r="D1" s="60" t="s">
        <v>3</v>
      </c>
      <c r="E1" s="60" t="s">
        <v>143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>
      <c r="A2" s="62">
        <v>210001.0</v>
      </c>
      <c r="B2" s="62">
        <v>1.0</v>
      </c>
      <c r="C2" s="63" t="s">
        <v>6</v>
      </c>
      <c r="D2" s="61" t="str">
        <f t="array" ref="D2">IF(OR(NOT(ISERROR(XLOOKUP(B2,Rates!B:B,Rates!A:A))),NOT(ISERROR(XLOOKUP(C2,Rates!B:B,Rates!A:A)))),"ENTERED","MISSING")</f>
        <v>ENTERED</v>
      </c>
      <c r="E2" s="61" t="str">
        <f t="array" ref="E2">IF(ISNUMBER(XLOOKUP(B2,'Mid-Final Targets'!A:A,'Mid-Final Targets'!A:A)), IF(AND(NOT(ISBLANK(XLOOKUP(B2,'Mid-Final Targets'!A:A,'Mid-Final Targets'!B:B))), NOT(ISBLANK(XLOOKUP(B2,'Mid-Final Targets'!A:A,'Mid-Final Targets'!C:C)))), "ENTERED", IF(AND(ISBLANK(XLOOKUP(B2,'Mid-Final Targets'!A:A,'Mid-Final Targets'!B:B)), ISBLANK(XLOOKUP(B2,'Mid-Final Targets'!A:A,'Mid-Final Targets'!C:C))), "MISSING", IF(ISBLANK(XLOOKUP(B2,'Mid-Final Targets'!A:A,'Mid-Final Targets'!B:B)), "CHECK MID-YEAR", "CHECK YEAR-END"))), "Hospital Number Not Found")</f>
        <v>ENTERED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>
      <c r="A3" s="62">
        <v>210002.0</v>
      </c>
      <c r="B3" s="62">
        <v>2.0</v>
      </c>
      <c r="C3" s="64" t="s">
        <v>45</v>
      </c>
      <c r="D3" s="61" t="str">
        <f t="array" ref="D3">IF(OR(NOT(ISERROR(XLOOKUP(B3,Rates!B:B,Rates!A:A))),NOT(ISERROR(XLOOKUP(C3,Rates!B:B,Rates!A:A)))),"ENTERED","MISSING")</f>
        <v>ENTERED</v>
      </c>
      <c r="E3" s="61" t="str">
        <f t="array" ref="E3">IF(ISNUMBER(XLOOKUP(B3,'Mid-Final Targets'!A:A,'Mid-Final Targets'!A:A)), IF(AND(NOT(ISBLANK(XLOOKUP(B3,'Mid-Final Targets'!A:A,'Mid-Final Targets'!B:B))), NOT(ISBLANK(XLOOKUP(B3,'Mid-Final Targets'!A:A,'Mid-Final Targets'!C:C)))), "ENTERED", IF(AND(ISBLANK(XLOOKUP(B3,'Mid-Final Targets'!A:A,'Mid-Final Targets'!B:B)), ISBLANK(XLOOKUP(B3,'Mid-Final Targets'!A:A,'Mid-Final Targets'!C:C))), "MISSING", IF(ISBLANK(XLOOKUP(B3,'Mid-Final Targets'!A:A,'Mid-Final Targets'!B:B)), "CHECK MID-YEAR", "CHECK YEAR-END"))), "Hospital Number Not Found")</f>
        <v>ENTERED</v>
      </c>
      <c r="G3" s="65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>
      <c r="A4" s="62">
        <v>210003.0</v>
      </c>
      <c r="B4" s="62">
        <v>3.0</v>
      </c>
      <c r="C4" s="64" t="s">
        <v>57</v>
      </c>
      <c r="D4" s="61" t="str">
        <f t="array" ref="D4">IF(OR(NOT(ISERROR(XLOOKUP(B4,Rates!B:B,Rates!A:A))),NOT(ISERROR(XLOOKUP(C4,Rates!B:B,Rates!A:A)))),"ENTERED","MISSING")</f>
        <v>ENTERED</v>
      </c>
      <c r="E4" s="61" t="str">
        <f t="array" ref="E4">IF(ISNUMBER(XLOOKUP(B4,'Mid-Final Targets'!A:A,'Mid-Final Targets'!A:A)), IF(AND(NOT(ISBLANK(XLOOKUP(B4,'Mid-Final Targets'!A:A,'Mid-Final Targets'!B:B))), NOT(ISBLANK(XLOOKUP(B4,'Mid-Final Targets'!A:A,'Mid-Final Targets'!C:C)))), "ENTERED", IF(AND(ISBLANK(XLOOKUP(B4,'Mid-Final Targets'!A:A,'Mid-Final Targets'!B:B)), ISBLANK(XLOOKUP(B4,'Mid-Final Targets'!A:A,'Mid-Final Targets'!C:C))), "MISSING", IF(ISBLANK(XLOOKUP(B4,'Mid-Final Targets'!A:A,'Mid-Final Targets'!B:B)), "CHECK MID-YEAR", "CHECK YEAR-END"))), "Hospital Number Not Found")</f>
        <v>ENTERED</v>
      </c>
      <c r="G4" s="65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>
      <c r="A5" s="62">
        <v>210004.0</v>
      </c>
      <c r="B5" s="62">
        <v>4.0</v>
      </c>
      <c r="C5" s="63" t="s">
        <v>60</v>
      </c>
      <c r="D5" s="61" t="str">
        <f t="array" ref="D5">IF(OR(NOT(ISERROR(XLOOKUP(B5,Rates!B:B,Rates!A:A))),NOT(ISERROR(XLOOKUP(C5,Rates!B:B,Rates!A:A)))),"ENTERED","MISSING")</f>
        <v>ENTERED</v>
      </c>
      <c r="E5" s="61" t="str">
        <f t="array" ref="E5">IF(ISNUMBER(XLOOKUP(B5,'Mid-Final Targets'!A:A,'Mid-Final Targets'!A:A)), IF(AND(NOT(ISBLANK(XLOOKUP(B5,'Mid-Final Targets'!A:A,'Mid-Final Targets'!B:B))), NOT(ISBLANK(XLOOKUP(B5,'Mid-Final Targets'!A:A,'Mid-Final Targets'!C:C)))), "ENTERED", IF(AND(ISBLANK(XLOOKUP(B5,'Mid-Final Targets'!A:A,'Mid-Final Targets'!B:B)), ISBLANK(XLOOKUP(B5,'Mid-Final Targets'!A:A,'Mid-Final Targets'!C:C))), "MISSING", IF(ISBLANK(XLOOKUP(B5,'Mid-Final Targets'!A:A,'Mid-Final Targets'!B:B)), "CHECK MID-YEAR", "CHECK YEAR-END"))), "Hospital Number Not Found")</f>
        <v>ENTERED</v>
      </c>
      <c r="G5" s="66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>
      <c r="A6" s="62">
        <v>210005.0</v>
      </c>
      <c r="B6" s="62">
        <v>5.0</v>
      </c>
      <c r="C6" s="67" t="s">
        <v>61</v>
      </c>
      <c r="D6" s="61" t="str">
        <f t="array" ref="D6">IF(OR(NOT(ISERROR(XLOOKUP(B6,Rates!B:B,Rates!A:A))),NOT(ISERROR(XLOOKUP(C6,Rates!B:B,Rates!A:A)))),"ENTERED","MISSING")</f>
        <v>ENTERED</v>
      </c>
      <c r="E6" s="61" t="str">
        <f t="array" ref="E6">IF(ISNUMBER(XLOOKUP(B6,'Mid-Final Targets'!A:A,'Mid-Final Targets'!A:A)), IF(AND(NOT(ISBLANK(XLOOKUP(B6,'Mid-Final Targets'!A:A,'Mid-Final Targets'!B:B))), NOT(ISBLANK(XLOOKUP(B6,'Mid-Final Targets'!A:A,'Mid-Final Targets'!C:C)))), "ENTERED", IF(AND(ISBLANK(XLOOKUP(B6,'Mid-Final Targets'!A:A,'Mid-Final Targets'!B:B)), ISBLANK(XLOOKUP(B6,'Mid-Final Targets'!A:A,'Mid-Final Targets'!C:C))), "MISSING", IF(ISBLANK(XLOOKUP(B6,'Mid-Final Targets'!A:A,'Mid-Final Targets'!B:B)), "CHECK MID-YEAR", "CHECK YEAR-END"))), "Hospital Number Not Found")</f>
        <v>ENTERED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>
      <c r="A7" s="62">
        <v>210006.0</v>
      </c>
      <c r="B7" s="62">
        <v>6.0</v>
      </c>
      <c r="C7" s="63" t="s">
        <v>144</v>
      </c>
      <c r="D7" s="61" t="str">
        <f t="array" ref="D7">IF(OR(NOT(ISERROR(XLOOKUP(B7,Rates!B:B,Rates!A:A))),NOT(ISERROR(XLOOKUP(C7,Rates!B:B,Rates!A:A)))),"ENTERED","MISSING")</f>
        <v>ENTERED</v>
      </c>
      <c r="E7" s="61" t="str">
        <f t="array" ref="E7">IF(ISNUMBER(XLOOKUP(B7,'Mid-Final Targets'!A:A,'Mid-Final Targets'!A:A)), IF(AND(NOT(ISBLANK(XLOOKUP(B7,'Mid-Final Targets'!A:A,'Mid-Final Targets'!B:B))), NOT(ISBLANK(XLOOKUP(B7,'Mid-Final Targets'!A:A,'Mid-Final Targets'!C:C)))), "ENTERED", IF(AND(ISBLANK(XLOOKUP(B7,'Mid-Final Targets'!A:A,'Mid-Final Targets'!B:B)), ISBLANK(XLOOKUP(B7,'Mid-Final Targets'!A:A,'Mid-Final Targets'!C:C))), "MISSING", IF(ISBLANK(XLOOKUP(B7,'Mid-Final Targets'!A:A,'Mid-Final Targets'!B:B)), "CHECK MID-YEAR", "CHECK YEAR-END"))), "Hospital Number Not Found")</f>
        <v>ENTERED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>
      <c r="A8" s="62">
        <v>210008.0</v>
      </c>
      <c r="B8" s="62">
        <v>8.0</v>
      </c>
      <c r="C8" s="63" t="s">
        <v>145</v>
      </c>
      <c r="D8" s="61" t="str">
        <f t="array" ref="D8">IF(OR(NOT(ISERROR(XLOOKUP(B8,Rates!B:B,Rates!A:A))),NOT(ISERROR(XLOOKUP(C8,Rates!B:B,Rates!A:A)))),"ENTERED","MISSING")</f>
        <v>ENTERED</v>
      </c>
      <c r="E8" s="61" t="str">
        <f t="array" ref="E8">IF(ISNUMBER(XLOOKUP(B8,'Mid-Final Targets'!A:A,'Mid-Final Targets'!A:A)), IF(AND(NOT(ISBLANK(XLOOKUP(B8,'Mid-Final Targets'!A:A,'Mid-Final Targets'!B:B))), NOT(ISBLANK(XLOOKUP(B8,'Mid-Final Targets'!A:A,'Mid-Final Targets'!C:C)))), "ENTERED", IF(AND(ISBLANK(XLOOKUP(B8,'Mid-Final Targets'!A:A,'Mid-Final Targets'!B:B)), ISBLANK(XLOOKUP(B8,'Mid-Final Targets'!A:A,'Mid-Final Targets'!C:C))), "MISSING", IF(ISBLANK(XLOOKUP(B8,'Mid-Final Targets'!A:A,'Mid-Final Targets'!B:B)), "CHECK MID-YEAR", "CHECK YEAR-END"))), "Hospital Number Not Found")</f>
        <v>ENTERED</v>
      </c>
      <c r="G8" s="68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>
      <c r="A9" s="62">
        <v>210009.0</v>
      </c>
      <c r="B9" s="62">
        <v>9.0</v>
      </c>
      <c r="C9" s="69" t="s">
        <v>66</v>
      </c>
      <c r="D9" s="61" t="str">
        <f t="array" ref="D9">IF(OR(NOT(ISERROR(XLOOKUP(B9,Rates!B:B,Rates!A:A))),NOT(ISERROR(XLOOKUP(C9,Rates!B:B,Rates!A:A)))),"ENTERED","MISSING")</f>
        <v>ENTERED</v>
      </c>
      <c r="E9" s="61" t="str">
        <f t="array" ref="E9">IF(ISNUMBER(XLOOKUP(B9,'Mid-Final Targets'!A:A,'Mid-Final Targets'!A:A)), IF(AND(NOT(ISBLANK(XLOOKUP(B9,'Mid-Final Targets'!A:A,'Mid-Final Targets'!B:B))), NOT(ISBLANK(XLOOKUP(B9,'Mid-Final Targets'!A:A,'Mid-Final Targets'!C:C)))), "ENTERED", IF(AND(ISBLANK(XLOOKUP(B9,'Mid-Final Targets'!A:A,'Mid-Final Targets'!B:B)), ISBLANK(XLOOKUP(B9,'Mid-Final Targets'!A:A,'Mid-Final Targets'!C:C))), "MISSING", IF(ISBLANK(XLOOKUP(B9,'Mid-Final Targets'!A:A,'Mid-Final Targets'!B:B)), "CHECK MID-YEAR", "CHECK YEAR-END"))), "Hospital Number Not Found")</f>
        <v>ENTERED</v>
      </c>
      <c r="G9" s="65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>
      <c r="A10" s="62">
        <v>210010.0</v>
      </c>
      <c r="B10" s="62">
        <v>10.0</v>
      </c>
      <c r="C10" s="64" t="s">
        <v>68</v>
      </c>
      <c r="D10" s="61" t="str">
        <f t="array" ref="D10">IF(OR(NOT(ISERROR(XLOOKUP(B10,Rates!B:B,Rates!A:A))),NOT(ISERROR(XLOOKUP(C10,Rates!B:B,Rates!A:A)))),"ENTERED","MISSING")</f>
        <v>ENTERED</v>
      </c>
      <c r="E10" s="61" t="str">
        <f t="array" ref="E10">IF(ISNUMBER(XLOOKUP(B10,'Mid-Final Targets'!A:A,'Mid-Final Targets'!A:A)), IF(AND(NOT(ISBLANK(XLOOKUP(B10,'Mid-Final Targets'!A:A,'Mid-Final Targets'!B:B))), NOT(ISBLANK(XLOOKUP(B10,'Mid-Final Targets'!A:A,'Mid-Final Targets'!C:C)))), "ENTERED", IF(AND(ISBLANK(XLOOKUP(B10,'Mid-Final Targets'!A:A,'Mid-Final Targets'!B:B)), ISBLANK(XLOOKUP(B10,'Mid-Final Targets'!A:A,'Mid-Final Targets'!C:C))), "MISSING", IF(ISBLANK(XLOOKUP(B10,'Mid-Final Targets'!A:A,'Mid-Final Targets'!B:B)), "CHECK MID-YEAR", "CHECK YEAR-END"))), "Hospital Number Not Found")</f>
        <v>ENTERED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>
      <c r="A11" s="62">
        <v>210011.0</v>
      </c>
      <c r="B11" s="62">
        <v>11.0</v>
      </c>
      <c r="C11" s="63" t="s">
        <v>69</v>
      </c>
      <c r="D11" s="61" t="str">
        <f t="array" ref="D11">IF(OR(NOT(ISERROR(XLOOKUP(B11,Rates!B:B,Rates!A:A))),NOT(ISERROR(XLOOKUP(C11,Rates!B:B,Rates!A:A)))),"ENTERED","MISSING")</f>
        <v>ENTERED</v>
      </c>
      <c r="E11" s="61" t="str">
        <f t="array" ref="E11">IF(ISNUMBER(XLOOKUP(B11,'Mid-Final Targets'!A:A,'Mid-Final Targets'!A:A)), IF(AND(NOT(ISBLANK(XLOOKUP(B11,'Mid-Final Targets'!A:A,'Mid-Final Targets'!B:B))), NOT(ISBLANK(XLOOKUP(B11,'Mid-Final Targets'!A:A,'Mid-Final Targets'!C:C)))), "ENTERED", IF(AND(ISBLANK(XLOOKUP(B11,'Mid-Final Targets'!A:A,'Mid-Final Targets'!B:B)), ISBLANK(XLOOKUP(B11,'Mid-Final Targets'!A:A,'Mid-Final Targets'!C:C))), "MISSING", IF(ISBLANK(XLOOKUP(B11,'Mid-Final Targets'!A:A,'Mid-Final Targets'!B:B)), "CHECK MID-YEAR", "CHECK YEAR-END"))), "Hospital Number Not Found")</f>
        <v>ENTERED</v>
      </c>
      <c r="F11" s="70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>
      <c r="A12" s="62">
        <v>210012.0</v>
      </c>
      <c r="B12" s="62">
        <v>12.0</v>
      </c>
      <c r="C12" s="63" t="s">
        <v>146</v>
      </c>
      <c r="D12" s="61" t="str">
        <f t="array" ref="D12">IF(OR(NOT(ISERROR(XLOOKUP(B12,Rates!B:B,Rates!A:A))),NOT(ISERROR(XLOOKUP(C12,Rates!B:B,Rates!A:A)))),"ENTERED","MISSING")</f>
        <v>ENTERED</v>
      </c>
      <c r="E12" s="61" t="str">
        <f t="array" ref="E12">IF(ISNUMBER(XLOOKUP(B12,'Mid-Final Targets'!A:A,'Mid-Final Targets'!A:A)), IF(AND(NOT(ISBLANK(XLOOKUP(B12,'Mid-Final Targets'!A:A,'Mid-Final Targets'!B:B))), NOT(ISBLANK(XLOOKUP(B12,'Mid-Final Targets'!A:A,'Mid-Final Targets'!C:C)))), "ENTERED", IF(AND(ISBLANK(XLOOKUP(B12,'Mid-Final Targets'!A:A,'Mid-Final Targets'!B:B)), ISBLANK(XLOOKUP(B12,'Mid-Final Targets'!A:A,'Mid-Final Targets'!C:C))), "MISSING", IF(ISBLANK(XLOOKUP(B12,'Mid-Final Targets'!A:A,'Mid-Final Targets'!B:B)), "CHECK MID-YEAR", "CHECK YEAR-END"))), "Hospital Number Not Found")</f>
        <v>ENTERED</v>
      </c>
      <c r="G12" s="65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>
      <c r="A13" s="62">
        <v>210013.0</v>
      </c>
      <c r="B13" s="62">
        <v>13.0</v>
      </c>
      <c r="C13" s="64" t="s">
        <v>76</v>
      </c>
      <c r="D13" s="61" t="str">
        <f t="array" ref="D13">IF(OR(NOT(ISERROR(XLOOKUP(B13,Rates!B:B,Rates!A:A))),NOT(ISERROR(XLOOKUP(C13,Rates!B:B,Rates!A:A)))),"ENTERED","MISSING")</f>
        <v>ENTERED</v>
      </c>
      <c r="E13" s="61" t="str">
        <f t="array" ref="E13">IF(ISNUMBER(XLOOKUP(B13,'Mid-Final Targets'!A:A,'Mid-Final Targets'!A:A)), IF(AND(NOT(ISBLANK(XLOOKUP(B13,'Mid-Final Targets'!A:A,'Mid-Final Targets'!B:B))), NOT(ISBLANK(XLOOKUP(B13,'Mid-Final Targets'!A:A,'Mid-Final Targets'!C:C)))), "ENTERED", IF(AND(ISBLANK(XLOOKUP(B13,'Mid-Final Targets'!A:A,'Mid-Final Targets'!B:B)), ISBLANK(XLOOKUP(B13,'Mid-Final Targets'!A:A,'Mid-Final Targets'!C:C))), "MISSING", IF(ISBLANK(XLOOKUP(B13,'Mid-Final Targets'!A:A,'Mid-Final Targets'!B:B)), "CHECK MID-YEAR", "CHECK YEAR-END"))), "Hospital Number Not Found")</f>
        <v>ENTERED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>
      <c r="A14" s="62">
        <v>210015.0</v>
      </c>
      <c r="B14" s="62">
        <v>15.0</v>
      </c>
      <c r="C14" s="63" t="s">
        <v>77</v>
      </c>
      <c r="D14" s="61" t="str">
        <f t="array" ref="D14">IF(OR(NOT(ISERROR(XLOOKUP(B14,Rates!B:B,Rates!A:A))),NOT(ISERROR(XLOOKUP(C14,Rates!B:B,Rates!A:A)))),"ENTERED","MISSING")</f>
        <v>ENTERED</v>
      </c>
      <c r="E14" s="61" t="str">
        <f t="array" ref="E14">IF(ISNUMBER(XLOOKUP(B14,'Mid-Final Targets'!A:A,'Mid-Final Targets'!A:A)), IF(AND(NOT(ISBLANK(XLOOKUP(B14,'Mid-Final Targets'!A:A,'Mid-Final Targets'!B:B))), NOT(ISBLANK(XLOOKUP(B14,'Mid-Final Targets'!A:A,'Mid-Final Targets'!C:C)))), "ENTERED", IF(AND(ISBLANK(XLOOKUP(B14,'Mid-Final Targets'!A:A,'Mid-Final Targets'!B:B)), ISBLANK(XLOOKUP(B14,'Mid-Final Targets'!A:A,'Mid-Final Targets'!C:C))), "MISSING", IF(ISBLANK(XLOOKUP(B14,'Mid-Final Targets'!A:A,'Mid-Final Targets'!B:B)), "CHECK MID-YEAR", "CHECK YEAR-END"))), "Hospital Number Not Found")</f>
        <v>ENTERED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>
      <c r="A15" s="62">
        <v>210016.0</v>
      </c>
      <c r="B15" s="62">
        <v>16.0</v>
      </c>
      <c r="C15" s="63" t="s">
        <v>78</v>
      </c>
      <c r="D15" s="61" t="str">
        <f t="array" ref="D15">IF(OR(NOT(ISERROR(XLOOKUP(B15,Rates!B:B,Rates!A:A))),NOT(ISERROR(XLOOKUP(C15,Rates!B:B,Rates!A:A)))),"ENTERED","MISSING")</f>
        <v>ENTERED</v>
      </c>
      <c r="E15" s="61" t="str">
        <f t="array" ref="E15">IF(ISNUMBER(XLOOKUP(B15,'Mid-Final Targets'!A:A,'Mid-Final Targets'!A:A)), IF(AND(NOT(ISBLANK(XLOOKUP(B15,'Mid-Final Targets'!A:A,'Mid-Final Targets'!B:B))), NOT(ISBLANK(XLOOKUP(B15,'Mid-Final Targets'!A:A,'Mid-Final Targets'!C:C)))), "ENTERED", IF(AND(ISBLANK(XLOOKUP(B15,'Mid-Final Targets'!A:A,'Mid-Final Targets'!B:B)), ISBLANK(XLOOKUP(B15,'Mid-Final Targets'!A:A,'Mid-Final Targets'!C:C))), "MISSING", IF(ISBLANK(XLOOKUP(B15,'Mid-Final Targets'!A:A,'Mid-Final Targets'!B:B)), "CHECK MID-YEAR", "CHECK YEAR-END"))), "Hospital Number Not Found")</f>
        <v>ENTERED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>
      <c r="A16" s="62">
        <v>210017.0</v>
      </c>
      <c r="B16" s="62">
        <v>17.0</v>
      </c>
      <c r="C16" s="63" t="s">
        <v>79</v>
      </c>
      <c r="D16" s="61" t="str">
        <f t="array" ref="D16">IF(OR(NOT(ISERROR(XLOOKUP(B16,Rates!B:B,Rates!A:A))),NOT(ISERROR(XLOOKUP(C16,Rates!B:B,Rates!A:A)))),"ENTERED","MISSING")</f>
        <v>ENTERED</v>
      </c>
      <c r="E16" s="61" t="str">
        <f t="array" ref="E16">IF(ISNUMBER(XLOOKUP(B16,'Mid-Final Targets'!A:A,'Mid-Final Targets'!A:A)), IF(AND(NOT(ISBLANK(XLOOKUP(B16,'Mid-Final Targets'!A:A,'Mid-Final Targets'!B:B))), NOT(ISBLANK(XLOOKUP(B16,'Mid-Final Targets'!A:A,'Mid-Final Targets'!C:C)))), "ENTERED", IF(AND(ISBLANK(XLOOKUP(B16,'Mid-Final Targets'!A:A,'Mid-Final Targets'!B:B)), ISBLANK(XLOOKUP(B16,'Mid-Final Targets'!A:A,'Mid-Final Targets'!C:C))), "MISSING", IF(ISBLANK(XLOOKUP(B16,'Mid-Final Targets'!A:A,'Mid-Final Targets'!B:B)), "CHECK MID-YEAR", "CHECK YEAR-END"))), "Hospital Number Not Found")</f>
        <v>ENTERED</v>
      </c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</row>
    <row r="17">
      <c r="A17" s="62">
        <v>210018.0</v>
      </c>
      <c r="B17" s="62">
        <v>18.0</v>
      </c>
      <c r="C17" s="63" t="s">
        <v>80</v>
      </c>
      <c r="D17" s="61" t="str">
        <f t="array" ref="D17">IF(OR(NOT(ISERROR(XLOOKUP(B17,Rates!B:B,Rates!A:A))),NOT(ISERROR(XLOOKUP(C17,Rates!B:B,Rates!A:A)))),"ENTERED","MISSING")</f>
        <v>ENTERED</v>
      </c>
      <c r="E17" s="61" t="str">
        <f t="array" ref="E17">IF(ISNUMBER(XLOOKUP(B17,'Mid-Final Targets'!A:A,'Mid-Final Targets'!A:A)), IF(AND(NOT(ISBLANK(XLOOKUP(B17,'Mid-Final Targets'!A:A,'Mid-Final Targets'!B:B))), NOT(ISBLANK(XLOOKUP(B17,'Mid-Final Targets'!A:A,'Mid-Final Targets'!C:C)))), "ENTERED", IF(AND(ISBLANK(XLOOKUP(B17,'Mid-Final Targets'!A:A,'Mid-Final Targets'!B:B)), ISBLANK(XLOOKUP(B17,'Mid-Final Targets'!A:A,'Mid-Final Targets'!C:C))), "MISSING", IF(ISBLANK(XLOOKUP(B17,'Mid-Final Targets'!A:A,'Mid-Final Targets'!B:B)), "CHECK MID-YEAR", "CHECK YEAR-END"))), "Hospital Number Not Found")</f>
        <v>ENTERED</v>
      </c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>
      <c r="A18" s="62">
        <v>210019.0</v>
      </c>
      <c r="B18" s="62">
        <v>19.0</v>
      </c>
      <c r="C18" s="63" t="s">
        <v>81</v>
      </c>
      <c r="D18" s="61" t="str">
        <f t="array" ref="D18">IF(OR(NOT(ISERROR(XLOOKUP(B18,Rates!B:B,Rates!A:A))),NOT(ISERROR(XLOOKUP(C18,Rates!B:B,Rates!A:A)))),"ENTERED","MISSING")</f>
        <v>ENTERED</v>
      </c>
      <c r="E18" s="61" t="str">
        <f t="array" ref="E18">IF(ISNUMBER(XLOOKUP(B18,'Mid-Final Targets'!A:A,'Mid-Final Targets'!A:A)), IF(AND(NOT(ISBLANK(XLOOKUP(B18,'Mid-Final Targets'!A:A,'Mid-Final Targets'!B:B))), NOT(ISBLANK(XLOOKUP(B18,'Mid-Final Targets'!A:A,'Mid-Final Targets'!C:C)))), "ENTERED", IF(AND(ISBLANK(XLOOKUP(B18,'Mid-Final Targets'!A:A,'Mid-Final Targets'!B:B)), ISBLANK(XLOOKUP(B18,'Mid-Final Targets'!A:A,'Mid-Final Targets'!C:C))), "MISSING", IF(ISBLANK(XLOOKUP(B18,'Mid-Final Targets'!A:A,'Mid-Final Targets'!B:B)), "CHECK MID-YEAR", "CHECK YEAR-END"))), "Hospital Number Not Found")</f>
        <v>ENTERED</v>
      </c>
      <c r="G18" s="7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>
      <c r="A19" s="62">
        <v>210022.0</v>
      </c>
      <c r="B19" s="62">
        <v>22.0</v>
      </c>
      <c r="C19" s="72" t="s">
        <v>83</v>
      </c>
      <c r="D19" s="61" t="str">
        <f t="array" ref="D19">IF(OR(NOT(ISERROR(XLOOKUP(B19,Rates!B:B,Rates!A:A))),NOT(ISERROR(XLOOKUP(C19,Rates!B:B,Rates!A:A)))),"ENTERED","MISSING")</f>
        <v>ENTERED</v>
      </c>
      <c r="E19" s="61" t="str">
        <f t="array" ref="E19">IF(ISNUMBER(XLOOKUP(B19,'Mid-Final Targets'!A:A,'Mid-Final Targets'!A:A)), IF(AND(NOT(ISBLANK(XLOOKUP(B19,'Mid-Final Targets'!A:A,'Mid-Final Targets'!B:B))), NOT(ISBLANK(XLOOKUP(B19,'Mid-Final Targets'!A:A,'Mid-Final Targets'!C:C)))), "ENTERED", IF(AND(ISBLANK(XLOOKUP(B19,'Mid-Final Targets'!A:A,'Mid-Final Targets'!B:B)), ISBLANK(XLOOKUP(B19,'Mid-Final Targets'!A:A,'Mid-Final Targets'!C:C))), "MISSING", IF(ISBLANK(XLOOKUP(B19,'Mid-Final Targets'!A:A,'Mid-Final Targets'!B:B)), "CHECK MID-YEAR", "CHECK YEAR-END"))), "Hospital Number Not Found")</f>
        <v>ENTERED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>
      <c r="A20" s="62">
        <v>210023.0</v>
      </c>
      <c r="B20" s="62">
        <v>23.0</v>
      </c>
      <c r="C20" s="63" t="s">
        <v>84</v>
      </c>
      <c r="D20" s="61" t="str">
        <f t="array" ref="D20">IF(OR(NOT(ISERROR(XLOOKUP(B20,Rates!B:B,Rates!A:A))),NOT(ISERROR(XLOOKUP(C20,Rates!B:B,Rates!A:A)))),"ENTERED","MISSING")</f>
        <v>ENTERED</v>
      </c>
      <c r="E20" s="61" t="str">
        <f t="array" ref="E20">IF(ISNUMBER(XLOOKUP(B20,'Mid-Final Targets'!A:A,'Mid-Final Targets'!A:A)), IF(AND(NOT(ISBLANK(XLOOKUP(B20,'Mid-Final Targets'!A:A,'Mid-Final Targets'!B:B))), NOT(ISBLANK(XLOOKUP(B20,'Mid-Final Targets'!A:A,'Mid-Final Targets'!C:C)))), "ENTERED", IF(AND(ISBLANK(XLOOKUP(B20,'Mid-Final Targets'!A:A,'Mid-Final Targets'!B:B)), ISBLANK(XLOOKUP(B20,'Mid-Final Targets'!A:A,'Mid-Final Targets'!C:C))), "MISSING", IF(ISBLANK(XLOOKUP(B20,'Mid-Final Targets'!A:A,'Mid-Final Targets'!B:B)), "CHECK MID-YEAR", "CHECK YEAR-END"))), "Hospital Number Not Found")</f>
        <v>ENTERED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>
      <c r="A21" s="62">
        <v>210024.0</v>
      </c>
      <c r="B21" s="62">
        <v>24.0</v>
      </c>
      <c r="C21" s="63" t="s">
        <v>85</v>
      </c>
      <c r="D21" s="61" t="str">
        <f t="array" ref="D21">IF(OR(NOT(ISERROR(XLOOKUP(B21,Rates!B:B,Rates!A:A))),NOT(ISERROR(XLOOKUP(C21,Rates!B:B,Rates!A:A)))),"ENTERED","MISSING")</f>
        <v>ENTERED</v>
      </c>
      <c r="E21" s="61" t="str">
        <f t="array" ref="E21">IF(ISNUMBER(XLOOKUP(B21,'Mid-Final Targets'!A:A,'Mid-Final Targets'!A:A)), IF(AND(NOT(ISBLANK(XLOOKUP(B21,'Mid-Final Targets'!A:A,'Mid-Final Targets'!B:B))), NOT(ISBLANK(XLOOKUP(B21,'Mid-Final Targets'!A:A,'Mid-Final Targets'!C:C)))), "ENTERED", IF(AND(ISBLANK(XLOOKUP(B21,'Mid-Final Targets'!A:A,'Mid-Final Targets'!B:B)), ISBLANK(XLOOKUP(B21,'Mid-Final Targets'!A:A,'Mid-Final Targets'!C:C))), "MISSING", IF(ISBLANK(XLOOKUP(B21,'Mid-Final Targets'!A:A,'Mid-Final Targets'!B:B)), "CHECK MID-YEAR", "CHECK YEAR-END"))), "Hospital Number Not Found")</f>
        <v>ENTERED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>
      <c r="A22" s="62">
        <v>210027.0</v>
      </c>
      <c r="B22" s="62">
        <v>27.0</v>
      </c>
      <c r="C22" s="63" t="s">
        <v>86</v>
      </c>
      <c r="D22" s="61" t="str">
        <f t="array" ref="D22">IF(OR(NOT(ISERROR(XLOOKUP(B22,Rates!B:B,Rates!A:A))),NOT(ISERROR(XLOOKUP(C22,Rates!B:B,Rates!A:A)))),"ENTERED","MISSING")</f>
        <v>ENTERED</v>
      </c>
      <c r="E22" s="61" t="str">
        <f t="array" ref="E22">IF(ISNUMBER(XLOOKUP(B22,'Mid-Final Targets'!A:A,'Mid-Final Targets'!A:A)), IF(AND(NOT(ISBLANK(XLOOKUP(B22,'Mid-Final Targets'!A:A,'Mid-Final Targets'!B:B))), NOT(ISBLANK(XLOOKUP(B22,'Mid-Final Targets'!A:A,'Mid-Final Targets'!C:C)))), "ENTERED", IF(AND(ISBLANK(XLOOKUP(B22,'Mid-Final Targets'!A:A,'Mid-Final Targets'!B:B)), ISBLANK(XLOOKUP(B22,'Mid-Final Targets'!A:A,'Mid-Final Targets'!C:C))), "MISSING", IF(ISBLANK(XLOOKUP(B22,'Mid-Final Targets'!A:A,'Mid-Final Targets'!B:B)), "CHECK MID-YEAR", "CHECK YEAR-END"))), "Hospital Number Not Found")</f>
        <v>ENTERED</v>
      </c>
      <c r="G22" s="65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>
      <c r="A23" s="62">
        <v>210028.0</v>
      </c>
      <c r="B23" s="62">
        <v>28.0</v>
      </c>
      <c r="C23" s="64" t="s">
        <v>87</v>
      </c>
      <c r="D23" s="61" t="str">
        <f t="array" ref="D23">IF(OR(NOT(ISERROR(XLOOKUP(B23,Rates!B:B,Rates!A:A))),NOT(ISERROR(XLOOKUP(C23,Rates!B:B,Rates!A:A)))),"ENTERED","MISSING")</f>
        <v>ENTERED</v>
      </c>
      <c r="E23" s="61" t="str">
        <f t="array" ref="E23">IF(ISNUMBER(XLOOKUP(B23,'Mid-Final Targets'!A:A,'Mid-Final Targets'!A:A)), IF(AND(NOT(ISBLANK(XLOOKUP(B23,'Mid-Final Targets'!A:A,'Mid-Final Targets'!B:B))), NOT(ISBLANK(XLOOKUP(B23,'Mid-Final Targets'!A:A,'Mid-Final Targets'!C:C)))), "ENTERED", IF(AND(ISBLANK(XLOOKUP(B23,'Mid-Final Targets'!A:A,'Mid-Final Targets'!B:B)), ISBLANK(XLOOKUP(B23,'Mid-Final Targets'!A:A,'Mid-Final Targets'!C:C))), "MISSING", IF(ISBLANK(XLOOKUP(B23,'Mid-Final Targets'!A:A,'Mid-Final Targets'!B:B)), "CHECK MID-YEAR", "CHECK YEAR-END"))), "Hospital Number Not Found")</f>
        <v>ENTERED</v>
      </c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>
      <c r="A24" s="62">
        <v>210029.0</v>
      </c>
      <c r="B24" s="62">
        <v>29.0</v>
      </c>
      <c r="C24" s="63" t="s">
        <v>88</v>
      </c>
      <c r="D24" s="61" t="str">
        <f t="array" ref="D24">IF(OR(NOT(ISERROR(XLOOKUP(B24,Rates!B:B,Rates!A:A))),NOT(ISERROR(XLOOKUP(C24,Rates!B:B,Rates!A:A)))),"ENTERED","MISSING")</f>
        <v>ENTERED</v>
      </c>
      <c r="E24" s="61" t="str">
        <f t="array" ref="E24">IF(ISNUMBER(XLOOKUP(B24,'Mid-Final Targets'!A:A,'Mid-Final Targets'!A:A)), IF(AND(NOT(ISBLANK(XLOOKUP(B24,'Mid-Final Targets'!A:A,'Mid-Final Targets'!B:B))), NOT(ISBLANK(XLOOKUP(B24,'Mid-Final Targets'!A:A,'Mid-Final Targets'!C:C)))), "ENTERED", IF(AND(ISBLANK(XLOOKUP(B24,'Mid-Final Targets'!A:A,'Mid-Final Targets'!B:B)), ISBLANK(XLOOKUP(B24,'Mid-Final Targets'!A:A,'Mid-Final Targets'!C:C))), "MISSING", IF(ISBLANK(XLOOKUP(B24,'Mid-Final Targets'!A:A,'Mid-Final Targets'!B:B)), "CHECK MID-YEAR", "CHECK YEAR-END"))), "Hospital Number Not Found")</f>
        <v>ENTERED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>
      <c r="A25" s="62">
        <v>210030.0</v>
      </c>
      <c r="B25" s="62">
        <v>30.0</v>
      </c>
      <c r="C25" s="63" t="s">
        <v>91</v>
      </c>
      <c r="D25" s="61" t="str">
        <f t="array" ref="D25">IF(OR(NOT(ISERROR(XLOOKUP(B25,Rates!B:B,Rates!A:A))),NOT(ISERROR(XLOOKUP(C25,Rates!B:B,Rates!A:A)))),"ENTERED","MISSING")</f>
        <v>ENTERED</v>
      </c>
      <c r="E25" s="61" t="str">
        <f t="array" ref="E25">IF(ISNUMBER(XLOOKUP(B25,'Mid-Final Targets'!A:A,'Mid-Final Targets'!A:A)), IF(AND(NOT(ISBLANK(XLOOKUP(B25,'Mid-Final Targets'!A:A,'Mid-Final Targets'!B:B))), NOT(ISBLANK(XLOOKUP(B25,'Mid-Final Targets'!A:A,'Mid-Final Targets'!C:C)))), "ENTERED", IF(AND(ISBLANK(XLOOKUP(B25,'Mid-Final Targets'!A:A,'Mid-Final Targets'!B:B)), ISBLANK(XLOOKUP(B25,'Mid-Final Targets'!A:A,'Mid-Final Targets'!C:C))), "MISSING", IF(ISBLANK(XLOOKUP(B25,'Mid-Final Targets'!A:A,'Mid-Final Targets'!B:B)), "CHECK MID-YEAR", "CHECK YEAR-END"))), "Hospital Number Not Found")</f>
        <v>ENTERED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>
      <c r="A26" s="62">
        <v>210032.0</v>
      </c>
      <c r="B26" s="62">
        <v>32.0</v>
      </c>
      <c r="C26" s="63" t="s">
        <v>92</v>
      </c>
      <c r="D26" s="61" t="str">
        <f t="array" ref="D26">IF(OR(NOT(ISERROR(XLOOKUP(B26,Rates!B:B,Rates!A:A))),NOT(ISERROR(XLOOKUP(C26,Rates!B:B,Rates!A:A)))),"ENTERED","MISSING")</f>
        <v>ENTERED</v>
      </c>
      <c r="E26" s="61" t="str">
        <f t="array" ref="E26">IF(ISNUMBER(XLOOKUP(B26,'Mid-Final Targets'!A:A,'Mid-Final Targets'!A:A)), IF(AND(NOT(ISBLANK(XLOOKUP(B26,'Mid-Final Targets'!A:A,'Mid-Final Targets'!B:B))), NOT(ISBLANK(XLOOKUP(B26,'Mid-Final Targets'!A:A,'Mid-Final Targets'!C:C)))), "ENTERED", IF(AND(ISBLANK(XLOOKUP(B26,'Mid-Final Targets'!A:A,'Mid-Final Targets'!B:B)), ISBLANK(XLOOKUP(B26,'Mid-Final Targets'!A:A,'Mid-Final Targets'!C:C))), "MISSING", IF(ISBLANK(XLOOKUP(B26,'Mid-Final Targets'!A:A,'Mid-Final Targets'!B:B)), "CHECK MID-YEAR", "CHECK YEAR-END"))), "Hospital Number Not Found")</f>
        <v>ENTERED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>
      <c r="A27" s="62">
        <v>210033.0</v>
      </c>
      <c r="B27" s="62">
        <v>33.0</v>
      </c>
      <c r="C27" s="63" t="s">
        <v>147</v>
      </c>
      <c r="D27" s="61" t="str">
        <f t="array" ref="D27">IF(OR(NOT(ISERROR(XLOOKUP(B27,Rates!B:B,Rates!A:A))),NOT(ISERROR(XLOOKUP(C27,Rates!B:B,Rates!A:A)))),"ENTERED","MISSING")</f>
        <v>ENTERED</v>
      </c>
      <c r="E27" s="61" t="str">
        <f t="array" ref="E27">IF(ISNUMBER(XLOOKUP(B27,'Mid-Final Targets'!A:A,'Mid-Final Targets'!A:A)), IF(AND(NOT(ISBLANK(XLOOKUP(B27,'Mid-Final Targets'!A:A,'Mid-Final Targets'!B:B))), NOT(ISBLANK(XLOOKUP(B27,'Mid-Final Targets'!A:A,'Mid-Final Targets'!C:C)))), "ENTERED", IF(AND(ISBLANK(XLOOKUP(B27,'Mid-Final Targets'!A:A,'Mid-Final Targets'!B:B)), ISBLANK(XLOOKUP(B27,'Mid-Final Targets'!A:A,'Mid-Final Targets'!C:C))), "MISSING", IF(ISBLANK(XLOOKUP(B27,'Mid-Final Targets'!A:A,'Mid-Final Targets'!B:B)), "CHECK MID-YEAR", "CHECK YEAR-END"))), "Hospital Number Not Found")</f>
        <v>ENTERED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>
      <c r="A28" s="62">
        <v>210034.0</v>
      </c>
      <c r="B28" s="62">
        <v>34.0</v>
      </c>
      <c r="C28" s="63" t="s">
        <v>94</v>
      </c>
      <c r="D28" s="61" t="str">
        <f t="array" ref="D28">IF(OR(NOT(ISERROR(XLOOKUP(B28,Rates!B:B,Rates!A:A))),NOT(ISERROR(XLOOKUP(C28,Rates!B:B,Rates!A:A)))),"ENTERED","MISSING")</f>
        <v>ENTERED</v>
      </c>
      <c r="E28" s="61" t="str">
        <f t="array" ref="E28">IF(ISNUMBER(XLOOKUP(B28,'Mid-Final Targets'!A:A,'Mid-Final Targets'!A:A)), IF(AND(NOT(ISBLANK(XLOOKUP(B28,'Mid-Final Targets'!A:A,'Mid-Final Targets'!B:B))), NOT(ISBLANK(XLOOKUP(B28,'Mid-Final Targets'!A:A,'Mid-Final Targets'!C:C)))), "ENTERED", IF(AND(ISBLANK(XLOOKUP(B28,'Mid-Final Targets'!A:A,'Mid-Final Targets'!B:B)), ISBLANK(XLOOKUP(B28,'Mid-Final Targets'!A:A,'Mid-Final Targets'!C:C))), "MISSING", IF(ISBLANK(XLOOKUP(B28,'Mid-Final Targets'!A:A,'Mid-Final Targets'!B:B)), "CHECK MID-YEAR", "CHECK YEAR-END"))), "Hospital Number Not Found")</f>
        <v>ENTERED</v>
      </c>
      <c r="G28" s="65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>
      <c r="A29" s="62">
        <v>210035.0</v>
      </c>
      <c r="B29" s="62">
        <v>35.0</v>
      </c>
      <c r="C29" s="64" t="s">
        <v>95</v>
      </c>
      <c r="D29" s="61" t="str">
        <f t="array" ref="D29">IF(OR(NOT(ISERROR(XLOOKUP(B29,Rates!B:B,Rates!A:A))),NOT(ISERROR(XLOOKUP(C29,Rates!B:B,Rates!A:A)))),"ENTERED","MISSING")</f>
        <v>ENTERED</v>
      </c>
      <c r="E29" s="61" t="str">
        <f t="array" ref="E29">IF(ISNUMBER(XLOOKUP(B29,'Mid-Final Targets'!A:A,'Mid-Final Targets'!A:A)), IF(AND(NOT(ISBLANK(XLOOKUP(B29,'Mid-Final Targets'!A:A,'Mid-Final Targets'!B:B))), NOT(ISBLANK(XLOOKUP(B29,'Mid-Final Targets'!A:A,'Mid-Final Targets'!C:C)))), "ENTERED", IF(AND(ISBLANK(XLOOKUP(B29,'Mid-Final Targets'!A:A,'Mid-Final Targets'!B:B)), ISBLANK(XLOOKUP(B29,'Mid-Final Targets'!A:A,'Mid-Final Targets'!C:C))), "MISSING", IF(ISBLANK(XLOOKUP(B29,'Mid-Final Targets'!A:A,'Mid-Final Targets'!B:B)), "CHECK MID-YEAR", "CHECK YEAR-END"))), "Hospital Number Not Found")</f>
        <v>ENTERED</v>
      </c>
      <c r="F29" s="7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>
      <c r="A30" s="62">
        <v>210037.0</v>
      </c>
      <c r="B30" s="62">
        <v>37.0</v>
      </c>
      <c r="C30" s="63" t="s">
        <v>96</v>
      </c>
      <c r="D30" s="61" t="str">
        <f t="array" ref="D30">IF(OR(NOT(ISERROR(XLOOKUP(B30,Rates!B:B,Rates!A:A))),NOT(ISERROR(XLOOKUP(C30,Rates!B:B,Rates!A:A)))),"ENTERED","MISSING")</f>
        <v>ENTERED</v>
      </c>
      <c r="E30" s="61" t="str">
        <f t="array" ref="E30">IF(ISNUMBER(XLOOKUP(B30,'Mid-Final Targets'!A:A,'Mid-Final Targets'!A:A)), IF(AND(NOT(ISBLANK(XLOOKUP(B30,'Mid-Final Targets'!A:A,'Mid-Final Targets'!B:B))), NOT(ISBLANK(XLOOKUP(B30,'Mid-Final Targets'!A:A,'Mid-Final Targets'!C:C)))), "ENTERED", IF(AND(ISBLANK(XLOOKUP(B30,'Mid-Final Targets'!A:A,'Mid-Final Targets'!B:B)), ISBLANK(XLOOKUP(B30,'Mid-Final Targets'!A:A,'Mid-Final Targets'!C:C))), "MISSING", IF(ISBLANK(XLOOKUP(B30,'Mid-Final Targets'!A:A,'Mid-Final Targets'!B:B)), "CHECK MID-YEAR", "CHECK YEAR-END"))), "Hospital Number Not Found")</f>
        <v>ENTERED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>
      <c r="A31" s="62">
        <v>210038.0</v>
      </c>
      <c r="B31" s="62">
        <v>38.0</v>
      </c>
      <c r="C31" s="63" t="s">
        <v>148</v>
      </c>
      <c r="D31" s="61" t="str">
        <f t="array" ref="D31">IF(OR(NOT(ISERROR(XLOOKUP(B31,Rates!B:B,Rates!A:A))),NOT(ISERROR(XLOOKUP(C31,Rates!B:B,Rates!A:A)))),"ENTERED","MISSING")</f>
        <v>ENTERED</v>
      </c>
      <c r="E31" s="61" t="str">
        <f t="array" ref="E31">IF(ISNUMBER(XLOOKUP(B31,'Mid-Final Targets'!A:A,'Mid-Final Targets'!A:A)), IF(AND(NOT(ISBLANK(XLOOKUP(B31,'Mid-Final Targets'!A:A,'Mid-Final Targets'!B:B))), NOT(ISBLANK(XLOOKUP(B31,'Mid-Final Targets'!A:A,'Mid-Final Targets'!C:C)))), "ENTERED", IF(AND(ISBLANK(XLOOKUP(B31,'Mid-Final Targets'!A:A,'Mid-Final Targets'!B:B)), ISBLANK(XLOOKUP(B31,'Mid-Final Targets'!A:A,'Mid-Final Targets'!C:C))), "MISSING", IF(ISBLANK(XLOOKUP(B31,'Mid-Final Targets'!A:A,'Mid-Final Targets'!B:B)), "CHECK MID-YEAR", "CHECK YEAR-END"))), "Hospital Number Not Found")</f>
        <v>ENTERED</v>
      </c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>
      <c r="A32" s="62">
        <v>210039.0</v>
      </c>
      <c r="B32" s="62">
        <v>39.0</v>
      </c>
      <c r="C32" s="63" t="s">
        <v>99</v>
      </c>
      <c r="D32" s="61" t="str">
        <f t="array" ref="D32">IF(OR(NOT(ISERROR(XLOOKUP(B32,Rates!B:B,Rates!A:A))),NOT(ISERROR(XLOOKUP(C32,Rates!B:B,Rates!A:A)))),"ENTERED","MISSING")</f>
        <v>ENTERED</v>
      </c>
      <c r="E32" s="61" t="str">
        <f t="array" ref="E32">IF(ISNUMBER(XLOOKUP(B32,'Mid-Final Targets'!A:A,'Mid-Final Targets'!A:A)), IF(AND(NOT(ISBLANK(XLOOKUP(B32,'Mid-Final Targets'!A:A,'Mid-Final Targets'!B:B))), NOT(ISBLANK(XLOOKUP(B32,'Mid-Final Targets'!A:A,'Mid-Final Targets'!C:C)))), "ENTERED", IF(AND(ISBLANK(XLOOKUP(B32,'Mid-Final Targets'!A:A,'Mid-Final Targets'!B:B)), ISBLANK(XLOOKUP(B32,'Mid-Final Targets'!A:A,'Mid-Final Targets'!C:C))), "MISSING", IF(ISBLANK(XLOOKUP(B32,'Mid-Final Targets'!A:A,'Mid-Final Targets'!B:B)), "CHECK MID-YEAR", "CHECK YEAR-END"))), "Hospital Number Not Found")</f>
        <v>ENTERED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>
      <c r="A33" s="62">
        <v>210040.0</v>
      </c>
      <c r="B33" s="62">
        <v>40.0</v>
      </c>
      <c r="C33" s="63" t="s">
        <v>100</v>
      </c>
      <c r="D33" s="61" t="str">
        <f t="array" ref="D33">IF(OR(NOT(ISERROR(XLOOKUP(B33,Rates!B:B,Rates!A:A))),NOT(ISERROR(XLOOKUP(C33,Rates!B:B,Rates!A:A)))),"ENTERED","MISSING")</f>
        <v>ENTERED</v>
      </c>
      <c r="E33" s="61" t="str">
        <f t="array" ref="E33">IF(ISNUMBER(XLOOKUP(B33,'Mid-Final Targets'!A:A,'Mid-Final Targets'!A:A)), IF(AND(NOT(ISBLANK(XLOOKUP(B33,'Mid-Final Targets'!A:A,'Mid-Final Targets'!B:B))), NOT(ISBLANK(XLOOKUP(B33,'Mid-Final Targets'!A:A,'Mid-Final Targets'!C:C)))), "ENTERED", IF(AND(ISBLANK(XLOOKUP(B33,'Mid-Final Targets'!A:A,'Mid-Final Targets'!B:B)), ISBLANK(XLOOKUP(B33,'Mid-Final Targets'!A:A,'Mid-Final Targets'!C:C))), "MISSING", IF(ISBLANK(XLOOKUP(B33,'Mid-Final Targets'!A:A,'Mid-Final Targets'!B:B)), "CHECK MID-YEAR", "CHECK YEAR-END"))), "Hospital Number Not Found")</f>
        <v>ENTERED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>
      <c r="A34" s="62">
        <v>210043.0</v>
      </c>
      <c r="B34" s="62">
        <v>43.0</v>
      </c>
      <c r="C34" s="63" t="s">
        <v>101</v>
      </c>
      <c r="D34" s="61" t="str">
        <f t="array" ref="D34">IF(OR(NOT(ISERROR(XLOOKUP(B34,Rates!B:B,Rates!A:A))),NOT(ISERROR(XLOOKUP(C34,Rates!B:B,Rates!A:A)))),"ENTERED","MISSING")</f>
        <v>ENTERED</v>
      </c>
      <c r="E34" s="61" t="str">
        <f t="array" ref="E34">IF(ISNUMBER(XLOOKUP(B34,'Mid-Final Targets'!A:A,'Mid-Final Targets'!A:A)), IF(AND(NOT(ISBLANK(XLOOKUP(B34,'Mid-Final Targets'!A:A,'Mid-Final Targets'!B:B))), NOT(ISBLANK(XLOOKUP(B34,'Mid-Final Targets'!A:A,'Mid-Final Targets'!C:C)))), "ENTERED", IF(AND(ISBLANK(XLOOKUP(B34,'Mid-Final Targets'!A:A,'Mid-Final Targets'!B:B)), ISBLANK(XLOOKUP(B34,'Mid-Final Targets'!A:A,'Mid-Final Targets'!C:C))), "MISSING", IF(ISBLANK(XLOOKUP(B34,'Mid-Final Targets'!A:A,'Mid-Final Targets'!B:B)), "CHECK MID-YEAR", "CHECK YEAR-END"))), "Hospital Number Not Found")</f>
        <v>ENTERED</v>
      </c>
      <c r="G34" s="65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>
      <c r="A35" s="62">
        <v>210044.0</v>
      </c>
      <c r="B35" s="62">
        <v>44.0</v>
      </c>
      <c r="C35" s="64" t="s">
        <v>102</v>
      </c>
      <c r="D35" s="61" t="str">
        <f t="array" ref="D35">IF(OR(NOT(ISERROR(XLOOKUP(B35,Rates!B:B,Rates!A:A))),NOT(ISERROR(XLOOKUP(C35,Rates!B:B,Rates!A:A)))),"ENTERED","MISSING")</f>
        <v>ENTERED</v>
      </c>
      <c r="E35" s="61" t="str">
        <f t="array" ref="E35">IF(ISNUMBER(XLOOKUP(B35,'Mid-Final Targets'!A:A,'Mid-Final Targets'!A:A)), IF(AND(NOT(ISBLANK(XLOOKUP(B35,'Mid-Final Targets'!A:A,'Mid-Final Targets'!B:B))), NOT(ISBLANK(XLOOKUP(B35,'Mid-Final Targets'!A:A,'Mid-Final Targets'!C:C)))), "ENTERED", IF(AND(ISBLANK(XLOOKUP(B35,'Mid-Final Targets'!A:A,'Mid-Final Targets'!B:B)), ISBLANK(XLOOKUP(B35,'Mid-Final Targets'!A:A,'Mid-Final Targets'!C:C))), "MISSING", IF(ISBLANK(XLOOKUP(B35,'Mid-Final Targets'!A:A,'Mid-Final Targets'!B:B)), "CHECK MID-YEAR", "CHECK YEAR-END"))), "Hospital Number Not Found")</f>
        <v>ENTERED</v>
      </c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>
      <c r="A36" s="62">
        <v>210045.0</v>
      </c>
      <c r="B36" s="62">
        <v>45.0</v>
      </c>
      <c r="C36" s="63" t="s">
        <v>103</v>
      </c>
      <c r="D36" s="61" t="str">
        <f t="array" ref="D36">IF(OR(NOT(ISERROR(XLOOKUP(B36,Rates!B:B,Rates!A:A))),NOT(ISERROR(XLOOKUP(C36,Rates!B:B,Rates!A:A)))),"ENTERED","MISSING")</f>
        <v>ENTERED</v>
      </c>
      <c r="E36" s="61" t="str">
        <f t="array" ref="E36">IF(ISNUMBER(XLOOKUP(B36,'Mid-Final Targets'!A:A,'Mid-Final Targets'!A:A)), IF(AND(NOT(ISBLANK(XLOOKUP(B36,'Mid-Final Targets'!A:A,'Mid-Final Targets'!B:B))), NOT(ISBLANK(XLOOKUP(B36,'Mid-Final Targets'!A:A,'Mid-Final Targets'!C:C)))), "ENTERED", IF(AND(ISBLANK(XLOOKUP(B36,'Mid-Final Targets'!A:A,'Mid-Final Targets'!B:B)), ISBLANK(XLOOKUP(B36,'Mid-Final Targets'!A:A,'Mid-Final Targets'!C:C))), "MISSING", IF(ISBLANK(XLOOKUP(B36,'Mid-Final Targets'!A:A,'Mid-Final Targets'!B:B)), "CHECK MID-YEAR", "CHECK YEAR-END"))), "Hospital Number Not Found")</f>
        <v>ENTERED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>
      <c r="A37" s="62">
        <v>210048.0</v>
      </c>
      <c r="B37" s="62">
        <v>48.0</v>
      </c>
      <c r="C37" s="63" t="s">
        <v>104</v>
      </c>
      <c r="D37" s="61" t="str">
        <f t="array" ref="D37">IF(OR(NOT(ISERROR(XLOOKUP(B37,Rates!B:B,Rates!A:A))),NOT(ISERROR(XLOOKUP(C37,Rates!B:B,Rates!A:A)))),"ENTERED","MISSING")</f>
        <v>ENTERED</v>
      </c>
      <c r="E37" s="61" t="str">
        <f t="array" ref="E37">IF(ISNUMBER(XLOOKUP(B37,'Mid-Final Targets'!A:A,'Mid-Final Targets'!A:A)), IF(AND(NOT(ISBLANK(XLOOKUP(B37,'Mid-Final Targets'!A:A,'Mid-Final Targets'!B:B))), NOT(ISBLANK(XLOOKUP(B37,'Mid-Final Targets'!A:A,'Mid-Final Targets'!C:C)))), "ENTERED", IF(AND(ISBLANK(XLOOKUP(B37,'Mid-Final Targets'!A:A,'Mid-Final Targets'!B:B)), ISBLANK(XLOOKUP(B37,'Mid-Final Targets'!A:A,'Mid-Final Targets'!C:C))), "MISSING", IF(ISBLANK(XLOOKUP(B37,'Mid-Final Targets'!A:A,'Mid-Final Targets'!B:B)), "CHECK MID-YEAR", "CHECK YEAR-END"))), "Hospital Number Not Found")</f>
        <v>ENTERED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</row>
    <row r="38">
      <c r="A38" s="62">
        <v>210049.0</v>
      </c>
      <c r="B38" s="62">
        <v>49.0</v>
      </c>
      <c r="C38" s="63" t="s">
        <v>149</v>
      </c>
      <c r="D38" s="61" t="str">
        <f t="array" ref="D38">IF(OR(NOT(ISERROR(XLOOKUP(B38,Rates!B:B,Rates!A:A))),NOT(ISERROR(XLOOKUP(C38,Rates!B:B,Rates!A:A)))),"ENTERED","MISSING")</f>
        <v>ENTERED</v>
      </c>
      <c r="E38" s="61" t="str">
        <f t="array" ref="E38">IF(ISNUMBER(XLOOKUP(B38,'Mid-Final Targets'!A:A,'Mid-Final Targets'!A:A)), IF(AND(NOT(ISBLANK(XLOOKUP(B38,'Mid-Final Targets'!A:A,'Mid-Final Targets'!B:B))), NOT(ISBLANK(XLOOKUP(B38,'Mid-Final Targets'!A:A,'Mid-Final Targets'!C:C)))), "ENTERED", IF(AND(ISBLANK(XLOOKUP(B38,'Mid-Final Targets'!A:A,'Mid-Final Targets'!B:B)), ISBLANK(XLOOKUP(B38,'Mid-Final Targets'!A:A,'Mid-Final Targets'!C:C))), "MISSING", IF(ISBLANK(XLOOKUP(B38,'Mid-Final Targets'!A:A,'Mid-Final Targets'!B:B)), "CHECK MID-YEAR", "CHECK YEAR-END"))), "Hospital Number Not Found")</f>
        <v>ENTERED</v>
      </c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</row>
    <row r="39">
      <c r="A39" s="62">
        <v>210051.0</v>
      </c>
      <c r="B39" s="62">
        <v>51.0</v>
      </c>
      <c r="C39" s="63" t="s">
        <v>106</v>
      </c>
      <c r="D39" s="61" t="str">
        <f t="array" ref="D39">IF(OR(NOT(ISERROR(XLOOKUP(B39,Rates!B:B,Rates!A:A))),NOT(ISERROR(XLOOKUP(C39,Rates!B:B,Rates!A:A)))),"ENTERED","MISSING")</f>
        <v>ENTERED</v>
      </c>
      <c r="E39" s="61" t="str">
        <f t="array" ref="E39">IF(ISNUMBER(XLOOKUP(B39,'Mid-Final Targets'!A:A,'Mid-Final Targets'!A:A)), IF(AND(NOT(ISBLANK(XLOOKUP(B39,'Mid-Final Targets'!A:A,'Mid-Final Targets'!B:B))), NOT(ISBLANK(XLOOKUP(B39,'Mid-Final Targets'!A:A,'Mid-Final Targets'!C:C)))), "ENTERED", IF(AND(ISBLANK(XLOOKUP(B39,'Mid-Final Targets'!A:A,'Mid-Final Targets'!B:B)), ISBLANK(XLOOKUP(B39,'Mid-Final Targets'!A:A,'Mid-Final Targets'!C:C))), "MISSING", IF(ISBLANK(XLOOKUP(B39,'Mid-Final Targets'!A:A,'Mid-Final Targets'!B:B)), "CHECK MID-YEAR", "CHECK YEAR-END"))), "Hospital Number Not Found")</f>
        <v>ENTERED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>
      <c r="A40" s="62">
        <v>210055.0</v>
      </c>
      <c r="B40" s="62">
        <v>55.0</v>
      </c>
      <c r="C40" s="63" t="s">
        <v>107</v>
      </c>
      <c r="D40" s="61" t="str">
        <f t="array" ref="D40">IF(OR(NOT(ISERROR(XLOOKUP(B40,Rates!B:B,Rates!A:A))),NOT(ISERROR(XLOOKUP(C40,Rates!B:B,Rates!A:A)))),"ENTERED","MISSING")</f>
        <v>ENTERED</v>
      </c>
      <c r="E40" s="61" t="str">
        <f t="array" ref="E40">IF(ISNUMBER(XLOOKUP(B40,'Mid-Final Targets'!A:A,'Mid-Final Targets'!A:A)), IF(AND(NOT(ISBLANK(XLOOKUP(B40,'Mid-Final Targets'!A:A,'Mid-Final Targets'!B:B))), NOT(ISBLANK(XLOOKUP(B40,'Mid-Final Targets'!A:A,'Mid-Final Targets'!C:C)))), "ENTERED", IF(AND(ISBLANK(XLOOKUP(B40,'Mid-Final Targets'!A:A,'Mid-Final Targets'!B:B)), ISBLANK(XLOOKUP(B40,'Mid-Final Targets'!A:A,'Mid-Final Targets'!C:C))), "MISSING", IF(ISBLANK(XLOOKUP(B40,'Mid-Final Targets'!A:A,'Mid-Final Targets'!B:B)), "CHECK MID-YEAR", "CHECK YEAR-END"))), "Hospital Number Not Found")</f>
        <v>ENTERED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</row>
    <row r="41">
      <c r="A41" s="62">
        <v>210056.0</v>
      </c>
      <c r="B41" s="62">
        <v>2004.0</v>
      </c>
      <c r="C41" s="67" t="s">
        <v>119</v>
      </c>
      <c r="D41" s="61" t="str">
        <f t="array" ref="D41">IF(OR(NOT(ISERROR(XLOOKUP(B41,Rates!B:B,Rates!A:A))),NOT(ISERROR(XLOOKUP(C41,Rates!B:B,Rates!A:A)))),"ENTERED","MISSING")</f>
        <v>ENTERED</v>
      </c>
      <c r="E41" s="61" t="str">
        <f t="array" ref="E41">IF(ISNUMBER(XLOOKUP(B41,'Mid-Final Targets'!A:A,'Mid-Final Targets'!A:A)), IF(AND(NOT(ISBLANK(XLOOKUP(B41,'Mid-Final Targets'!A:A,'Mid-Final Targets'!B:B))), NOT(ISBLANK(XLOOKUP(B41,'Mid-Final Targets'!A:A,'Mid-Final Targets'!C:C)))), "ENTERED", IF(AND(ISBLANK(XLOOKUP(B41,'Mid-Final Targets'!A:A,'Mid-Final Targets'!B:B)), ISBLANK(XLOOKUP(B41,'Mid-Final Targets'!A:A,'Mid-Final Targets'!C:C))), "MISSING", IF(ISBLANK(XLOOKUP(B41,'Mid-Final Targets'!A:A,'Mid-Final Targets'!B:B)), "CHECK MID-YEAR", "CHECK YEAR-END"))), "Hospital Number Not Found")</f>
        <v>ENTERED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>
      <c r="A42" s="62">
        <v>210057.0</v>
      </c>
      <c r="B42" s="62">
        <v>5050.0</v>
      </c>
      <c r="C42" s="64" t="s">
        <v>133</v>
      </c>
      <c r="D42" s="61" t="str">
        <f t="array" ref="D42">IF(OR(NOT(ISERROR(XLOOKUP(B42,Rates!B:B,Rates!A:A))),NOT(ISERROR(XLOOKUP(C42,Rates!B:B,Rates!A:A)))),"ENTERED","MISSING")</f>
        <v>ENTERED</v>
      </c>
      <c r="E42" s="61" t="str">
        <f t="array" ref="E42">IF(ISNUMBER(XLOOKUP(B42,'Mid-Final Targets'!A:A,'Mid-Final Targets'!A:A)), IF(AND(NOT(ISBLANK(XLOOKUP(B42,'Mid-Final Targets'!A:A,'Mid-Final Targets'!B:B))), NOT(ISBLANK(XLOOKUP(B42,'Mid-Final Targets'!A:A,'Mid-Final Targets'!C:C)))), "ENTERED", IF(AND(ISBLANK(XLOOKUP(B42,'Mid-Final Targets'!A:A,'Mid-Final Targets'!B:B)), ISBLANK(XLOOKUP(B42,'Mid-Final Targets'!A:A,'Mid-Final Targets'!C:C))), "MISSING", IF(ISBLANK(XLOOKUP(B42,'Mid-Final Targets'!A:A,'Mid-Final Targets'!B:B)), "CHECK MID-YEAR", "CHECK YEAR-END"))), "Hospital Number Not Found")</f>
        <v>ENTERED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>
      <c r="A43" s="62">
        <v>210058.0</v>
      </c>
      <c r="B43" s="62">
        <v>58.0</v>
      </c>
      <c r="C43" s="63" t="s">
        <v>108</v>
      </c>
      <c r="D43" s="61" t="str">
        <f t="array" ref="D43">IF(OR(NOT(ISERROR(XLOOKUP(B43,Rates!B:B,Rates!A:A))),NOT(ISERROR(XLOOKUP(C43,Rates!B:B,Rates!A:A)))),"ENTERED","MISSING")</f>
        <v>ENTERED</v>
      </c>
      <c r="E43" s="61" t="str">
        <f t="array" ref="E43">IF(ISNUMBER(XLOOKUP(B43,'Mid-Final Targets'!A:A,'Mid-Final Targets'!A:A)), IF(AND(NOT(ISBLANK(XLOOKUP(B43,'Mid-Final Targets'!A:A,'Mid-Final Targets'!B:B))), NOT(ISBLANK(XLOOKUP(B43,'Mid-Final Targets'!A:A,'Mid-Final Targets'!C:C)))), "ENTERED", IF(AND(ISBLANK(XLOOKUP(B43,'Mid-Final Targets'!A:A,'Mid-Final Targets'!B:B)), ISBLANK(XLOOKUP(B43,'Mid-Final Targets'!A:A,'Mid-Final Targets'!C:C))), "MISSING", IF(ISBLANK(XLOOKUP(B43,'Mid-Final Targets'!A:A,'Mid-Final Targets'!B:B)), "CHECK MID-YEAR", "CHECK YEAR-END"))), "Hospital Number Not Found")</f>
        <v>ENTERED</v>
      </c>
      <c r="G43" s="65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</row>
    <row r="44">
      <c r="A44" s="62">
        <v>210060.0</v>
      </c>
      <c r="B44" s="62">
        <v>60.0</v>
      </c>
      <c r="C44" s="63" t="s">
        <v>109</v>
      </c>
      <c r="D44" s="61" t="str">
        <f t="array" ref="D44">IF(OR(NOT(ISERROR(XLOOKUP(B44,Rates!B:B,Rates!A:A))),NOT(ISERROR(XLOOKUP(C44,Rates!B:B,Rates!A:A)))),"ENTERED","MISSING")</f>
        <v>ENTERED</v>
      </c>
      <c r="E44" s="61" t="str">
        <f t="array" ref="E44">IF(ISNUMBER(XLOOKUP(B44,'Mid-Final Targets'!A:A,'Mid-Final Targets'!A:A)), IF(AND(NOT(ISBLANK(XLOOKUP(B44,'Mid-Final Targets'!A:A,'Mid-Final Targets'!B:B))), NOT(ISBLANK(XLOOKUP(B44,'Mid-Final Targets'!A:A,'Mid-Final Targets'!C:C)))), "ENTERED", IF(AND(ISBLANK(XLOOKUP(B44,'Mid-Final Targets'!A:A,'Mid-Final Targets'!B:B)), ISBLANK(XLOOKUP(B44,'Mid-Final Targets'!A:A,'Mid-Final Targets'!C:C))), "MISSING", IF(ISBLANK(XLOOKUP(B44,'Mid-Final Targets'!A:A,'Mid-Final Targets'!B:B)), "CHECK MID-YEAR", "CHECK YEAR-END"))), "Hospital Number Not Found")</f>
        <v>ENTERED</v>
      </c>
      <c r="G44" s="65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</row>
    <row r="45">
      <c r="A45" s="62">
        <v>210061.0</v>
      </c>
      <c r="B45" s="62">
        <v>61.0</v>
      </c>
      <c r="C45" s="63" t="s">
        <v>150</v>
      </c>
      <c r="D45" s="61" t="str">
        <f t="array" ref="D45">IF(OR(NOT(ISERROR(XLOOKUP(B45,Rates!B:B,Rates!A:A))),NOT(ISERROR(XLOOKUP(C45,Rates!B:B,Rates!A:A)))),"ENTERED","MISSING")</f>
        <v>ENTERED</v>
      </c>
      <c r="E45" s="61" t="str">
        <f t="array" ref="E45">IF(ISNUMBER(XLOOKUP(B45,'Mid-Final Targets'!A:A,'Mid-Final Targets'!A:A)), IF(AND(NOT(ISBLANK(XLOOKUP(B45,'Mid-Final Targets'!A:A,'Mid-Final Targets'!B:B))), NOT(ISBLANK(XLOOKUP(B45,'Mid-Final Targets'!A:A,'Mid-Final Targets'!C:C)))), "ENTERED", IF(AND(ISBLANK(XLOOKUP(B45,'Mid-Final Targets'!A:A,'Mid-Final Targets'!B:B)), ISBLANK(XLOOKUP(B45,'Mid-Final Targets'!A:A,'Mid-Final Targets'!C:C))), "MISSING", IF(ISBLANK(XLOOKUP(B45,'Mid-Final Targets'!A:A,'Mid-Final Targets'!B:B)), "CHECK MID-YEAR", "CHECK YEAR-END"))), "Hospital Number Not Found")</f>
        <v>ENTERED</v>
      </c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</row>
    <row r="46">
      <c r="A46" s="62">
        <v>210062.0</v>
      </c>
      <c r="B46" s="62">
        <v>62.0</v>
      </c>
      <c r="C46" s="64" t="s">
        <v>111</v>
      </c>
      <c r="D46" s="61" t="str">
        <f t="array" ref="D46">IF(OR(NOT(ISERROR(XLOOKUP(B46,Rates!B:B,Rates!A:A))),NOT(ISERROR(XLOOKUP(C46,Rates!B:B,Rates!A:A)))),"ENTERED","MISSING")</f>
        <v>ENTERED</v>
      </c>
      <c r="E46" s="61" t="str">
        <f t="array" ref="E46">IF(ISNUMBER(XLOOKUP(B46,'Mid-Final Targets'!A:A,'Mid-Final Targets'!A:A)), IF(AND(NOT(ISBLANK(XLOOKUP(B46,'Mid-Final Targets'!A:A,'Mid-Final Targets'!B:B))), NOT(ISBLANK(XLOOKUP(B46,'Mid-Final Targets'!A:A,'Mid-Final Targets'!C:C)))), "ENTERED", IF(AND(ISBLANK(XLOOKUP(B46,'Mid-Final Targets'!A:A,'Mid-Final Targets'!B:B)), ISBLANK(XLOOKUP(B46,'Mid-Final Targets'!A:A,'Mid-Final Targets'!C:C))), "MISSING", IF(ISBLANK(XLOOKUP(B46,'Mid-Final Targets'!A:A,'Mid-Final Targets'!B:B)), "CHECK MID-YEAR", "CHECK YEAR-END"))), "Hospital Number Not Found")</f>
        <v>ENTERED</v>
      </c>
      <c r="G46" s="73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</row>
    <row r="47">
      <c r="A47" s="62">
        <v>210063.0</v>
      </c>
      <c r="B47" s="62">
        <v>63.0</v>
      </c>
      <c r="C47" s="64" t="s">
        <v>113</v>
      </c>
      <c r="D47" s="61" t="str">
        <f t="array" ref="D47">IF(OR(NOT(ISERROR(XLOOKUP(B47,Rates!B:B,Rates!A:A))),NOT(ISERROR(XLOOKUP(C47,Rates!B:B,Rates!A:A)))),"ENTERED","MISSING")</f>
        <v>ENTERED</v>
      </c>
      <c r="E47" s="61" t="str">
        <f t="array" ref="E47">IF(ISNUMBER(XLOOKUP(B47,'Mid-Final Targets'!A:A,'Mid-Final Targets'!A:A)), IF(AND(NOT(ISBLANK(XLOOKUP(B47,'Mid-Final Targets'!A:A,'Mid-Final Targets'!B:B))), NOT(ISBLANK(XLOOKUP(B47,'Mid-Final Targets'!A:A,'Mid-Final Targets'!C:C)))), "ENTERED", IF(AND(ISBLANK(XLOOKUP(B47,'Mid-Final Targets'!A:A,'Mid-Final Targets'!B:B)), ISBLANK(XLOOKUP(B47,'Mid-Final Targets'!A:A,'Mid-Final Targets'!C:C))), "MISSING", IF(ISBLANK(XLOOKUP(B47,'Mid-Final Targets'!A:A,'Mid-Final Targets'!B:B)), "CHECK MID-YEAR", "CHECK YEAR-END"))), "Hospital Number Not Found")</f>
        <v>ENTERED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</row>
    <row r="48">
      <c r="A48" s="62">
        <v>210064.0</v>
      </c>
      <c r="B48" s="62">
        <v>64.0</v>
      </c>
      <c r="C48" s="63" t="s">
        <v>114</v>
      </c>
      <c r="D48" s="61" t="str">
        <f t="array" ref="D48">IF(OR(NOT(ISERROR(XLOOKUP(B48,Rates!B:B,Rates!A:A))),NOT(ISERROR(XLOOKUP(C48,Rates!B:B,Rates!A:A)))),"ENTERED","MISSING")</f>
        <v>ENTERED</v>
      </c>
      <c r="E48" s="61" t="str">
        <f t="array" ref="E48">IF(ISNUMBER(XLOOKUP(B48,'Mid-Final Targets'!A:A,'Mid-Final Targets'!A:A)), IF(AND(NOT(ISBLANK(XLOOKUP(B48,'Mid-Final Targets'!A:A,'Mid-Final Targets'!B:B))), NOT(ISBLANK(XLOOKUP(B48,'Mid-Final Targets'!A:A,'Mid-Final Targets'!C:C)))), "ENTERED", IF(AND(ISBLANK(XLOOKUP(B48,'Mid-Final Targets'!A:A,'Mid-Final Targets'!B:B)), ISBLANK(XLOOKUP(B48,'Mid-Final Targets'!A:A,'Mid-Final Targets'!C:C))), "MISSING", IF(ISBLANK(XLOOKUP(B48,'Mid-Final Targets'!A:A,'Mid-Final Targets'!B:B)), "CHECK MID-YEAR", "CHECK YEAR-END"))), "Hospital Number Not Found")</f>
        <v>ENTERED</v>
      </c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</row>
    <row r="49">
      <c r="A49" s="62">
        <v>210065.0</v>
      </c>
      <c r="B49" s="62">
        <v>65.0</v>
      </c>
      <c r="C49" s="63" t="s">
        <v>115</v>
      </c>
      <c r="D49" s="61" t="str">
        <f t="array" ref="D49">IF(OR(NOT(ISERROR(XLOOKUP(B49,Rates!B:B,Rates!A:A))),NOT(ISERROR(XLOOKUP(C49,Rates!B:B,Rates!A:A)))),"ENTERED","MISSING")</f>
        <v>ENTERED</v>
      </c>
      <c r="E49" s="61" t="str">
        <f t="array" ref="E49">IF(ISNUMBER(XLOOKUP(B49,'Mid-Final Targets'!A:A,'Mid-Final Targets'!A:A)), IF(AND(NOT(ISBLANK(XLOOKUP(B49,'Mid-Final Targets'!A:A,'Mid-Final Targets'!B:B))), NOT(ISBLANK(XLOOKUP(B49,'Mid-Final Targets'!A:A,'Mid-Final Targets'!C:C)))), "ENTERED", IF(AND(ISBLANK(XLOOKUP(B49,'Mid-Final Targets'!A:A,'Mid-Final Targets'!B:B)), ISBLANK(XLOOKUP(B49,'Mid-Final Targets'!A:A,'Mid-Final Targets'!C:C))), "MISSING", IF(ISBLANK(XLOOKUP(B49,'Mid-Final Targets'!A:A,'Mid-Final Targets'!B:B)), "CHECK MID-YEAR", "CHECK YEAR-END"))), "Hospital Number Not Found")</f>
        <v>ENTERED</v>
      </c>
      <c r="G49" s="66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</row>
    <row r="50">
      <c r="A50" s="62">
        <v>210087.0</v>
      </c>
      <c r="B50" s="62">
        <v>87.0</v>
      </c>
      <c r="C50" s="72" t="s">
        <v>116</v>
      </c>
      <c r="D50" s="61" t="str">
        <f t="array" ref="D50">IF(OR(NOT(ISERROR(XLOOKUP(B50,Rates!B:B,Rates!A:A))),NOT(ISERROR(XLOOKUP(C50,Rates!B:B,Rates!A:A)))),"ENTERED","MISSING")</f>
        <v>ENTERED</v>
      </c>
      <c r="E50" s="61" t="str">
        <f t="array" ref="E50">IF(ISNUMBER(XLOOKUP(B50,'Mid-Final Targets'!A:A,'Mid-Final Targets'!A:A)), IF(AND(NOT(ISBLANK(XLOOKUP(B50,'Mid-Final Targets'!A:A,'Mid-Final Targets'!B:B))), NOT(ISBLANK(XLOOKUP(B50,'Mid-Final Targets'!A:A,'Mid-Final Targets'!C:C)))), "ENTERED", IF(AND(ISBLANK(XLOOKUP(B50,'Mid-Final Targets'!A:A,'Mid-Final Targets'!B:B)), ISBLANK(XLOOKUP(B50,'Mid-Final Targets'!A:A,'Mid-Final Targets'!C:C))), "MISSING", IF(ISBLANK(XLOOKUP(B50,'Mid-Final Targets'!A:A,'Mid-Final Targets'!B:B)), "CHECK MID-YEAR", "CHECK YEAR-END"))), "Hospital Number Not Found")</f>
        <v>ENTERED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>
      <c r="A51" s="62">
        <v>210088.0</v>
      </c>
      <c r="B51" s="62">
        <v>88.0</v>
      </c>
      <c r="C51" s="63" t="s">
        <v>117</v>
      </c>
      <c r="D51" s="61" t="str">
        <f t="array" ref="D51">IF(OR(NOT(ISERROR(XLOOKUP(B51,Rates!B:B,Rates!A:A))),NOT(ISERROR(XLOOKUP(C51,Rates!B:B,Rates!A:A)))),"ENTERED","MISSING")</f>
        <v>ENTERED</v>
      </c>
      <c r="E51" s="61" t="str">
        <f t="array" ref="E51">IF(ISNUMBER(XLOOKUP(B51,'Mid-Final Targets'!A:A,'Mid-Final Targets'!A:A)), IF(AND(NOT(ISBLANK(XLOOKUP(B51,'Mid-Final Targets'!A:A,'Mid-Final Targets'!B:B))), NOT(ISBLANK(XLOOKUP(B51,'Mid-Final Targets'!A:A,'Mid-Final Targets'!C:C)))), "ENTERED", IF(AND(ISBLANK(XLOOKUP(B51,'Mid-Final Targets'!A:A,'Mid-Final Targets'!B:B)), ISBLANK(XLOOKUP(B51,'Mid-Final Targets'!A:A,'Mid-Final Targets'!C:C))), "MISSING", IF(ISBLANK(XLOOKUP(B51,'Mid-Final Targets'!A:A,'Mid-Final Targets'!B:B)), "CHECK MID-YEAR", "CHECK YEAR-END"))), "Hospital Number Not Found")</f>
        <v>ENTERED</v>
      </c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</row>
    <row r="52">
      <c r="A52" s="62">
        <v>210333.0</v>
      </c>
      <c r="B52" s="62">
        <v>333.0</v>
      </c>
      <c r="C52" s="63" t="s">
        <v>151</v>
      </c>
      <c r="D52" s="61" t="str">
        <f t="array" ref="D52">IF(OR(NOT(ISERROR(XLOOKUP(B52,Rates!B:B,Rates!A:A))),NOT(ISERROR(XLOOKUP(C52,Rates!B:B,Rates!A:A)))),"ENTERED","MISSING")</f>
        <v>ENTERED</v>
      </c>
      <c r="E52" s="61" t="str">
        <f t="array" ref="E52">IF(ISNUMBER(XLOOKUP(B52,'Mid-Final Targets'!A:A,'Mid-Final Targets'!A:A)), IF(AND(NOT(ISBLANK(XLOOKUP(B52,'Mid-Final Targets'!A:A,'Mid-Final Targets'!B:B))), NOT(ISBLANK(XLOOKUP(B52,'Mid-Final Targets'!A:A,'Mid-Final Targets'!C:C)))), "ENTERED", IF(AND(ISBLANK(XLOOKUP(B52,'Mid-Final Targets'!A:A,'Mid-Final Targets'!B:B)), ISBLANK(XLOOKUP(B52,'Mid-Final Targets'!A:A,'Mid-Final Targets'!C:C))), "MISSING", IF(ISBLANK(XLOOKUP(B52,'Mid-Final Targets'!A:A,'Mid-Final Targets'!B:B)), "CHECK MID-YEAR", "CHECK YEAR-END"))), "Hospital Number Not Found")</f>
        <v>ENTERED</v>
      </c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</row>
    <row r="53">
      <c r="A53" s="62">
        <v>213300.0</v>
      </c>
      <c r="B53" s="62">
        <v>5034.0</v>
      </c>
      <c r="C53" s="63" t="s">
        <v>130</v>
      </c>
      <c r="D53" s="61" t="str">
        <f t="array" ref="D53">IF(OR(NOT(ISERROR(XLOOKUP(B53,Rates!B:B,Rates!A:A))),NOT(ISERROR(XLOOKUP(C53,Rates!B:B,Rates!A:A)))),"ENTERED","MISSING")</f>
        <v>ENTERED</v>
      </c>
      <c r="E53" s="61" t="str">
        <f t="array" ref="E53">IF(ISNUMBER(XLOOKUP(B53,'Mid-Final Targets'!A:A,'Mid-Final Targets'!A:A)), IF(AND(NOT(ISBLANK(XLOOKUP(B53,'Mid-Final Targets'!A:A,'Mid-Final Targets'!B:B))), NOT(ISBLANK(XLOOKUP(B53,'Mid-Final Targets'!A:A,'Mid-Final Targets'!C:C)))), "ENTERED", IF(AND(ISBLANK(XLOOKUP(B53,'Mid-Final Targets'!A:A,'Mid-Final Targets'!B:B)), ISBLANK(XLOOKUP(B53,'Mid-Final Targets'!A:A,'Mid-Final Targets'!C:C))), "MISSING", IF(ISBLANK(XLOOKUP(B53,'Mid-Final Targets'!A:A,'Mid-Final Targets'!B:B)), "CHECK MID-YEAR", "CHECK YEAR-END"))), "Hospital Number Not Found")</f>
        <v>ENTERED</v>
      </c>
      <c r="G53" s="65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</row>
    <row r="54">
      <c r="A54" s="62">
        <v>214000.0</v>
      </c>
      <c r="B54" s="62">
        <v>4000.0</v>
      </c>
      <c r="C54" s="63" t="s">
        <v>120</v>
      </c>
      <c r="D54" s="61" t="str">
        <f t="array" ref="D54">IF(OR(NOT(ISERROR(XLOOKUP(B54,Rates!B:B,Rates!A:A))),NOT(ISERROR(XLOOKUP(C54,Rates!B:B,Rates!A:A)))),"ENTERED","MISSING")</f>
        <v>ENTERED</v>
      </c>
      <c r="E54" s="61" t="str">
        <f t="array" ref="E54">IF(ISNUMBER(XLOOKUP(B54,'Mid-Final Targets'!A:A,'Mid-Final Targets'!A:A)), IF(AND(NOT(ISBLANK(XLOOKUP(B54,'Mid-Final Targets'!A:A,'Mid-Final Targets'!B:B))), NOT(ISBLANK(XLOOKUP(B54,'Mid-Final Targets'!A:A,'Mid-Final Targets'!C:C)))), "ENTERED", IF(AND(ISBLANK(XLOOKUP(B54,'Mid-Final Targets'!A:A,'Mid-Final Targets'!B:B)), ISBLANK(XLOOKUP(B54,'Mid-Final Targets'!A:A,'Mid-Final Targets'!C:C))), "MISSING", IF(ISBLANK(XLOOKUP(B54,'Mid-Final Targets'!A:A,'Mid-Final Targets'!B:B)), "CHECK MID-YEAR", "CHECK YEAR-END"))), "Hospital Number Not Found")</f>
        <v>ENTERED</v>
      </c>
      <c r="G54" s="66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</row>
    <row r="55">
      <c r="A55" s="62">
        <v>214022.0</v>
      </c>
      <c r="B55" s="62">
        <v>4022.0</v>
      </c>
      <c r="C55" s="5" t="s">
        <v>129</v>
      </c>
      <c r="D55" s="61" t="str">
        <f t="array" ref="D55">IF(OR(NOT(ISERROR(XLOOKUP(B55,Rates!B:B,Rates!A:A))),NOT(ISERROR(XLOOKUP(C55,Rates!B:B,Rates!A:A)))),"ENTERED","MISSING")</f>
        <v>ENTERED</v>
      </c>
      <c r="E55" s="61" t="str">
        <f t="array" ref="E55">IF(ISNUMBER(XLOOKUP(B55,'Mid-Final Targets'!A:A,'Mid-Final Targets'!A:A)), IF(AND(NOT(ISBLANK(XLOOKUP(B55,'Mid-Final Targets'!A:A,'Mid-Final Targets'!B:B))), NOT(ISBLANK(XLOOKUP(B55,'Mid-Final Targets'!A:A,'Mid-Final Targets'!C:C)))), "ENTERED", IF(AND(ISBLANK(XLOOKUP(B55,'Mid-Final Targets'!A:A,'Mid-Final Targets'!B:B)), ISBLANK(XLOOKUP(B55,'Mid-Final Targets'!A:A,'Mid-Final Targets'!C:C))), "MISSING", IF(ISBLANK(XLOOKUP(B55,'Mid-Final Targets'!A:A,'Mid-Final Targets'!B:B)), "CHECK MID-YEAR", "CHECK YEAR-END"))), "Hospital Number Not Found")</f>
        <v>ENTERED</v>
      </c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</row>
    <row r="56">
      <c r="A56" s="62">
        <v>214003.0</v>
      </c>
      <c r="B56" s="62">
        <v>4003.0</v>
      </c>
      <c r="C56" s="63" t="s">
        <v>152</v>
      </c>
      <c r="D56" s="61" t="str">
        <f t="array" ref="D56">IF(OR(NOT(ISERROR(XLOOKUP(B56,Rates!B:B,Rates!A:A))),NOT(ISERROR(XLOOKUP(C56,Rates!B:B,Rates!A:A)))),"ENTERED","MISSING")</f>
        <v>ENTERED</v>
      </c>
      <c r="E56" s="61" t="str">
        <f t="array" ref="E56">IF(ISNUMBER(XLOOKUP(B56,'Mid-Final Targets'!A:A,'Mid-Final Targets'!A:A)), IF(AND(NOT(ISBLANK(XLOOKUP(B56,'Mid-Final Targets'!A:A,'Mid-Final Targets'!B:B))), NOT(ISBLANK(XLOOKUP(B56,'Mid-Final Targets'!A:A,'Mid-Final Targets'!C:C)))), "ENTERED", IF(AND(ISBLANK(XLOOKUP(B56,'Mid-Final Targets'!A:A,'Mid-Final Targets'!B:B)), ISBLANK(XLOOKUP(B56,'Mid-Final Targets'!A:A,'Mid-Final Targets'!C:C))), "MISSING", IF(ISBLANK(XLOOKUP(B56,'Mid-Final Targets'!A:A,'Mid-Final Targets'!B:B)), "CHECK MID-YEAR", "CHECK YEAR-END"))), "Hospital Number Not Found")</f>
        <v>ENTERED</v>
      </c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</row>
    <row r="57">
      <c r="A57" s="62">
        <v>214020.0</v>
      </c>
      <c r="B57" s="62">
        <v>4020.0</v>
      </c>
      <c r="C57" s="63" t="s">
        <v>128</v>
      </c>
      <c r="D57" s="61" t="str">
        <f t="array" ref="D57">IF(OR(NOT(ISERROR(XLOOKUP(B57,Rates!B:B,Rates!A:A))),NOT(ISERROR(XLOOKUP(C57,Rates!B:B,Rates!A:A)))),"ENTERED","MISSING")</f>
        <v>ENTERED</v>
      </c>
      <c r="E57" s="61" t="str">
        <f t="array" ref="E57">IF(ISNUMBER(XLOOKUP(B57,'Mid-Final Targets'!A:A,'Mid-Final Targets'!A:A)), IF(AND(NOT(ISBLANK(XLOOKUP(B57,'Mid-Final Targets'!A:A,'Mid-Final Targets'!B:B))), NOT(ISBLANK(XLOOKUP(B57,'Mid-Final Targets'!A:A,'Mid-Final Targets'!C:C)))), "ENTERED", IF(AND(ISBLANK(XLOOKUP(B57,'Mid-Final Targets'!A:A,'Mid-Final Targets'!B:B)), ISBLANK(XLOOKUP(B57,'Mid-Final Targets'!A:A,'Mid-Final Targets'!C:C))), "MISSING", IF(ISBLANK(XLOOKUP(B57,'Mid-Final Targets'!A:A,'Mid-Final Targets'!B:B)), "CHECK MID-YEAR", "CHECK YEAR-END"))), "Hospital Number Not Found")</f>
        <v>ENTERED</v>
      </c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</row>
    <row r="58">
      <c r="A58" s="62">
        <v>218992.0</v>
      </c>
      <c r="B58" s="62">
        <v>8992.0</v>
      </c>
      <c r="C58" s="67" t="s">
        <v>153</v>
      </c>
      <c r="D58" s="61" t="str">
        <f t="array" ref="D58">IF(OR(NOT(ISERROR(XLOOKUP(B58,Rates!B:B,Rates!A:A))),NOT(ISERROR(XLOOKUP(C58,Rates!B:B,Rates!A:A)))),"ENTERED","MISSING")</f>
        <v>ENTERED</v>
      </c>
      <c r="E58" s="61" t="str">
        <f t="array" ref="E58">IF(ISNUMBER(XLOOKUP(B58,'Mid-Final Targets'!A:A,'Mid-Final Targets'!A:A)), IF(AND(NOT(ISBLANK(XLOOKUP(B58,'Mid-Final Targets'!A:A,'Mid-Final Targets'!B:B))), NOT(ISBLANK(XLOOKUP(B58,'Mid-Final Targets'!A:A,'Mid-Final Targets'!C:C)))), "ENTERED", IF(AND(ISBLANK(XLOOKUP(B58,'Mid-Final Targets'!A:A,'Mid-Final Targets'!B:B)), ISBLANK(XLOOKUP(B58,'Mid-Final Targets'!A:A,'Mid-Final Targets'!C:C))), "MISSING", IF(ISBLANK(XLOOKUP(B58,'Mid-Final Targets'!A:A,'Mid-Final Targets'!B:B)), "CHECK MID-YEAR", "CHECK YEAR-END"))), "Hospital Number Not Found")</f>
        <v>ENTERED</v>
      </c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</row>
    <row r="59">
      <c r="A59" s="61"/>
      <c r="B59" s="61"/>
      <c r="C59" s="61"/>
      <c r="D59" s="61"/>
      <c r="E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</row>
    <row r="60">
      <c r="A60" s="61"/>
      <c r="B60" s="61"/>
      <c r="C60" s="61"/>
      <c r="D60" s="61"/>
      <c r="E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</row>
    <row r="61">
      <c r="A61" s="61"/>
      <c r="B61" s="61"/>
      <c r="C61" s="61"/>
      <c r="D61" s="61"/>
      <c r="E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</row>
    <row r="62">
      <c r="A62" s="61"/>
      <c r="B62" s="61"/>
      <c r="C62" s="61"/>
      <c r="D62" s="61"/>
      <c r="E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</row>
    <row r="63">
      <c r="A63" s="61"/>
      <c r="B63" s="61"/>
      <c r="C63" s="61"/>
      <c r="D63" s="61"/>
      <c r="E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</row>
    <row r="64">
      <c r="A64" s="61"/>
      <c r="B64" s="61"/>
      <c r="C64" s="61"/>
      <c r="D64" s="61"/>
      <c r="E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</row>
    <row r="65">
      <c r="A65" s="61"/>
      <c r="B65" s="61"/>
      <c r="C65" s="61"/>
      <c r="D65" s="61"/>
      <c r="E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</row>
    <row r="66">
      <c r="A66" s="61"/>
      <c r="B66" s="61"/>
      <c r="C66" s="61"/>
      <c r="D66" s="61"/>
      <c r="E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</row>
    <row r="67">
      <c r="A67" s="61"/>
      <c r="B67" s="61"/>
      <c r="C67" s="61"/>
      <c r="D67" s="61"/>
      <c r="E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</row>
    <row r="68">
      <c r="A68" s="61"/>
      <c r="B68" s="61"/>
      <c r="C68" s="61"/>
      <c r="D68" s="61"/>
      <c r="E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</row>
    <row r="69">
      <c r="A69" s="61"/>
      <c r="B69" s="61"/>
      <c r="C69" s="61"/>
      <c r="D69" s="61"/>
      <c r="E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</row>
    <row r="70">
      <c r="A70" s="61"/>
      <c r="B70" s="61"/>
      <c r="C70" s="61"/>
      <c r="D70" s="61"/>
      <c r="E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>
      <c r="A71" s="61"/>
      <c r="B71" s="61"/>
      <c r="C71" s="61"/>
      <c r="D71" s="61"/>
      <c r="E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</row>
    <row r="72">
      <c r="A72" s="61"/>
      <c r="B72" s="61"/>
      <c r="C72" s="61"/>
      <c r="D72" s="61"/>
      <c r="E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</row>
    <row r="73">
      <c r="A73" s="61"/>
      <c r="B73" s="61"/>
      <c r="C73" s="61"/>
      <c r="D73" s="61"/>
      <c r="E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</row>
    <row r="74">
      <c r="A74" s="61"/>
      <c r="B74" s="61"/>
      <c r="C74" s="61"/>
      <c r="D74" s="61"/>
      <c r="E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</row>
    <row r="75">
      <c r="A75" s="61"/>
      <c r="B75" s="61"/>
      <c r="C75" s="61"/>
      <c r="D75" s="61"/>
      <c r="E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</row>
    <row r="76">
      <c r="A76" s="61"/>
      <c r="B76" s="61"/>
      <c r="C76" s="61"/>
      <c r="D76" s="61"/>
      <c r="E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</row>
    <row r="77">
      <c r="A77" s="61"/>
      <c r="B77" s="61"/>
      <c r="C77" s="61"/>
      <c r="D77" s="61"/>
      <c r="E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</row>
    <row r="78">
      <c r="A78" s="61"/>
      <c r="B78" s="61"/>
      <c r="C78" s="61"/>
      <c r="D78" s="61"/>
      <c r="E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</row>
    <row r="79">
      <c r="A79" s="61"/>
      <c r="B79" s="61"/>
      <c r="C79" s="61"/>
      <c r="D79" s="61"/>
      <c r="E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0">
      <c r="A80" s="61"/>
      <c r="B80" s="61"/>
      <c r="C80" s="61"/>
      <c r="D80" s="61"/>
      <c r="E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</row>
    <row r="81">
      <c r="A81" s="61"/>
      <c r="B81" s="61"/>
      <c r="C81" s="61"/>
      <c r="D81" s="61"/>
      <c r="E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</row>
    <row r="82">
      <c r="A82" s="61"/>
      <c r="B82" s="61"/>
      <c r="C82" s="61"/>
      <c r="D82" s="61"/>
      <c r="E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</row>
    <row r="83">
      <c r="A83" s="61"/>
      <c r="B83" s="61"/>
      <c r="C83" s="61"/>
      <c r="D83" s="61"/>
      <c r="E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</row>
    <row r="84">
      <c r="A84" s="61"/>
      <c r="B84" s="61"/>
      <c r="C84" s="61"/>
      <c r="D84" s="61"/>
      <c r="E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</row>
    <row r="85">
      <c r="A85" s="61"/>
      <c r="B85" s="61"/>
      <c r="C85" s="61"/>
      <c r="D85" s="61"/>
      <c r="E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</row>
    <row r="86">
      <c r="A86" s="61"/>
      <c r="B86" s="61"/>
      <c r="C86" s="61"/>
      <c r="D86" s="61"/>
      <c r="E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</row>
    <row r="87">
      <c r="A87" s="61"/>
      <c r="B87" s="61"/>
      <c r="C87" s="61"/>
      <c r="D87" s="61"/>
      <c r="E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</row>
    <row r="88">
      <c r="A88" s="61"/>
      <c r="B88" s="61"/>
      <c r="C88" s="61"/>
      <c r="D88" s="61"/>
      <c r="E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</row>
    <row r="89">
      <c r="A89" s="61"/>
      <c r="B89" s="61"/>
      <c r="C89" s="61"/>
      <c r="D89" s="61"/>
      <c r="E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</row>
    <row r="90">
      <c r="A90" s="61"/>
      <c r="B90" s="61"/>
      <c r="C90" s="61"/>
      <c r="D90" s="61"/>
      <c r="E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</row>
    <row r="91">
      <c r="A91" s="61"/>
      <c r="B91" s="61"/>
      <c r="C91" s="61"/>
      <c r="D91" s="61"/>
      <c r="E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</row>
    <row r="92">
      <c r="A92" s="61"/>
      <c r="B92" s="61"/>
      <c r="C92" s="61"/>
      <c r="D92" s="61"/>
      <c r="E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</row>
    <row r="93">
      <c r="A93" s="61"/>
      <c r="B93" s="61"/>
      <c r="C93" s="61"/>
      <c r="D93" s="61"/>
      <c r="E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</row>
    <row r="94">
      <c r="A94" s="61"/>
      <c r="B94" s="61"/>
      <c r="C94" s="61"/>
      <c r="D94" s="61"/>
      <c r="E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</row>
    <row r="95">
      <c r="A95" s="61"/>
      <c r="B95" s="61"/>
      <c r="C95" s="61"/>
      <c r="D95" s="61"/>
      <c r="E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</row>
    <row r="96">
      <c r="A96" s="61"/>
      <c r="B96" s="61"/>
      <c r="C96" s="61"/>
      <c r="D96" s="61"/>
      <c r="E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</row>
    <row r="97">
      <c r="A97" s="61"/>
      <c r="B97" s="61"/>
      <c r="C97" s="61"/>
      <c r="D97" s="61"/>
      <c r="E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</row>
    <row r="98">
      <c r="A98" s="61"/>
      <c r="B98" s="61"/>
      <c r="C98" s="61"/>
      <c r="D98" s="61"/>
      <c r="E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</row>
    <row r="99">
      <c r="A99" s="61"/>
      <c r="B99" s="61"/>
      <c r="C99" s="61"/>
      <c r="D99" s="61"/>
      <c r="E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</row>
    <row r="100">
      <c r="A100" s="61"/>
      <c r="B100" s="61"/>
      <c r="C100" s="61"/>
      <c r="D100" s="61"/>
      <c r="E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</row>
    <row r="101">
      <c r="A101" s="61"/>
      <c r="B101" s="61"/>
      <c r="C101" s="61"/>
      <c r="D101" s="61"/>
      <c r="E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</row>
    <row r="102">
      <c r="A102" s="61"/>
      <c r="B102" s="61"/>
      <c r="C102" s="61"/>
      <c r="D102" s="61"/>
      <c r="E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</row>
    <row r="103">
      <c r="A103" s="61"/>
      <c r="B103" s="61"/>
      <c r="C103" s="61"/>
      <c r="D103" s="61"/>
      <c r="E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</row>
    <row r="104">
      <c r="A104" s="61"/>
      <c r="B104" s="61"/>
      <c r="C104" s="61"/>
      <c r="D104" s="61"/>
      <c r="E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</row>
    <row r="105">
      <c r="A105" s="61"/>
      <c r="B105" s="61"/>
      <c r="C105" s="61"/>
      <c r="D105" s="61"/>
      <c r="E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</row>
    <row r="106">
      <c r="A106" s="61"/>
      <c r="B106" s="61"/>
      <c r="C106" s="61"/>
      <c r="D106" s="61"/>
      <c r="E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</row>
    <row r="107">
      <c r="A107" s="61"/>
      <c r="B107" s="61"/>
      <c r="C107" s="61"/>
      <c r="D107" s="61"/>
      <c r="E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</row>
    <row r="108">
      <c r="A108" s="61"/>
      <c r="B108" s="61"/>
      <c r="C108" s="61"/>
      <c r="D108" s="61"/>
      <c r="E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</row>
    <row r="109">
      <c r="A109" s="61"/>
      <c r="B109" s="61"/>
      <c r="C109" s="61"/>
      <c r="D109" s="61"/>
      <c r="E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</row>
    <row r="110">
      <c r="A110" s="61"/>
      <c r="B110" s="61"/>
      <c r="C110" s="61"/>
      <c r="D110" s="61"/>
      <c r="E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</row>
    <row r="111">
      <c r="A111" s="61"/>
      <c r="B111" s="61"/>
      <c r="C111" s="61"/>
      <c r="D111" s="61"/>
      <c r="E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</row>
    <row r="112">
      <c r="A112" s="61"/>
      <c r="B112" s="61"/>
      <c r="C112" s="61"/>
      <c r="D112" s="61"/>
      <c r="E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</row>
    <row r="113">
      <c r="A113" s="61"/>
      <c r="B113" s="61"/>
      <c r="C113" s="61"/>
      <c r="D113" s="61"/>
      <c r="E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</row>
    <row r="114">
      <c r="A114" s="61"/>
      <c r="B114" s="61"/>
      <c r="C114" s="61"/>
      <c r="D114" s="61"/>
      <c r="E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</row>
    <row r="115">
      <c r="A115" s="61"/>
      <c r="B115" s="61"/>
      <c r="C115" s="61"/>
      <c r="D115" s="61"/>
      <c r="E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</row>
    <row r="116">
      <c r="A116" s="61"/>
      <c r="B116" s="61"/>
      <c r="C116" s="61"/>
      <c r="D116" s="61"/>
      <c r="E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</row>
    <row r="117">
      <c r="A117" s="61"/>
      <c r="B117" s="61"/>
      <c r="C117" s="61"/>
      <c r="D117" s="61"/>
      <c r="E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</row>
    <row r="118">
      <c r="A118" s="61"/>
      <c r="B118" s="61"/>
      <c r="C118" s="61"/>
      <c r="D118" s="61"/>
      <c r="E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</row>
    <row r="119">
      <c r="A119" s="61"/>
      <c r="B119" s="61"/>
      <c r="C119" s="61"/>
      <c r="D119" s="61"/>
      <c r="E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</row>
    <row r="120">
      <c r="A120" s="61"/>
      <c r="B120" s="61"/>
      <c r="C120" s="61"/>
      <c r="D120" s="61"/>
      <c r="E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</row>
    <row r="121">
      <c r="A121" s="61"/>
      <c r="B121" s="61"/>
      <c r="C121" s="61"/>
      <c r="D121" s="61"/>
      <c r="E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</row>
    <row r="122">
      <c r="A122" s="61"/>
      <c r="B122" s="61"/>
      <c r="C122" s="61"/>
      <c r="D122" s="61"/>
      <c r="E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</row>
    <row r="123">
      <c r="A123" s="61"/>
      <c r="B123" s="61"/>
      <c r="C123" s="61"/>
      <c r="D123" s="61"/>
      <c r="E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</row>
    <row r="124">
      <c r="A124" s="61"/>
      <c r="B124" s="61"/>
      <c r="C124" s="61"/>
      <c r="D124" s="61"/>
      <c r="E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</row>
    <row r="125">
      <c r="A125" s="61"/>
      <c r="B125" s="61"/>
      <c r="C125" s="61"/>
      <c r="D125" s="61"/>
      <c r="E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</row>
    <row r="126">
      <c r="A126" s="61"/>
      <c r="B126" s="61"/>
      <c r="C126" s="61"/>
      <c r="D126" s="61"/>
      <c r="E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</row>
    <row r="127">
      <c r="A127" s="61"/>
      <c r="B127" s="61"/>
      <c r="C127" s="61"/>
      <c r="D127" s="61"/>
      <c r="E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</row>
    <row r="128">
      <c r="A128" s="61"/>
      <c r="B128" s="61"/>
      <c r="C128" s="61"/>
      <c r="D128" s="61"/>
      <c r="E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</row>
    <row r="129">
      <c r="A129" s="61"/>
      <c r="B129" s="61"/>
      <c r="C129" s="61"/>
      <c r="D129" s="61"/>
      <c r="E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</row>
    <row r="130">
      <c r="A130" s="61"/>
      <c r="B130" s="61"/>
      <c r="C130" s="61"/>
      <c r="D130" s="61"/>
      <c r="E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</row>
    <row r="131">
      <c r="A131" s="61"/>
      <c r="B131" s="61"/>
      <c r="C131" s="61"/>
      <c r="D131" s="61"/>
      <c r="E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</row>
    <row r="132">
      <c r="A132" s="61"/>
      <c r="B132" s="61"/>
      <c r="C132" s="61"/>
      <c r="D132" s="61"/>
      <c r="E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</row>
    <row r="133">
      <c r="A133" s="61"/>
      <c r="B133" s="61"/>
      <c r="C133" s="61"/>
      <c r="D133" s="61"/>
      <c r="E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</row>
    <row r="134">
      <c r="A134" s="61"/>
      <c r="B134" s="61"/>
      <c r="C134" s="61"/>
      <c r="D134" s="61"/>
      <c r="E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</row>
    <row r="135">
      <c r="A135" s="61"/>
      <c r="B135" s="61"/>
      <c r="C135" s="61"/>
      <c r="D135" s="61"/>
      <c r="E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</row>
    <row r="136">
      <c r="A136" s="61"/>
      <c r="B136" s="61"/>
      <c r="C136" s="61"/>
      <c r="D136" s="61"/>
      <c r="E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</row>
    <row r="137">
      <c r="A137" s="61"/>
      <c r="B137" s="61"/>
      <c r="C137" s="61"/>
      <c r="D137" s="61"/>
      <c r="E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</row>
    <row r="138">
      <c r="A138" s="61"/>
      <c r="B138" s="61"/>
      <c r="C138" s="61"/>
      <c r="D138" s="61"/>
      <c r="E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</row>
    <row r="139">
      <c r="A139" s="61"/>
      <c r="B139" s="61"/>
      <c r="C139" s="61"/>
      <c r="D139" s="61"/>
      <c r="E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</row>
    <row r="140">
      <c r="A140" s="61"/>
      <c r="B140" s="61"/>
      <c r="C140" s="61"/>
      <c r="D140" s="61"/>
      <c r="E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</row>
    <row r="141">
      <c r="A141" s="61"/>
      <c r="B141" s="61"/>
      <c r="C141" s="61"/>
      <c r="D141" s="61"/>
      <c r="E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</row>
    <row r="142">
      <c r="A142" s="61"/>
      <c r="B142" s="61"/>
      <c r="C142" s="61"/>
      <c r="D142" s="61"/>
      <c r="E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</row>
    <row r="143">
      <c r="A143" s="61"/>
      <c r="B143" s="61"/>
      <c r="C143" s="61"/>
      <c r="D143" s="61"/>
      <c r="E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</row>
    <row r="144">
      <c r="A144" s="61"/>
      <c r="B144" s="61"/>
      <c r="C144" s="61"/>
      <c r="D144" s="61"/>
      <c r="E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</row>
    <row r="145">
      <c r="A145" s="61"/>
      <c r="B145" s="61"/>
      <c r="C145" s="61"/>
      <c r="D145" s="61"/>
      <c r="E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</row>
    <row r="146">
      <c r="A146" s="61"/>
      <c r="B146" s="61"/>
      <c r="C146" s="61"/>
      <c r="D146" s="61"/>
      <c r="E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</row>
    <row r="147">
      <c r="A147" s="61"/>
      <c r="B147" s="61"/>
      <c r="C147" s="61"/>
      <c r="D147" s="61"/>
      <c r="E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</row>
    <row r="148">
      <c r="A148" s="61"/>
      <c r="B148" s="61"/>
      <c r="C148" s="61"/>
      <c r="D148" s="61"/>
      <c r="E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</row>
    <row r="149">
      <c r="A149" s="61"/>
      <c r="B149" s="61"/>
      <c r="C149" s="61"/>
      <c r="D149" s="61"/>
      <c r="E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</row>
    <row r="150">
      <c r="A150" s="61"/>
      <c r="B150" s="61"/>
      <c r="C150" s="61"/>
      <c r="D150" s="61"/>
      <c r="E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</row>
    <row r="151">
      <c r="A151" s="61"/>
      <c r="B151" s="61"/>
      <c r="C151" s="61"/>
      <c r="D151" s="61"/>
      <c r="E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</row>
    <row r="152">
      <c r="A152" s="61"/>
      <c r="B152" s="61"/>
      <c r="C152" s="61"/>
      <c r="D152" s="61"/>
      <c r="E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</row>
    <row r="153">
      <c r="A153" s="61"/>
      <c r="B153" s="61"/>
      <c r="C153" s="61"/>
      <c r="D153" s="61"/>
      <c r="E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</row>
    <row r="154">
      <c r="A154" s="61"/>
      <c r="B154" s="61"/>
      <c r="C154" s="61"/>
      <c r="D154" s="61"/>
      <c r="E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</row>
    <row r="155">
      <c r="A155" s="61"/>
      <c r="B155" s="61"/>
      <c r="C155" s="61"/>
      <c r="D155" s="61"/>
      <c r="E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</row>
    <row r="156">
      <c r="A156" s="61"/>
      <c r="B156" s="61"/>
      <c r="C156" s="61"/>
      <c r="D156" s="61"/>
      <c r="E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</row>
    <row r="157">
      <c r="A157" s="61"/>
      <c r="B157" s="61"/>
      <c r="C157" s="61"/>
      <c r="D157" s="61"/>
      <c r="E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</row>
    <row r="158">
      <c r="A158" s="61"/>
      <c r="B158" s="61"/>
      <c r="C158" s="61"/>
      <c r="D158" s="61"/>
      <c r="E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>
      <c r="A159" s="61"/>
      <c r="B159" s="61"/>
      <c r="C159" s="61"/>
      <c r="D159" s="61"/>
      <c r="E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</row>
    <row r="160">
      <c r="A160" s="61"/>
      <c r="B160" s="61"/>
      <c r="C160" s="61"/>
      <c r="D160" s="61"/>
      <c r="E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</row>
    <row r="161">
      <c r="A161" s="61"/>
      <c r="B161" s="61"/>
      <c r="C161" s="61"/>
      <c r="D161" s="61"/>
      <c r="E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</row>
    <row r="162">
      <c r="A162" s="61"/>
      <c r="B162" s="61"/>
      <c r="C162" s="61"/>
      <c r="D162" s="61"/>
      <c r="E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</row>
    <row r="163">
      <c r="A163" s="61"/>
      <c r="B163" s="61"/>
      <c r="C163" s="61"/>
      <c r="D163" s="61"/>
      <c r="E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</row>
    <row r="164">
      <c r="A164" s="61"/>
      <c r="B164" s="61"/>
      <c r="C164" s="61"/>
      <c r="D164" s="61"/>
      <c r="E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</row>
    <row r="165">
      <c r="A165" s="61"/>
      <c r="B165" s="61"/>
      <c r="C165" s="61"/>
      <c r="D165" s="61"/>
      <c r="E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</row>
    <row r="166">
      <c r="A166" s="61"/>
      <c r="B166" s="61"/>
      <c r="C166" s="61"/>
      <c r="D166" s="61"/>
      <c r="E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</row>
    <row r="167">
      <c r="A167" s="61"/>
      <c r="B167" s="61"/>
      <c r="C167" s="61"/>
      <c r="D167" s="61"/>
      <c r="E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</row>
    <row r="168">
      <c r="A168" s="61"/>
      <c r="B168" s="61"/>
      <c r="C168" s="61"/>
      <c r="D168" s="61"/>
      <c r="E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</row>
    <row r="169">
      <c r="A169" s="61"/>
      <c r="B169" s="61"/>
      <c r="C169" s="61"/>
      <c r="D169" s="61"/>
      <c r="E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</row>
    <row r="170">
      <c r="A170" s="61"/>
      <c r="B170" s="61"/>
      <c r="C170" s="61"/>
      <c r="D170" s="61"/>
      <c r="E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</row>
    <row r="171">
      <c r="A171" s="61"/>
      <c r="B171" s="61"/>
      <c r="C171" s="61"/>
      <c r="D171" s="61"/>
      <c r="E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</row>
    <row r="172">
      <c r="A172" s="61"/>
      <c r="B172" s="61"/>
      <c r="C172" s="61"/>
      <c r="D172" s="61"/>
      <c r="E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</row>
    <row r="173">
      <c r="A173" s="61"/>
      <c r="B173" s="61"/>
      <c r="C173" s="61"/>
      <c r="D173" s="61"/>
      <c r="E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</row>
    <row r="174">
      <c r="A174" s="61"/>
      <c r="B174" s="61"/>
      <c r="C174" s="61"/>
      <c r="D174" s="61"/>
      <c r="E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</row>
    <row r="175">
      <c r="A175" s="61"/>
      <c r="B175" s="61"/>
      <c r="C175" s="61"/>
      <c r="D175" s="61"/>
      <c r="E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</row>
    <row r="176">
      <c r="A176" s="61"/>
      <c r="B176" s="61"/>
      <c r="C176" s="61"/>
      <c r="D176" s="61"/>
      <c r="E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</row>
    <row r="177">
      <c r="A177" s="61"/>
      <c r="B177" s="61"/>
      <c r="C177" s="61"/>
      <c r="D177" s="61"/>
      <c r="E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</row>
    <row r="178">
      <c r="A178" s="61"/>
      <c r="B178" s="61"/>
      <c r="C178" s="61"/>
      <c r="D178" s="61"/>
      <c r="E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</row>
    <row r="179">
      <c r="A179" s="61"/>
      <c r="B179" s="61"/>
      <c r="C179" s="61"/>
      <c r="D179" s="61"/>
      <c r="E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</row>
    <row r="180">
      <c r="A180" s="61"/>
      <c r="B180" s="61"/>
      <c r="C180" s="61"/>
      <c r="D180" s="61"/>
      <c r="E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</row>
    <row r="181">
      <c r="A181" s="61"/>
      <c r="B181" s="61"/>
      <c r="C181" s="61"/>
      <c r="D181" s="61"/>
      <c r="E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</row>
    <row r="182">
      <c r="A182" s="61"/>
      <c r="B182" s="61"/>
      <c r="C182" s="61"/>
      <c r="D182" s="61"/>
      <c r="E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</row>
    <row r="183">
      <c r="A183" s="61"/>
      <c r="B183" s="61"/>
      <c r="C183" s="61"/>
      <c r="D183" s="61"/>
      <c r="E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</row>
    <row r="184">
      <c r="A184" s="61"/>
      <c r="B184" s="61"/>
      <c r="C184" s="61"/>
      <c r="D184" s="61"/>
      <c r="E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</row>
    <row r="185">
      <c r="A185" s="61"/>
      <c r="B185" s="61"/>
      <c r="C185" s="61"/>
      <c r="D185" s="61"/>
      <c r="E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</row>
    <row r="186">
      <c r="A186" s="61"/>
      <c r="B186" s="61"/>
      <c r="C186" s="61"/>
      <c r="D186" s="61"/>
      <c r="E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</row>
    <row r="187">
      <c r="A187" s="61"/>
      <c r="B187" s="61"/>
      <c r="C187" s="61"/>
      <c r="D187" s="61"/>
      <c r="E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</row>
    <row r="188">
      <c r="A188" s="61"/>
      <c r="B188" s="61"/>
      <c r="C188" s="61"/>
      <c r="D188" s="61"/>
      <c r="E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</row>
    <row r="189">
      <c r="A189" s="61"/>
      <c r="B189" s="61"/>
      <c r="C189" s="61"/>
      <c r="D189" s="61"/>
      <c r="E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</row>
    <row r="190">
      <c r="A190" s="61"/>
      <c r="B190" s="61"/>
      <c r="C190" s="61"/>
      <c r="D190" s="61"/>
      <c r="E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</row>
    <row r="191">
      <c r="A191" s="61"/>
      <c r="B191" s="61"/>
      <c r="C191" s="61"/>
      <c r="D191" s="61"/>
      <c r="E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</row>
    <row r="192">
      <c r="A192" s="61"/>
      <c r="B192" s="61"/>
      <c r="C192" s="61"/>
      <c r="D192" s="61"/>
      <c r="E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</row>
    <row r="193">
      <c r="A193" s="61"/>
      <c r="B193" s="61"/>
      <c r="C193" s="61"/>
      <c r="D193" s="61"/>
      <c r="E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</row>
    <row r="194">
      <c r="A194" s="61"/>
      <c r="B194" s="61"/>
      <c r="C194" s="61"/>
      <c r="D194" s="61"/>
      <c r="E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</row>
    <row r="195">
      <c r="A195" s="61"/>
      <c r="B195" s="61"/>
      <c r="C195" s="61"/>
      <c r="D195" s="61"/>
      <c r="E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</row>
    <row r="196">
      <c r="A196" s="61"/>
      <c r="B196" s="61"/>
      <c r="C196" s="61"/>
      <c r="D196" s="61"/>
      <c r="E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</row>
    <row r="197">
      <c r="A197" s="61"/>
      <c r="B197" s="61"/>
      <c r="C197" s="61"/>
      <c r="D197" s="61"/>
      <c r="E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</row>
    <row r="198">
      <c r="A198" s="61"/>
      <c r="B198" s="61"/>
      <c r="C198" s="61"/>
      <c r="D198" s="61"/>
      <c r="E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</row>
    <row r="199">
      <c r="A199" s="61"/>
      <c r="B199" s="61"/>
      <c r="C199" s="61"/>
      <c r="D199" s="61"/>
      <c r="E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</row>
    <row r="200">
      <c r="A200" s="61"/>
      <c r="B200" s="61"/>
      <c r="C200" s="61"/>
      <c r="D200" s="61"/>
      <c r="E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</row>
    <row r="201">
      <c r="A201" s="61"/>
      <c r="B201" s="61"/>
      <c r="C201" s="61"/>
      <c r="D201" s="61"/>
      <c r="E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</row>
    <row r="202">
      <c r="A202" s="61"/>
      <c r="B202" s="61"/>
      <c r="C202" s="61"/>
      <c r="D202" s="61"/>
      <c r="E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</row>
    <row r="203">
      <c r="A203" s="61"/>
      <c r="B203" s="61"/>
      <c r="C203" s="61"/>
      <c r="D203" s="61"/>
      <c r="E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</row>
    <row r="204">
      <c r="A204" s="61"/>
      <c r="B204" s="61"/>
      <c r="C204" s="61"/>
      <c r="D204" s="61"/>
      <c r="E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</row>
    <row r="205">
      <c r="A205" s="61"/>
      <c r="B205" s="61"/>
      <c r="C205" s="61"/>
      <c r="D205" s="61"/>
      <c r="E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</row>
    <row r="206">
      <c r="A206" s="61"/>
      <c r="B206" s="61"/>
      <c r="C206" s="61"/>
      <c r="D206" s="61"/>
      <c r="E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</row>
    <row r="207">
      <c r="A207" s="61"/>
      <c r="B207" s="61"/>
      <c r="C207" s="61"/>
      <c r="D207" s="61"/>
      <c r="E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</row>
    <row r="208">
      <c r="A208" s="61"/>
      <c r="B208" s="61"/>
      <c r="C208" s="61"/>
      <c r="D208" s="61"/>
      <c r="E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</row>
    <row r="209">
      <c r="A209" s="61"/>
      <c r="B209" s="61"/>
      <c r="C209" s="61"/>
      <c r="D209" s="61"/>
      <c r="E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</row>
    <row r="210">
      <c r="A210" s="61"/>
      <c r="B210" s="61"/>
      <c r="C210" s="61"/>
      <c r="D210" s="61"/>
      <c r="E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</row>
    <row r="211">
      <c r="A211" s="61"/>
      <c r="B211" s="61"/>
      <c r="C211" s="61"/>
      <c r="D211" s="61"/>
      <c r="E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</row>
    <row r="212">
      <c r="A212" s="61"/>
      <c r="B212" s="61"/>
      <c r="C212" s="61"/>
      <c r="D212" s="61"/>
      <c r="E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</row>
    <row r="213">
      <c r="A213" s="61"/>
      <c r="B213" s="61"/>
      <c r="C213" s="61"/>
      <c r="D213" s="61"/>
      <c r="E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</row>
    <row r="214">
      <c r="A214" s="61"/>
      <c r="B214" s="61"/>
      <c r="C214" s="61"/>
      <c r="D214" s="61"/>
      <c r="E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</row>
    <row r="215">
      <c r="A215" s="61"/>
      <c r="B215" s="61"/>
      <c r="C215" s="61"/>
      <c r="D215" s="61"/>
      <c r="E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</row>
    <row r="216">
      <c r="A216" s="61"/>
      <c r="B216" s="61"/>
      <c r="C216" s="61"/>
      <c r="D216" s="61"/>
      <c r="E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</row>
    <row r="217">
      <c r="A217" s="61"/>
      <c r="B217" s="61"/>
      <c r="C217" s="61"/>
      <c r="D217" s="61"/>
      <c r="E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</row>
    <row r="218">
      <c r="A218" s="61"/>
      <c r="B218" s="61"/>
      <c r="C218" s="61"/>
      <c r="D218" s="61"/>
      <c r="E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</row>
    <row r="219">
      <c r="A219" s="61"/>
      <c r="B219" s="61"/>
      <c r="C219" s="61"/>
      <c r="D219" s="61"/>
      <c r="E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</row>
    <row r="220">
      <c r="A220" s="61"/>
      <c r="B220" s="61"/>
      <c r="C220" s="61"/>
      <c r="D220" s="61"/>
      <c r="E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</row>
    <row r="221">
      <c r="A221" s="61"/>
      <c r="B221" s="61"/>
      <c r="C221" s="61"/>
      <c r="D221" s="61"/>
      <c r="E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</row>
    <row r="222">
      <c r="A222" s="61"/>
      <c r="B222" s="61"/>
      <c r="C222" s="61"/>
      <c r="D222" s="61"/>
      <c r="E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</row>
    <row r="223">
      <c r="A223" s="61"/>
      <c r="B223" s="61"/>
      <c r="C223" s="61"/>
      <c r="D223" s="61"/>
      <c r="E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</row>
    <row r="224">
      <c r="A224" s="61"/>
      <c r="B224" s="61"/>
      <c r="C224" s="61"/>
      <c r="D224" s="61"/>
      <c r="E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</row>
    <row r="225">
      <c r="A225" s="61"/>
      <c r="B225" s="61"/>
      <c r="C225" s="61"/>
      <c r="D225" s="61"/>
      <c r="E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</row>
    <row r="226">
      <c r="A226" s="61"/>
      <c r="B226" s="61"/>
      <c r="C226" s="61"/>
      <c r="D226" s="61"/>
      <c r="E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</row>
    <row r="227">
      <c r="A227" s="61"/>
      <c r="B227" s="61"/>
      <c r="C227" s="61"/>
      <c r="D227" s="61"/>
      <c r="E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</row>
    <row r="228">
      <c r="A228" s="61"/>
      <c r="B228" s="61"/>
      <c r="C228" s="61"/>
      <c r="D228" s="61"/>
      <c r="E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</row>
    <row r="229">
      <c r="A229" s="61"/>
      <c r="B229" s="61"/>
      <c r="C229" s="61"/>
      <c r="D229" s="61"/>
      <c r="E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</row>
    <row r="230">
      <c r="A230" s="61"/>
      <c r="B230" s="61"/>
      <c r="C230" s="61"/>
      <c r="D230" s="61"/>
      <c r="E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</row>
    <row r="231">
      <c r="A231" s="61"/>
      <c r="B231" s="61"/>
      <c r="C231" s="61"/>
      <c r="D231" s="61"/>
      <c r="E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</row>
    <row r="232">
      <c r="A232" s="61"/>
      <c r="B232" s="61"/>
      <c r="C232" s="61"/>
      <c r="D232" s="61"/>
      <c r="E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</row>
    <row r="233">
      <c r="A233" s="61"/>
      <c r="B233" s="61"/>
      <c r="C233" s="61"/>
      <c r="D233" s="61"/>
      <c r="E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</row>
    <row r="234">
      <c r="A234" s="61"/>
      <c r="B234" s="61"/>
      <c r="C234" s="61"/>
      <c r="D234" s="61"/>
      <c r="E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</row>
    <row r="235">
      <c r="A235" s="61"/>
      <c r="B235" s="61"/>
      <c r="C235" s="61"/>
      <c r="D235" s="61"/>
      <c r="E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</row>
    <row r="236">
      <c r="A236" s="61"/>
      <c r="B236" s="61"/>
      <c r="C236" s="61"/>
      <c r="D236" s="61"/>
      <c r="E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</row>
    <row r="237">
      <c r="A237" s="61"/>
      <c r="B237" s="61"/>
      <c r="C237" s="61"/>
      <c r="D237" s="61"/>
      <c r="E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</row>
    <row r="238">
      <c r="A238" s="61"/>
      <c r="B238" s="61"/>
      <c r="C238" s="61"/>
      <c r="D238" s="61"/>
      <c r="E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</row>
    <row r="239">
      <c r="A239" s="61"/>
      <c r="B239" s="61"/>
      <c r="C239" s="61"/>
      <c r="D239" s="61"/>
      <c r="E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</row>
    <row r="240">
      <c r="A240" s="61"/>
      <c r="B240" s="61"/>
      <c r="C240" s="61"/>
      <c r="D240" s="61"/>
      <c r="E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</row>
    <row r="241">
      <c r="A241" s="61"/>
      <c r="B241" s="61"/>
      <c r="C241" s="61"/>
      <c r="D241" s="61"/>
      <c r="E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</row>
    <row r="242">
      <c r="A242" s="61"/>
      <c r="B242" s="61"/>
      <c r="C242" s="61"/>
      <c r="D242" s="61"/>
      <c r="E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</row>
    <row r="243">
      <c r="A243" s="61"/>
      <c r="B243" s="61"/>
      <c r="C243" s="61"/>
      <c r="D243" s="61"/>
      <c r="E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</row>
    <row r="244">
      <c r="A244" s="61"/>
      <c r="B244" s="61"/>
      <c r="C244" s="61"/>
      <c r="D244" s="61"/>
      <c r="E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</row>
    <row r="245">
      <c r="A245" s="61"/>
      <c r="B245" s="61"/>
      <c r="C245" s="61"/>
      <c r="D245" s="61"/>
      <c r="E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</row>
    <row r="246">
      <c r="A246" s="61"/>
      <c r="B246" s="61"/>
      <c r="C246" s="61"/>
      <c r="D246" s="61"/>
      <c r="E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</row>
    <row r="247">
      <c r="A247" s="61"/>
      <c r="B247" s="61"/>
      <c r="C247" s="61"/>
      <c r="D247" s="61"/>
      <c r="E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</row>
    <row r="248">
      <c r="A248" s="61"/>
      <c r="B248" s="61"/>
      <c r="C248" s="61"/>
      <c r="D248" s="61"/>
      <c r="E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</row>
    <row r="249">
      <c r="A249" s="61"/>
      <c r="B249" s="61"/>
      <c r="C249" s="61"/>
      <c r="D249" s="61"/>
      <c r="E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</row>
    <row r="250">
      <c r="A250" s="61"/>
      <c r="B250" s="61"/>
      <c r="C250" s="61"/>
      <c r="D250" s="61"/>
      <c r="E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</row>
    <row r="251">
      <c r="A251" s="61"/>
      <c r="B251" s="61"/>
      <c r="C251" s="61"/>
      <c r="D251" s="61"/>
      <c r="E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</row>
    <row r="252">
      <c r="A252" s="61"/>
      <c r="B252" s="61"/>
      <c r="C252" s="61"/>
      <c r="D252" s="61"/>
      <c r="E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</row>
    <row r="253">
      <c r="A253" s="61"/>
      <c r="B253" s="61"/>
      <c r="C253" s="61"/>
      <c r="D253" s="61"/>
      <c r="E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</row>
    <row r="254">
      <c r="A254" s="61"/>
      <c r="B254" s="61"/>
      <c r="C254" s="61"/>
      <c r="D254" s="61"/>
      <c r="E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</row>
    <row r="255">
      <c r="A255" s="61"/>
      <c r="B255" s="61"/>
      <c r="C255" s="61"/>
      <c r="D255" s="61"/>
      <c r="E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</row>
    <row r="256">
      <c r="A256" s="61"/>
      <c r="B256" s="61"/>
      <c r="C256" s="61"/>
      <c r="D256" s="61"/>
      <c r="E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</row>
    <row r="257">
      <c r="A257" s="61"/>
      <c r="B257" s="61"/>
      <c r="C257" s="61"/>
      <c r="D257" s="61"/>
      <c r="E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</row>
    <row r="258">
      <c r="A258" s="61"/>
      <c r="B258" s="61"/>
      <c r="C258" s="61"/>
      <c r="D258" s="61"/>
      <c r="E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</row>
    <row r="259">
      <c r="A259" s="61"/>
      <c r="B259" s="61"/>
      <c r="C259" s="61"/>
      <c r="D259" s="61"/>
      <c r="E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</row>
    <row r="260">
      <c r="A260" s="61"/>
      <c r="B260" s="61"/>
      <c r="C260" s="61"/>
      <c r="D260" s="61"/>
      <c r="E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</row>
    <row r="261">
      <c r="A261" s="61"/>
      <c r="B261" s="61"/>
      <c r="C261" s="61"/>
      <c r="D261" s="61"/>
      <c r="E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</row>
    <row r="262">
      <c r="A262" s="61"/>
      <c r="B262" s="61"/>
      <c r="C262" s="61"/>
      <c r="D262" s="61"/>
      <c r="E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</row>
    <row r="263">
      <c r="A263" s="61"/>
      <c r="B263" s="61"/>
      <c r="C263" s="61"/>
      <c r="D263" s="61"/>
      <c r="E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</row>
    <row r="264">
      <c r="A264" s="61"/>
      <c r="B264" s="61"/>
      <c r="C264" s="61"/>
      <c r="D264" s="61"/>
      <c r="E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</row>
    <row r="265">
      <c r="A265" s="61"/>
      <c r="B265" s="61"/>
      <c r="C265" s="61"/>
      <c r="D265" s="61"/>
      <c r="E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</row>
    <row r="266">
      <c r="A266" s="61"/>
      <c r="B266" s="61"/>
      <c r="C266" s="61"/>
      <c r="D266" s="61"/>
      <c r="E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</row>
    <row r="267">
      <c r="A267" s="61"/>
      <c r="B267" s="61"/>
      <c r="C267" s="61"/>
      <c r="D267" s="61"/>
      <c r="E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</row>
    <row r="268">
      <c r="A268" s="61"/>
      <c r="B268" s="61"/>
      <c r="C268" s="61"/>
      <c r="D268" s="61"/>
      <c r="E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</row>
    <row r="269">
      <c r="A269" s="61"/>
      <c r="B269" s="61"/>
      <c r="C269" s="61"/>
      <c r="D269" s="61"/>
      <c r="E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</row>
    <row r="270">
      <c r="A270" s="61"/>
      <c r="B270" s="61"/>
      <c r="C270" s="61"/>
      <c r="D270" s="61"/>
      <c r="E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</row>
    <row r="271">
      <c r="A271" s="61"/>
      <c r="B271" s="61"/>
      <c r="C271" s="61"/>
      <c r="D271" s="61"/>
      <c r="E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</row>
    <row r="272">
      <c r="A272" s="61"/>
      <c r="B272" s="61"/>
      <c r="C272" s="61"/>
      <c r="D272" s="61"/>
      <c r="E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</row>
    <row r="273">
      <c r="A273" s="61"/>
      <c r="B273" s="61"/>
      <c r="C273" s="61"/>
      <c r="D273" s="61"/>
      <c r="E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</row>
    <row r="274">
      <c r="A274" s="61"/>
      <c r="B274" s="61"/>
      <c r="C274" s="61"/>
      <c r="D274" s="61"/>
      <c r="E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</row>
    <row r="275">
      <c r="A275" s="61"/>
      <c r="B275" s="61"/>
      <c r="C275" s="61"/>
      <c r="D275" s="61"/>
      <c r="E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</row>
    <row r="276">
      <c r="A276" s="61"/>
      <c r="B276" s="61"/>
      <c r="C276" s="61"/>
      <c r="D276" s="61"/>
      <c r="E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</row>
    <row r="277">
      <c r="A277" s="61"/>
      <c r="B277" s="61"/>
      <c r="C277" s="61"/>
      <c r="D277" s="61"/>
      <c r="E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</row>
    <row r="278">
      <c r="A278" s="61"/>
      <c r="B278" s="61"/>
      <c r="C278" s="61"/>
      <c r="D278" s="61"/>
      <c r="E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</row>
    <row r="279">
      <c r="A279" s="61"/>
      <c r="B279" s="61"/>
      <c r="C279" s="61"/>
      <c r="D279" s="61"/>
      <c r="E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</row>
    <row r="280">
      <c r="A280" s="61"/>
      <c r="B280" s="61"/>
      <c r="C280" s="61"/>
      <c r="D280" s="61"/>
      <c r="E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</row>
    <row r="281">
      <c r="A281" s="61"/>
      <c r="B281" s="61"/>
      <c r="C281" s="61"/>
      <c r="D281" s="61"/>
      <c r="E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</row>
    <row r="282">
      <c r="A282" s="61"/>
      <c r="B282" s="61"/>
      <c r="C282" s="61"/>
      <c r="D282" s="61"/>
      <c r="E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</row>
    <row r="283">
      <c r="A283" s="61"/>
      <c r="B283" s="61"/>
      <c r="C283" s="61"/>
      <c r="D283" s="61"/>
      <c r="E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</row>
    <row r="284">
      <c r="A284" s="61"/>
      <c r="B284" s="61"/>
      <c r="C284" s="61"/>
      <c r="D284" s="61"/>
      <c r="E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</row>
    <row r="285">
      <c r="A285" s="61"/>
      <c r="B285" s="61"/>
      <c r="C285" s="61"/>
      <c r="D285" s="61"/>
      <c r="E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</row>
    <row r="286">
      <c r="A286" s="61"/>
      <c r="B286" s="61"/>
      <c r="C286" s="61"/>
      <c r="D286" s="61"/>
      <c r="E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</row>
    <row r="287">
      <c r="A287" s="61"/>
      <c r="B287" s="61"/>
      <c r="C287" s="61"/>
      <c r="D287" s="61"/>
      <c r="E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</row>
    <row r="288">
      <c r="A288" s="61"/>
      <c r="B288" s="61"/>
      <c r="C288" s="61"/>
      <c r="D288" s="61"/>
      <c r="E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</row>
    <row r="289">
      <c r="A289" s="61"/>
      <c r="B289" s="61"/>
      <c r="C289" s="61"/>
      <c r="D289" s="61"/>
      <c r="E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</row>
    <row r="290">
      <c r="A290" s="61"/>
      <c r="B290" s="61"/>
      <c r="C290" s="61"/>
      <c r="D290" s="61"/>
      <c r="E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</row>
    <row r="291">
      <c r="A291" s="61"/>
      <c r="B291" s="61"/>
      <c r="C291" s="61"/>
      <c r="D291" s="61"/>
      <c r="E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</row>
    <row r="292">
      <c r="A292" s="61"/>
      <c r="B292" s="61"/>
      <c r="C292" s="61"/>
      <c r="D292" s="61"/>
      <c r="E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</row>
    <row r="293">
      <c r="A293" s="61"/>
      <c r="B293" s="61"/>
      <c r="C293" s="61"/>
      <c r="D293" s="61"/>
      <c r="E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</row>
    <row r="294">
      <c r="A294" s="61"/>
      <c r="B294" s="61"/>
      <c r="C294" s="61"/>
      <c r="D294" s="61"/>
      <c r="E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</row>
    <row r="295">
      <c r="A295" s="61"/>
      <c r="B295" s="61"/>
      <c r="C295" s="61"/>
      <c r="D295" s="61"/>
      <c r="E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</row>
    <row r="296">
      <c r="A296" s="61"/>
      <c r="B296" s="61"/>
      <c r="C296" s="61"/>
      <c r="D296" s="61"/>
      <c r="E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</row>
    <row r="297">
      <c r="A297" s="61"/>
      <c r="B297" s="61"/>
      <c r="C297" s="61"/>
      <c r="D297" s="61"/>
      <c r="E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</row>
    <row r="298">
      <c r="A298" s="61"/>
      <c r="B298" s="61"/>
      <c r="C298" s="61"/>
      <c r="D298" s="61"/>
      <c r="E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</row>
    <row r="299">
      <c r="A299" s="61"/>
      <c r="B299" s="61"/>
      <c r="C299" s="61"/>
      <c r="D299" s="61"/>
      <c r="E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</row>
    <row r="300">
      <c r="A300" s="61"/>
      <c r="B300" s="61"/>
      <c r="C300" s="61"/>
      <c r="D300" s="61"/>
      <c r="E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</row>
    <row r="301">
      <c r="A301" s="61"/>
      <c r="B301" s="61"/>
      <c r="C301" s="61"/>
      <c r="D301" s="61"/>
      <c r="E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</row>
    <row r="302">
      <c r="A302" s="61"/>
      <c r="B302" s="61"/>
      <c r="C302" s="61"/>
      <c r="D302" s="61"/>
      <c r="E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</row>
    <row r="303">
      <c r="A303" s="61"/>
      <c r="B303" s="61"/>
      <c r="C303" s="61"/>
      <c r="D303" s="61"/>
      <c r="E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</row>
    <row r="304">
      <c r="A304" s="61"/>
      <c r="B304" s="61"/>
      <c r="C304" s="61"/>
      <c r="D304" s="61"/>
      <c r="E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</row>
    <row r="305">
      <c r="A305" s="61"/>
      <c r="B305" s="61"/>
      <c r="C305" s="61"/>
      <c r="D305" s="61"/>
      <c r="E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</row>
    <row r="306">
      <c r="A306" s="61"/>
      <c r="B306" s="61"/>
      <c r="C306" s="61"/>
      <c r="D306" s="61"/>
      <c r="E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</row>
    <row r="307">
      <c r="A307" s="61"/>
      <c r="B307" s="61"/>
      <c r="C307" s="61"/>
      <c r="D307" s="61"/>
      <c r="E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</row>
    <row r="308">
      <c r="A308" s="61"/>
      <c r="B308" s="61"/>
      <c r="C308" s="61"/>
      <c r="D308" s="61"/>
      <c r="E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</row>
    <row r="309">
      <c r="A309" s="61"/>
      <c r="B309" s="61"/>
      <c r="C309" s="61"/>
      <c r="D309" s="61"/>
      <c r="E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</row>
    <row r="310">
      <c r="A310" s="61"/>
      <c r="B310" s="61"/>
      <c r="C310" s="61"/>
      <c r="D310" s="61"/>
      <c r="E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</row>
    <row r="311">
      <c r="A311" s="61"/>
      <c r="B311" s="61"/>
      <c r="C311" s="61"/>
      <c r="D311" s="61"/>
      <c r="E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</row>
    <row r="312">
      <c r="A312" s="61"/>
      <c r="B312" s="61"/>
      <c r="C312" s="61"/>
      <c r="D312" s="61"/>
      <c r="E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</row>
    <row r="313">
      <c r="A313" s="61"/>
      <c r="B313" s="61"/>
      <c r="C313" s="61"/>
      <c r="D313" s="61"/>
      <c r="E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</row>
    <row r="314">
      <c r="A314" s="61"/>
      <c r="B314" s="61"/>
      <c r="C314" s="61"/>
      <c r="D314" s="61"/>
      <c r="E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</row>
    <row r="315">
      <c r="A315" s="61"/>
      <c r="B315" s="61"/>
      <c r="C315" s="61"/>
      <c r="D315" s="61"/>
      <c r="E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</row>
    <row r="316">
      <c r="A316" s="61"/>
      <c r="B316" s="61"/>
      <c r="C316" s="61"/>
      <c r="D316" s="61"/>
      <c r="E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</row>
    <row r="317">
      <c r="A317" s="61"/>
      <c r="B317" s="61"/>
      <c r="C317" s="61"/>
      <c r="D317" s="61"/>
      <c r="E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</row>
    <row r="318">
      <c r="A318" s="61"/>
      <c r="B318" s="61"/>
      <c r="C318" s="61"/>
      <c r="D318" s="61"/>
      <c r="E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</row>
    <row r="319">
      <c r="A319" s="61"/>
      <c r="B319" s="61"/>
      <c r="C319" s="61"/>
      <c r="D319" s="61"/>
      <c r="E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</row>
    <row r="320">
      <c r="A320" s="61"/>
      <c r="B320" s="61"/>
      <c r="C320" s="61"/>
      <c r="D320" s="61"/>
      <c r="E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</row>
    <row r="321">
      <c r="A321" s="61"/>
      <c r="B321" s="61"/>
      <c r="C321" s="61"/>
      <c r="D321" s="61"/>
      <c r="E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</row>
    <row r="322">
      <c r="A322" s="61"/>
      <c r="B322" s="61"/>
      <c r="C322" s="61"/>
      <c r="D322" s="61"/>
      <c r="E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</row>
    <row r="323">
      <c r="A323" s="61"/>
      <c r="B323" s="61"/>
      <c r="C323" s="61"/>
      <c r="D323" s="61"/>
      <c r="E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</row>
    <row r="324">
      <c r="A324" s="61"/>
      <c r="B324" s="61"/>
      <c r="C324" s="61"/>
      <c r="D324" s="61"/>
      <c r="E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</row>
    <row r="325">
      <c r="A325" s="61"/>
      <c r="B325" s="61"/>
      <c r="C325" s="61"/>
      <c r="D325" s="61"/>
      <c r="E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</row>
    <row r="326">
      <c r="A326" s="61"/>
      <c r="B326" s="61"/>
      <c r="C326" s="61"/>
      <c r="D326" s="61"/>
      <c r="E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</row>
    <row r="327">
      <c r="A327" s="61"/>
      <c r="B327" s="61"/>
      <c r="C327" s="61"/>
      <c r="D327" s="61"/>
      <c r="E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</row>
    <row r="328">
      <c r="A328" s="61"/>
      <c r="B328" s="61"/>
      <c r="C328" s="61"/>
      <c r="D328" s="61"/>
      <c r="E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</row>
    <row r="329">
      <c r="A329" s="61"/>
      <c r="B329" s="61"/>
      <c r="C329" s="61"/>
      <c r="D329" s="61"/>
      <c r="E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</row>
    <row r="330">
      <c r="A330" s="61"/>
      <c r="B330" s="61"/>
      <c r="C330" s="61"/>
      <c r="D330" s="61"/>
      <c r="E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</row>
    <row r="331">
      <c r="A331" s="61"/>
      <c r="B331" s="61"/>
      <c r="C331" s="61"/>
      <c r="D331" s="61"/>
      <c r="E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</row>
    <row r="332">
      <c r="A332" s="61"/>
      <c r="B332" s="61"/>
      <c r="C332" s="61"/>
      <c r="D332" s="61"/>
      <c r="E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</row>
    <row r="333">
      <c r="A333" s="61"/>
      <c r="B333" s="61"/>
      <c r="C333" s="61"/>
      <c r="D333" s="61"/>
      <c r="E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</row>
    <row r="334">
      <c r="A334" s="61"/>
      <c r="B334" s="61"/>
      <c r="C334" s="61"/>
      <c r="D334" s="61"/>
      <c r="E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</row>
    <row r="335">
      <c r="A335" s="61"/>
      <c r="B335" s="61"/>
      <c r="C335" s="61"/>
      <c r="D335" s="61"/>
      <c r="E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</row>
    <row r="336">
      <c r="A336" s="61"/>
      <c r="B336" s="61"/>
      <c r="C336" s="61"/>
      <c r="D336" s="61"/>
      <c r="E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</row>
    <row r="337">
      <c r="A337" s="61"/>
      <c r="B337" s="61"/>
      <c r="C337" s="61"/>
      <c r="D337" s="61"/>
      <c r="E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</row>
    <row r="338">
      <c r="A338" s="61"/>
      <c r="B338" s="61"/>
      <c r="C338" s="61"/>
      <c r="D338" s="61"/>
      <c r="E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</row>
    <row r="339">
      <c r="A339" s="61"/>
      <c r="B339" s="61"/>
      <c r="C339" s="61"/>
      <c r="D339" s="61"/>
      <c r="E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</row>
    <row r="340">
      <c r="A340" s="61"/>
      <c r="B340" s="61"/>
      <c r="C340" s="61"/>
      <c r="D340" s="61"/>
      <c r="E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</row>
    <row r="341">
      <c r="A341" s="61"/>
      <c r="B341" s="61"/>
      <c r="C341" s="61"/>
      <c r="D341" s="61"/>
      <c r="E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</row>
    <row r="342">
      <c r="A342" s="61"/>
      <c r="B342" s="61"/>
      <c r="C342" s="61"/>
      <c r="D342" s="61"/>
      <c r="E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</row>
    <row r="343">
      <c r="A343" s="61"/>
      <c r="B343" s="61"/>
      <c r="C343" s="61"/>
      <c r="D343" s="61"/>
      <c r="E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</row>
    <row r="344">
      <c r="A344" s="61"/>
      <c r="B344" s="61"/>
      <c r="C344" s="61"/>
      <c r="D344" s="61"/>
      <c r="E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</row>
    <row r="345">
      <c r="A345" s="61"/>
      <c r="B345" s="61"/>
      <c r="C345" s="61"/>
      <c r="D345" s="61"/>
      <c r="E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</row>
    <row r="346">
      <c r="A346" s="61"/>
      <c r="B346" s="61"/>
      <c r="C346" s="61"/>
      <c r="D346" s="61"/>
      <c r="E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</row>
    <row r="347">
      <c r="A347" s="61"/>
      <c r="B347" s="61"/>
      <c r="C347" s="61"/>
      <c r="D347" s="61"/>
      <c r="E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</row>
    <row r="348">
      <c r="A348" s="61"/>
      <c r="B348" s="61"/>
      <c r="C348" s="61"/>
      <c r="D348" s="61"/>
      <c r="E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</row>
    <row r="349">
      <c r="A349" s="61"/>
      <c r="B349" s="61"/>
      <c r="C349" s="61"/>
      <c r="D349" s="61"/>
      <c r="E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</row>
    <row r="350">
      <c r="A350" s="61"/>
      <c r="B350" s="61"/>
      <c r="C350" s="61"/>
      <c r="D350" s="61"/>
      <c r="E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</row>
    <row r="351">
      <c r="A351" s="61"/>
      <c r="B351" s="61"/>
      <c r="C351" s="61"/>
      <c r="D351" s="61"/>
      <c r="E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</row>
    <row r="352">
      <c r="A352" s="61"/>
      <c r="B352" s="61"/>
      <c r="C352" s="61"/>
      <c r="D352" s="61"/>
      <c r="E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</row>
    <row r="353">
      <c r="A353" s="61"/>
      <c r="B353" s="61"/>
      <c r="C353" s="61"/>
      <c r="D353" s="61"/>
      <c r="E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</row>
    <row r="354">
      <c r="A354" s="61"/>
      <c r="B354" s="61"/>
      <c r="C354" s="61"/>
      <c r="D354" s="61"/>
      <c r="E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</row>
    <row r="355">
      <c r="A355" s="61"/>
      <c r="B355" s="61"/>
      <c r="C355" s="61"/>
      <c r="D355" s="61"/>
      <c r="E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</row>
    <row r="356">
      <c r="A356" s="61"/>
      <c r="B356" s="61"/>
      <c r="C356" s="61"/>
      <c r="D356" s="61"/>
      <c r="E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</row>
    <row r="357">
      <c r="A357" s="61"/>
      <c r="B357" s="61"/>
      <c r="C357" s="61"/>
      <c r="D357" s="61"/>
      <c r="E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</row>
    <row r="358">
      <c r="A358" s="61"/>
      <c r="B358" s="61"/>
      <c r="C358" s="61"/>
      <c r="D358" s="61"/>
      <c r="E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</row>
    <row r="359">
      <c r="A359" s="61"/>
      <c r="B359" s="61"/>
      <c r="C359" s="61"/>
      <c r="D359" s="61"/>
      <c r="E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</row>
    <row r="360">
      <c r="A360" s="61"/>
      <c r="B360" s="61"/>
      <c r="C360" s="61"/>
      <c r="D360" s="61"/>
      <c r="E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</row>
    <row r="361">
      <c r="A361" s="61"/>
      <c r="B361" s="61"/>
      <c r="C361" s="61"/>
      <c r="D361" s="61"/>
      <c r="E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</row>
    <row r="362">
      <c r="A362" s="61"/>
      <c r="B362" s="61"/>
      <c r="C362" s="61"/>
      <c r="D362" s="61"/>
      <c r="E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</row>
    <row r="363">
      <c r="A363" s="61"/>
      <c r="B363" s="61"/>
      <c r="C363" s="61"/>
      <c r="D363" s="61"/>
      <c r="E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</row>
    <row r="364">
      <c r="A364" s="61"/>
      <c r="B364" s="61"/>
      <c r="C364" s="61"/>
      <c r="D364" s="61"/>
      <c r="E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</row>
    <row r="365">
      <c r="A365" s="61"/>
      <c r="B365" s="61"/>
      <c r="C365" s="61"/>
      <c r="D365" s="61"/>
      <c r="E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</row>
    <row r="366">
      <c r="A366" s="61"/>
      <c r="B366" s="61"/>
      <c r="C366" s="61"/>
      <c r="D366" s="61"/>
      <c r="E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</row>
    <row r="367">
      <c r="A367" s="61"/>
      <c r="B367" s="61"/>
      <c r="C367" s="61"/>
      <c r="D367" s="61"/>
      <c r="E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</row>
    <row r="368">
      <c r="A368" s="61"/>
      <c r="B368" s="61"/>
      <c r="C368" s="61"/>
      <c r="D368" s="61"/>
      <c r="E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</row>
    <row r="369">
      <c r="A369" s="61"/>
      <c r="B369" s="61"/>
      <c r="C369" s="61"/>
      <c r="D369" s="61"/>
      <c r="E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</row>
    <row r="370">
      <c r="A370" s="61"/>
      <c r="B370" s="61"/>
      <c r="C370" s="61"/>
      <c r="D370" s="61"/>
      <c r="E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</row>
    <row r="371">
      <c r="A371" s="61"/>
      <c r="B371" s="61"/>
      <c r="C371" s="61"/>
      <c r="D371" s="61"/>
      <c r="E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</row>
    <row r="372">
      <c r="A372" s="61"/>
      <c r="B372" s="61"/>
      <c r="C372" s="61"/>
      <c r="D372" s="61"/>
      <c r="E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</row>
    <row r="373">
      <c r="A373" s="61"/>
      <c r="B373" s="61"/>
      <c r="C373" s="61"/>
      <c r="D373" s="61"/>
      <c r="E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</row>
    <row r="374">
      <c r="A374" s="61"/>
      <c r="B374" s="61"/>
      <c r="C374" s="61"/>
      <c r="D374" s="61"/>
      <c r="E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</row>
    <row r="375">
      <c r="A375" s="61"/>
      <c r="B375" s="61"/>
      <c r="C375" s="61"/>
      <c r="D375" s="61"/>
      <c r="E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</row>
    <row r="376">
      <c r="A376" s="61"/>
      <c r="B376" s="61"/>
      <c r="C376" s="61"/>
      <c r="D376" s="61"/>
      <c r="E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</row>
    <row r="377">
      <c r="A377" s="61"/>
      <c r="B377" s="61"/>
      <c r="C377" s="61"/>
      <c r="D377" s="61"/>
      <c r="E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</row>
    <row r="378">
      <c r="A378" s="61"/>
      <c r="B378" s="61"/>
      <c r="C378" s="61"/>
      <c r="D378" s="61"/>
      <c r="E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</row>
    <row r="379">
      <c r="A379" s="61"/>
      <c r="B379" s="61"/>
      <c r="C379" s="61"/>
      <c r="D379" s="61"/>
      <c r="E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</row>
    <row r="380">
      <c r="A380" s="61"/>
      <c r="B380" s="61"/>
      <c r="C380" s="61"/>
      <c r="D380" s="61"/>
      <c r="E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</row>
    <row r="381">
      <c r="A381" s="61"/>
      <c r="B381" s="61"/>
      <c r="C381" s="61"/>
      <c r="D381" s="61"/>
      <c r="E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</row>
    <row r="382">
      <c r="A382" s="61"/>
      <c r="B382" s="61"/>
      <c r="C382" s="61"/>
      <c r="D382" s="61"/>
      <c r="E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</row>
    <row r="383">
      <c r="A383" s="61"/>
      <c r="B383" s="61"/>
      <c r="C383" s="61"/>
      <c r="D383" s="61"/>
      <c r="E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</row>
    <row r="384">
      <c r="A384" s="61"/>
      <c r="B384" s="61"/>
      <c r="C384" s="61"/>
      <c r="D384" s="61"/>
      <c r="E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</row>
    <row r="385">
      <c r="A385" s="61"/>
      <c r="B385" s="61"/>
      <c r="C385" s="61"/>
      <c r="D385" s="61"/>
      <c r="E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</row>
    <row r="386">
      <c r="A386" s="61"/>
      <c r="B386" s="61"/>
      <c r="C386" s="61"/>
      <c r="D386" s="61"/>
      <c r="E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</row>
    <row r="387">
      <c r="A387" s="61"/>
      <c r="B387" s="61"/>
      <c r="C387" s="61"/>
      <c r="D387" s="61"/>
      <c r="E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</row>
    <row r="388">
      <c r="A388" s="61"/>
      <c r="B388" s="61"/>
      <c r="C388" s="61"/>
      <c r="D388" s="61"/>
      <c r="E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</row>
    <row r="389">
      <c r="A389" s="61"/>
      <c r="B389" s="61"/>
      <c r="C389" s="61"/>
      <c r="D389" s="61"/>
      <c r="E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</row>
    <row r="390">
      <c r="A390" s="61"/>
      <c r="B390" s="61"/>
      <c r="C390" s="61"/>
      <c r="D390" s="61"/>
      <c r="E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</row>
    <row r="391">
      <c r="A391" s="61"/>
      <c r="B391" s="61"/>
      <c r="C391" s="61"/>
      <c r="D391" s="61"/>
      <c r="E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</row>
    <row r="392">
      <c r="A392" s="61"/>
      <c r="B392" s="61"/>
      <c r="C392" s="61"/>
      <c r="D392" s="61"/>
      <c r="E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</row>
    <row r="393">
      <c r="A393" s="61"/>
      <c r="B393" s="61"/>
      <c r="C393" s="61"/>
      <c r="D393" s="61"/>
      <c r="E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</row>
    <row r="394">
      <c r="A394" s="61"/>
      <c r="B394" s="61"/>
      <c r="C394" s="61"/>
      <c r="D394" s="61"/>
      <c r="E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</row>
    <row r="395">
      <c r="A395" s="61"/>
      <c r="B395" s="61"/>
      <c r="C395" s="61"/>
      <c r="D395" s="61"/>
      <c r="E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</row>
    <row r="396">
      <c r="A396" s="61"/>
      <c r="B396" s="61"/>
      <c r="C396" s="61"/>
      <c r="D396" s="61"/>
      <c r="E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</row>
    <row r="397">
      <c r="A397" s="61"/>
      <c r="B397" s="61"/>
      <c r="C397" s="61"/>
      <c r="D397" s="61"/>
      <c r="E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</row>
    <row r="398">
      <c r="A398" s="61"/>
      <c r="B398" s="61"/>
      <c r="C398" s="61"/>
      <c r="D398" s="61"/>
      <c r="E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</row>
    <row r="399">
      <c r="A399" s="61"/>
      <c r="B399" s="61"/>
      <c r="C399" s="61"/>
      <c r="D399" s="61"/>
      <c r="E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</row>
    <row r="400">
      <c r="A400" s="61"/>
      <c r="B400" s="61"/>
      <c r="C400" s="61"/>
      <c r="D400" s="61"/>
      <c r="E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</row>
    <row r="401">
      <c r="A401" s="61"/>
      <c r="B401" s="61"/>
      <c r="C401" s="61"/>
      <c r="D401" s="61"/>
      <c r="E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</row>
    <row r="402">
      <c r="A402" s="61"/>
      <c r="B402" s="61"/>
      <c r="C402" s="61"/>
      <c r="D402" s="61"/>
      <c r="E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</row>
    <row r="403">
      <c r="A403" s="61"/>
      <c r="B403" s="61"/>
      <c r="C403" s="61"/>
      <c r="D403" s="61"/>
      <c r="E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</row>
    <row r="404">
      <c r="A404" s="61"/>
      <c r="B404" s="61"/>
      <c r="C404" s="61"/>
      <c r="D404" s="61"/>
      <c r="E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</row>
    <row r="405">
      <c r="A405" s="61"/>
      <c r="B405" s="61"/>
      <c r="C405" s="61"/>
      <c r="D405" s="61"/>
      <c r="E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</row>
    <row r="406">
      <c r="A406" s="61"/>
      <c r="B406" s="61"/>
      <c r="C406" s="61"/>
      <c r="D406" s="61"/>
      <c r="E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</row>
    <row r="407">
      <c r="A407" s="61"/>
      <c r="B407" s="61"/>
      <c r="C407" s="61"/>
      <c r="D407" s="61"/>
      <c r="E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</row>
    <row r="408">
      <c r="A408" s="61"/>
      <c r="B408" s="61"/>
      <c r="C408" s="61"/>
      <c r="D408" s="61"/>
      <c r="E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</row>
    <row r="409">
      <c r="A409" s="61"/>
      <c r="B409" s="61"/>
      <c r="C409" s="61"/>
      <c r="D409" s="61"/>
      <c r="E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</row>
    <row r="410">
      <c r="A410" s="61"/>
      <c r="B410" s="61"/>
      <c r="C410" s="61"/>
      <c r="D410" s="61"/>
      <c r="E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</row>
    <row r="411">
      <c r="A411" s="61"/>
      <c r="B411" s="61"/>
      <c r="C411" s="61"/>
      <c r="D411" s="61"/>
      <c r="E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</row>
    <row r="412">
      <c r="A412" s="61"/>
      <c r="B412" s="61"/>
      <c r="C412" s="61"/>
      <c r="D412" s="61"/>
      <c r="E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</row>
    <row r="413">
      <c r="A413" s="61"/>
      <c r="B413" s="61"/>
      <c r="C413" s="61"/>
      <c r="D413" s="61"/>
      <c r="E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</row>
    <row r="414">
      <c r="A414" s="61"/>
      <c r="B414" s="61"/>
      <c r="C414" s="61"/>
      <c r="D414" s="61"/>
      <c r="E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</row>
    <row r="415">
      <c r="A415" s="61"/>
      <c r="B415" s="61"/>
      <c r="C415" s="61"/>
      <c r="D415" s="61"/>
      <c r="E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</row>
    <row r="416">
      <c r="A416" s="61"/>
      <c r="B416" s="61"/>
      <c r="C416" s="61"/>
      <c r="D416" s="61"/>
      <c r="E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</row>
    <row r="417">
      <c r="A417" s="61"/>
      <c r="B417" s="61"/>
      <c r="C417" s="61"/>
      <c r="D417" s="61"/>
      <c r="E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</row>
    <row r="418">
      <c r="A418" s="61"/>
      <c r="B418" s="61"/>
      <c r="C418" s="61"/>
      <c r="D418" s="61"/>
      <c r="E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</row>
    <row r="419">
      <c r="A419" s="61"/>
      <c r="B419" s="61"/>
      <c r="C419" s="61"/>
      <c r="D419" s="61"/>
      <c r="E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</row>
    <row r="420">
      <c r="A420" s="61"/>
      <c r="B420" s="61"/>
      <c r="C420" s="61"/>
      <c r="D420" s="61"/>
      <c r="E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</row>
    <row r="421">
      <c r="A421" s="61"/>
      <c r="B421" s="61"/>
      <c r="C421" s="61"/>
      <c r="D421" s="61"/>
      <c r="E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</row>
    <row r="422">
      <c r="A422" s="61"/>
      <c r="B422" s="61"/>
      <c r="C422" s="61"/>
      <c r="D422" s="61"/>
      <c r="E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</row>
    <row r="423">
      <c r="A423" s="61"/>
      <c r="B423" s="61"/>
      <c r="C423" s="61"/>
      <c r="D423" s="61"/>
      <c r="E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</row>
    <row r="424">
      <c r="A424" s="61"/>
      <c r="B424" s="61"/>
      <c r="C424" s="61"/>
      <c r="D424" s="61"/>
      <c r="E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</row>
    <row r="425">
      <c r="A425" s="61"/>
      <c r="B425" s="61"/>
      <c r="C425" s="61"/>
      <c r="D425" s="61"/>
      <c r="E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</row>
    <row r="426">
      <c r="A426" s="61"/>
      <c r="B426" s="61"/>
      <c r="C426" s="61"/>
      <c r="D426" s="61"/>
      <c r="E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</row>
    <row r="427">
      <c r="A427" s="61"/>
      <c r="B427" s="61"/>
      <c r="C427" s="61"/>
      <c r="D427" s="61"/>
      <c r="E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</row>
    <row r="428">
      <c r="A428" s="61"/>
      <c r="B428" s="61"/>
      <c r="C428" s="61"/>
      <c r="D428" s="61"/>
      <c r="E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</row>
    <row r="429">
      <c r="A429" s="61"/>
      <c r="B429" s="61"/>
      <c r="C429" s="61"/>
      <c r="D429" s="61"/>
      <c r="E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</row>
    <row r="430">
      <c r="A430" s="61"/>
      <c r="B430" s="61"/>
      <c r="C430" s="61"/>
      <c r="D430" s="61"/>
      <c r="E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</row>
    <row r="431">
      <c r="A431" s="61"/>
      <c r="B431" s="61"/>
      <c r="C431" s="61"/>
      <c r="D431" s="61"/>
      <c r="E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</row>
    <row r="432">
      <c r="A432" s="61"/>
      <c r="B432" s="61"/>
      <c r="C432" s="61"/>
      <c r="D432" s="61"/>
      <c r="E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</row>
    <row r="433">
      <c r="A433" s="61"/>
      <c r="B433" s="61"/>
      <c r="C433" s="61"/>
      <c r="D433" s="61"/>
      <c r="E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</row>
    <row r="434">
      <c r="A434" s="61"/>
      <c r="B434" s="61"/>
      <c r="C434" s="61"/>
      <c r="D434" s="61"/>
      <c r="E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</row>
    <row r="435">
      <c r="A435" s="61"/>
      <c r="B435" s="61"/>
      <c r="C435" s="61"/>
      <c r="D435" s="61"/>
      <c r="E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</row>
    <row r="436">
      <c r="A436" s="61"/>
      <c r="B436" s="61"/>
      <c r="C436" s="61"/>
      <c r="D436" s="61"/>
      <c r="E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</row>
    <row r="437">
      <c r="A437" s="61"/>
      <c r="B437" s="61"/>
      <c r="C437" s="61"/>
      <c r="D437" s="61"/>
      <c r="E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</row>
    <row r="438">
      <c r="A438" s="61"/>
      <c r="B438" s="61"/>
      <c r="C438" s="61"/>
      <c r="D438" s="61"/>
      <c r="E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</row>
    <row r="439">
      <c r="A439" s="61"/>
      <c r="B439" s="61"/>
      <c r="C439" s="61"/>
      <c r="D439" s="61"/>
      <c r="E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</row>
    <row r="440">
      <c r="A440" s="61"/>
      <c r="B440" s="61"/>
      <c r="C440" s="61"/>
      <c r="D440" s="61"/>
      <c r="E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</row>
    <row r="441">
      <c r="A441" s="61"/>
      <c r="B441" s="61"/>
      <c r="C441" s="61"/>
      <c r="D441" s="61"/>
      <c r="E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</row>
    <row r="442">
      <c r="A442" s="61"/>
      <c r="B442" s="61"/>
      <c r="C442" s="61"/>
      <c r="D442" s="61"/>
      <c r="E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</row>
    <row r="443">
      <c r="A443" s="61"/>
      <c r="B443" s="61"/>
      <c r="C443" s="61"/>
      <c r="D443" s="61"/>
      <c r="E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</row>
    <row r="444">
      <c r="A444" s="61"/>
      <c r="B444" s="61"/>
      <c r="C444" s="61"/>
      <c r="D444" s="61"/>
      <c r="E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</row>
    <row r="445">
      <c r="A445" s="61"/>
      <c r="B445" s="61"/>
      <c r="C445" s="61"/>
      <c r="D445" s="61"/>
      <c r="E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</row>
    <row r="446">
      <c r="A446" s="61"/>
      <c r="B446" s="61"/>
      <c r="C446" s="61"/>
      <c r="D446" s="61"/>
      <c r="E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</row>
    <row r="447">
      <c r="A447" s="61"/>
      <c r="B447" s="61"/>
      <c r="C447" s="61"/>
      <c r="D447" s="61"/>
      <c r="E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</row>
    <row r="448">
      <c r="A448" s="61"/>
      <c r="B448" s="61"/>
      <c r="C448" s="61"/>
      <c r="D448" s="61"/>
      <c r="E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</row>
    <row r="449">
      <c r="A449" s="61"/>
      <c r="B449" s="61"/>
      <c r="C449" s="61"/>
      <c r="D449" s="61"/>
      <c r="E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</row>
    <row r="450">
      <c r="A450" s="61"/>
      <c r="B450" s="61"/>
      <c r="C450" s="61"/>
      <c r="D450" s="61"/>
      <c r="E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</row>
    <row r="451">
      <c r="A451" s="61"/>
      <c r="B451" s="61"/>
      <c r="C451" s="61"/>
      <c r="D451" s="61"/>
      <c r="E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</row>
    <row r="452">
      <c r="A452" s="61"/>
      <c r="B452" s="61"/>
      <c r="C452" s="61"/>
      <c r="D452" s="61"/>
      <c r="E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</row>
    <row r="453">
      <c r="A453" s="61"/>
      <c r="B453" s="61"/>
      <c r="C453" s="61"/>
      <c r="D453" s="61"/>
      <c r="E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</row>
    <row r="454">
      <c r="A454" s="61"/>
      <c r="B454" s="61"/>
      <c r="C454" s="61"/>
      <c r="D454" s="61"/>
      <c r="E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</row>
    <row r="455">
      <c r="A455" s="61"/>
      <c r="B455" s="61"/>
      <c r="C455" s="61"/>
      <c r="D455" s="61"/>
      <c r="E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</row>
    <row r="456">
      <c r="A456" s="61"/>
      <c r="B456" s="61"/>
      <c r="C456" s="61"/>
      <c r="D456" s="61"/>
      <c r="E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</row>
    <row r="457">
      <c r="A457" s="61"/>
      <c r="B457" s="61"/>
      <c r="C457" s="61"/>
      <c r="D457" s="61"/>
      <c r="E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</row>
    <row r="458">
      <c r="A458" s="61"/>
      <c r="B458" s="61"/>
      <c r="C458" s="61"/>
      <c r="D458" s="61"/>
      <c r="E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</row>
    <row r="459">
      <c r="A459" s="61"/>
      <c r="B459" s="61"/>
      <c r="C459" s="61"/>
      <c r="D459" s="61"/>
      <c r="E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</row>
    <row r="460">
      <c r="A460" s="61"/>
      <c r="B460" s="61"/>
      <c r="C460" s="61"/>
      <c r="D460" s="61"/>
      <c r="E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</row>
    <row r="461">
      <c r="A461" s="61"/>
      <c r="B461" s="61"/>
      <c r="C461" s="61"/>
      <c r="D461" s="61"/>
      <c r="E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</row>
    <row r="462">
      <c r="A462" s="61"/>
      <c r="B462" s="61"/>
      <c r="C462" s="61"/>
      <c r="D462" s="61"/>
      <c r="E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</row>
    <row r="463">
      <c r="A463" s="61"/>
      <c r="B463" s="61"/>
      <c r="C463" s="61"/>
      <c r="D463" s="61"/>
      <c r="E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</row>
    <row r="464">
      <c r="A464" s="61"/>
      <c r="B464" s="61"/>
      <c r="C464" s="61"/>
      <c r="D464" s="61"/>
      <c r="E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</row>
    <row r="465">
      <c r="A465" s="61"/>
      <c r="B465" s="61"/>
      <c r="C465" s="61"/>
      <c r="D465" s="61"/>
      <c r="E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</row>
    <row r="466">
      <c r="A466" s="61"/>
      <c r="B466" s="61"/>
      <c r="C466" s="61"/>
      <c r="D466" s="61"/>
      <c r="E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</row>
    <row r="467">
      <c r="A467" s="61"/>
      <c r="B467" s="61"/>
      <c r="C467" s="61"/>
      <c r="D467" s="61"/>
      <c r="E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</row>
    <row r="468">
      <c r="A468" s="61"/>
      <c r="B468" s="61"/>
      <c r="C468" s="61"/>
      <c r="D468" s="61"/>
      <c r="E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</row>
    <row r="469">
      <c r="A469" s="61"/>
      <c r="B469" s="61"/>
      <c r="C469" s="61"/>
      <c r="D469" s="61"/>
      <c r="E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</row>
    <row r="470">
      <c r="A470" s="61"/>
      <c r="B470" s="61"/>
      <c r="C470" s="61"/>
      <c r="D470" s="61"/>
      <c r="E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</row>
    <row r="471">
      <c r="A471" s="61"/>
      <c r="B471" s="61"/>
      <c r="C471" s="61"/>
      <c r="D471" s="61"/>
      <c r="E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</row>
    <row r="472">
      <c r="A472" s="61"/>
      <c r="B472" s="61"/>
      <c r="C472" s="61"/>
      <c r="D472" s="61"/>
      <c r="E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</row>
    <row r="473">
      <c r="A473" s="61"/>
      <c r="B473" s="61"/>
      <c r="C473" s="61"/>
      <c r="D473" s="61"/>
      <c r="E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</row>
    <row r="474">
      <c r="A474" s="61"/>
      <c r="B474" s="61"/>
      <c r="C474" s="61"/>
      <c r="D474" s="61"/>
      <c r="E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</row>
    <row r="475">
      <c r="A475" s="61"/>
      <c r="B475" s="61"/>
      <c r="C475" s="61"/>
      <c r="D475" s="61"/>
      <c r="E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</row>
    <row r="476">
      <c r="A476" s="61"/>
      <c r="B476" s="61"/>
      <c r="C476" s="61"/>
      <c r="D476" s="61"/>
      <c r="E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</row>
    <row r="477">
      <c r="A477" s="61"/>
      <c r="B477" s="61"/>
      <c r="C477" s="61"/>
      <c r="D477" s="61"/>
      <c r="E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</row>
    <row r="478">
      <c r="A478" s="61"/>
      <c r="B478" s="61"/>
      <c r="C478" s="61"/>
      <c r="D478" s="61"/>
      <c r="E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</row>
    <row r="479">
      <c r="A479" s="61"/>
      <c r="B479" s="61"/>
      <c r="C479" s="61"/>
      <c r="D479" s="61"/>
      <c r="E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</row>
    <row r="480">
      <c r="A480" s="61"/>
      <c r="B480" s="61"/>
      <c r="C480" s="61"/>
      <c r="D480" s="61"/>
      <c r="E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</row>
    <row r="481">
      <c r="A481" s="61"/>
      <c r="B481" s="61"/>
      <c r="C481" s="61"/>
      <c r="D481" s="61"/>
      <c r="E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</row>
    <row r="482">
      <c r="A482" s="61"/>
      <c r="B482" s="61"/>
      <c r="C482" s="61"/>
      <c r="D482" s="61"/>
      <c r="E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</row>
    <row r="483">
      <c r="A483" s="61"/>
      <c r="B483" s="61"/>
      <c r="C483" s="61"/>
      <c r="D483" s="61"/>
      <c r="E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</row>
    <row r="484">
      <c r="A484" s="61"/>
      <c r="B484" s="61"/>
      <c r="C484" s="61"/>
      <c r="D484" s="61"/>
      <c r="E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</row>
    <row r="485">
      <c r="A485" s="61"/>
      <c r="B485" s="61"/>
      <c r="C485" s="61"/>
      <c r="D485" s="61"/>
      <c r="E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</row>
    <row r="486">
      <c r="A486" s="61"/>
      <c r="B486" s="61"/>
      <c r="C486" s="61"/>
      <c r="D486" s="61"/>
      <c r="E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</row>
    <row r="487">
      <c r="A487" s="61"/>
      <c r="B487" s="61"/>
      <c r="C487" s="61"/>
      <c r="D487" s="61"/>
      <c r="E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</row>
    <row r="488">
      <c r="A488" s="61"/>
      <c r="B488" s="61"/>
      <c r="C488" s="61"/>
      <c r="D488" s="61"/>
      <c r="E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</row>
    <row r="489">
      <c r="A489" s="61"/>
      <c r="B489" s="61"/>
      <c r="C489" s="61"/>
      <c r="D489" s="61"/>
      <c r="E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</row>
    <row r="490">
      <c r="A490" s="61"/>
      <c r="B490" s="61"/>
      <c r="C490" s="61"/>
      <c r="D490" s="61"/>
      <c r="E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</row>
    <row r="491">
      <c r="A491" s="61"/>
      <c r="B491" s="61"/>
      <c r="C491" s="61"/>
      <c r="D491" s="61"/>
      <c r="E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</row>
    <row r="492">
      <c r="A492" s="61"/>
      <c r="B492" s="61"/>
      <c r="C492" s="61"/>
      <c r="D492" s="61"/>
      <c r="E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</row>
    <row r="493">
      <c r="A493" s="61"/>
      <c r="B493" s="61"/>
      <c r="C493" s="61"/>
      <c r="D493" s="61"/>
      <c r="E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</row>
    <row r="494">
      <c r="A494" s="61"/>
      <c r="B494" s="61"/>
      <c r="C494" s="61"/>
      <c r="D494" s="61"/>
      <c r="E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</row>
    <row r="495">
      <c r="A495" s="61"/>
      <c r="B495" s="61"/>
      <c r="C495" s="61"/>
      <c r="D495" s="61"/>
      <c r="E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</row>
    <row r="496">
      <c r="A496" s="61"/>
      <c r="B496" s="61"/>
      <c r="C496" s="61"/>
      <c r="D496" s="61"/>
      <c r="E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</row>
    <row r="497">
      <c r="A497" s="61"/>
      <c r="B497" s="61"/>
      <c r="C497" s="61"/>
      <c r="D497" s="61"/>
      <c r="E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</row>
    <row r="498">
      <c r="A498" s="61"/>
      <c r="B498" s="61"/>
      <c r="C498" s="61"/>
      <c r="D498" s="61"/>
      <c r="E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</row>
    <row r="499">
      <c r="A499" s="61"/>
      <c r="B499" s="61"/>
      <c r="C499" s="61"/>
      <c r="D499" s="61"/>
      <c r="E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</row>
    <row r="500">
      <c r="A500" s="61"/>
      <c r="B500" s="61"/>
      <c r="C500" s="61"/>
      <c r="D500" s="61"/>
      <c r="E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</row>
    <row r="501">
      <c r="A501" s="61"/>
      <c r="B501" s="61"/>
      <c r="C501" s="61"/>
      <c r="D501" s="61"/>
      <c r="E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</row>
    <row r="502">
      <c r="A502" s="61"/>
      <c r="B502" s="61"/>
      <c r="C502" s="61"/>
      <c r="D502" s="61"/>
      <c r="E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</row>
    <row r="503">
      <c r="A503" s="61"/>
      <c r="B503" s="61"/>
      <c r="C503" s="61"/>
      <c r="D503" s="61"/>
      <c r="E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</row>
    <row r="504">
      <c r="A504" s="61"/>
      <c r="B504" s="61"/>
      <c r="C504" s="61"/>
      <c r="D504" s="61"/>
      <c r="E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</row>
    <row r="505">
      <c r="A505" s="61"/>
      <c r="B505" s="61"/>
      <c r="C505" s="61"/>
      <c r="D505" s="61"/>
      <c r="E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</row>
    <row r="506">
      <c r="A506" s="61"/>
      <c r="B506" s="61"/>
      <c r="C506" s="61"/>
      <c r="D506" s="61"/>
      <c r="E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</row>
    <row r="507">
      <c r="A507" s="61"/>
      <c r="B507" s="61"/>
      <c r="C507" s="61"/>
      <c r="D507" s="61"/>
      <c r="E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</row>
    <row r="508">
      <c r="A508" s="61"/>
      <c r="B508" s="61"/>
      <c r="C508" s="61"/>
      <c r="D508" s="61"/>
      <c r="E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</row>
    <row r="509">
      <c r="A509" s="61"/>
      <c r="B509" s="61"/>
      <c r="C509" s="61"/>
      <c r="D509" s="61"/>
      <c r="E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</row>
    <row r="510">
      <c r="A510" s="61"/>
      <c r="B510" s="61"/>
      <c r="C510" s="61"/>
      <c r="D510" s="61"/>
      <c r="E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</row>
    <row r="511">
      <c r="A511" s="61"/>
      <c r="B511" s="61"/>
      <c r="C511" s="61"/>
      <c r="D511" s="61"/>
      <c r="E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</row>
    <row r="512">
      <c r="A512" s="61"/>
      <c r="B512" s="61"/>
      <c r="C512" s="61"/>
      <c r="D512" s="61"/>
      <c r="E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</row>
    <row r="513">
      <c r="A513" s="61"/>
      <c r="B513" s="61"/>
      <c r="C513" s="61"/>
      <c r="D513" s="61"/>
      <c r="E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</row>
    <row r="514">
      <c r="A514" s="61"/>
      <c r="B514" s="61"/>
      <c r="C514" s="61"/>
      <c r="D514" s="61"/>
      <c r="E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</row>
    <row r="515">
      <c r="A515" s="61"/>
      <c r="B515" s="61"/>
      <c r="C515" s="61"/>
      <c r="D515" s="61"/>
      <c r="E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</row>
    <row r="516">
      <c r="A516" s="61"/>
      <c r="B516" s="61"/>
      <c r="C516" s="61"/>
      <c r="D516" s="61"/>
      <c r="E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</row>
    <row r="517">
      <c r="A517" s="61"/>
      <c r="B517" s="61"/>
      <c r="C517" s="61"/>
      <c r="D517" s="61"/>
      <c r="E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</row>
    <row r="518">
      <c r="A518" s="61"/>
      <c r="B518" s="61"/>
      <c r="C518" s="61"/>
      <c r="D518" s="61"/>
      <c r="E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</row>
    <row r="519">
      <c r="A519" s="61"/>
      <c r="B519" s="61"/>
      <c r="C519" s="61"/>
      <c r="D519" s="61"/>
      <c r="E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</row>
    <row r="520">
      <c r="A520" s="61"/>
      <c r="B520" s="61"/>
      <c r="C520" s="61"/>
      <c r="D520" s="61"/>
      <c r="E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</row>
    <row r="521">
      <c r="A521" s="61"/>
      <c r="B521" s="61"/>
      <c r="C521" s="61"/>
      <c r="D521" s="61"/>
      <c r="E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</row>
    <row r="522">
      <c r="A522" s="61"/>
      <c r="B522" s="61"/>
      <c r="C522" s="61"/>
      <c r="D522" s="61"/>
      <c r="E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</row>
    <row r="523">
      <c r="A523" s="61"/>
      <c r="B523" s="61"/>
      <c r="C523" s="61"/>
      <c r="D523" s="61"/>
      <c r="E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</row>
    <row r="524">
      <c r="A524" s="61"/>
      <c r="B524" s="61"/>
      <c r="C524" s="61"/>
      <c r="D524" s="61"/>
      <c r="E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</row>
    <row r="525">
      <c r="A525" s="61"/>
      <c r="B525" s="61"/>
      <c r="C525" s="61"/>
      <c r="D525" s="61"/>
      <c r="E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</row>
    <row r="526">
      <c r="A526" s="61"/>
      <c r="B526" s="61"/>
      <c r="C526" s="61"/>
      <c r="D526" s="61"/>
      <c r="E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</row>
    <row r="527">
      <c r="A527" s="61"/>
      <c r="B527" s="61"/>
      <c r="C527" s="61"/>
      <c r="D527" s="61"/>
      <c r="E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</row>
    <row r="528">
      <c r="A528" s="61"/>
      <c r="B528" s="61"/>
      <c r="C528" s="61"/>
      <c r="D528" s="61"/>
      <c r="E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</row>
    <row r="529">
      <c r="A529" s="61"/>
      <c r="B529" s="61"/>
      <c r="C529" s="61"/>
      <c r="D529" s="61"/>
      <c r="E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</row>
    <row r="530">
      <c r="A530" s="61"/>
      <c r="B530" s="61"/>
      <c r="C530" s="61"/>
      <c r="D530" s="61"/>
      <c r="E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</row>
    <row r="531">
      <c r="A531" s="61"/>
      <c r="B531" s="61"/>
      <c r="C531" s="61"/>
      <c r="D531" s="61"/>
      <c r="E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</row>
    <row r="532">
      <c r="A532" s="61"/>
      <c r="B532" s="61"/>
      <c r="C532" s="61"/>
      <c r="D532" s="61"/>
      <c r="E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</row>
    <row r="533">
      <c r="A533" s="61"/>
      <c r="B533" s="61"/>
      <c r="C533" s="61"/>
      <c r="D533" s="61"/>
      <c r="E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</row>
    <row r="534">
      <c r="A534" s="61"/>
      <c r="B534" s="61"/>
      <c r="C534" s="61"/>
      <c r="D534" s="61"/>
      <c r="E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</row>
    <row r="535">
      <c r="A535" s="61"/>
      <c r="B535" s="61"/>
      <c r="C535" s="61"/>
      <c r="D535" s="61"/>
      <c r="E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</row>
    <row r="536">
      <c r="A536" s="61"/>
      <c r="B536" s="61"/>
      <c r="C536" s="61"/>
      <c r="D536" s="61"/>
      <c r="E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</row>
    <row r="537">
      <c r="A537" s="61"/>
      <c r="B537" s="61"/>
      <c r="C537" s="61"/>
      <c r="D537" s="61"/>
      <c r="E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</row>
    <row r="538">
      <c r="A538" s="61"/>
      <c r="B538" s="61"/>
      <c r="C538" s="61"/>
      <c r="D538" s="61"/>
      <c r="E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</row>
    <row r="539">
      <c r="A539" s="61"/>
      <c r="B539" s="61"/>
      <c r="C539" s="61"/>
      <c r="D539" s="61"/>
      <c r="E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</row>
    <row r="540">
      <c r="A540" s="61"/>
      <c r="B540" s="61"/>
      <c r="C540" s="61"/>
      <c r="D540" s="61"/>
      <c r="E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</row>
    <row r="541">
      <c r="A541" s="61"/>
      <c r="B541" s="61"/>
      <c r="C541" s="61"/>
      <c r="D541" s="61"/>
      <c r="E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</row>
    <row r="542">
      <c r="A542" s="61"/>
      <c r="B542" s="61"/>
      <c r="C542" s="61"/>
      <c r="D542" s="61"/>
      <c r="E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</row>
    <row r="543">
      <c r="A543" s="61"/>
      <c r="B543" s="61"/>
      <c r="C543" s="61"/>
      <c r="D543" s="61"/>
      <c r="E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</row>
    <row r="544">
      <c r="A544" s="61"/>
      <c r="B544" s="61"/>
      <c r="C544" s="61"/>
      <c r="D544" s="61"/>
      <c r="E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</row>
    <row r="545">
      <c r="A545" s="61"/>
      <c r="B545" s="61"/>
      <c r="C545" s="61"/>
      <c r="D545" s="61"/>
      <c r="E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</row>
    <row r="546">
      <c r="A546" s="61"/>
      <c r="B546" s="61"/>
      <c r="C546" s="61"/>
      <c r="D546" s="61"/>
      <c r="E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</row>
    <row r="547">
      <c r="A547" s="61"/>
      <c r="B547" s="61"/>
      <c r="C547" s="61"/>
      <c r="D547" s="61"/>
      <c r="E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</row>
    <row r="548">
      <c r="A548" s="61"/>
      <c r="B548" s="61"/>
      <c r="C548" s="61"/>
      <c r="D548" s="61"/>
      <c r="E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</row>
    <row r="549">
      <c r="A549" s="61"/>
      <c r="B549" s="61"/>
      <c r="C549" s="61"/>
      <c r="D549" s="61"/>
      <c r="E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</row>
    <row r="550">
      <c r="A550" s="61"/>
      <c r="B550" s="61"/>
      <c r="C550" s="61"/>
      <c r="D550" s="61"/>
      <c r="E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</row>
    <row r="551">
      <c r="A551" s="61"/>
      <c r="B551" s="61"/>
      <c r="C551" s="61"/>
      <c r="D551" s="61"/>
      <c r="E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</row>
    <row r="552">
      <c r="A552" s="61"/>
      <c r="B552" s="61"/>
      <c r="C552" s="61"/>
      <c r="D552" s="61"/>
      <c r="E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</row>
    <row r="553">
      <c r="A553" s="61"/>
      <c r="B553" s="61"/>
      <c r="C553" s="61"/>
      <c r="D553" s="61"/>
      <c r="E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</row>
    <row r="554">
      <c r="A554" s="61"/>
      <c r="B554" s="61"/>
      <c r="C554" s="61"/>
      <c r="D554" s="61"/>
      <c r="E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</row>
    <row r="555">
      <c r="A555" s="61"/>
      <c r="B555" s="61"/>
      <c r="C555" s="61"/>
      <c r="D555" s="61"/>
      <c r="E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</row>
    <row r="556">
      <c r="A556" s="61"/>
      <c r="B556" s="61"/>
      <c r="C556" s="61"/>
      <c r="D556" s="61"/>
      <c r="E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</row>
    <row r="557">
      <c r="A557" s="61"/>
      <c r="B557" s="61"/>
      <c r="C557" s="61"/>
      <c r="D557" s="61"/>
      <c r="E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</row>
    <row r="558">
      <c r="A558" s="61"/>
      <c r="B558" s="61"/>
      <c r="C558" s="61"/>
      <c r="D558" s="61"/>
      <c r="E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</row>
    <row r="559">
      <c r="A559" s="61"/>
      <c r="B559" s="61"/>
      <c r="C559" s="61"/>
      <c r="D559" s="61"/>
      <c r="E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</row>
    <row r="560">
      <c r="A560" s="61"/>
      <c r="B560" s="61"/>
      <c r="C560" s="61"/>
      <c r="D560" s="61"/>
      <c r="E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</row>
    <row r="561">
      <c r="A561" s="61"/>
      <c r="B561" s="61"/>
      <c r="C561" s="61"/>
      <c r="D561" s="61"/>
      <c r="E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</row>
    <row r="562">
      <c r="A562" s="61"/>
      <c r="B562" s="61"/>
      <c r="C562" s="61"/>
      <c r="D562" s="61"/>
      <c r="E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</row>
    <row r="563">
      <c r="A563" s="61"/>
      <c r="B563" s="61"/>
      <c r="C563" s="61"/>
      <c r="D563" s="61"/>
      <c r="E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</row>
    <row r="564">
      <c r="A564" s="61"/>
      <c r="B564" s="61"/>
      <c r="C564" s="61"/>
      <c r="D564" s="61"/>
      <c r="E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</row>
    <row r="565">
      <c r="A565" s="61"/>
      <c r="B565" s="61"/>
      <c r="C565" s="61"/>
      <c r="D565" s="61"/>
      <c r="E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</row>
    <row r="566">
      <c r="A566" s="61"/>
      <c r="B566" s="61"/>
      <c r="C566" s="61"/>
      <c r="D566" s="61"/>
      <c r="E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</row>
    <row r="567">
      <c r="A567" s="61"/>
      <c r="B567" s="61"/>
      <c r="C567" s="61"/>
      <c r="D567" s="61"/>
      <c r="E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</row>
    <row r="568">
      <c r="A568" s="61"/>
      <c r="B568" s="61"/>
      <c r="C568" s="61"/>
      <c r="D568" s="61"/>
      <c r="E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</row>
    <row r="569">
      <c r="A569" s="61"/>
      <c r="B569" s="61"/>
      <c r="C569" s="61"/>
      <c r="D569" s="61"/>
      <c r="E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</row>
    <row r="570">
      <c r="A570" s="61"/>
      <c r="B570" s="61"/>
      <c r="C570" s="61"/>
      <c r="D570" s="61"/>
      <c r="E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</row>
    <row r="571">
      <c r="A571" s="61"/>
      <c r="B571" s="61"/>
      <c r="C571" s="61"/>
      <c r="D571" s="61"/>
      <c r="E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</row>
    <row r="572">
      <c r="A572" s="61"/>
      <c r="B572" s="61"/>
      <c r="C572" s="61"/>
      <c r="D572" s="61"/>
      <c r="E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</row>
    <row r="573">
      <c r="A573" s="61"/>
      <c r="B573" s="61"/>
      <c r="C573" s="61"/>
      <c r="D573" s="61"/>
      <c r="E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</row>
    <row r="574">
      <c r="A574" s="61"/>
      <c r="B574" s="61"/>
      <c r="C574" s="61"/>
      <c r="D574" s="61"/>
      <c r="E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</row>
    <row r="575">
      <c r="A575" s="61"/>
      <c r="B575" s="61"/>
      <c r="C575" s="61"/>
      <c r="D575" s="61"/>
      <c r="E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</row>
    <row r="576">
      <c r="A576" s="61"/>
      <c r="B576" s="61"/>
      <c r="C576" s="61"/>
      <c r="D576" s="61"/>
      <c r="E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</row>
    <row r="577">
      <c r="A577" s="61"/>
      <c r="B577" s="61"/>
      <c r="C577" s="61"/>
      <c r="D577" s="61"/>
      <c r="E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</row>
    <row r="578">
      <c r="A578" s="61"/>
      <c r="B578" s="61"/>
      <c r="C578" s="61"/>
      <c r="D578" s="61"/>
      <c r="E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</row>
    <row r="579">
      <c r="A579" s="61"/>
      <c r="B579" s="61"/>
      <c r="C579" s="61"/>
      <c r="D579" s="61"/>
      <c r="E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</row>
    <row r="580">
      <c r="A580" s="61"/>
      <c r="B580" s="61"/>
      <c r="C580" s="61"/>
      <c r="D580" s="61"/>
      <c r="E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</row>
    <row r="581">
      <c r="A581" s="61"/>
      <c r="B581" s="61"/>
      <c r="C581" s="61"/>
      <c r="D581" s="61"/>
      <c r="E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</row>
    <row r="582">
      <c r="A582" s="61"/>
      <c r="B582" s="61"/>
      <c r="C582" s="61"/>
      <c r="D582" s="61"/>
      <c r="E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</row>
    <row r="583">
      <c r="A583" s="61"/>
      <c r="B583" s="61"/>
      <c r="C583" s="61"/>
      <c r="D583" s="61"/>
      <c r="E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</row>
    <row r="584">
      <c r="A584" s="61"/>
      <c r="B584" s="61"/>
      <c r="C584" s="61"/>
      <c r="D584" s="61"/>
      <c r="E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</row>
    <row r="585">
      <c r="A585" s="61"/>
      <c r="B585" s="61"/>
      <c r="C585" s="61"/>
      <c r="D585" s="61"/>
      <c r="E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</row>
    <row r="586">
      <c r="A586" s="61"/>
      <c r="B586" s="61"/>
      <c r="C586" s="61"/>
      <c r="D586" s="61"/>
      <c r="E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</row>
    <row r="587">
      <c r="A587" s="61"/>
      <c r="B587" s="61"/>
      <c r="C587" s="61"/>
      <c r="D587" s="61"/>
      <c r="E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</row>
    <row r="588">
      <c r="A588" s="61"/>
      <c r="B588" s="61"/>
      <c r="C588" s="61"/>
      <c r="D588" s="61"/>
      <c r="E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</row>
    <row r="589">
      <c r="A589" s="61"/>
      <c r="B589" s="61"/>
      <c r="C589" s="61"/>
      <c r="D589" s="61"/>
      <c r="E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</row>
    <row r="590">
      <c r="A590" s="61"/>
      <c r="B590" s="61"/>
      <c r="C590" s="61"/>
      <c r="D590" s="61"/>
      <c r="E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</row>
    <row r="591">
      <c r="A591" s="61"/>
      <c r="B591" s="61"/>
      <c r="C591" s="61"/>
      <c r="D591" s="61"/>
      <c r="E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</row>
    <row r="592">
      <c r="A592" s="61"/>
      <c r="B592" s="61"/>
      <c r="C592" s="61"/>
      <c r="D592" s="61"/>
      <c r="E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</row>
    <row r="593">
      <c r="A593" s="61"/>
      <c r="B593" s="61"/>
      <c r="C593" s="61"/>
      <c r="D593" s="61"/>
      <c r="E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</row>
    <row r="594">
      <c r="A594" s="61"/>
      <c r="B594" s="61"/>
      <c r="C594" s="61"/>
      <c r="D594" s="61"/>
      <c r="E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</row>
    <row r="595">
      <c r="A595" s="61"/>
      <c r="B595" s="61"/>
      <c r="C595" s="61"/>
      <c r="D595" s="61"/>
      <c r="E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</row>
    <row r="596">
      <c r="A596" s="61"/>
      <c r="B596" s="61"/>
      <c r="C596" s="61"/>
      <c r="D596" s="61"/>
      <c r="E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</row>
    <row r="597">
      <c r="A597" s="61"/>
      <c r="B597" s="61"/>
      <c r="C597" s="61"/>
      <c r="D597" s="61"/>
      <c r="E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</row>
    <row r="598">
      <c r="A598" s="61"/>
      <c r="B598" s="61"/>
      <c r="C598" s="61"/>
      <c r="D598" s="61"/>
      <c r="E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</row>
    <row r="599">
      <c r="A599" s="61"/>
      <c r="B599" s="61"/>
      <c r="C599" s="61"/>
      <c r="D599" s="61"/>
      <c r="E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</row>
    <row r="600">
      <c r="A600" s="61"/>
      <c r="B600" s="61"/>
      <c r="C600" s="61"/>
      <c r="D600" s="61"/>
      <c r="E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</row>
    <row r="601">
      <c r="A601" s="61"/>
      <c r="B601" s="61"/>
      <c r="C601" s="61"/>
      <c r="D601" s="61"/>
      <c r="E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</row>
    <row r="602">
      <c r="A602" s="61"/>
      <c r="B602" s="61"/>
      <c r="C602" s="61"/>
      <c r="D602" s="61"/>
      <c r="E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</row>
    <row r="603">
      <c r="A603" s="61"/>
      <c r="B603" s="61"/>
      <c r="C603" s="61"/>
      <c r="D603" s="61"/>
      <c r="E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</row>
    <row r="604">
      <c r="A604" s="61"/>
      <c r="B604" s="61"/>
      <c r="C604" s="61"/>
      <c r="D604" s="61"/>
      <c r="E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</row>
    <row r="605">
      <c r="A605" s="61"/>
      <c r="B605" s="61"/>
      <c r="C605" s="61"/>
      <c r="D605" s="61"/>
      <c r="E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</row>
    <row r="606">
      <c r="A606" s="61"/>
      <c r="B606" s="61"/>
      <c r="C606" s="61"/>
      <c r="D606" s="61"/>
      <c r="E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</row>
    <row r="607">
      <c r="A607" s="61"/>
      <c r="B607" s="61"/>
      <c r="C607" s="61"/>
      <c r="D607" s="61"/>
      <c r="E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</row>
    <row r="608">
      <c r="A608" s="61"/>
      <c r="B608" s="61"/>
      <c r="C608" s="61"/>
      <c r="D608" s="61"/>
      <c r="E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</row>
    <row r="609">
      <c r="A609" s="61"/>
      <c r="B609" s="61"/>
      <c r="C609" s="61"/>
      <c r="D609" s="61"/>
      <c r="E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</row>
    <row r="610">
      <c r="A610" s="61"/>
      <c r="B610" s="61"/>
      <c r="C610" s="61"/>
      <c r="D610" s="61"/>
      <c r="E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</row>
    <row r="611">
      <c r="A611" s="61"/>
      <c r="B611" s="61"/>
      <c r="C611" s="61"/>
      <c r="D611" s="61"/>
      <c r="E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</row>
    <row r="612">
      <c r="A612" s="61"/>
      <c r="B612" s="61"/>
      <c r="C612" s="61"/>
      <c r="D612" s="61"/>
      <c r="E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</row>
    <row r="613">
      <c r="A613" s="61"/>
      <c r="B613" s="61"/>
      <c r="C613" s="61"/>
      <c r="D613" s="61"/>
      <c r="E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</row>
    <row r="614">
      <c r="A614" s="61"/>
      <c r="B614" s="61"/>
      <c r="C614" s="61"/>
      <c r="D614" s="61"/>
      <c r="E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</row>
    <row r="615">
      <c r="A615" s="61"/>
      <c r="B615" s="61"/>
      <c r="C615" s="61"/>
      <c r="D615" s="61"/>
      <c r="E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</row>
    <row r="616">
      <c r="A616" s="61"/>
      <c r="B616" s="61"/>
      <c r="C616" s="61"/>
      <c r="D616" s="61"/>
      <c r="E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</row>
    <row r="617">
      <c r="A617" s="61"/>
      <c r="B617" s="61"/>
      <c r="C617" s="61"/>
      <c r="D617" s="61"/>
      <c r="E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</row>
    <row r="618">
      <c r="A618" s="61"/>
      <c r="B618" s="61"/>
      <c r="C618" s="61"/>
      <c r="D618" s="61"/>
      <c r="E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</row>
    <row r="619">
      <c r="A619" s="61"/>
      <c r="B619" s="61"/>
      <c r="C619" s="61"/>
      <c r="D619" s="61"/>
      <c r="E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</row>
    <row r="620">
      <c r="A620" s="61"/>
      <c r="B620" s="61"/>
      <c r="C620" s="61"/>
      <c r="D620" s="61"/>
      <c r="E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</row>
    <row r="621">
      <c r="A621" s="61"/>
      <c r="B621" s="61"/>
      <c r="C621" s="61"/>
      <c r="D621" s="61"/>
      <c r="E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</row>
    <row r="622">
      <c r="A622" s="61"/>
      <c r="B622" s="61"/>
      <c r="C622" s="61"/>
      <c r="D622" s="61"/>
      <c r="E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</row>
    <row r="623">
      <c r="A623" s="61"/>
      <c r="B623" s="61"/>
      <c r="C623" s="61"/>
      <c r="D623" s="61"/>
      <c r="E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</row>
    <row r="624">
      <c r="A624" s="61"/>
      <c r="B624" s="61"/>
      <c r="C624" s="61"/>
      <c r="D624" s="61"/>
      <c r="E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</row>
    <row r="625">
      <c r="A625" s="61"/>
      <c r="B625" s="61"/>
      <c r="C625" s="61"/>
      <c r="D625" s="61"/>
      <c r="E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</row>
    <row r="626">
      <c r="A626" s="61"/>
      <c r="B626" s="61"/>
      <c r="C626" s="61"/>
      <c r="D626" s="61"/>
      <c r="E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</row>
    <row r="627">
      <c r="A627" s="61"/>
      <c r="B627" s="61"/>
      <c r="C627" s="61"/>
      <c r="D627" s="61"/>
      <c r="E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</row>
    <row r="628">
      <c r="A628" s="61"/>
      <c r="B628" s="61"/>
      <c r="C628" s="61"/>
      <c r="D628" s="61"/>
      <c r="E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</row>
    <row r="629">
      <c r="A629" s="61"/>
      <c r="B629" s="61"/>
      <c r="C629" s="61"/>
      <c r="D629" s="61"/>
      <c r="E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</row>
    <row r="630">
      <c r="A630" s="61"/>
      <c r="B630" s="61"/>
      <c r="C630" s="61"/>
      <c r="D630" s="61"/>
      <c r="E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</row>
    <row r="631">
      <c r="A631" s="61"/>
      <c r="B631" s="61"/>
      <c r="C631" s="61"/>
      <c r="D631" s="61"/>
      <c r="E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</row>
    <row r="632">
      <c r="A632" s="61"/>
      <c r="B632" s="61"/>
      <c r="C632" s="61"/>
      <c r="D632" s="61"/>
      <c r="E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</row>
    <row r="633">
      <c r="A633" s="61"/>
      <c r="B633" s="61"/>
      <c r="C633" s="61"/>
      <c r="D633" s="61"/>
      <c r="E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</row>
    <row r="634">
      <c r="A634" s="61"/>
      <c r="B634" s="61"/>
      <c r="C634" s="61"/>
      <c r="D634" s="61"/>
      <c r="E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</row>
    <row r="635">
      <c r="A635" s="61"/>
      <c r="B635" s="61"/>
      <c r="C635" s="61"/>
      <c r="D635" s="61"/>
      <c r="E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</row>
    <row r="636">
      <c r="A636" s="61"/>
      <c r="B636" s="61"/>
      <c r="C636" s="61"/>
      <c r="D636" s="61"/>
      <c r="E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</row>
    <row r="637">
      <c r="A637" s="61"/>
      <c r="B637" s="61"/>
      <c r="C637" s="61"/>
      <c r="D637" s="61"/>
      <c r="E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</row>
    <row r="638">
      <c r="A638" s="61"/>
      <c r="B638" s="61"/>
      <c r="C638" s="61"/>
      <c r="D638" s="61"/>
      <c r="E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</row>
    <row r="639">
      <c r="A639" s="61"/>
      <c r="B639" s="61"/>
      <c r="C639" s="61"/>
      <c r="D639" s="61"/>
      <c r="E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</row>
    <row r="640">
      <c r="A640" s="61"/>
      <c r="B640" s="61"/>
      <c r="C640" s="61"/>
      <c r="D640" s="61"/>
      <c r="E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</row>
    <row r="641">
      <c r="A641" s="61"/>
      <c r="B641" s="61"/>
      <c r="C641" s="61"/>
      <c r="D641" s="61"/>
      <c r="E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</row>
    <row r="642">
      <c r="A642" s="61"/>
      <c r="B642" s="61"/>
      <c r="C642" s="61"/>
      <c r="D642" s="61"/>
      <c r="E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</row>
    <row r="643">
      <c r="A643" s="61"/>
      <c r="B643" s="61"/>
      <c r="C643" s="61"/>
      <c r="D643" s="61"/>
      <c r="E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</row>
    <row r="644">
      <c r="A644" s="61"/>
      <c r="B644" s="61"/>
      <c r="C644" s="61"/>
      <c r="D644" s="61"/>
      <c r="E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</row>
    <row r="645">
      <c r="A645" s="61"/>
      <c r="B645" s="61"/>
      <c r="C645" s="61"/>
      <c r="D645" s="61"/>
      <c r="E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</row>
    <row r="646">
      <c r="A646" s="61"/>
      <c r="B646" s="61"/>
      <c r="C646" s="61"/>
      <c r="D646" s="61"/>
      <c r="E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</row>
    <row r="647">
      <c r="A647" s="61"/>
      <c r="B647" s="61"/>
      <c r="C647" s="61"/>
      <c r="D647" s="61"/>
      <c r="E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</row>
    <row r="648">
      <c r="A648" s="61"/>
      <c r="B648" s="61"/>
      <c r="C648" s="61"/>
      <c r="D648" s="61"/>
      <c r="E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</row>
    <row r="649">
      <c r="A649" s="61"/>
      <c r="B649" s="61"/>
      <c r="C649" s="61"/>
      <c r="D649" s="61"/>
      <c r="E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</row>
    <row r="650">
      <c r="A650" s="61"/>
      <c r="B650" s="61"/>
      <c r="C650" s="61"/>
      <c r="D650" s="61"/>
      <c r="E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</row>
    <row r="651">
      <c r="A651" s="61"/>
      <c r="B651" s="61"/>
      <c r="C651" s="61"/>
      <c r="D651" s="61"/>
      <c r="E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</row>
    <row r="652">
      <c r="A652" s="61"/>
      <c r="B652" s="61"/>
      <c r="C652" s="61"/>
      <c r="D652" s="61"/>
      <c r="E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</row>
    <row r="653">
      <c r="A653" s="61"/>
      <c r="B653" s="61"/>
      <c r="C653" s="61"/>
      <c r="D653" s="61"/>
      <c r="E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</row>
    <row r="654">
      <c r="A654" s="61"/>
      <c r="B654" s="61"/>
      <c r="C654" s="61"/>
      <c r="D654" s="61"/>
      <c r="E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</row>
    <row r="655">
      <c r="A655" s="61"/>
      <c r="B655" s="61"/>
      <c r="C655" s="61"/>
      <c r="D655" s="61"/>
      <c r="E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</row>
    <row r="656">
      <c r="A656" s="61"/>
      <c r="B656" s="61"/>
      <c r="C656" s="61"/>
      <c r="D656" s="61"/>
      <c r="E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</row>
    <row r="657">
      <c r="A657" s="61"/>
      <c r="B657" s="61"/>
      <c r="C657" s="61"/>
      <c r="D657" s="61"/>
      <c r="E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</row>
    <row r="658">
      <c r="A658" s="61"/>
      <c r="B658" s="61"/>
      <c r="C658" s="61"/>
      <c r="D658" s="61"/>
      <c r="E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</row>
    <row r="659">
      <c r="A659" s="61"/>
      <c r="B659" s="61"/>
      <c r="C659" s="61"/>
      <c r="D659" s="61"/>
      <c r="E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</row>
    <row r="660">
      <c r="A660" s="61"/>
      <c r="B660" s="61"/>
      <c r="C660" s="61"/>
      <c r="D660" s="61"/>
      <c r="E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</row>
    <row r="661">
      <c r="A661" s="61"/>
      <c r="B661" s="61"/>
      <c r="C661" s="61"/>
      <c r="D661" s="61"/>
      <c r="E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</row>
    <row r="662">
      <c r="A662" s="61"/>
      <c r="B662" s="61"/>
      <c r="C662" s="61"/>
      <c r="D662" s="61"/>
      <c r="E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</row>
    <row r="663">
      <c r="A663" s="61"/>
      <c r="B663" s="61"/>
      <c r="C663" s="61"/>
      <c r="D663" s="61"/>
      <c r="E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</row>
    <row r="664">
      <c r="A664" s="61"/>
      <c r="B664" s="61"/>
      <c r="C664" s="61"/>
      <c r="D664" s="61"/>
      <c r="E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</row>
    <row r="665">
      <c r="A665" s="61"/>
      <c r="B665" s="61"/>
      <c r="C665" s="61"/>
      <c r="D665" s="61"/>
      <c r="E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</row>
    <row r="666">
      <c r="A666" s="61"/>
      <c r="B666" s="61"/>
      <c r="C666" s="61"/>
      <c r="D666" s="61"/>
      <c r="E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</row>
    <row r="667">
      <c r="A667" s="61"/>
      <c r="B667" s="61"/>
      <c r="C667" s="61"/>
      <c r="D667" s="61"/>
      <c r="E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</row>
    <row r="668">
      <c r="A668" s="61"/>
      <c r="B668" s="61"/>
      <c r="C668" s="61"/>
      <c r="D668" s="61"/>
      <c r="E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</row>
    <row r="669">
      <c r="A669" s="61"/>
      <c r="B669" s="61"/>
      <c r="C669" s="61"/>
      <c r="D669" s="61"/>
      <c r="E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</row>
    <row r="670">
      <c r="A670" s="61"/>
      <c r="B670" s="61"/>
      <c r="C670" s="61"/>
      <c r="D670" s="61"/>
      <c r="E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</row>
    <row r="671">
      <c r="A671" s="61"/>
      <c r="B671" s="61"/>
      <c r="C671" s="61"/>
      <c r="D671" s="61"/>
      <c r="E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</row>
    <row r="672">
      <c r="A672" s="61"/>
      <c r="B672" s="61"/>
      <c r="C672" s="61"/>
      <c r="D672" s="61"/>
      <c r="E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</row>
    <row r="673">
      <c r="A673" s="61"/>
      <c r="B673" s="61"/>
      <c r="C673" s="61"/>
      <c r="D673" s="61"/>
      <c r="E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</row>
    <row r="674">
      <c r="A674" s="61"/>
      <c r="B674" s="61"/>
      <c r="C674" s="61"/>
      <c r="D674" s="61"/>
      <c r="E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</row>
    <row r="675">
      <c r="A675" s="61"/>
      <c r="B675" s="61"/>
      <c r="C675" s="61"/>
      <c r="D675" s="61"/>
      <c r="E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</row>
    <row r="676">
      <c r="A676" s="61"/>
      <c r="B676" s="61"/>
      <c r="C676" s="61"/>
      <c r="D676" s="61"/>
      <c r="E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</row>
    <row r="677">
      <c r="A677" s="61"/>
      <c r="B677" s="61"/>
      <c r="C677" s="61"/>
      <c r="D677" s="61"/>
      <c r="E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</row>
    <row r="678">
      <c r="A678" s="61"/>
      <c r="B678" s="61"/>
      <c r="C678" s="61"/>
      <c r="D678" s="61"/>
      <c r="E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</row>
    <row r="679">
      <c r="A679" s="61"/>
      <c r="B679" s="61"/>
      <c r="C679" s="61"/>
      <c r="D679" s="61"/>
      <c r="E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</row>
    <row r="680">
      <c r="A680" s="61"/>
      <c r="B680" s="61"/>
      <c r="C680" s="61"/>
      <c r="D680" s="61"/>
      <c r="E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</row>
    <row r="681">
      <c r="A681" s="61"/>
      <c r="B681" s="61"/>
      <c r="C681" s="61"/>
      <c r="D681" s="61"/>
      <c r="E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</row>
    <row r="682">
      <c r="A682" s="61"/>
      <c r="B682" s="61"/>
      <c r="C682" s="61"/>
      <c r="D682" s="61"/>
      <c r="E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</row>
    <row r="683">
      <c r="A683" s="61"/>
      <c r="B683" s="61"/>
      <c r="C683" s="61"/>
      <c r="D683" s="61"/>
      <c r="E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</row>
    <row r="684">
      <c r="A684" s="61"/>
      <c r="B684" s="61"/>
      <c r="C684" s="61"/>
      <c r="D684" s="61"/>
      <c r="E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</row>
    <row r="685">
      <c r="A685" s="61"/>
      <c r="B685" s="61"/>
      <c r="C685" s="61"/>
      <c r="D685" s="61"/>
      <c r="E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</row>
    <row r="686">
      <c r="A686" s="61"/>
      <c r="B686" s="61"/>
      <c r="C686" s="61"/>
      <c r="D686" s="61"/>
      <c r="E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</row>
    <row r="687">
      <c r="A687" s="61"/>
      <c r="B687" s="61"/>
      <c r="C687" s="61"/>
      <c r="D687" s="61"/>
      <c r="E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</row>
    <row r="688">
      <c r="A688" s="61"/>
      <c r="B688" s="61"/>
      <c r="C688" s="61"/>
      <c r="D688" s="61"/>
      <c r="E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</row>
    <row r="689">
      <c r="A689" s="61"/>
      <c r="B689" s="61"/>
      <c r="C689" s="61"/>
      <c r="D689" s="61"/>
      <c r="E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</row>
    <row r="690">
      <c r="A690" s="61"/>
      <c r="B690" s="61"/>
      <c r="C690" s="61"/>
      <c r="D690" s="61"/>
      <c r="E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</row>
    <row r="691">
      <c r="A691" s="61"/>
      <c r="B691" s="61"/>
      <c r="C691" s="61"/>
      <c r="D691" s="61"/>
      <c r="E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</row>
    <row r="692">
      <c r="A692" s="61"/>
      <c r="B692" s="61"/>
      <c r="C692" s="61"/>
      <c r="D692" s="61"/>
      <c r="E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</row>
    <row r="693">
      <c r="A693" s="61"/>
      <c r="B693" s="61"/>
      <c r="C693" s="61"/>
      <c r="D693" s="61"/>
      <c r="E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</row>
    <row r="694">
      <c r="A694" s="61"/>
      <c r="B694" s="61"/>
      <c r="C694" s="61"/>
      <c r="D694" s="61"/>
      <c r="E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</row>
    <row r="695">
      <c r="A695" s="61"/>
      <c r="B695" s="61"/>
      <c r="C695" s="61"/>
      <c r="D695" s="61"/>
      <c r="E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</row>
    <row r="696">
      <c r="A696" s="61"/>
      <c r="B696" s="61"/>
      <c r="C696" s="61"/>
      <c r="D696" s="61"/>
      <c r="E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</row>
    <row r="697">
      <c r="A697" s="61"/>
      <c r="B697" s="61"/>
      <c r="C697" s="61"/>
      <c r="D697" s="61"/>
      <c r="E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</row>
    <row r="698">
      <c r="A698" s="61"/>
      <c r="B698" s="61"/>
      <c r="C698" s="61"/>
      <c r="D698" s="61"/>
      <c r="E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</row>
    <row r="699">
      <c r="A699" s="61"/>
      <c r="B699" s="61"/>
      <c r="C699" s="61"/>
      <c r="D699" s="61"/>
      <c r="E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</row>
    <row r="700">
      <c r="A700" s="61"/>
      <c r="B700" s="61"/>
      <c r="C700" s="61"/>
      <c r="D700" s="61"/>
      <c r="E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</row>
    <row r="701">
      <c r="A701" s="61"/>
      <c r="B701" s="61"/>
      <c r="C701" s="61"/>
      <c r="D701" s="61"/>
      <c r="E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</row>
    <row r="702">
      <c r="A702" s="61"/>
      <c r="B702" s="61"/>
      <c r="C702" s="61"/>
      <c r="D702" s="61"/>
      <c r="E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</row>
    <row r="703">
      <c r="A703" s="61"/>
      <c r="B703" s="61"/>
      <c r="C703" s="61"/>
      <c r="D703" s="61"/>
      <c r="E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</row>
    <row r="704">
      <c r="A704" s="61"/>
      <c r="B704" s="61"/>
      <c r="C704" s="61"/>
      <c r="D704" s="61"/>
      <c r="E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</row>
    <row r="705">
      <c r="A705" s="61"/>
      <c r="B705" s="61"/>
      <c r="C705" s="61"/>
      <c r="D705" s="61"/>
      <c r="E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</row>
    <row r="706">
      <c r="A706" s="61"/>
      <c r="B706" s="61"/>
      <c r="C706" s="61"/>
      <c r="D706" s="61"/>
      <c r="E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</row>
    <row r="707">
      <c r="A707" s="61"/>
      <c r="B707" s="61"/>
      <c r="C707" s="61"/>
      <c r="D707" s="61"/>
      <c r="E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</row>
    <row r="708">
      <c r="A708" s="61"/>
      <c r="B708" s="61"/>
      <c r="C708" s="61"/>
      <c r="D708" s="61"/>
      <c r="E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</row>
    <row r="709">
      <c r="A709" s="61"/>
      <c r="B709" s="61"/>
      <c r="C709" s="61"/>
      <c r="D709" s="61"/>
      <c r="E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</row>
    <row r="710">
      <c r="A710" s="61"/>
      <c r="B710" s="61"/>
      <c r="C710" s="61"/>
      <c r="D710" s="61"/>
      <c r="E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</row>
    <row r="711">
      <c r="A711" s="61"/>
      <c r="B711" s="61"/>
      <c r="C711" s="61"/>
      <c r="D711" s="61"/>
      <c r="E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</row>
    <row r="712">
      <c r="A712" s="61"/>
      <c r="B712" s="61"/>
      <c r="C712" s="61"/>
      <c r="D712" s="61"/>
      <c r="E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</row>
    <row r="713">
      <c r="A713" s="61"/>
      <c r="B713" s="61"/>
      <c r="C713" s="61"/>
      <c r="D713" s="61"/>
      <c r="E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</row>
    <row r="714">
      <c r="A714" s="61"/>
      <c r="B714" s="61"/>
      <c r="C714" s="61"/>
      <c r="D714" s="61"/>
      <c r="E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</row>
    <row r="715">
      <c r="A715" s="61"/>
      <c r="B715" s="61"/>
      <c r="C715" s="61"/>
      <c r="D715" s="61"/>
      <c r="E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</row>
    <row r="716">
      <c r="A716" s="61"/>
      <c r="B716" s="61"/>
      <c r="C716" s="61"/>
      <c r="D716" s="61"/>
      <c r="E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</row>
    <row r="717">
      <c r="A717" s="61"/>
      <c r="B717" s="61"/>
      <c r="C717" s="61"/>
      <c r="D717" s="61"/>
      <c r="E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</row>
    <row r="718">
      <c r="A718" s="61"/>
      <c r="B718" s="61"/>
      <c r="C718" s="61"/>
      <c r="D718" s="61"/>
      <c r="E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</row>
    <row r="719">
      <c r="A719" s="61"/>
      <c r="B719" s="61"/>
      <c r="C719" s="61"/>
      <c r="D719" s="61"/>
      <c r="E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</row>
    <row r="720">
      <c r="A720" s="61"/>
      <c r="B720" s="61"/>
      <c r="C720" s="61"/>
      <c r="D720" s="61"/>
      <c r="E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</row>
    <row r="721">
      <c r="A721" s="61"/>
      <c r="B721" s="61"/>
      <c r="C721" s="61"/>
      <c r="D721" s="61"/>
      <c r="E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</row>
    <row r="722">
      <c r="A722" s="61"/>
      <c r="B722" s="61"/>
      <c r="C722" s="61"/>
      <c r="D722" s="61"/>
      <c r="E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</row>
    <row r="723">
      <c r="A723" s="61"/>
      <c r="B723" s="61"/>
      <c r="C723" s="61"/>
      <c r="D723" s="61"/>
      <c r="E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</row>
    <row r="724">
      <c r="A724" s="61"/>
      <c r="B724" s="61"/>
      <c r="C724" s="61"/>
      <c r="D724" s="61"/>
      <c r="E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</row>
    <row r="725">
      <c r="A725" s="61"/>
      <c r="B725" s="61"/>
      <c r="C725" s="61"/>
      <c r="D725" s="61"/>
      <c r="E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</row>
    <row r="726">
      <c r="A726" s="61"/>
      <c r="B726" s="61"/>
      <c r="C726" s="61"/>
      <c r="D726" s="61"/>
      <c r="E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</row>
    <row r="727">
      <c r="A727" s="61"/>
      <c r="B727" s="61"/>
      <c r="C727" s="61"/>
      <c r="D727" s="61"/>
      <c r="E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</row>
    <row r="728">
      <c r="A728" s="61"/>
      <c r="B728" s="61"/>
      <c r="C728" s="61"/>
      <c r="D728" s="61"/>
      <c r="E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</row>
    <row r="729">
      <c r="A729" s="61"/>
      <c r="B729" s="61"/>
      <c r="C729" s="61"/>
      <c r="D729" s="61"/>
      <c r="E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</row>
    <row r="730">
      <c r="A730" s="61"/>
      <c r="B730" s="61"/>
      <c r="C730" s="61"/>
      <c r="D730" s="61"/>
      <c r="E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</row>
    <row r="731">
      <c r="A731" s="61"/>
      <c r="B731" s="61"/>
      <c r="C731" s="61"/>
      <c r="D731" s="61"/>
      <c r="E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</row>
    <row r="732">
      <c r="A732" s="61"/>
      <c r="B732" s="61"/>
      <c r="C732" s="61"/>
      <c r="D732" s="61"/>
      <c r="E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</row>
    <row r="733">
      <c r="A733" s="61"/>
      <c r="B733" s="61"/>
      <c r="C733" s="61"/>
      <c r="D733" s="61"/>
      <c r="E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</row>
    <row r="734">
      <c r="A734" s="61"/>
      <c r="B734" s="61"/>
      <c r="C734" s="61"/>
      <c r="D734" s="61"/>
      <c r="E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</row>
    <row r="735">
      <c r="A735" s="61"/>
      <c r="B735" s="61"/>
      <c r="C735" s="61"/>
      <c r="D735" s="61"/>
      <c r="E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</row>
    <row r="736">
      <c r="A736" s="61"/>
      <c r="B736" s="61"/>
      <c r="C736" s="61"/>
      <c r="D736" s="61"/>
      <c r="E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</row>
    <row r="737">
      <c r="A737" s="61"/>
      <c r="B737" s="61"/>
      <c r="C737" s="61"/>
      <c r="D737" s="61"/>
      <c r="E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</row>
    <row r="738">
      <c r="A738" s="61"/>
      <c r="B738" s="61"/>
      <c r="C738" s="61"/>
      <c r="D738" s="61"/>
      <c r="E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</row>
    <row r="739">
      <c r="A739" s="61"/>
      <c r="B739" s="61"/>
      <c r="C739" s="61"/>
      <c r="D739" s="61"/>
      <c r="E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</row>
    <row r="740">
      <c r="A740" s="61"/>
      <c r="B740" s="61"/>
      <c r="C740" s="61"/>
      <c r="D740" s="61"/>
      <c r="E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</row>
    <row r="741">
      <c r="A741" s="61"/>
      <c r="B741" s="61"/>
      <c r="C741" s="61"/>
      <c r="D741" s="61"/>
      <c r="E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</row>
    <row r="742">
      <c r="A742" s="61"/>
      <c r="B742" s="61"/>
      <c r="C742" s="61"/>
      <c r="D742" s="61"/>
      <c r="E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</row>
    <row r="743">
      <c r="A743" s="61"/>
      <c r="B743" s="61"/>
      <c r="C743" s="61"/>
      <c r="D743" s="61"/>
      <c r="E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</row>
    <row r="744">
      <c r="A744" s="61"/>
      <c r="B744" s="61"/>
      <c r="C744" s="61"/>
      <c r="D744" s="61"/>
      <c r="E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</row>
    <row r="745">
      <c r="A745" s="61"/>
      <c r="B745" s="61"/>
      <c r="C745" s="61"/>
      <c r="D745" s="61"/>
      <c r="E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</row>
    <row r="746">
      <c r="A746" s="61"/>
      <c r="B746" s="61"/>
      <c r="C746" s="61"/>
      <c r="D746" s="61"/>
      <c r="E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</row>
    <row r="747">
      <c r="A747" s="61"/>
      <c r="B747" s="61"/>
      <c r="C747" s="61"/>
      <c r="D747" s="61"/>
      <c r="E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</row>
    <row r="748">
      <c r="A748" s="61"/>
      <c r="B748" s="61"/>
      <c r="C748" s="61"/>
      <c r="D748" s="61"/>
      <c r="E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</row>
    <row r="749">
      <c r="A749" s="61"/>
      <c r="B749" s="61"/>
      <c r="C749" s="61"/>
      <c r="D749" s="61"/>
      <c r="E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</row>
    <row r="750">
      <c r="A750" s="61"/>
      <c r="B750" s="61"/>
      <c r="C750" s="61"/>
      <c r="D750" s="61"/>
      <c r="E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</row>
    <row r="751">
      <c r="A751" s="61"/>
      <c r="B751" s="61"/>
      <c r="C751" s="61"/>
      <c r="D751" s="61"/>
      <c r="E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</row>
    <row r="752">
      <c r="A752" s="61"/>
      <c r="B752" s="61"/>
      <c r="C752" s="61"/>
      <c r="D752" s="61"/>
      <c r="E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</row>
    <row r="753">
      <c r="A753" s="61"/>
      <c r="B753" s="61"/>
      <c r="C753" s="61"/>
      <c r="D753" s="61"/>
      <c r="E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</row>
    <row r="754">
      <c r="A754" s="61"/>
      <c r="B754" s="61"/>
      <c r="C754" s="61"/>
      <c r="D754" s="61"/>
      <c r="E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</row>
    <row r="755">
      <c r="A755" s="61"/>
      <c r="B755" s="61"/>
      <c r="C755" s="61"/>
      <c r="D755" s="61"/>
      <c r="E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</row>
    <row r="756">
      <c r="A756" s="61"/>
      <c r="B756" s="61"/>
      <c r="C756" s="61"/>
      <c r="D756" s="61"/>
      <c r="E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</row>
    <row r="757">
      <c r="A757" s="61"/>
      <c r="B757" s="61"/>
      <c r="C757" s="61"/>
      <c r="D757" s="61"/>
      <c r="E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</row>
    <row r="758">
      <c r="A758" s="61"/>
      <c r="B758" s="61"/>
      <c r="C758" s="61"/>
      <c r="D758" s="61"/>
      <c r="E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</row>
    <row r="759">
      <c r="A759" s="61"/>
      <c r="B759" s="61"/>
      <c r="C759" s="61"/>
      <c r="D759" s="61"/>
      <c r="E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</row>
    <row r="760">
      <c r="A760" s="61"/>
      <c r="B760" s="61"/>
      <c r="C760" s="61"/>
      <c r="D760" s="61"/>
      <c r="E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</row>
    <row r="761">
      <c r="A761" s="61"/>
      <c r="B761" s="61"/>
      <c r="C761" s="61"/>
      <c r="D761" s="61"/>
      <c r="E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</row>
    <row r="762">
      <c r="A762" s="61"/>
      <c r="B762" s="61"/>
      <c r="C762" s="61"/>
      <c r="D762" s="61"/>
      <c r="E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</row>
    <row r="763">
      <c r="A763" s="61"/>
      <c r="B763" s="61"/>
      <c r="C763" s="61"/>
      <c r="D763" s="61"/>
      <c r="E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</row>
    <row r="764">
      <c r="A764" s="61"/>
      <c r="B764" s="61"/>
      <c r="C764" s="61"/>
      <c r="D764" s="61"/>
      <c r="E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</row>
    <row r="765">
      <c r="A765" s="61"/>
      <c r="B765" s="61"/>
      <c r="C765" s="61"/>
      <c r="D765" s="61"/>
      <c r="E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</row>
    <row r="766">
      <c r="A766" s="61"/>
      <c r="B766" s="61"/>
      <c r="C766" s="61"/>
      <c r="D766" s="61"/>
      <c r="E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</row>
    <row r="767">
      <c r="A767" s="61"/>
      <c r="B767" s="61"/>
      <c r="C767" s="61"/>
      <c r="D767" s="61"/>
      <c r="E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</row>
    <row r="768">
      <c r="A768" s="61"/>
      <c r="B768" s="61"/>
      <c r="C768" s="61"/>
      <c r="D768" s="61"/>
      <c r="E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</row>
    <row r="769">
      <c r="A769" s="61"/>
      <c r="B769" s="61"/>
      <c r="C769" s="61"/>
      <c r="D769" s="61"/>
      <c r="E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</row>
    <row r="770">
      <c r="A770" s="61"/>
      <c r="B770" s="61"/>
      <c r="C770" s="61"/>
      <c r="D770" s="61"/>
      <c r="E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</row>
    <row r="771">
      <c r="A771" s="61"/>
      <c r="B771" s="61"/>
      <c r="C771" s="61"/>
      <c r="D771" s="61"/>
      <c r="E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</row>
    <row r="772">
      <c r="A772" s="61"/>
      <c r="B772" s="61"/>
      <c r="C772" s="61"/>
      <c r="D772" s="61"/>
      <c r="E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</row>
    <row r="773">
      <c r="A773" s="61"/>
      <c r="B773" s="61"/>
      <c r="C773" s="61"/>
      <c r="D773" s="61"/>
      <c r="E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</row>
    <row r="774">
      <c r="A774" s="61"/>
      <c r="B774" s="61"/>
      <c r="C774" s="61"/>
      <c r="D774" s="61"/>
      <c r="E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</row>
    <row r="775">
      <c r="A775" s="61"/>
      <c r="B775" s="61"/>
      <c r="C775" s="61"/>
      <c r="D775" s="61"/>
      <c r="E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</row>
    <row r="776">
      <c r="A776" s="61"/>
      <c r="B776" s="61"/>
      <c r="C776" s="61"/>
      <c r="D776" s="61"/>
      <c r="E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</row>
    <row r="777">
      <c r="A777" s="61"/>
      <c r="B777" s="61"/>
      <c r="C777" s="61"/>
      <c r="D777" s="61"/>
      <c r="E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</row>
    <row r="778">
      <c r="A778" s="61"/>
      <c r="B778" s="61"/>
      <c r="C778" s="61"/>
      <c r="D778" s="61"/>
      <c r="E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</row>
    <row r="779">
      <c r="A779" s="61"/>
      <c r="B779" s="61"/>
      <c r="C779" s="61"/>
      <c r="D779" s="61"/>
      <c r="E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</row>
    <row r="780">
      <c r="A780" s="61"/>
      <c r="B780" s="61"/>
      <c r="C780" s="61"/>
      <c r="D780" s="61"/>
      <c r="E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</row>
    <row r="781">
      <c r="A781" s="61"/>
      <c r="B781" s="61"/>
      <c r="C781" s="61"/>
      <c r="D781" s="61"/>
      <c r="E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</row>
    <row r="782">
      <c r="A782" s="61"/>
      <c r="B782" s="61"/>
      <c r="C782" s="61"/>
      <c r="D782" s="61"/>
      <c r="E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</row>
    <row r="783">
      <c r="A783" s="61"/>
      <c r="B783" s="61"/>
      <c r="C783" s="61"/>
      <c r="D783" s="61"/>
      <c r="E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</row>
    <row r="784">
      <c r="A784" s="61"/>
      <c r="B784" s="61"/>
      <c r="C784" s="61"/>
      <c r="D784" s="61"/>
      <c r="E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</row>
    <row r="785">
      <c r="A785" s="61"/>
      <c r="B785" s="61"/>
      <c r="C785" s="61"/>
      <c r="D785" s="61"/>
      <c r="E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</row>
    <row r="786">
      <c r="A786" s="61"/>
      <c r="B786" s="61"/>
      <c r="C786" s="61"/>
      <c r="D786" s="61"/>
      <c r="E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</row>
    <row r="787">
      <c r="A787" s="61"/>
      <c r="B787" s="61"/>
      <c r="C787" s="61"/>
      <c r="D787" s="61"/>
      <c r="E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</row>
    <row r="788">
      <c r="A788" s="61"/>
      <c r="B788" s="61"/>
      <c r="C788" s="61"/>
      <c r="D788" s="61"/>
      <c r="E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</row>
    <row r="789">
      <c r="A789" s="61"/>
      <c r="B789" s="61"/>
      <c r="C789" s="61"/>
      <c r="D789" s="61"/>
      <c r="E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</row>
    <row r="790">
      <c r="A790" s="61"/>
      <c r="B790" s="61"/>
      <c r="C790" s="61"/>
      <c r="D790" s="61"/>
      <c r="E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</row>
    <row r="791">
      <c r="A791" s="61"/>
      <c r="B791" s="61"/>
      <c r="C791" s="61"/>
      <c r="D791" s="61"/>
      <c r="E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</row>
    <row r="792">
      <c r="A792" s="61"/>
      <c r="B792" s="61"/>
      <c r="C792" s="61"/>
      <c r="D792" s="61"/>
      <c r="E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</row>
    <row r="793">
      <c r="A793" s="61"/>
      <c r="B793" s="61"/>
      <c r="C793" s="61"/>
      <c r="D793" s="61"/>
      <c r="E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</row>
    <row r="794">
      <c r="A794" s="61"/>
      <c r="B794" s="61"/>
      <c r="C794" s="61"/>
      <c r="D794" s="61"/>
      <c r="E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</row>
    <row r="795">
      <c r="A795" s="61"/>
      <c r="B795" s="61"/>
      <c r="C795" s="61"/>
      <c r="D795" s="61"/>
      <c r="E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</row>
    <row r="796">
      <c r="A796" s="61"/>
      <c r="B796" s="61"/>
      <c r="C796" s="61"/>
      <c r="D796" s="61"/>
      <c r="E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</row>
    <row r="797">
      <c r="A797" s="61"/>
      <c r="B797" s="61"/>
      <c r="C797" s="61"/>
      <c r="D797" s="61"/>
      <c r="E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</row>
    <row r="798">
      <c r="A798" s="61"/>
      <c r="B798" s="61"/>
      <c r="C798" s="61"/>
      <c r="D798" s="61"/>
      <c r="E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</row>
    <row r="799">
      <c r="A799" s="61"/>
      <c r="B799" s="61"/>
      <c r="C799" s="61"/>
      <c r="D799" s="61"/>
      <c r="E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</row>
    <row r="800">
      <c r="A800" s="61"/>
      <c r="B800" s="61"/>
      <c r="C800" s="61"/>
      <c r="D800" s="61"/>
      <c r="E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</row>
    <row r="801">
      <c r="A801" s="61"/>
      <c r="B801" s="61"/>
      <c r="C801" s="61"/>
      <c r="D801" s="61"/>
      <c r="E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</row>
    <row r="802">
      <c r="A802" s="61"/>
      <c r="B802" s="61"/>
      <c r="C802" s="61"/>
      <c r="D802" s="61"/>
      <c r="E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</row>
    <row r="803">
      <c r="A803" s="61"/>
      <c r="B803" s="61"/>
      <c r="C803" s="61"/>
      <c r="D803" s="61"/>
      <c r="E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</row>
    <row r="804">
      <c r="A804" s="61"/>
      <c r="B804" s="61"/>
      <c r="C804" s="61"/>
      <c r="D804" s="61"/>
      <c r="E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</row>
    <row r="805">
      <c r="A805" s="61"/>
      <c r="B805" s="61"/>
      <c r="C805" s="61"/>
      <c r="D805" s="61"/>
      <c r="E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</row>
    <row r="806">
      <c r="A806" s="61"/>
      <c r="B806" s="61"/>
      <c r="C806" s="61"/>
      <c r="D806" s="61"/>
      <c r="E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</row>
    <row r="807">
      <c r="A807" s="61"/>
      <c r="B807" s="61"/>
      <c r="C807" s="61"/>
      <c r="D807" s="61"/>
      <c r="E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</row>
    <row r="808">
      <c r="A808" s="61"/>
      <c r="B808" s="61"/>
      <c r="C808" s="61"/>
      <c r="D808" s="61"/>
      <c r="E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</row>
    <row r="809">
      <c r="A809" s="61"/>
      <c r="B809" s="61"/>
      <c r="C809" s="61"/>
      <c r="D809" s="61"/>
      <c r="E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</row>
    <row r="810">
      <c r="A810" s="61"/>
      <c r="B810" s="61"/>
      <c r="C810" s="61"/>
      <c r="D810" s="61"/>
      <c r="E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</row>
    <row r="811">
      <c r="A811" s="61"/>
      <c r="B811" s="61"/>
      <c r="C811" s="61"/>
      <c r="D811" s="61"/>
      <c r="E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</row>
    <row r="812">
      <c r="A812" s="61"/>
      <c r="B812" s="61"/>
      <c r="C812" s="61"/>
      <c r="D812" s="61"/>
      <c r="E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</row>
    <row r="813">
      <c r="A813" s="61"/>
      <c r="B813" s="61"/>
      <c r="C813" s="61"/>
      <c r="D813" s="61"/>
      <c r="E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</row>
    <row r="814">
      <c r="A814" s="61"/>
      <c r="B814" s="61"/>
      <c r="C814" s="61"/>
      <c r="D814" s="61"/>
      <c r="E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</row>
    <row r="815">
      <c r="A815" s="61"/>
      <c r="B815" s="61"/>
      <c r="C815" s="61"/>
      <c r="D815" s="61"/>
      <c r="E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</row>
    <row r="816">
      <c r="A816" s="61"/>
      <c r="B816" s="61"/>
      <c r="C816" s="61"/>
      <c r="D816" s="61"/>
      <c r="E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</row>
    <row r="817">
      <c r="A817" s="61"/>
      <c r="B817" s="61"/>
      <c r="C817" s="61"/>
      <c r="D817" s="61"/>
      <c r="E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</row>
    <row r="818">
      <c r="A818" s="61"/>
      <c r="B818" s="61"/>
      <c r="C818" s="61"/>
      <c r="D818" s="61"/>
      <c r="E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</row>
    <row r="819">
      <c r="A819" s="61"/>
      <c r="B819" s="61"/>
      <c r="C819" s="61"/>
      <c r="D819" s="61"/>
      <c r="E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</row>
    <row r="820">
      <c r="A820" s="61"/>
      <c r="B820" s="61"/>
      <c r="C820" s="61"/>
      <c r="D820" s="61"/>
      <c r="E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</row>
    <row r="821">
      <c r="A821" s="61"/>
      <c r="B821" s="61"/>
      <c r="C821" s="61"/>
      <c r="D821" s="61"/>
      <c r="E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</row>
    <row r="822">
      <c r="A822" s="61"/>
      <c r="B822" s="61"/>
      <c r="C822" s="61"/>
      <c r="D822" s="61"/>
      <c r="E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</row>
    <row r="823">
      <c r="A823" s="61"/>
      <c r="B823" s="61"/>
      <c r="C823" s="61"/>
      <c r="D823" s="61"/>
      <c r="E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</row>
    <row r="824">
      <c r="A824" s="61"/>
      <c r="B824" s="61"/>
      <c r="C824" s="61"/>
      <c r="D824" s="61"/>
      <c r="E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</row>
    <row r="825">
      <c r="A825" s="61"/>
      <c r="B825" s="61"/>
      <c r="C825" s="61"/>
      <c r="D825" s="61"/>
      <c r="E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</row>
    <row r="826">
      <c r="A826" s="61"/>
      <c r="B826" s="61"/>
      <c r="C826" s="61"/>
      <c r="D826" s="61"/>
      <c r="E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</row>
    <row r="827">
      <c r="A827" s="61"/>
      <c r="B827" s="61"/>
      <c r="C827" s="61"/>
      <c r="D827" s="61"/>
      <c r="E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</row>
    <row r="828">
      <c r="A828" s="61"/>
      <c r="B828" s="61"/>
      <c r="C828" s="61"/>
      <c r="D828" s="61"/>
      <c r="E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</row>
    <row r="829">
      <c r="A829" s="61"/>
      <c r="B829" s="61"/>
      <c r="C829" s="61"/>
      <c r="D829" s="61"/>
      <c r="E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</row>
    <row r="830">
      <c r="A830" s="61"/>
      <c r="B830" s="61"/>
      <c r="C830" s="61"/>
      <c r="D830" s="61"/>
      <c r="E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</row>
    <row r="831">
      <c r="A831" s="61"/>
      <c r="B831" s="61"/>
      <c r="C831" s="61"/>
      <c r="D831" s="61"/>
      <c r="E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</row>
    <row r="832">
      <c r="A832" s="61"/>
      <c r="B832" s="61"/>
      <c r="C832" s="61"/>
      <c r="D832" s="61"/>
      <c r="E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</row>
    <row r="833">
      <c r="A833" s="61"/>
      <c r="B833" s="61"/>
      <c r="C833" s="61"/>
      <c r="D833" s="61"/>
      <c r="E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</row>
    <row r="834">
      <c r="A834" s="61"/>
      <c r="B834" s="61"/>
      <c r="C834" s="61"/>
      <c r="D834" s="61"/>
      <c r="E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</row>
    <row r="835">
      <c r="A835" s="61"/>
      <c r="B835" s="61"/>
      <c r="C835" s="61"/>
      <c r="D835" s="61"/>
      <c r="E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</row>
    <row r="836">
      <c r="A836" s="61"/>
      <c r="B836" s="61"/>
      <c r="C836" s="61"/>
      <c r="D836" s="61"/>
      <c r="E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</row>
    <row r="837">
      <c r="A837" s="61"/>
      <c r="B837" s="61"/>
      <c r="C837" s="61"/>
      <c r="D837" s="61"/>
      <c r="E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</row>
    <row r="838">
      <c r="A838" s="61"/>
      <c r="B838" s="61"/>
      <c r="C838" s="61"/>
      <c r="D838" s="61"/>
      <c r="E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</row>
    <row r="839">
      <c r="A839" s="61"/>
      <c r="B839" s="61"/>
      <c r="C839" s="61"/>
      <c r="D839" s="61"/>
      <c r="E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</row>
    <row r="840">
      <c r="A840" s="61"/>
      <c r="B840" s="61"/>
      <c r="C840" s="61"/>
      <c r="D840" s="61"/>
      <c r="E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</row>
    <row r="841">
      <c r="A841" s="61"/>
      <c r="B841" s="61"/>
      <c r="C841" s="61"/>
      <c r="D841" s="61"/>
      <c r="E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</row>
    <row r="842">
      <c r="A842" s="61"/>
      <c r="B842" s="61"/>
      <c r="C842" s="61"/>
      <c r="D842" s="61"/>
      <c r="E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</row>
    <row r="843">
      <c r="A843" s="61"/>
      <c r="B843" s="61"/>
      <c r="C843" s="61"/>
      <c r="D843" s="61"/>
      <c r="E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</row>
    <row r="844">
      <c r="A844" s="61"/>
      <c r="B844" s="61"/>
      <c r="C844" s="61"/>
      <c r="D844" s="61"/>
      <c r="E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</row>
    <row r="845">
      <c r="A845" s="61"/>
      <c r="B845" s="61"/>
      <c r="C845" s="61"/>
      <c r="D845" s="61"/>
      <c r="E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</row>
    <row r="846">
      <c r="A846" s="61"/>
      <c r="B846" s="61"/>
      <c r="C846" s="61"/>
      <c r="D846" s="61"/>
      <c r="E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</row>
    <row r="847">
      <c r="A847" s="61"/>
      <c r="B847" s="61"/>
      <c r="C847" s="61"/>
      <c r="D847" s="61"/>
      <c r="E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</row>
    <row r="848">
      <c r="A848" s="61"/>
      <c r="B848" s="61"/>
      <c r="C848" s="61"/>
      <c r="D848" s="61"/>
      <c r="E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</row>
    <row r="849">
      <c r="A849" s="61"/>
      <c r="B849" s="61"/>
      <c r="C849" s="61"/>
      <c r="D849" s="61"/>
      <c r="E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</row>
    <row r="850">
      <c r="A850" s="61"/>
      <c r="B850" s="61"/>
      <c r="C850" s="61"/>
      <c r="D850" s="61"/>
      <c r="E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</row>
    <row r="851">
      <c r="A851" s="61"/>
      <c r="B851" s="61"/>
      <c r="C851" s="61"/>
      <c r="D851" s="61"/>
      <c r="E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</row>
    <row r="852">
      <c r="A852" s="61"/>
      <c r="B852" s="61"/>
      <c r="C852" s="61"/>
      <c r="D852" s="61"/>
      <c r="E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</row>
    <row r="853">
      <c r="A853" s="61"/>
      <c r="B853" s="61"/>
      <c r="C853" s="61"/>
      <c r="D853" s="61"/>
      <c r="E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</row>
    <row r="854">
      <c r="A854" s="61"/>
      <c r="B854" s="61"/>
      <c r="C854" s="61"/>
      <c r="D854" s="61"/>
      <c r="E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</row>
    <row r="855">
      <c r="A855" s="61"/>
      <c r="B855" s="61"/>
      <c r="C855" s="61"/>
      <c r="D855" s="61"/>
      <c r="E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</row>
    <row r="856">
      <c r="A856" s="61"/>
      <c r="B856" s="61"/>
      <c r="C856" s="61"/>
      <c r="D856" s="61"/>
      <c r="E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</row>
    <row r="857">
      <c r="A857" s="61"/>
      <c r="B857" s="61"/>
      <c r="C857" s="61"/>
      <c r="D857" s="61"/>
      <c r="E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</row>
    <row r="858">
      <c r="A858" s="61"/>
      <c r="B858" s="61"/>
      <c r="C858" s="61"/>
      <c r="D858" s="61"/>
      <c r="E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</row>
    <row r="859">
      <c r="A859" s="61"/>
      <c r="B859" s="61"/>
      <c r="C859" s="61"/>
      <c r="D859" s="61"/>
      <c r="E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</row>
    <row r="860">
      <c r="A860" s="61"/>
      <c r="B860" s="61"/>
      <c r="C860" s="61"/>
      <c r="D860" s="61"/>
      <c r="E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</row>
    <row r="861">
      <c r="A861" s="61"/>
      <c r="B861" s="61"/>
      <c r="C861" s="61"/>
      <c r="D861" s="61"/>
      <c r="E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</row>
    <row r="862">
      <c r="A862" s="61"/>
      <c r="B862" s="61"/>
      <c r="C862" s="61"/>
      <c r="D862" s="61"/>
      <c r="E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</row>
    <row r="863">
      <c r="A863" s="61"/>
      <c r="B863" s="61"/>
      <c r="C863" s="61"/>
      <c r="D863" s="61"/>
      <c r="E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</row>
    <row r="864">
      <c r="A864" s="61"/>
      <c r="B864" s="61"/>
      <c r="C864" s="61"/>
      <c r="D864" s="61"/>
      <c r="E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</row>
    <row r="865">
      <c r="A865" s="61"/>
      <c r="B865" s="61"/>
      <c r="C865" s="61"/>
      <c r="D865" s="61"/>
      <c r="E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</row>
    <row r="866">
      <c r="A866" s="61"/>
      <c r="B866" s="61"/>
      <c r="C866" s="61"/>
      <c r="D866" s="61"/>
      <c r="E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</row>
    <row r="867">
      <c r="A867" s="61"/>
      <c r="B867" s="61"/>
      <c r="C867" s="61"/>
      <c r="D867" s="61"/>
      <c r="E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</row>
    <row r="868">
      <c r="A868" s="61"/>
      <c r="B868" s="61"/>
      <c r="C868" s="61"/>
      <c r="D868" s="61"/>
      <c r="E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</row>
    <row r="869">
      <c r="A869" s="61"/>
      <c r="B869" s="61"/>
      <c r="C869" s="61"/>
      <c r="D869" s="61"/>
      <c r="E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</row>
    <row r="870">
      <c r="A870" s="61"/>
      <c r="B870" s="61"/>
      <c r="C870" s="61"/>
      <c r="D870" s="61"/>
      <c r="E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</row>
    <row r="871">
      <c r="A871" s="61"/>
      <c r="B871" s="61"/>
      <c r="C871" s="61"/>
      <c r="D871" s="61"/>
      <c r="E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</row>
    <row r="872">
      <c r="A872" s="61"/>
      <c r="B872" s="61"/>
      <c r="C872" s="61"/>
      <c r="D872" s="61"/>
      <c r="E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</row>
    <row r="873">
      <c r="A873" s="61"/>
      <c r="B873" s="61"/>
      <c r="C873" s="61"/>
      <c r="D873" s="61"/>
      <c r="E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</row>
    <row r="874">
      <c r="A874" s="61"/>
      <c r="B874" s="61"/>
      <c r="C874" s="61"/>
      <c r="D874" s="61"/>
      <c r="E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</row>
    <row r="875">
      <c r="A875" s="61"/>
      <c r="B875" s="61"/>
      <c r="C875" s="61"/>
      <c r="D875" s="61"/>
      <c r="E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</row>
    <row r="876">
      <c r="A876" s="61"/>
      <c r="B876" s="61"/>
      <c r="C876" s="61"/>
      <c r="D876" s="61"/>
      <c r="E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</row>
    <row r="877">
      <c r="A877" s="61"/>
      <c r="B877" s="61"/>
      <c r="C877" s="61"/>
      <c r="D877" s="61"/>
      <c r="E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</row>
    <row r="878">
      <c r="A878" s="61"/>
      <c r="B878" s="61"/>
      <c r="C878" s="61"/>
      <c r="D878" s="61"/>
      <c r="E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</row>
    <row r="879">
      <c r="A879" s="61"/>
      <c r="B879" s="61"/>
      <c r="C879" s="61"/>
      <c r="D879" s="61"/>
      <c r="E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</row>
    <row r="880">
      <c r="A880" s="61"/>
      <c r="B880" s="61"/>
      <c r="C880" s="61"/>
      <c r="D880" s="61"/>
      <c r="E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</row>
    <row r="881">
      <c r="A881" s="61"/>
      <c r="B881" s="61"/>
      <c r="C881" s="61"/>
      <c r="D881" s="61"/>
      <c r="E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</row>
    <row r="882">
      <c r="A882" s="61"/>
      <c r="B882" s="61"/>
      <c r="C882" s="61"/>
      <c r="D882" s="61"/>
      <c r="E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</row>
    <row r="883">
      <c r="A883" s="61"/>
      <c r="B883" s="61"/>
      <c r="C883" s="61"/>
      <c r="D883" s="61"/>
      <c r="E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</row>
    <row r="884">
      <c r="A884" s="61"/>
      <c r="B884" s="61"/>
      <c r="C884" s="61"/>
      <c r="D884" s="61"/>
      <c r="E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</row>
    <row r="885">
      <c r="A885" s="61"/>
      <c r="B885" s="61"/>
      <c r="C885" s="61"/>
      <c r="D885" s="61"/>
      <c r="E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</row>
    <row r="886">
      <c r="A886" s="61"/>
      <c r="B886" s="61"/>
      <c r="C886" s="61"/>
      <c r="D886" s="61"/>
      <c r="E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</row>
    <row r="887">
      <c r="A887" s="61"/>
      <c r="B887" s="61"/>
      <c r="C887" s="61"/>
      <c r="D887" s="61"/>
      <c r="E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</row>
    <row r="888">
      <c r="A888" s="61"/>
      <c r="B888" s="61"/>
      <c r="C888" s="61"/>
      <c r="D888" s="61"/>
      <c r="E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</row>
    <row r="889">
      <c r="A889" s="61"/>
      <c r="B889" s="61"/>
      <c r="C889" s="61"/>
      <c r="D889" s="61"/>
      <c r="E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</row>
    <row r="890">
      <c r="A890" s="61"/>
      <c r="B890" s="61"/>
      <c r="C890" s="61"/>
      <c r="D890" s="61"/>
      <c r="E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</row>
    <row r="891">
      <c r="A891" s="61"/>
      <c r="B891" s="61"/>
      <c r="C891" s="61"/>
      <c r="D891" s="61"/>
      <c r="E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</row>
    <row r="892">
      <c r="A892" s="61"/>
      <c r="B892" s="61"/>
      <c r="C892" s="61"/>
      <c r="D892" s="61"/>
      <c r="E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</row>
    <row r="893">
      <c r="A893" s="61"/>
      <c r="B893" s="61"/>
      <c r="C893" s="61"/>
      <c r="D893" s="61"/>
      <c r="E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</row>
    <row r="894">
      <c r="A894" s="61"/>
      <c r="B894" s="61"/>
      <c r="C894" s="61"/>
      <c r="D894" s="61"/>
      <c r="E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</row>
    <row r="895">
      <c r="A895" s="61"/>
      <c r="B895" s="61"/>
      <c r="C895" s="61"/>
      <c r="D895" s="61"/>
      <c r="E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</row>
    <row r="896">
      <c r="A896" s="61"/>
      <c r="B896" s="61"/>
      <c r="C896" s="61"/>
      <c r="D896" s="61"/>
      <c r="E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</row>
    <row r="897">
      <c r="A897" s="61"/>
      <c r="B897" s="61"/>
      <c r="C897" s="61"/>
      <c r="D897" s="61"/>
      <c r="E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</row>
    <row r="898">
      <c r="A898" s="61"/>
      <c r="B898" s="61"/>
      <c r="C898" s="61"/>
      <c r="D898" s="61"/>
      <c r="E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</row>
    <row r="899">
      <c r="A899" s="61"/>
      <c r="B899" s="61"/>
      <c r="C899" s="61"/>
      <c r="D899" s="61"/>
      <c r="E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</row>
    <row r="900">
      <c r="A900" s="61"/>
      <c r="B900" s="61"/>
      <c r="C900" s="61"/>
      <c r="D900" s="61"/>
      <c r="E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</row>
    <row r="901">
      <c r="A901" s="61"/>
      <c r="B901" s="61"/>
      <c r="C901" s="61"/>
      <c r="D901" s="61"/>
      <c r="E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</row>
    <row r="902">
      <c r="A902" s="61"/>
      <c r="B902" s="61"/>
      <c r="C902" s="61"/>
      <c r="D902" s="61"/>
      <c r="E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</row>
    <row r="903">
      <c r="A903" s="61"/>
      <c r="B903" s="61"/>
      <c r="C903" s="61"/>
      <c r="D903" s="61"/>
      <c r="E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</row>
    <row r="904">
      <c r="A904" s="61"/>
      <c r="B904" s="61"/>
      <c r="C904" s="61"/>
      <c r="D904" s="61"/>
      <c r="E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</row>
    <row r="905">
      <c r="A905" s="61"/>
      <c r="B905" s="61"/>
      <c r="C905" s="61"/>
      <c r="D905" s="61"/>
      <c r="E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</row>
    <row r="906">
      <c r="A906" s="61"/>
      <c r="B906" s="61"/>
      <c r="C906" s="61"/>
      <c r="D906" s="61"/>
      <c r="E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</row>
    <row r="907">
      <c r="A907" s="61"/>
      <c r="B907" s="61"/>
      <c r="C907" s="61"/>
      <c r="D907" s="61"/>
      <c r="E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</row>
    <row r="908">
      <c r="A908" s="61"/>
      <c r="B908" s="61"/>
      <c r="C908" s="61"/>
      <c r="D908" s="61"/>
      <c r="E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</row>
    <row r="909">
      <c r="A909" s="61"/>
      <c r="B909" s="61"/>
      <c r="C909" s="61"/>
      <c r="D909" s="61"/>
      <c r="E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</row>
    <row r="910">
      <c r="A910" s="61"/>
      <c r="B910" s="61"/>
      <c r="C910" s="61"/>
      <c r="D910" s="61"/>
      <c r="E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</row>
    <row r="911">
      <c r="A911" s="61"/>
      <c r="B911" s="61"/>
      <c r="C911" s="61"/>
      <c r="D911" s="61"/>
      <c r="E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</row>
    <row r="912">
      <c r="A912" s="61"/>
      <c r="B912" s="61"/>
      <c r="C912" s="61"/>
      <c r="D912" s="61"/>
      <c r="E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</row>
    <row r="913">
      <c r="A913" s="61"/>
      <c r="B913" s="61"/>
      <c r="C913" s="61"/>
      <c r="D913" s="61"/>
      <c r="E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</row>
    <row r="914">
      <c r="A914" s="61"/>
      <c r="B914" s="61"/>
      <c r="C914" s="61"/>
      <c r="D914" s="61"/>
      <c r="E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</row>
    <row r="915">
      <c r="A915" s="61"/>
      <c r="B915" s="61"/>
      <c r="C915" s="61"/>
      <c r="D915" s="61"/>
      <c r="E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</row>
    <row r="916">
      <c r="A916" s="61"/>
      <c r="B916" s="61"/>
      <c r="C916" s="61"/>
      <c r="D916" s="61"/>
      <c r="E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</row>
    <row r="917">
      <c r="A917" s="61"/>
      <c r="B917" s="61"/>
      <c r="C917" s="61"/>
      <c r="D917" s="61"/>
      <c r="E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</row>
    <row r="918">
      <c r="A918" s="61"/>
      <c r="B918" s="61"/>
      <c r="C918" s="61"/>
      <c r="D918" s="61"/>
      <c r="E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</row>
    <row r="919">
      <c r="A919" s="61"/>
      <c r="B919" s="61"/>
      <c r="C919" s="61"/>
      <c r="D919" s="61"/>
      <c r="E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</row>
    <row r="920">
      <c r="A920" s="61"/>
      <c r="B920" s="61"/>
      <c r="C920" s="61"/>
      <c r="D920" s="61"/>
      <c r="E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</row>
    <row r="921">
      <c r="A921" s="61"/>
      <c r="B921" s="61"/>
      <c r="C921" s="61"/>
      <c r="D921" s="61"/>
      <c r="E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</row>
    <row r="922">
      <c r="A922" s="61"/>
      <c r="B922" s="61"/>
      <c r="C922" s="61"/>
      <c r="D922" s="61"/>
      <c r="E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</row>
    <row r="923">
      <c r="A923" s="61"/>
      <c r="B923" s="61"/>
      <c r="C923" s="61"/>
      <c r="D923" s="61"/>
      <c r="E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</row>
    <row r="924">
      <c r="A924" s="61"/>
      <c r="B924" s="61"/>
      <c r="C924" s="61"/>
      <c r="D924" s="61"/>
      <c r="E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</row>
    <row r="925">
      <c r="A925" s="61"/>
      <c r="B925" s="61"/>
      <c r="C925" s="61"/>
      <c r="D925" s="61"/>
      <c r="E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</row>
    <row r="926">
      <c r="A926" s="61"/>
      <c r="B926" s="61"/>
      <c r="C926" s="61"/>
      <c r="D926" s="61"/>
      <c r="E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</row>
    <row r="927">
      <c r="A927" s="61"/>
      <c r="B927" s="61"/>
      <c r="C927" s="61"/>
      <c r="D927" s="61"/>
      <c r="E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</row>
    <row r="928">
      <c r="A928" s="61"/>
      <c r="B928" s="61"/>
      <c r="C928" s="61"/>
      <c r="D928" s="61"/>
      <c r="E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</row>
    <row r="929">
      <c r="A929" s="61"/>
      <c r="B929" s="61"/>
      <c r="C929" s="61"/>
      <c r="D929" s="61"/>
      <c r="E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</row>
    <row r="930">
      <c r="A930" s="61"/>
      <c r="B930" s="61"/>
      <c r="C930" s="61"/>
      <c r="D930" s="61"/>
      <c r="E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</row>
    <row r="931">
      <c r="A931" s="61"/>
      <c r="B931" s="61"/>
      <c r="C931" s="61"/>
      <c r="D931" s="61"/>
      <c r="E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</row>
    <row r="932">
      <c r="A932" s="61"/>
      <c r="B932" s="61"/>
      <c r="C932" s="61"/>
      <c r="D932" s="61"/>
      <c r="E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</row>
    <row r="933">
      <c r="A933" s="61"/>
      <c r="B933" s="61"/>
      <c r="C933" s="61"/>
      <c r="D933" s="61"/>
      <c r="E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</row>
    <row r="934">
      <c r="A934" s="61"/>
      <c r="B934" s="61"/>
      <c r="C934" s="61"/>
      <c r="D934" s="61"/>
      <c r="E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</row>
    <row r="935">
      <c r="A935" s="61"/>
      <c r="B935" s="61"/>
      <c r="C935" s="61"/>
      <c r="D935" s="61"/>
      <c r="E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</row>
    <row r="936">
      <c r="A936" s="61"/>
      <c r="B936" s="61"/>
      <c r="C936" s="61"/>
      <c r="D936" s="61"/>
      <c r="E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</row>
    <row r="937">
      <c r="A937" s="61"/>
      <c r="B937" s="61"/>
      <c r="C937" s="61"/>
      <c r="D937" s="61"/>
      <c r="E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</row>
    <row r="938">
      <c r="A938" s="61"/>
      <c r="B938" s="61"/>
      <c r="C938" s="61"/>
      <c r="D938" s="61"/>
      <c r="E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</row>
    <row r="939">
      <c r="A939" s="61"/>
      <c r="B939" s="61"/>
      <c r="C939" s="61"/>
      <c r="D939" s="61"/>
      <c r="E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</row>
    <row r="940">
      <c r="A940" s="61"/>
      <c r="B940" s="61"/>
      <c r="C940" s="61"/>
      <c r="D940" s="61"/>
      <c r="E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</row>
    <row r="941">
      <c r="A941" s="61"/>
      <c r="B941" s="61"/>
      <c r="C941" s="61"/>
      <c r="D941" s="61"/>
      <c r="E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</row>
    <row r="942">
      <c r="A942" s="61"/>
      <c r="B942" s="61"/>
      <c r="C942" s="61"/>
      <c r="D942" s="61"/>
      <c r="E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</row>
    <row r="943">
      <c r="A943" s="61"/>
      <c r="B943" s="61"/>
      <c r="C943" s="61"/>
      <c r="D943" s="61"/>
      <c r="E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</row>
    <row r="944">
      <c r="A944" s="61"/>
      <c r="B944" s="61"/>
      <c r="C944" s="61"/>
      <c r="D944" s="61"/>
      <c r="E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</row>
    <row r="945">
      <c r="A945" s="61"/>
      <c r="B945" s="61"/>
      <c r="C945" s="61"/>
      <c r="D945" s="61"/>
      <c r="E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</row>
    <row r="946">
      <c r="A946" s="61"/>
      <c r="B946" s="61"/>
      <c r="C946" s="61"/>
      <c r="D946" s="61"/>
      <c r="E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</row>
    <row r="947">
      <c r="A947" s="61"/>
      <c r="B947" s="61"/>
      <c r="C947" s="61"/>
      <c r="D947" s="61"/>
      <c r="E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</row>
    <row r="948">
      <c r="A948" s="61"/>
      <c r="B948" s="61"/>
      <c r="C948" s="61"/>
      <c r="D948" s="61"/>
      <c r="E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</row>
    <row r="949">
      <c r="A949" s="61"/>
      <c r="B949" s="61"/>
      <c r="C949" s="61"/>
      <c r="D949" s="61"/>
      <c r="E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</row>
    <row r="950">
      <c r="A950" s="61"/>
      <c r="B950" s="61"/>
      <c r="C950" s="61"/>
      <c r="D950" s="61"/>
      <c r="E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</row>
    <row r="951">
      <c r="A951" s="61"/>
      <c r="B951" s="61"/>
      <c r="C951" s="61"/>
      <c r="D951" s="61"/>
      <c r="E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</row>
    <row r="952">
      <c r="A952" s="61"/>
      <c r="B952" s="61"/>
      <c r="C952" s="61"/>
      <c r="D952" s="61"/>
      <c r="E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</row>
    <row r="953">
      <c r="A953" s="61"/>
      <c r="B953" s="61"/>
      <c r="C953" s="61"/>
      <c r="D953" s="61"/>
      <c r="E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</row>
    <row r="954">
      <c r="A954" s="61"/>
      <c r="B954" s="61"/>
      <c r="C954" s="61"/>
      <c r="D954" s="61"/>
      <c r="E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</row>
    <row r="955">
      <c r="A955" s="61"/>
      <c r="B955" s="61"/>
      <c r="C955" s="61"/>
      <c r="D955" s="61"/>
      <c r="E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</row>
    <row r="956">
      <c r="A956" s="61"/>
      <c r="B956" s="61"/>
      <c r="C956" s="61"/>
      <c r="D956" s="61"/>
      <c r="E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</row>
    <row r="957">
      <c r="A957" s="61"/>
      <c r="B957" s="61"/>
      <c r="C957" s="61"/>
      <c r="D957" s="61"/>
      <c r="E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</row>
    <row r="958">
      <c r="A958" s="61"/>
      <c r="B958" s="61"/>
      <c r="C958" s="61"/>
      <c r="D958" s="61"/>
      <c r="E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</row>
    <row r="959">
      <c r="A959" s="61"/>
      <c r="B959" s="61"/>
      <c r="C959" s="61"/>
      <c r="D959" s="61"/>
      <c r="E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</row>
    <row r="960">
      <c r="A960" s="61"/>
      <c r="B960" s="61"/>
      <c r="C960" s="61"/>
      <c r="D960" s="61"/>
      <c r="E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</row>
    <row r="961">
      <c r="A961" s="61"/>
      <c r="B961" s="61"/>
      <c r="C961" s="61"/>
      <c r="D961" s="61"/>
      <c r="E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</row>
    <row r="962">
      <c r="A962" s="61"/>
      <c r="B962" s="61"/>
      <c r="C962" s="61"/>
      <c r="D962" s="61"/>
      <c r="E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</row>
    <row r="963">
      <c r="A963" s="61"/>
      <c r="B963" s="61"/>
      <c r="C963" s="61"/>
      <c r="D963" s="61"/>
      <c r="E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</row>
    <row r="964">
      <c r="A964" s="61"/>
      <c r="B964" s="61"/>
      <c r="C964" s="61"/>
      <c r="D964" s="61"/>
      <c r="E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</row>
    <row r="965">
      <c r="A965" s="61"/>
      <c r="B965" s="61"/>
      <c r="C965" s="61"/>
      <c r="D965" s="61"/>
      <c r="E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</row>
    <row r="966">
      <c r="A966" s="61"/>
      <c r="B966" s="61"/>
      <c r="C966" s="61"/>
      <c r="D966" s="61"/>
      <c r="E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</row>
    <row r="967">
      <c r="A967" s="61"/>
      <c r="B967" s="61"/>
      <c r="C967" s="61"/>
      <c r="D967" s="61"/>
      <c r="E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</row>
    <row r="968">
      <c r="A968" s="61"/>
      <c r="B968" s="61"/>
      <c r="C968" s="61"/>
      <c r="D968" s="61"/>
      <c r="E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</row>
    <row r="969">
      <c r="A969" s="61"/>
      <c r="B969" s="61"/>
      <c r="C969" s="61"/>
      <c r="D969" s="61"/>
      <c r="E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</row>
    <row r="970">
      <c r="A970" s="61"/>
      <c r="B970" s="61"/>
      <c r="C970" s="61"/>
      <c r="D970" s="61"/>
      <c r="E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</row>
    <row r="971">
      <c r="A971" s="61"/>
      <c r="B971" s="61"/>
      <c r="C971" s="61"/>
      <c r="D971" s="61"/>
      <c r="E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</row>
    <row r="972">
      <c r="A972" s="61"/>
      <c r="B972" s="61"/>
      <c r="C972" s="61"/>
      <c r="D972" s="61"/>
      <c r="E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</row>
    <row r="973">
      <c r="A973" s="61"/>
      <c r="B973" s="61"/>
      <c r="C973" s="61"/>
      <c r="D973" s="61"/>
      <c r="E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</row>
    <row r="974">
      <c r="A974" s="61"/>
      <c r="B974" s="61"/>
      <c r="C974" s="61"/>
      <c r="D974" s="61"/>
      <c r="E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</row>
    <row r="975">
      <c r="A975" s="61"/>
      <c r="B975" s="61"/>
      <c r="C975" s="61"/>
      <c r="D975" s="61"/>
      <c r="E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</row>
    <row r="976">
      <c r="A976" s="61"/>
      <c r="B976" s="61"/>
      <c r="C976" s="61"/>
      <c r="D976" s="61"/>
      <c r="E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</row>
    <row r="977">
      <c r="A977" s="61"/>
      <c r="B977" s="61"/>
      <c r="C977" s="61"/>
      <c r="D977" s="61"/>
      <c r="E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</row>
    <row r="978">
      <c r="A978" s="61"/>
      <c r="B978" s="61"/>
      <c r="C978" s="61"/>
      <c r="D978" s="61"/>
      <c r="E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</row>
    <row r="979">
      <c r="A979" s="61"/>
      <c r="B979" s="61"/>
      <c r="C979" s="61"/>
      <c r="D979" s="61"/>
      <c r="E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</row>
    <row r="980">
      <c r="A980" s="61"/>
      <c r="B980" s="61"/>
      <c r="C980" s="61"/>
      <c r="D980" s="61"/>
      <c r="E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</row>
    <row r="981">
      <c r="A981" s="61"/>
      <c r="B981" s="61"/>
      <c r="C981" s="61"/>
      <c r="D981" s="61"/>
      <c r="E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</row>
    <row r="982">
      <c r="A982" s="61"/>
      <c r="B982" s="61"/>
      <c r="C982" s="61"/>
      <c r="D982" s="61"/>
      <c r="E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</row>
    <row r="983">
      <c r="A983" s="61"/>
      <c r="B983" s="61"/>
      <c r="C983" s="61"/>
      <c r="D983" s="61"/>
      <c r="E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</row>
    <row r="984">
      <c r="A984" s="61"/>
      <c r="B984" s="61"/>
      <c r="C984" s="61"/>
      <c r="D984" s="61"/>
      <c r="E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</row>
    <row r="985">
      <c r="A985" s="61"/>
      <c r="B985" s="61"/>
      <c r="C985" s="61"/>
      <c r="D985" s="61"/>
      <c r="E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</row>
    <row r="986">
      <c r="A986" s="61"/>
      <c r="B986" s="61"/>
      <c r="C986" s="61"/>
      <c r="D986" s="61"/>
      <c r="E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</row>
    <row r="987">
      <c r="A987" s="61"/>
      <c r="B987" s="61"/>
      <c r="C987" s="61"/>
      <c r="D987" s="61"/>
      <c r="E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</row>
    <row r="988">
      <c r="A988" s="61"/>
      <c r="B988" s="61"/>
      <c r="C988" s="61"/>
      <c r="D988" s="61"/>
      <c r="E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</row>
    <row r="989">
      <c r="A989" s="61"/>
      <c r="B989" s="61"/>
      <c r="C989" s="61"/>
      <c r="D989" s="61"/>
      <c r="E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</row>
    <row r="990">
      <c r="A990" s="61"/>
      <c r="B990" s="61"/>
      <c r="C990" s="61"/>
      <c r="D990" s="61"/>
      <c r="E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</row>
    <row r="991">
      <c r="A991" s="61"/>
      <c r="B991" s="61"/>
      <c r="C991" s="61"/>
      <c r="D991" s="61"/>
      <c r="E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</row>
    <row r="992">
      <c r="A992" s="61"/>
      <c r="B992" s="61"/>
      <c r="C992" s="61"/>
      <c r="D992" s="61"/>
      <c r="E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</row>
    <row r="993">
      <c r="A993" s="61"/>
      <c r="B993" s="61"/>
      <c r="C993" s="61"/>
      <c r="D993" s="61"/>
      <c r="E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</row>
    <row r="994">
      <c r="A994" s="61"/>
      <c r="B994" s="61"/>
      <c r="C994" s="61"/>
      <c r="D994" s="61"/>
      <c r="E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</row>
    <row r="995">
      <c r="A995" s="61"/>
      <c r="B995" s="61"/>
      <c r="C995" s="61"/>
      <c r="D995" s="61"/>
      <c r="E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</row>
    <row r="996">
      <c r="A996" s="61"/>
      <c r="B996" s="61"/>
      <c r="C996" s="61"/>
      <c r="D996" s="61"/>
      <c r="E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</row>
    <row r="997">
      <c r="A997" s="61"/>
      <c r="B997" s="61"/>
      <c r="C997" s="61"/>
      <c r="D997" s="61"/>
      <c r="E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</row>
    <row r="998">
      <c r="A998" s="61"/>
      <c r="B998" s="61"/>
      <c r="C998" s="61"/>
      <c r="D998" s="61"/>
      <c r="E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</row>
    <row r="999">
      <c r="A999" s="61"/>
      <c r="B999" s="61"/>
      <c r="C999" s="61"/>
      <c r="D999" s="61"/>
      <c r="E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</row>
    <row r="1000">
      <c r="A1000" s="61"/>
      <c r="B1000" s="61"/>
      <c r="C1000" s="61"/>
      <c r="D1000" s="61"/>
      <c r="E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</row>
    <row r="1001">
      <c r="A1001" s="61"/>
      <c r="B1001" s="61"/>
      <c r="C1001" s="61"/>
      <c r="D1001" s="61"/>
      <c r="E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  <c r="AA1001" s="61"/>
    </row>
  </sheetData>
  <conditionalFormatting sqref="D2:E58">
    <cfRule type="cellIs" dxfId="2" priority="1" operator="equal">
      <formula>"ENTERED"</formula>
    </cfRule>
  </conditionalFormatting>
  <conditionalFormatting sqref="D2:E58">
    <cfRule type="cellIs" dxfId="3" priority="2" operator="equal">
      <formula>"MISSING"</formula>
    </cfRule>
  </conditionalFormatting>
  <conditionalFormatting sqref="E2:E58">
    <cfRule type="cellIs" dxfId="4" priority="3" operator="equal">
      <formula>"CHECK YEAR-END"</formula>
    </cfRule>
  </conditionalFormatting>
  <conditionalFormatting sqref="E2:E58">
    <cfRule type="cellIs" dxfId="4" priority="4" operator="equal">
      <formula>"CHECK MID-YEAR"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D4430A-A8C0-4783-817A-825A5AA7F67B}"/>
</file>

<file path=customXml/itemProps2.xml><?xml version="1.0" encoding="utf-8"?>
<ds:datastoreItem xmlns:ds="http://schemas.openxmlformats.org/officeDocument/2006/customXml" ds:itemID="{F8101B93-3E19-46BF-97A2-12F4BCC6D1AE}"/>
</file>

<file path=customXml/itemProps3.xml><?xml version="1.0" encoding="utf-8"?>
<ds:datastoreItem xmlns:ds="http://schemas.openxmlformats.org/officeDocument/2006/customXml" ds:itemID="{0ECB4EDD-5B61-4A51-9245-A2E9E19AD9A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Konsowski</dc:creator>
  <dcterms:created xsi:type="dcterms:W3CDTF">2006-09-16T00:00:00Z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