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ates" sheetId="1" r:id="rId4"/>
    <sheet state="visible" name="Mid-Final Targets" sheetId="2" r:id="rId5"/>
    <sheet state="hidden" name="Hospital List" sheetId="3" r:id="rId6"/>
  </sheets>
  <definedNames>
    <definedName hidden="1" localSheetId="0" name="_xlnm._FilterDatabase">Rates!$A$1:$F$1804</definedName>
    <definedName hidden="1" localSheetId="1" name="_xlnm._FilterDatabase">'Mid-Final Targets'!$A$1:$C$60</definedName>
    <definedName hidden="1" localSheetId="0" name="Z_B48D21AF_62ED_464E_AF3B_0CEB6E04CC85_.wvu.FilterData">Rates!$A$1:$F$2772</definedName>
  </definedNames>
  <calcPr/>
  <customWorkbookViews>
    <customWorkbookView activeSheetId="0" maximized="1" windowHeight="0" windowWidth="0" guid="{B48D21AF-62ED-464E-AF3B-0CEB6E04CC85}" name="Filter 1"/>
  </customWorkbookViews>
  <extLst>
    <ext uri="GoogleSheetsCustomDataVersion2">
      <go:sheetsCustomData xmlns:go="http://customooxmlschemas.google.com/" r:id="rId7" roundtripDataChecksum="Ahrn2RwmqEuoFfOvFtTcxdqzHodgZBJbPCkfpUAOPS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B41">
      <text>
        <t xml:space="preserve">56
======</t>
      </text>
    </comment>
    <comment authorId="0" ref="B42">
      <text>
        <t xml:space="preserve">57
======</t>
      </text>
    </comment>
    <comment authorId="0" ref="B53">
      <text>
        <t xml:space="preserve">3300
======</t>
      </text>
    </comment>
  </commentList>
</comments>
</file>

<file path=xl/sharedStrings.xml><?xml version="1.0" encoding="utf-8"?>
<sst xmlns="http://schemas.openxmlformats.org/spreadsheetml/2006/main" count="3558" uniqueCount="156">
  <si>
    <t>Hospital Name</t>
  </si>
  <si>
    <t>Hospid</t>
  </si>
  <si>
    <t>Center</t>
  </si>
  <si>
    <t>Rates</t>
  </si>
  <si>
    <t>Volume</t>
  </si>
  <si>
    <t>Effect_date</t>
  </si>
  <si>
    <t>Meritus Medical Center</t>
  </si>
  <si>
    <t>MSG</t>
  </si>
  <si>
    <t>PED</t>
  </si>
  <si>
    <t>PSY</t>
  </si>
  <si>
    <t>OBS</t>
  </si>
  <si>
    <t>DEF</t>
  </si>
  <si>
    <t>MIS</t>
  </si>
  <si>
    <t>NUR</t>
  </si>
  <si>
    <t>RHB</t>
  </si>
  <si>
    <t>ADM</t>
  </si>
  <si>
    <t>EMG</t>
  </si>
  <si>
    <t>CL</t>
  </si>
  <si>
    <t>PDC</t>
  </si>
  <si>
    <t>OR</t>
  </si>
  <si>
    <t>ORC</t>
  </si>
  <si>
    <t>ANS</t>
  </si>
  <si>
    <t>SDS</t>
  </si>
  <si>
    <t>DEL</t>
  </si>
  <si>
    <t>LAB</t>
  </si>
  <si>
    <t>EKG</t>
  </si>
  <si>
    <t>EEG</t>
  </si>
  <si>
    <t>RAD</t>
  </si>
  <si>
    <t>RAT</t>
  </si>
  <si>
    <t>NUC</t>
  </si>
  <si>
    <t>CAT</t>
  </si>
  <si>
    <t>IRC</t>
  </si>
  <si>
    <t>RES</t>
  </si>
  <si>
    <t>PUL</t>
  </si>
  <si>
    <t>PTH</t>
  </si>
  <si>
    <t>OTH</t>
  </si>
  <si>
    <t>STH</t>
  </si>
  <si>
    <t>RDL</t>
  </si>
  <si>
    <t>MRI</t>
  </si>
  <si>
    <t>LIT</t>
  </si>
  <si>
    <t>AMR</t>
  </si>
  <si>
    <t>OBV</t>
  </si>
  <si>
    <t>MSS</t>
  </si>
  <si>
    <t>CDS</t>
  </si>
  <si>
    <t>OID-340</t>
  </si>
  <si>
    <t>University of Maryland Medical Center</t>
  </si>
  <si>
    <t>CCU</t>
  </si>
  <si>
    <t>PIC</t>
  </si>
  <si>
    <t>NEO</t>
  </si>
  <si>
    <t>ONC</t>
  </si>
  <si>
    <t>OCL</t>
  </si>
  <si>
    <t>OA</t>
  </si>
  <si>
    <t>TNA</t>
  </si>
  <si>
    <t>LAB-H49</t>
  </si>
  <si>
    <t>LAB-H63</t>
  </si>
  <si>
    <t>CL-H49</t>
  </si>
  <si>
    <t>CL-H63</t>
  </si>
  <si>
    <t>University of Maryland Capital Region Medical Center</t>
  </si>
  <si>
    <t>REC</t>
  </si>
  <si>
    <t>TMT</t>
  </si>
  <si>
    <t>Holy Cross Hospital</t>
  </si>
  <si>
    <t>Frederick Health Hospital</t>
  </si>
  <si>
    <t>LEU</t>
  </si>
  <si>
    <t>HYP</t>
  </si>
  <si>
    <t>Aberdeen Freestanding Medical Facility</t>
  </si>
  <si>
    <t>Mercy Medical Center</t>
  </si>
  <si>
    <t>Johns Hopkins Hospital</t>
  </si>
  <si>
    <t>AUD</t>
  </si>
  <si>
    <t>University of Maryland Shore Medical Center at Cambridge</t>
  </si>
  <si>
    <t>Ascension St. Agnes Hospital</t>
  </si>
  <si>
    <t xml:space="preserve">Sinai Hospital </t>
  </si>
  <si>
    <t>CL-340</t>
  </si>
  <si>
    <t>ORC-340</t>
  </si>
  <si>
    <t>LAB-340</t>
  </si>
  <si>
    <t>RAT-340</t>
  </si>
  <si>
    <t>CDS-340</t>
  </si>
  <si>
    <t xml:space="preserve">Grace Medical Center </t>
  </si>
  <si>
    <t>MedStar Franklin Square Hospital Center</t>
  </si>
  <si>
    <t>Adventist White Oak</t>
  </si>
  <si>
    <t>Garrett County Memorial Hospital</t>
  </si>
  <si>
    <t>MedStar Montgomery Medical Center</t>
  </si>
  <si>
    <t>TidalHealth Peninsula Regional, Inc</t>
  </si>
  <si>
    <t>PCD</t>
  </si>
  <si>
    <t>Suburban Hospital</t>
  </si>
  <si>
    <t>Anne Arundel Medical Center</t>
  </si>
  <si>
    <t>MedStar Union Memorial Hospital</t>
  </si>
  <si>
    <t>Western Maryland Regional Medical Center</t>
  </si>
  <si>
    <t>MedStar St. Mary's Hospital</t>
  </si>
  <si>
    <t>Johns Hopkins Bayview Medical Center</t>
  </si>
  <si>
    <t>CRH</t>
  </si>
  <si>
    <t>BUR</t>
  </si>
  <si>
    <t xml:space="preserve">ChristianaCare, Union </t>
  </si>
  <si>
    <t>Carroll Hospital Center</t>
  </si>
  <si>
    <t>MedStar Harbor Hospital Center</t>
  </si>
  <si>
    <t>University of Maryland Charles Regional Medical Center</t>
  </si>
  <si>
    <t>University of Maryland Medical Center Midtown Campus</t>
  </si>
  <si>
    <t>RDS</t>
  </si>
  <si>
    <t>Calvert Memorial Hospital</t>
  </si>
  <si>
    <t>Northwest Hospital</t>
  </si>
  <si>
    <t>University of Maryland Baltimore Washington Medical Center</t>
  </si>
  <si>
    <t>Greater Baltimore Medical Center</t>
  </si>
  <si>
    <t>TidalHealth McCready Pavillion</t>
  </si>
  <si>
    <t>Howard County General Hospital</t>
  </si>
  <si>
    <t>Upper Chesapeake Medical Center</t>
  </si>
  <si>
    <t>Doctors Community Hospital</t>
  </si>
  <si>
    <t>University of Maryland Laurel Medical Center</t>
  </si>
  <si>
    <t>University of Maryland Rehabilitation &amp; Orthopaedic Institute</t>
  </si>
  <si>
    <t>Fort Washington Medical Center</t>
  </si>
  <si>
    <t>Atlantic General Hospital</t>
  </si>
  <si>
    <t>MedStar Southern Maryland Hospital Center</t>
  </si>
  <si>
    <t>PRE</t>
  </si>
  <si>
    <t>University of Maryland St. Joseph Medical Center</t>
  </si>
  <si>
    <t xml:space="preserve">Levindale Hospital </t>
  </si>
  <si>
    <t>Holy Cross Hospital - Germantown</t>
  </si>
  <si>
    <t>Germantown Emergency Center</t>
  </si>
  <si>
    <t>University of Maryland Queen Anne's Freestanding Emergency Center</t>
  </si>
  <si>
    <t>University of Maryland Bowie Emergency Center</t>
  </si>
  <si>
    <t>MedStar Good Samaritan Hospital</t>
  </si>
  <si>
    <t>Sheppard Pratt Hospital</t>
  </si>
  <si>
    <t>PAD</t>
  </si>
  <si>
    <t>PSG</t>
  </si>
  <si>
    <t>ADD</t>
  </si>
  <si>
    <t>ETH</t>
  </si>
  <si>
    <t>TMS</t>
  </si>
  <si>
    <t>Brook Lane Psychiatric Center</t>
  </si>
  <si>
    <t>PST</t>
  </si>
  <si>
    <t>J Kent McNew</t>
  </si>
  <si>
    <t>Shady Grove Adventist Hospital</t>
  </si>
  <si>
    <t>University of Maryland - Shock Trauma</t>
  </si>
  <si>
    <t>TRM</t>
  </si>
  <si>
    <t>TRU</t>
  </si>
  <si>
    <t>University of Maryland Shore Medical Center at Chestertown</t>
  </si>
  <si>
    <t>University of Maryland Shore Medical Center at Easton</t>
  </si>
  <si>
    <t xml:space="preserve"> UM Upper Chesapeake Behavioral Health Pavilion at Aberdeen</t>
  </si>
  <si>
    <t>Mt. Washington Pediatric Hospital</t>
  </si>
  <si>
    <t>PSD</t>
  </si>
  <si>
    <t>PSP</t>
  </si>
  <si>
    <t>Mid-Year Targets</t>
  </si>
  <si>
    <t>Year End Target</t>
  </si>
  <si>
    <t>N/A</t>
  </si>
  <si>
    <t>HOSPITAL NUMBER</t>
  </si>
  <si>
    <t>HOSPITAL NUMBER (RDCT)</t>
  </si>
  <si>
    <t>HOSPITAL NAME</t>
  </si>
  <si>
    <t>Mid-Final Targets</t>
  </si>
  <si>
    <t>University of Maryland Harford Memorial Hospital</t>
  </si>
  <si>
    <t xml:space="preserve">Mercy Medical Center </t>
  </si>
  <si>
    <t xml:space="preserve">Sinai Hospital of Baltimore </t>
  </si>
  <si>
    <t>Grace Medical Center</t>
  </si>
  <si>
    <t xml:space="preserve">Carroll Hospital Center </t>
  </si>
  <si>
    <t>University of Maryland Midtown Campus</t>
  </si>
  <si>
    <t xml:space="preserve">Northwest Hospital Center </t>
  </si>
  <si>
    <t>University of Maryland Upper Chesapeake Medical Center</t>
  </si>
  <si>
    <t xml:space="preserve">Atlantic General Hospital </t>
  </si>
  <si>
    <t>University of Maryland Bowie Health Center</t>
  </si>
  <si>
    <t>Brook Lane Psychiatric Hospital</t>
  </si>
  <si>
    <t>University of Maryland Shock Trauma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</si>
</sst>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8">
    <numFmt numFmtId="164" formatCode="_(* #,##0.0000_);_(* \(#,##0.0000\);_(* &quot;-&quot;??_);_(@_)"/>
    <numFmt numFmtId="165" formatCode="_(* #,##0_);_(* \(#,##0\);_(* &quot;-&quot;??_);_(@_)"/>
    <numFmt numFmtId="166" formatCode="&quot;$&quot;#,##0.00"/>
    <numFmt numFmtId="167" formatCode="_(* #,##0.00_);_(* \(#,##0.00\);_(* &quot;-&quot;??_);_(@_)"/>
    <numFmt numFmtId="168" formatCode="_(* #,##0.0000_);_(* \(#,##0.0000\);_(* &quot;-&quot;????_);_(@_)"/>
    <numFmt numFmtId="169" formatCode="0.0000"/>
    <numFmt numFmtId="170" formatCode="_(&quot;$&quot;* #,##0_);_(&quot;$&quot;* \(#,##0\);_(&quot;$&quot;* &quot;-&quot;??_);_(@_)"/>
    <numFmt numFmtId="171" formatCode="&quot;$&quot;#,##0"/>
  </numFmts>
  <fonts count="17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4.0"/>
      <color theme="1"/>
      <name val="Times New Roman"/>
    </font>
    <font>
      <sz val="11.0"/>
      <color rgb="FFC00000"/>
      <name val="Calibri"/>
    </font>
    <font>
      <sz val="16.0"/>
      <color theme="1"/>
      <name val="Calibri"/>
    </font>
    <font>
      <sz val="16.0"/>
      <color rgb="FFA61C00"/>
      <name val="Times New Roman"/>
    </font>
    <font>
      <sz val="8.0"/>
      <color theme="1"/>
      <name val="Calibri"/>
    </font>
    <font>
      <b/>
      <sz val="11.0"/>
      <color rgb="FF1C4587"/>
      <name val="Calibri"/>
    </font>
    <font>
      <sz val="11.0"/>
      <color rgb="FF980000"/>
      <name val="Calibri"/>
    </font>
    <font>
      <sz val="11.0"/>
      <color rgb="FF000000"/>
      <name val="Calibri"/>
    </font>
    <font>
      <sz val="11.0"/>
      <color rgb="FF222222"/>
      <name val="Calibri"/>
    </font>
    <font>
      <b/>
      <sz val="10.0"/>
      <color rgb="FF000000"/>
      <name val="Calibri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  <font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1" numFmtId="165" xfId="0" applyFont="1" applyNumberFormat="1"/>
    <xf borderId="0" fillId="0" fontId="2" numFmtId="3" xfId="0" applyFont="1" applyNumberFormat="1"/>
    <xf borderId="0" fillId="0" fontId="2" numFmtId="0" xfId="0" applyFont="1"/>
    <xf borderId="0" fillId="0" fontId="2" numFmtId="164" xfId="0" applyFont="1" applyNumberFormat="1"/>
    <xf borderId="0" fillId="0" fontId="2" numFmtId="165" xfId="0" applyFont="1" applyNumberFormat="1"/>
    <xf borderId="0" fillId="0" fontId="2" numFmtId="14" xfId="0" applyFont="1" applyNumberFormat="1"/>
    <xf borderId="0" fillId="0" fontId="3" numFmtId="166" xfId="0" applyAlignment="1" applyFont="1" applyNumberFormat="1">
      <alignment horizontal="right"/>
    </xf>
    <xf borderId="0" fillId="0" fontId="3" numFmtId="3" xfId="0" applyAlignment="1" applyFont="1" applyNumberFormat="1">
      <alignment horizontal="right"/>
    </xf>
    <xf borderId="0" fillId="0" fontId="4" numFmtId="0" xfId="0" applyFont="1"/>
    <xf borderId="0" fillId="0" fontId="2" numFmtId="167" xfId="0" applyFont="1" applyNumberFormat="1"/>
    <xf borderId="0" fillId="0" fontId="5" numFmtId="0" xfId="0" applyFont="1"/>
    <xf borderId="0" fillId="0" fontId="6" numFmtId="166" xfId="0" applyAlignment="1" applyFont="1" applyNumberFormat="1">
      <alignment horizontal="right"/>
    </xf>
    <xf borderId="0" fillId="0" fontId="2" numFmtId="168" xfId="0" applyFont="1" applyNumberFormat="1"/>
    <xf borderId="0" fillId="0" fontId="3" numFmtId="169" xfId="0" applyAlignment="1" applyFont="1" applyNumberFormat="1">
      <alignment horizontal="right"/>
    </xf>
    <xf borderId="0" fillId="0" fontId="3" numFmtId="164" xfId="0" applyAlignment="1" applyFont="1" applyNumberFormat="1">
      <alignment horizontal="right"/>
    </xf>
    <xf borderId="0" fillId="0" fontId="2" numFmtId="169" xfId="0" applyFont="1" applyNumberFormat="1"/>
    <xf borderId="1" fillId="2" fontId="3" numFmtId="164" xfId="0" applyBorder="1" applyFill="1" applyFont="1" applyNumberFormat="1"/>
    <xf borderId="1" fillId="2" fontId="3" numFmtId="166" xfId="0" applyBorder="1" applyFont="1" applyNumberFormat="1"/>
    <xf borderId="0" fillId="0" fontId="2" numFmtId="166" xfId="0" applyFont="1" applyNumberFormat="1"/>
    <xf borderId="0" fillId="0" fontId="2" numFmtId="0" xfId="0" applyAlignment="1" applyFont="1">
      <alignment horizontal="right"/>
    </xf>
    <xf borderId="0" fillId="0" fontId="2" numFmtId="0" xfId="0" applyAlignment="1" applyFont="1">
      <alignment horizontal="left"/>
    </xf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165" xfId="0" applyAlignment="1" applyFont="1" applyNumberFormat="1">
      <alignment readingOrder="0"/>
    </xf>
    <xf borderId="0" fillId="0" fontId="2" numFmtId="170" xfId="0" applyAlignment="1" applyFont="1" applyNumberFormat="1">
      <alignment horizontal="right"/>
    </xf>
    <xf borderId="0" fillId="0" fontId="7" numFmtId="0" xfId="0" applyFont="1"/>
    <xf borderId="0" fillId="0" fontId="8" numFmtId="0" xfId="0" applyAlignment="1" applyFont="1">
      <alignment horizontal="center"/>
    </xf>
    <xf borderId="0" fillId="0" fontId="9" numFmtId="0" xfId="0" applyFont="1"/>
    <xf borderId="0" fillId="0" fontId="2" numFmtId="165" xfId="0" applyAlignment="1" applyFont="1" applyNumberFormat="1">
      <alignment horizontal="right"/>
    </xf>
    <xf borderId="0" fillId="0" fontId="7" numFmtId="0" xfId="0" applyAlignment="1" applyFont="1">
      <alignment horizontal="center"/>
    </xf>
    <xf borderId="0" fillId="0" fontId="10" numFmtId="165" xfId="0" applyAlignment="1" applyFont="1" applyNumberFormat="1">
      <alignment horizontal="right"/>
    </xf>
    <xf borderId="0" fillId="0" fontId="2" numFmtId="10" xfId="0" applyFont="1" applyNumberFormat="1"/>
    <xf borderId="1" fillId="3" fontId="2" numFmtId="0" xfId="0" applyBorder="1" applyFill="1" applyFont="1"/>
    <xf borderId="0" fillId="0" fontId="2" numFmtId="171" xfId="0" applyAlignment="1" applyFont="1" applyNumberFormat="1">
      <alignment horizontal="right"/>
    </xf>
    <xf borderId="0" fillId="0" fontId="2" numFmtId="171" xfId="0" applyFont="1" applyNumberFormat="1"/>
    <xf borderId="0" fillId="0" fontId="2" numFmtId="165" xfId="0" applyAlignment="1" applyFont="1" applyNumberFormat="1">
      <alignment horizontal="right" readingOrder="0"/>
    </xf>
    <xf borderId="0" fillId="0" fontId="7" numFmtId="10" xfId="0" applyFont="1" applyNumberFormat="1"/>
    <xf borderId="0" fillId="0" fontId="2" numFmtId="4" xfId="0" applyFont="1" applyNumberFormat="1"/>
    <xf borderId="0" fillId="0" fontId="7" numFmtId="4" xfId="0" applyFont="1" applyNumberFormat="1"/>
    <xf borderId="1" fillId="2" fontId="11" numFmtId="3" xfId="0" applyAlignment="1" applyBorder="1" applyFont="1" applyNumberFormat="1">
      <alignment horizontal="right"/>
    </xf>
    <xf borderId="0" fillId="0" fontId="2" numFmtId="10" xfId="0" applyAlignment="1" applyFont="1" applyNumberFormat="1">
      <alignment horizontal="right"/>
    </xf>
    <xf borderId="0" fillId="0" fontId="12" numFmtId="0" xfId="0" applyFont="1"/>
    <xf borderId="0" fillId="0" fontId="13" numFmtId="0" xfId="0" applyFont="1"/>
    <xf borderId="0" fillId="0" fontId="14" numFmtId="0" xfId="0" applyFont="1"/>
    <xf borderId="0" fillId="0" fontId="15" numFmtId="0" xfId="0" applyAlignment="1" applyFont="1">
      <alignment horizontal="right"/>
    </xf>
    <xf borderId="0" fillId="0" fontId="15" numFmtId="0" xfId="0" applyFont="1"/>
    <xf borderId="0" fillId="0" fontId="15" numFmtId="167" xfId="0" applyFont="1" applyNumberFormat="1"/>
    <xf borderId="0" fillId="0" fontId="14" numFmtId="167" xfId="0" applyFont="1" applyNumberFormat="1"/>
    <xf borderId="0" fillId="0" fontId="14" numFmtId="168" xfId="0" applyFont="1" applyNumberFormat="1"/>
    <xf borderId="0" fillId="0" fontId="15" numFmtId="168" xfId="0" applyFont="1" applyNumberFormat="1"/>
    <xf borderId="0" fillId="0" fontId="16" numFmtId="3" xfId="0" applyAlignment="1" applyFont="1" applyNumberFormat="1">
      <alignment horizontal="right"/>
    </xf>
    <xf borderId="0" fillId="0" fontId="15" numFmtId="3" xfId="0" applyFont="1" applyNumberFormat="1"/>
    <xf borderId="0" fillId="0" fontId="16" numFmtId="169" xfId="0" applyAlignment="1" applyFont="1" applyNumberFormat="1">
      <alignment horizontal="right"/>
    </xf>
    <xf borderId="0" fillId="0" fontId="15" numFmtId="169" xfId="0" applyFont="1" applyNumberFormat="1"/>
    <xf borderId="0" fillId="0" fontId="14" numFmtId="169" xfId="0" applyFont="1" applyNumberFormat="1"/>
  </cellXfs>
  <cellStyles count="1">
    <cellStyle xfId="0" name="Normal" builtinId="0"/>
  </cellStyles>
  <dxfs count="5">
    <dxf>
      <font>
        <b/>
        <color rgb="FF93C47D"/>
      </font>
      <fill>
        <patternFill patternType="none"/>
      </fill>
      <border/>
    </dxf>
    <dxf>
      <font>
        <b/>
        <color rgb="FFCC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haredStrings" Target="sharedStrings.xml"/><Relationship Id="rId7" Type="http://customschemas.google.com/relationships/workbookmetadata" Target="metadata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54.43"/>
    <col customWidth="1" min="2" max="2" width="10.86"/>
    <col customWidth="1" min="3" max="3" width="18.71"/>
    <col customWidth="1" min="4" max="4" width="15.86"/>
    <col customWidth="1" min="5" max="5" width="16.86"/>
    <col customWidth="1" min="6" max="6" width="13.57"/>
    <col customWidth="1" min="8" max="8" width="14.29"/>
    <col customWidth="1" min="9" max="9" width="16.86"/>
    <col customWidth="1" min="10" max="10" width="17.57"/>
    <col customWidth="1" min="11" max="11" width="17.86"/>
    <col customWidth="1" min="12" max="13" width="8.71"/>
    <col customWidth="1" min="14" max="14" width="11.29"/>
    <col customWidth="1" min="15" max="19" width="8.71"/>
  </cols>
  <sheetData>
    <row r="1" ht="15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I1" s="4"/>
    </row>
    <row r="2">
      <c r="A2" s="5" t="s">
        <v>6</v>
      </c>
      <c r="B2" s="5">
        <v>1.0</v>
      </c>
      <c r="C2" s="5" t="s">
        <v>7</v>
      </c>
      <c r="D2" s="6">
        <v>1665.9777</v>
      </c>
      <c r="E2" s="7">
        <v>42346.0</v>
      </c>
      <c r="F2" s="8">
        <v>45474.0</v>
      </c>
      <c r="H2" s="9"/>
      <c r="I2" s="10"/>
    </row>
    <row r="3">
      <c r="A3" s="5" t="s">
        <v>6</v>
      </c>
      <c r="B3" s="5">
        <v>1.0</v>
      </c>
      <c r="C3" s="5" t="s">
        <v>8</v>
      </c>
      <c r="D3" s="6">
        <v>1876.5107</v>
      </c>
      <c r="E3" s="7">
        <v>318.0</v>
      </c>
      <c r="F3" s="8">
        <v>45474.0</v>
      </c>
      <c r="H3" s="11"/>
      <c r="I3" s="10"/>
    </row>
    <row r="4">
      <c r="A4" s="5" t="s">
        <v>6</v>
      </c>
      <c r="B4" s="5">
        <v>1.0</v>
      </c>
      <c r="C4" s="5" t="s">
        <v>9</v>
      </c>
      <c r="D4" s="6">
        <v>2396.0624</v>
      </c>
      <c r="E4" s="7">
        <v>2978.0</v>
      </c>
      <c r="F4" s="8">
        <v>45474.0</v>
      </c>
      <c r="H4" s="9"/>
      <c r="I4" s="10"/>
      <c r="J4" s="12"/>
    </row>
    <row r="5">
      <c r="A5" s="5" t="s">
        <v>6</v>
      </c>
      <c r="B5" s="5">
        <v>1.0</v>
      </c>
      <c r="C5" s="5" t="s">
        <v>10</v>
      </c>
      <c r="D5" s="6">
        <v>1892.3837</v>
      </c>
      <c r="E5" s="7">
        <v>3496.0</v>
      </c>
      <c r="F5" s="8">
        <v>45474.0</v>
      </c>
      <c r="H5" s="9"/>
      <c r="I5" s="4"/>
      <c r="J5" s="12"/>
      <c r="N5" s="13"/>
      <c r="P5" s="13"/>
      <c r="Q5" s="13"/>
      <c r="R5" s="14"/>
    </row>
    <row r="6">
      <c r="A6" s="5" t="s">
        <v>6</v>
      </c>
      <c r="B6" s="5">
        <v>1.0</v>
      </c>
      <c r="C6" s="5" t="s">
        <v>11</v>
      </c>
      <c r="D6" s="6">
        <v>2370.0831</v>
      </c>
      <c r="E6" s="7">
        <v>5701.0</v>
      </c>
      <c r="F6" s="8">
        <v>45474.0</v>
      </c>
      <c r="H6" s="9"/>
      <c r="J6" s="15"/>
      <c r="N6" s="13"/>
      <c r="P6" s="14"/>
      <c r="Q6" s="13"/>
      <c r="R6" s="13"/>
    </row>
    <row r="7">
      <c r="A7" s="5" t="s">
        <v>6</v>
      </c>
      <c r="B7" s="5">
        <v>1.0</v>
      </c>
      <c r="C7" s="5" t="s">
        <v>12</v>
      </c>
      <c r="D7" s="6">
        <v>3969.6327</v>
      </c>
      <c r="E7" s="7">
        <v>5458.0</v>
      </c>
      <c r="F7" s="8">
        <v>45474.0</v>
      </c>
      <c r="H7" s="9"/>
      <c r="I7" s="4"/>
      <c r="J7" s="5"/>
    </row>
    <row r="8">
      <c r="A8" s="5" t="s">
        <v>6</v>
      </c>
      <c r="B8" s="5">
        <v>1.0</v>
      </c>
      <c r="C8" s="5" t="s">
        <v>13</v>
      </c>
      <c r="D8" s="6">
        <v>1844.1195</v>
      </c>
      <c r="E8" s="7">
        <v>4462.0</v>
      </c>
      <c r="F8" s="8">
        <v>45474.0</v>
      </c>
      <c r="H8" s="9"/>
      <c r="I8" s="4"/>
    </row>
    <row r="9">
      <c r="A9" s="5" t="s">
        <v>6</v>
      </c>
      <c r="B9" s="5">
        <v>1.0</v>
      </c>
      <c r="C9" s="5" t="s">
        <v>14</v>
      </c>
      <c r="D9" s="6">
        <v>1457.1084</v>
      </c>
      <c r="E9" s="7">
        <v>4096.0</v>
      </c>
      <c r="F9" s="8">
        <v>45474.0</v>
      </c>
      <c r="H9" s="9"/>
      <c r="I9" s="10"/>
      <c r="J9" s="10"/>
    </row>
    <row r="10">
      <c r="A10" s="5" t="s">
        <v>6</v>
      </c>
      <c r="B10" s="5">
        <v>1.0</v>
      </c>
      <c r="C10" s="5" t="s">
        <v>15</v>
      </c>
      <c r="D10" s="6">
        <v>323.3064</v>
      </c>
      <c r="E10" s="7">
        <v>14214.0</v>
      </c>
      <c r="F10" s="8">
        <v>45474.0</v>
      </c>
      <c r="H10" s="9"/>
      <c r="I10" s="4"/>
      <c r="J10" s="12"/>
    </row>
    <row r="11">
      <c r="A11" s="5" t="s">
        <v>6</v>
      </c>
      <c r="B11" s="5">
        <v>1.0</v>
      </c>
      <c r="C11" s="5" t="s">
        <v>16</v>
      </c>
      <c r="D11" s="6">
        <v>116.659</v>
      </c>
      <c r="E11" s="7">
        <v>256071.0</v>
      </c>
      <c r="F11" s="8">
        <v>45474.0</v>
      </c>
      <c r="H11" s="9"/>
      <c r="I11" s="4"/>
      <c r="J11" s="5"/>
    </row>
    <row r="12">
      <c r="A12" s="5" t="s">
        <v>6</v>
      </c>
      <c r="B12" s="5">
        <v>1.0</v>
      </c>
      <c r="C12" s="5" t="s">
        <v>17</v>
      </c>
      <c r="D12" s="6">
        <v>38.2613</v>
      </c>
      <c r="E12" s="7">
        <v>480625.0</v>
      </c>
      <c r="F12" s="8">
        <v>45474.0</v>
      </c>
      <c r="H12" s="9"/>
      <c r="I12" s="4"/>
      <c r="J12" s="5"/>
    </row>
    <row r="13">
      <c r="A13" s="5" t="s">
        <v>6</v>
      </c>
      <c r="B13" s="5">
        <v>1.0</v>
      </c>
      <c r="C13" s="5" t="s">
        <v>18</v>
      </c>
      <c r="D13" s="6">
        <v>480.8964</v>
      </c>
      <c r="E13" s="7">
        <v>1.0</v>
      </c>
      <c r="F13" s="8">
        <v>45474.0</v>
      </c>
      <c r="H13" s="9"/>
      <c r="I13" s="4"/>
      <c r="J13" s="12"/>
    </row>
    <row r="14">
      <c r="A14" s="5" t="s">
        <v>6</v>
      </c>
      <c r="B14" s="5">
        <v>1.0</v>
      </c>
      <c r="C14" s="5" t="s">
        <v>19</v>
      </c>
      <c r="D14" s="6">
        <v>54.313</v>
      </c>
      <c r="E14" s="7">
        <v>852573.0</v>
      </c>
      <c r="F14" s="8">
        <v>45474.0</v>
      </c>
      <c r="H14" s="9"/>
      <c r="I14" s="4"/>
    </row>
    <row r="15">
      <c r="A15" s="5" t="s">
        <v>6</v>
      </c>
      <c r="B15" s="5">
        <v>1.0</v>
      </c>
      <c r="C15" s="5" t="s">
        <v>20</v>
      </c>
      <c r="D15" s="6">
        <v>28.5615</v>
      </c>
      <c r="E15" s="7">
        <v>104713.0</v>
      </c>
      <c r="F15" s="8">
        <v>45474.0</v>
      </c>
      <c r="H15" s="9"/>
      <c r="I15" s="4"/>
      <c r="J15" s="5"/>
    </row>
    <row r="16">
      <c r="A16" s="5" t="s">
        <v>6</v>
      </c>
      <c r="B16" s="5">
        <v>1.0</v>
      </c>
      <c r="C16" s="5" t="s">
        <v>21</v>
      </c>
      <c r="D16" s="6">
        <v>5.8847</v>
      </c>
      <c r="E16" s="7">
        <v>925998.0</v>
      </c>
      <c r="F16" s="8">
        <v>45474.0</v>
      </c>
      <c r="H16" s="9"/>
      <c r="I16" s="4"/>
      <c r="J16" s="5"/>
    </row>
    <row r="17">
      <c r="A17" s="5" t="s">
        <v>6</v>
      </c>
      <c r="B17" s="5">
        <v>1.0</v>
      </c>
      <c r="C17" s="5" t="s">
        <v>22</v>
      </c>
      <c r="D17" s="6">
        <v>1665.6464</v>
      </c>
      <c r="E17" s="7">
        <v>6219.0</v>
      </c>
      <c r="F17" s="8">
        <v>45474.0</v>
      </c>
      <c r="H17" s="9"/>
      <c r="I17" s="4"/>
      <c r="J17" s="5"/>
    </row>
    <row r="18">
      <c r="A18" s="5" t="s">
        <v>6</v>
      </c>
      <c r="B18" s="5">
        <v>1.0</v>
      </c>
      <c r="C18" s="5" t="s">
        <v>23</v>
      </c>
      <c r="D18" s="6">
        <v>140.8939</v>
      </c>
      <c r="E18" s="7">
        <v>74487.0</v>
      </c>
      <c r="F18" s="8">
        <v>45474.0</v>
      </c>
      <c r="H18" s="9"/>
      <c r="I18" s="4"/>
      <c r="J18" s="5"/>
    </row>
    <row r="19">
      <c r="A19" s="5" t="s">
        <v>6</v>
      </c>
      <c r="B19" s="5">
        <v>1.0</v>
      </c>
      <c r="C19" s="5" t="s">
        <v>24</v>
      </c>
      <c r="D19" s="6">
        <v>3.0598</v>
      </c>
      <c r="E19" s="7">
        <v>1.4547305E7</v>
      </c>
      <c r="F19" s="8">
        <v>45474.0</v>
      </c>
      <c r="H19" s="9"/>
      <c r="I19" s="10"/>
      <c r="J19" s="16"/>
    </row>
    <row r="20">
      <c r="A20" s="5" t="s">
        <v>6</v>
      </c>
      <c r="B20" s="5">
        <v>1.0</v>
      </c>
      <c r="C20" s="5" t="s">
        <v>25</v>
      </c>
      <c r="D20" s="6">
        <v>2.579</v>
      </c>
      <c r="E20" s="7">
        <v>703983.0</v>
      </c>
      <c r="F20" s="8">
        <v>45474.0</v>
      </c>
      <c r="H20" s="9"/>
      <c r="I20" s="4"/>
    </row>
    <row r="21">
      <c r="A21" s="5" t="s">
        <v>6</v>
      </c>
      <c r="B21" s="5">
        <v>1.0</v>
      </c>
      <c r="C21" s="5" t="s">
        <v>26</v>
      </c>
      <c r="D21" s="6">
        <v>7.2237</v>
      </c>
      <c r="E21" s="7">
        <v>47617.0</v>
      </c>
      <c r="F21" s="8">
        <v>45474.0</v>
      </c>
      <c r="H21" s="9"/>
      <c r="I21" s="4"/>
    </row>
    <row r="22" ht="15.75" customHeight="1">
      <c r="A22" s="5" t="s">
        <v>6</v>
      </c>
      <c r="B22" s="5">
        <v>1.0</v>
      </c>
      <c r="C22" s="5" t="s">
        <v>27</v>
      </c>
      <c r="D22" s="6">
        <v>28.7647</v>
      </c>
      <c r="E22" s="7">
        <v>557778.0</v>
      </c>
      <c r="F22" s="8">
        <v>45474.0</v>
      </c>
      <c r="H22" s="9"/>
      <c r="I22" s="4"/>
    </row>
    <row r="23" ht="15.75" customHeight="1">
      <c r="A23" s="5" t="s">
        <v>6</v>
      </c>
      <c r="B23" s="5">
        <v>1.0</v>
      </c>
      <c r="C23" s="5" t="s">
        <v>28</v>
      </c>
      <c r="D23" s="6">
        <v>9.3595</v>
      </c>
      <c r="E23" s="7">
        <v>1423030.0</v>
      </c>
      <c r="F23" s="8">
        <v>45474.0</v>
      </c>
      <c r="H23" s="9"/>
      <c r="I23" s="4"/>
      <c r="J23" s="12"/>
    </row>
    <row r="24" ht="15.75" customHeight="1">
      <c r="A24" s="5" t="s">
        <v>6</v>
      </c>
      <c r="B24" s="5">
        <v>1.0</v>
      </c>
      <c r="C24" s="5" t="s">
        <v>29</v>
      </c>
      <c r="D24" s="6">
        <v>18.8839</v>
      </c>
      <c r="E24" s="7">
        <v>140545.0</v>
      </c>
      <c r="F24" s="8">
        <v>45474.0</v>
      </c>
      <c r="H24" s="9"/>
      <c r="I24" s="4"/>
      <c r="J24" s="5"/>
    </row>
    <row r="25" ht="15.75" customHeight="1">
      <c r="A25" s="5" t="s">
        <v>6</v>
      </c>
      <c r="B25" s="5">
        <v>1.0</v>
      </c>
      <c r="C25" s="5" t="s">
        <v>30</v>
      </c>
      <c r="D25" s="6">
        <v>2.9685</v>
      </c>
      <c r="E25" s="7">
        <v>2066978.0</v>
      </c>
      <c r="F25" s="8">
        <v>45474.0</v>
      </c>
      <c r="H25" s="9"/>
      <c r="I25" s="4"/>
      <c r="J25" s="5"/>
    </row>
    <row r="26" ht="15.75" customHeight="1">
      <c r="A26" s="5" t="s">
        <v>6</v>
      </c>
      <c r="B26" s="5">
        <v>1.0</v>
      </c>
      <c r="C26" s="5" t="s">
        <v>31</v>
      </c>
      <c r="D26" s="6">
        <v>89.6246</v>
      </c>
      <c r="E26" s="7">
        <v>112301.0</v>
      </c>
      <c r="F26" s="8">
        <v>45474.0</v>
      </c>
      <c r="H26" s="9"/>
      <c r="I26" s="4"/>
      <c r="J26" s="5"/>
    </row>
    <row r="27" ht="15.75" customHeight="1">
      <c r="A27" s="5" t="s">
        <v>6</v>
      </c>
      <c r="B27" s="5">
        <v>1.0</v>
      </c>
      <c r="C27" s="5" t="s">
        <v>32</v>
      </c>
      <c r="D27" s="6">
        <v>2.523</v>
      </c>
      <c r="E27" s="7">
        <v>4585212.0</v>
      </c>
      <c r="F27" s="8">
        <v>45474.0</v>
      </c>
      <c r="H27" s="9"/>
      <c r="I27" s="4"/>
    </row>
    <row r="28" ht="15.75" customHeight="1">
      <c r="A28" s="5" t="s">
        <v>6</v>
      </c>
      <c r="B28" s="5">
        <v>1.0</v>
      </c>
      <c r="C28" s="5" t="s">
        <v>33</v>
      </c>
      <c r="D28" s="6">
        <v>8.6478</v>
      </c>
      <c r="E28" s="7">
        <v>12942.0</v>
      </c>
      <c r="F28" s="8">
        <v>45474.0</v>
      </c>
      <c r="H28" s="9"/>
      <c r="I28" s="4"/>
    </row>
    <row r="29" ht="15.75" customHeight="1">
      <c r="A29" s="5" t="s">
        <v>6</v>
      </c>
      <c r="B29" s="5">
        <v>1.0</v>
      </c>
      <c r="C29" s="5" t="s">
        <v>34</v>
      </c>
      <c r="D29" s="6">
        <v>30.9144</v>
      </c>
      <c r="E29" s="7">
        <v>197279.0</v>
      </c>
      <c r="F29" s="8">
        <v>45474.0</v>
      </c>
      <c r="H29" s="9"/>
      <c r="I29" s="4"/>
      <c r="J29" s="12"/>
    </row>
    <row r="30" ht="15.75" customHeight="1">
      <c r="A30" s="5" t="s">
        <v>6</v>
      </c>
      <c r="B30" s="5">
        <v>1.0</v>
      </c>
      <c r="C30" s="5" t="s">
        <v>35</v>
      </c>
      <c r="D30" s="6">
        <v>17.9014</v>
      </c>
      <c r="E30" s="7">
        <v>245367.0</v>
      </c>
      <c r="F30" s="8">
        <v>45474.0</v>
      </c>
      <c r="H30" s="9"/>
      <c r="I30" s="4"/>
    </row>
    <row r="31" ht="15.75" customHeight="1">
      <c r="A31" s="5" t="s">
        <v>6</v>
      </c>
      <c r="B31" s="5">
        <v>1.0</v>
      </c>
      <c r="C31" s="5" t="s">
        <v>36</v>
      </c>
      <c r="D31" s="6">
        <v>18.645</v>
      </c>
      <c r="E31" s="7">
        <v>51897.0</v>
      </c>
      <c r="F31" s="8">
        <v>45474.0</v>
      </c>
      <c r="H31" s="9"/>
      <c r="I31" s="4"/>
      <c r="J31" s="5"/>
      <c r="K31" s="15"/>
    </row>
    <row r="32" ht="15.75" customHeight="1">
      <c r="A32" s="5" t="s">
        <v>6</v>
      </c>
      <c r="B32" s="5">
        <v>1.0</v>
      </c>
      <c r="C32" s="5" t="s">
        <v>37</v>
      </c>
      <c r="D32" s="6">
        <v>1551.9463</v>
      </c>
      <c r="E32" s="7">
        <v>1702.0</v>
      </c>
      <c r="F32" s="8">
        <v>45474.0</v>
      </c>
      <c r="H32" s="17"/>
      <c r="I32" s="4"/>
      <c r="J32" s="5"/>
    </row>
    <row r="33" ht="15.75" customHeight="1">
      <c r="A33" s="5" t="s">
        <v>6</v>
      </c>
      <c r="B33" s="5">
        <v>1.0</v>
      </c>
      <c r="C33" s="5" t="s">
        <v>38</v>
      </c>
      <c r="D33" s="6">
        <v>12.7592</v>
      </c>
      <c r="E33" s="7">
        <v>224527.0</v>
      </c>
      <c r="F33" s="8">
        <v>45474.0</v>
      </c>
      <c r="H33" s="9"/>
      <c r="I33" s="4"/>
      <c r="J33" s="5"/>
      <c r="K33" s="15"/>
    </row>
    <row r="34" ht="15.75" customHeight="1">
      <c r="A34" s="5" t="s">
        <v>6</v>
      </c>
      <c r="B34" s="5">
        <v>1.0</v>
      </c>
      <c r="C34" s="5" t="s">
        <v>39</v>
      </c>
      <c r="D34" s="6">
        <v>4298.2675</v>
      </c>
      <c r="E34" s="7">
        <v>1.0</v>
      </c>
      <c r="F34" s="8">
        <v>45474.0</v>
      </c>
      <c r="H34" s="17"/>
      <c r="I34" s="4"/>
    </row>
    <row r="35" ht="15.75" customHeight="1">
      <c r="A35" s="5" t="s">
        <v>6</v>
      </c>
      <c r="B35" s="5">
        <v>1.0</v>
      </c>
      <c r="C35" s="5" t="s">
        <v>40</v>
      </c>
      <c r="D35" s="6">
        <v>11.8012</v>
      </c>
      <c r="E35" s="7">
        <v>1.0</v>
      </c>
      <c r="F35" s="8">
        <v>45474.0</v>
      </c>
      <c r="H35" s="17"/>
      <c r="I35" s="4"/>
      <c r="J35" s="12"/>
    </row>
    <row r="36" ht="15.75" customHeight="1">
      <c r="A36" s="5" t="s">
        <v>6</v>
      </c>
      <c r="B36" s="5">
        <v>1.0</v>
      </c>
      <c r="C36" s="5" t="s">
        <v>41</v>
      </c>
      <c r="D36" s="6">
        <v>70.1896</v>
      </c>
      <c r="E36" s="7">
        <v>305972.0</v>
      </c>
      <c r="F36" s="8">
        <v>45474.0</v>
      </c>
      <c r="H36" s="9"/>
      <c r="I36" s="4"/>
      <c r="J36" s="5"/>
      <c r="K36" s="15"/>
    </row>
    <row r="37" ht="15.75" customHeight="1">
      <c r="A37" s="5" t="s">
        <v>6</v>
      </c>
      <c r="B37" s="5">
        <v>1.0</v>
      </c>
      <c r="C37" s="5" t="s">
        <v>42</v>
      </c>
      <c r="D37" s="6">
        <v>3.4156</v>
      </c>
      <c r="E37" s="7">
        <v>1.168865E7</v>
      </c>
      <c r="F37" s="8">
        <v>45474.0</v>
      </c>
      <c r="H37" s="9"/>
      <c r="I37" s="4"/>
      <c r="J37" s="5"/>
      <c r="K37" s="15"/>
      <c r="L37" s="5"/>
      <c r="M37" s="5"/>
      <c r="N37" s="5"/>
      <c r="O37" s="5"/>
      <c r="P37" s="5"/>
      <c r="Q37" s="5"/>
      <c r="R37" s="5"/>
      <c r="S37" s="5"/>
    </row>
    <row r="38" ht="15.75" customHeight="1">
      <c r="A38" s="5" t="s">
        <v>6</v>
      </c>
      <c r="B38" s="5">
        <v>1.0</v>
      </c>
      <c r="C38" s="5" t="s">
        <v>43</v>
      </c>
      <c r="D38" s="6">
        <v>1.1766</v>
      </c>
      <c r="E38" s="7">
        <v>2.1918649E7</v>
      </c>
      <c r="F38" s="8">
        <v>45474.0</v>
      </c>
      <c r="I38" s="4"/>
      <c r="K38" s="15"/>
    </row>
    <row r="39" ht="15.75" customHeight="1">
      <c r="A39" s="5" t="s">
        <v>6</v>
      </c>
      <c r="B39" s="5">
        <v>1.0</v>
      </c>
      <c r="C39" s="5" t="s">
        <v>44</v>
      </c>
      <c r="D39" s="6">
        <v>1.1766</v>
      </c>
      <c r="E39" s="7">
        <v>2.1918649E7</v>
      </c>
      <c r="F39" s="8">
        <v>45474.0</v>
      </c>
      <c r="H39" s="9"/>
      <c r="I39" s="4"/>
      <c r="K39" s="15"/>
    </row>
    <row r="40" ht="15.75" customHeight="1">
      <c r="A40" s="5" t="s">
        <v>45</v>
      </c>
      <c r="B40" s="5">
        <v>2.0</v>
      </c>
      <c r="C40" s="5" t="s">
        <v>7</v>
      </c>
      <c r="D40" s="6">
        <v>2168.7707</v>
      </c>
      <c r="E40" s="7">
        <v>73019.0</v>
      </c>
      <c r="F40" s="8">
        <v>45474.0</v>
      </c>
      <c r="H40" s="17"/>
      <c r="I40" s="4"/>
    </row>
    <row r="41" ht="15.75" customHeight="1">
      <c r="A41" s="5" t="s">
        <v>45</v>
      </c>
      <c r="B41" s="5">
        <v>2.0</v>
      </c>
      <c r="C41" s="5" t="s">
        <v>8</v>
      </c>
      <c r="D41" s="6">
        <v>2851.1967</v>
      </c>
      <c r="E41" s="7">
        <v>8128.0</v>
      </c>
      <c r="F41" s="8">
        <v>45474.0</v>
      </c>
      <c r="H41" s="17"/>
      <c r="I41" s="4"/>
    </row>
    <row r="42" ht="15.75" customHeight="1">
      <c r="A42" s="5" t="s">
        <v>45</v>
      </c>
      <c r="B42" s="5">
        <v>2.0</v>
      </c>
      <c r="C42" s="5" t="s">
        <v>9</v>
      </c>
      <c r="D42" s="6">
        <v>2889.4898</v>
      </c>
      <c r="E42" s="7">
        <v>9946.0</v>
      </c>
      <c r="F42" s="8">
        <v>45474.0</v>
      </c>
      <c r="H42" s="17"/>
      <c r="I42" s="4"/>
      <c r="J42" s="5"/>
    </row>
    <row r="43" ht="15.75" customHeight="1">
      <c r="A43" s="5" t="s">
        <v>45</v>
      </c>
      <c r="B43" s="5">
        <v>2.0</v>
      </c>
      <c r="C43" s="5" t="s">
        <v>10</v>
      </c>
      <c r="D43" s="6">
        <v>1687.9643</v>
      </c>
      <c r="E43" s="7">
        <v>8046.0</v>
      </c>
      <c r="F43" s="8">
        <v>45474.0</v>
      </c>
      <c r="H43" s="17"/>
      <c r="I43" s="4"/>
      <c r="J43" s="5"/>
    </row>
    <row r="44" ht="15.75" customHeight="1">
      <c r="A44" s="5" t="s">
        <v>45</v>
      </c>
      <c r="B44" s="5">
        <v>2.0</v>
      </c>
      <c r="C44" s="5" t="s">
        <v>11</v>
      </c>
      <c r="D44" s="6">
        <v>2276.5852</v>
      </c>
      <c r="E44" s="7">
        <v>16079.0</v>
      </c>
      <c r="F44" s="8">
        <v>45474.0</v>
      </c>
      <c r="H44" s="17"/>
      <c r="I44" s="4"/>
      <c r="J44" s="12"/>
    </row>
    <row r="45" ht="15.75" customHeight="1">
      <c r="A45" s="5" t="s">
        <v>45</v>
      </c>
      <c r="B45" s="5">
        <v>2.0</v>
      </c>
      <c r="C45" s="5" t="s">
        <v>12</v>
      </c>
      <c r="D45" s="6">
        <v>3422.5524</v>
      </c>
      <c r="E45" s="7">
        <v>24679.0</v>
      </c>
      <c r="F45" s="8">
        <v>45474.0</v>
      </c>
      <c r="H45" s="17"/>
      <c r="I45" s="4"/>
      <c r="J45" s="12"/>
    </row>
    <row r="46" ht="15.75" customHeight="1">
      <c r="A46" s="5" t="s">
        <v>45</v>
      </c>
      <c r="B46" s="5">
        <v>2.0</v>
      </c>
      <c r="C46" s="5" t="s">
        <v>46</v>
      </c>
      <c r="D46" s="6">
        <v>2919.2436</v>
      </c>
      <c r="E46" s="7">
        <v>2913.0</v>
      </c>
      <c r="F46" s="8">
        <v>45474.0</v>
      </c>
      <c r="H46" s="17"/>
      <c r="I46" s="4"/>
      <c r="J46" s="5"/>
    </row>
    <row r="47" ht="15.75" customHeight="1">
      <c r="A47" s="5" t="s">
        <v>45</v>
      </c>
      <c r="B47" s="5">
        <v>2.0</v>
      </c>
      <c r="C47" s="5" t="s">
        <v>47</v>
      </c>
      <c r="D47" s="6">
        <v>3851.4646</v>
      </c>
      <c r="E47" s="7">
        <v>3729.0</v>
      </c>
      <c r="F47" s="8">
        <v>45474.0</v>
      </c>
      <c r="H47" s="17"/>
      <c r="I47" s="4"/>
      <c r="J47" s="18"/>
    </row>
    <row r="48" ht="15.75" customHeight="1">
      <c r="A48" s="5" t="s">
        <v>45</v>
      </c>
      <c r="B48" s="5">
        <v>2.0</v>
      </c>
      <c r="C48" s="5" t="s">
        <v>48</v>
      </c>
      <c r="D48" s="6">
        <v>2647.0697</v>
      </c>
      <c r="E48" s="7">
        <v>15981.0</v>
      </c>
      <c r="F48" s="8">
        <v>45474.0</v>
      </c>
      <c r="H48" s="17"/>
      <c r="I48" s="4"/>
      <c r="J48" s="5"/>
    </row>
    <row r="49" ht="15.75" customHeight="1">
      <c r="A49" s="5" t="s">
        <v>45</v>
      </c>
      <c r="B49" s="5">
        <v>2.0</v>
      </c>
      <c r="C49" s="5" t="s">
        <v>13</v>
      </c>
      <c r="D49" s="6">
        <v>749.8197</v>
      </c>
      <c r="E49" s="7">
        <v>3734.0</v>
      </c>
      <c r="F49" s="8">
        <v>45474.0</v>
      </c>
      <c r="H49" s="17"/>
      <c r="I49" s="4"/>
      <c r="J49" s="5"/>
    </row>
    <row r="50" ht="15.75" customHeight="1">
      <c r="A50" s="5" t="s">
        <v>45</v>
      </c>
      <c r="B50" s="5">
        <v>2.0</v>
      </c>
      <c r="C50" s="5" t="s">
        <v>49</v>
      </c>
      <c r="D50" s="6">
        <v>2704.9085</v>
      </c>
      <c r="E50" s="7">
        <v>13837.0</v>
      </c>
      <c r="F50" s="8">
        <v>45474.0</v>
      </c>
      <c r="H50" s="17"/>
      <c r="I50" s="4"/>
      <c r="J50" s="15"/>
    </row>
    <row r="51" ht="15.75" customHeight="1">
      <c r="A51" s="5" t="s">
        <v>45</v>
      </c>
      <c r="B51" s="5">
        <v>2.0</v>
      </c>
      <c r="C51" s="5" t="s">
        <v>15</v>
      </c>
      <c r="D51" s="6">
        <v>483.7672</v>
      </c>
      <c r="E51" s="7">
        <v>20727.0</v>
      </c>
      <c r="F51" s="8">
        <v>45474.0</v>
      </c>
      <c r="H51" s="17"/>
      <c r="I51" s="4"/>
    </row>
    <row r="52" ht="15.75" customHeight="1">
      <c r="A52" s="5" t="s">
        <v>45</v>
      </c>
      <c r="B52" s="5">
        <v>2.0</v>
      </c>
      <c r="C52" s="5" t="s">
        <v>16</v>
      </c>
      <c r="D52" s="6">
        <v>227.3196</v>
      </c>
      <c r="E52" s="7">
        <v>269124.0</v>
      </c>
      <c r="F52" s="8">
        <v>45474.0</v>
      </c>
      <c r="H52" s="17"/>
      <c r="I52" s="4"/>
    </row>
    <row r="53" ht="15.75" customHeight="1">
      <c r="A53" s="5" t="s">
        <v>45</v>
      </c>
      <c r="B53" s="5">
        <v>2.0</v>
      </c>
      <c r="C53" s="5" t="s">
        <v>17</v>
      </c>
      <c r="D53" s="6">
        <v>53.0579</v>
      </c>
      <c r="E53" s="7">
        <v>347540.0</v>
      </c>
      <c r="F53" s="8">
        <v>45474.0</v>
      </c>
      <c r="H53" s="17"/>
      <c r="I53" s="4"/>
    </row>
    <row r="54" ht="15.75" customHeight="1">
      <c r="A54" s="5" t="s">
        <v>45</v>
      </c>
      <c r="B54" s="5">
        <v>2.0</v>
      </c>
      <c r="C54" s="5" t="s">
        <v>18</v>
      </c>
      <c r="D54" s="6">
        <v>1464.8616</v>
      </c>
      <c r="E54" s="7">
        <v>1.0</v>
      </c>
      <c r="F54" s="8">
        <v>45474.0</v>
      </c>
      <c r="H54" s="17"/>
      <c r="I54" s="4"/>
      <c r="J54" s="12"/>
    </row>
    <row r="55" ht="15.75" customHeight="1">
      <c r="A55" s="5" t="s">
        <v>45</v>
      </c>
      <c r="B55" s="5">
        <v>2.0</v>
      </c>
      <c r="C55" s="5" t="s">
        <v>19</v>
      </c>
      <c r="D55" s="6">
        <v>81.906</v>
      </c>
      <c r="E55" s="7">
        <v>2935380.0</v>
      </c>
      <c r="F55" s="8">
        <v>45474.0</v>
      </c>
      <c r="H55" s="17"/>
      <c r="I55" s="4"/>
      <c r="J55" s="15"/>
    </row>
    <row r="56" ht="15.75" customHeight="1">
      <c r="A56" s="5" t="s">
        <v>45</v>
      </c>
      <c r="B56" s="5">
        <v>2.0</v>
      </c>
      <c r="C56" s="5" t="s">
        <v>20</v>
      </c>
      <c r="D56" s="6">
        <v>19.183</v>
      </c>
      <c r="E56" s="7">
        <v>220167.0</v>
      </c>
      <c r="F56" s="8">
        <v>45474.0</v>
      </c>
      <c r="H56" s="17"/>
      <c r="I56" s="4"/>
    </row>
    <row r="57" ht="15.75" customHeight="1">
      <c r="A57" s="5" t="s">
        <v>45</v>
      </c>
      <c r="B57" s="5">
        <v>2.0</v>
      </c>
      <c r="C57" s="5" t="s">
        <v>21</v>
      </c>
      <c r="D57" s="6">
        <v>15.7045</v>
      </c>
      <c r="E57" s="7">
        <v>3261937.0</v>
      </c>
      <c r="F57" s="8">
        <v>45474.0</v>
      </c>
      <c r="H57" s="17"/>
      <c r="I57" s="4"/>
      <c r="J57" s="5"/>
    </row>
    <row r="58" ht="15.75" customHeight="1">
      <c r="A58" s="5" t="s">
        <v>45</v>
      </c>
      <c r="B58" s="5">
        <v>2.0</v>
      </c>
      <c r="C58" s="5" t="s">
        <v>22</v>
      </c>
      <c r="D58" s="6">
        <v>746.8396</v>
      </c>
      <c r="E58" s="7">
        <v>8817.0</v>
      </c>
      <c r="F58" s="8">
        <v>45474.0</v>
      </c>
      <c r="H58" s="17"/>
      <c r="I58" s="4"/>
      <c r="J58" s="5"/>
    </row>
    <row r="59" ht="15.75" customHeight="1">
      <c r="A59" s="5" t="s">
        <v>45</v>
      </c>
      <c r="B59" s="5">
        <v>2.0</v>
      </c>
      <c r="C59" s="5" t="s">
        <v>23</v>
      </c>
      <c r="D59" s="6">
        <v>149.3373</v>
      </c>
      <c r="E59" s="7">
        <v>240275.0</v>
      </c>
      <c r="F59" s="8">
        <v>45474.0</v>
      </c>
      <c r="H59" s="17"/>
    </row>
    <row r="60" ht="15.75" customHeight="1">
      <c r="A60" s="5" t="s">
        <v>45</v>
      </c>
      <c r="B60" s="5">
        <v>2.0</v>
      </c>
      <c r="C60" s="5" t="s">
        <v>24</v>
      </c>
      <c r="D60" s="6">
        <v>3.0915</v>
      </c>
      <c r="E60" s="7">
        <v>5.1063841E7</v>
      </c>
      <c r="F60" s="8">
        <v>45474.0</v>
      </c>
      <c r="H60" s="17"/>
    </row>
    <row r="61" ht="15.75" customHeight="1">
      <c r="A61" s="5" t="s">
        <v>45</v>
      </c>
      <c r="B61" s="5">
        <v>2.0</v>
      </c>
      <c r="C61" s="5" t="s">
        <v>25</v>
      </c>
      <c r="D61" s="6">
        <v>7.7902</v>
      </c>
      <c r="E61" s="7">
        <v>1631772.0</v>
      </c>
      <c r="F61" s="8">
        <v>45474.0</v>
      </c>
      <c r="H61" s="17"/>
    </row>
    <row r="62" ht="15.75" customHeight="1">
      <c r="A62" s="5" t="s">
        <v>45</v>
      </c>
      <c r="B62" s="5">
        <v>2.0</v>
      </c>
      <c r="C62" s="5" t="s">
        <v>26</v>
      </c>
      <c r="D62" s="6">
        <v>21.0971</v>
      </c>
      <c r="E62" s="7">
        <v>836890.0</v>
      </c>
      <c r="F62" s="8">
        <v>45474.0</v>
      </c>
      <c r="H62" s="17"/>
    </row>
    <row r="63" ht="15.75" customHeight="1">
      <c r="A63" s="5" t="s">
        <v>45</v>
      </c>
      <c r="B63" s="5">
        <v>2.0</v>
      </c>
      <c r="C63" s="5" t="s">
        <v>27</v>
      </c>
      <c r="D63" s="6">
        <v>32.0187</v>
      </c>
      <c r="E63" s="7">
        <v>1630852.0</v>
      </c>
      <c r="F63" s="8">
        <v>45474.0</v>
      </c>
      <c r="H63" s="17"/>
    </row>
    <row r="64" ht="15.75" customHeight="1">
      <c r="A64" s="5" t="s">
        <v>45</v>
      </c>
      <c r="B64" s="5">
        <v>2.0</v>
      </c>
      <c r="C64" s="5" t="s">
        <v>28</v>
      </c>
      <c r="D64" s="6">
        <v>22.9922</v>
      </c>
      <c r="E64" s="7">
        <v>1887909.0</v>
      </c>
      <c r="F64" s="8">
        <v>45474.0</v>
      </c>
      <c r="H64" s="17"/>
    </row>
    <row r="65" ht="15.75" customHeight="1">
      <c r="A65" s="5" t="s">
        <v>45</v>
      </c>
      <c r="B65" s="5">
        <v>2.0</v>
      </c>
      <c r="C65" s="5" t="s">
        <v>29</v>
      </c>
      <c r="D65" s="6">
        <v>6.2754</v>
      </c>
      <c r="E65" s="7">
        <v>1319286.0</v>
      </c>
      <c r="F65" s="8">
        <v>45474.0</v>
      </c>
      <c r="H65" s="17"/>
    </row>
    <row r="66" ht="15.75" customHeight="1">
      <c r="A66" s="5" t="s">
        <v>45</v>
      </c>
      <c r="B66" s="5">
        <v>2.0</v>
      </c>
      <c r="C66" s="5" t="s">
        <v>30</v>
      </c>
      <c r="D66" s="6">
        <v>4.8404</v>
      </c>
      <c r="E66" s="7">
        <v>3179438.0</v>
      </c>
      <c r="F66" s="8">
        <v>45474.0</v>
      </c>
      <c r="H66" s="17"/>
    </row>
    <row r="67" ht="15.75" customHeight="1">
      <c r="A67" s="5" t="s">
        <v>45</v>
      </c>
      <c r="B67" s="5">
        <v>2.0</v>
      </c>
      <c r="C67" s="5" t="s">
        <v>31</v>
      </c>
      <c r="D67" s="6">
        <v>65.6131</v>
      </c>
      <c r="E67" s="7">
        <v>753826.0</v>
      </c>
      <c r="F67" s="8">
        <v>45474.0</v>
      </c>
      <c r="H67" s="17"/>
    </row>
    <row r="68" ht="15.75" customHeight="1">
      <c r="A68" s="5" t="s">
        <v>45</v>
      </c>
      <c r="B68" s="5">
        <v>2.0</v>
      </c>
      <c r="C68" s="5" t="s">
        <v>32</v>
      </c>
      <c r="D68" s="6">
        <v>2.3487</v>
      </c>
      <c r="E68" s="7">
        <v>1.4484685E7</v>
      </c>
      <c r="F68" s="8">
        <v>45474.0</v>
      </c>
      <c r="H68" s="9"/>
    </row>
    <row r="69" ht="15.75" customHeight="1">
      <c r="A69" s="5" t="s">
        <v>45</v>
      </c>
      <c r="B69" s="5">
        <v>2.0</v>
      </c>
      <c r="C69" s="5" t="s">
        <v>33</v>
      </c>
      <c r="D69" s="6">
        <v>23.563</v>
      </c>
      <c r="E69" s="7">
        <v>113545.0</v>
      </c>
      <c r="F69" s="8">
        <v>45474.0</v>
      </c>
      <c r="H69" s="17"/>
    </row>
    <row r="70" ht="15.75" customHeight="1">
      <c r="A70" s="5" t="s">
        <v>45</v>
      </c>
      <c r="B70" s="5">
        <v>2.0</v>
      </c>
      <c r="C70" s="5" t="s">
        <v>34</v>
      </c>
      <c r="D70" s="6">
        <v>55.3484</v>
      </c>
      <c r="E70" s="7">
        <v>416530.0</v>
      </c>
      <c r="F70" s="8">
        <v>45474.0</v>
      </c>
      <c r="H70" s="9"/>
    </row>
    <row r="71" ht="15.75" customHeight="1">
      <c r="A71" s="5" t="s">
        <v>45</v>
      </c>
      <c r="B71" s="5">
        <v>2.0</v>
      </c>
      <c r="C71" s="5" t="s">
        <v>35</v>
      </c>
      <c r="D71" s="6">
        <v>7.011</v>
      </c>
      <c r="E71" s="7">
        <v>431035.0</v>
      </c>
      <c r="F71" s="8">
        <v>45474.0</v>
      </c>
      <c r="H71" s="17"/>
    </row>
    <row r="72" ht="15.75" customHeight="1">
      <c r="A72" s="5" t="s">
        <v>45</v>
      </c>
      <c r="B72" s="5">
        <v>2.0</v>
      </c>
      <c r="C72" s="5" t="s">
        <v>37</v>
      </c>
      <c r="D72" s="6">
        <v>862.1558</v>
      </c>
      <c r="E72" s="7">
        <v>8228.0</v>
      </c>
      <c r="F72" s="8">
        <v>45474.0</v>
      </c>
      <c r="H72" s="9"/>
    </row>
    <row r="73" ht="15.75" customHeight="1">
      <c r="A73" s="5" t="s">
        <v>45</v>
      </c>
      <c r="B73" s="5">
        <v>2.0</v>
      </c>
      <c r="C73" s="5" t="s">
        <v>50</v>
      </c>
      <c r="D73" s="6">
        <v>21.1907</v>
      </c>
      <c r="E73" s="7">
        <v>679051.0</v>
      </c>
      <c r="F73" s="8">
        <v>45474.0</v>
      </c>
      <c r="H73" s="9"/>
    </row>
    <row r="74" ht="15.75" customHeight="1">
      <c r="A74" s="5" t="s">
        <v>45</v>
      </c>
      <c r="B74" s="5">
        <v>2.0</v>
      </c>
      <c r="C74" s="5" t="s">
        <v>51</v>
      </c>
      <c r="D74" s="6">
        <v>1.1753</v>
      </c>
      <c r="E74" s="7">
        <v>2.469869E7</v>
      </c>
      <c r="F74" s="8">
        <v>45474.0</v>
      </c>
      <c r="H74" s="9"/>
    </row>
    <row r="75" ht="15.75" customHeight="1">
      <c r="A75" s="5" t="s">
        <v>45</v>
      </c>
      <c r="B75" s="5">
        <v>2.0</v>
      </c>
      <c r="C75" s="5" t="s">
        <v>38</v>
      </c>
      <c r="D75" s="6">
        <v>17.8886</v>
      </c>
      <c r="E75" s="7">
        <v>756186.0</v>
      </c>
      <c r="F75" s="8">
        <v>45474.0</v>
      </c>
      <c r="H75" s="9"/>
    </row>
    <row r="76" ht="15.75" customHeight="1">
      <c r="A76" s="5" t="s">
        <v>45</v>
      </c>
      <c r="B76" s="5">
        <v>2.0</v>
      </c>
      <c r="C76" s="5" t="s">
        <v>39</v>
      </c>
      <c r="D76" s="6">
        <v>4998.2259</v>
      </c>
      <c r="E76" s="7">
        <v>1.0</v>
      </c>
      <c r="F76" s="8">
        <v>45474.0</v>
      </c>
      <c r="H76" s="9"/>
    </row>
    <row r="77" ht="15.75" customHeight="1">
      <c r="A77" s="5" t="s">
        <v>45</v>
      </c>
      <c r="B77" s="5">
        <v>2.0</v>
      </c>
      <c r="C77" s="5" t="s">
        <v>52</v>
      </c>
      <c r="D77" s="6">
        <v>6115.564</v>
      </c>
      <c r="E77" s="7">
        <v>1.0</v>
      </c>
      <c r="F77" s="8">
        <v>45474.0</v>
      </c>
      <c r="H77" s="9"/>
    </row>
    <row r="78" ht="15.75" customHeight="1">
      <c r="A78" s="5" t="s">
        <v>45</v>
      </c>
      <c r="B78" s="5">
        <v>2.0</v>
      </c>
      <c r="C78" s="5" t="s">
        <v>41</v>
      </c>
      <c r="D78" s="6">
        <v>116.5682</v>
      </c>
      <c r="E78" s="7">
        <v>134624.0</v>
      </c>
      <c r="F78" s="8">
        <v>45474.0</v>
      </c>
      <c r="H78" s="17"/>
    </row>
    <row r="79" ht="15.75" customHeight="1">
      <c r="A79" s="5" t="s">
        <v>45</v>
      </c>
      <c r="B79" s="5">
        <v>2.0</v>
      </c>
      <c r="C79" s="5" t="s">
        <v>53</v>
      </c>
      <c r="D79" s="6">
        <v>3.1962</v>
      </c>
      <c r="E79" s="7">
        <v>779630.0</v>
      </c>
      <c r="F79" s="8">
        <v>45474.0</v>
      </c>
      <c r="H79" s="9"/>
    </row>
    <row r="80" ht="15.75" customHeight="1">
      <c r="A80" s="5" t="s">
        <v>45</v>
      </c>
      <c r="B80" s="5">
        <v>2.0</v>
      </c>
      <c r="C80" s="5" t="s">
        <v>54</v>
      </c>
      <c r="D80" s="6">
        <v>2.576</v>
      </c>
      <c r="E80" s="7">
        <v>341443.0</v>
      </c>
      <c r="F80" s="8">
        <v>45474.0</v>
      </c>
      <c r="H80" s="9"/>
    </row>
    <row r="81" ht="15.75" customHeight="1">
      <c r="A81" s="5" t="s">
        <v>45</v>
      </c>
      <c r="B81" s="5">
        <v>2.0</v>
      </c>
      <c r="C81" s="5" t="s">
        <v>55</v>
      </c>
      <c r="D81" s="6">
        <v>51.3965</v>
      </c>
      <c r="E81" s="7">
        <v>222434.0</v>
      </c>
      <c r="F81" s="8">
        <v>45474.0</v>
      </c>
      <c r="H81" s="17"/>
    </row>
    <row r="82" ht="15.75" customHeight="1">
      <c r="A82" s="5" t="s">
        <v>45</v>
      </c>
      <c r="B82" s="5">
        <v>2.0</v>
      </c>
      <c r="C82" s="5" t="s">
        <v>56</v>
      </c>
      <c r="D82" s="6">
        <v>62.0186</v>
      </c>
      <c r="E82" s="7">
        <v>137404.0</v>
      </c>
      <c r="F82" s="8">
        <v>45474.0</v>
      </c>
      <c r="H82" s="9"/>
    </row>
    <row r="83" ht="15.75" customHeight="1">
      <c r="A83" s="5" t="s">
        <v>45</v>
      </c>
      <c r="B83" s="5">
        <v>2.0</v>
      </c>
      <c r="C83" s="5" t="s">
        <v>42</v>
      </c>
      <c r="D83" s="6">
        <v>1.901</v>
      </c>
      <c r="E83" s="7">
        <v>1.37035684E8</v>
      </c>
      <c r="F83" s="8">
        <v>45474.0</v>
      </c>
      <c r="H83" s="17"/>
    </row>
    <row r="84" ht="15.75" customHeight="1">
      <c r="A84" s="5" t="s">
        <v>45</v>
      </c>
      <c r="B84" s="5">
        <v>2.0</v>
      </c>
      <c r="C84" s="5" t="s">
        <v>43</v>
      </c>
      <c r="D84" s="6">
        <v>1.9025</v>
      </c>
      <c r="E84" s="7">
        <v>1.81119091E8</v>
      </c>
      <c r="F84" s="8">
        <v>45474.0</v>
      </c>
      <c r="H84" s="9"/>
    </row>
    <row r="85" ht="15.75" customHeight="1">
      <c r="A85" s="5" t="s">
        <v>45</v>
      </c>
      <c r="B85" s="5">
        <v>2.0</v>
      </c>
      <c r="C85" s="5" t="s">
        <v>40</v>
      </c>
      <c r="D85" s="6">
        <v>6.4741</v>
      </c>
      <c r="E85" s="7">
        <v>1.0</v>
      </c>
      <c r="F85" s="8">
        <v>45474.0</v>
      </c>
      <c r="H85" s="19"/>
      <c r="M85" s="7"/>
    </row>
    <row r="86" ht="15.75" customHeight="1">
      <c r="A86" s="5" t="s">
        <v>57</v>
      </c>
      <c r="B86" s="5">
        <v>3.0</v>
      </c>
      <c r="C86" s="5" t="s">
        <v>7</v>
      </c>
      <c r="D86" s="6">
        <v>1754.128</v>
      </c>
      <c r="E86" s="7">
        <v>36689.0</v>
      </c>
      <c r="F86" s="8">
        <v>45474.0</v>
      </c>
      <c r="H86" s="19"/>
      <c r="M86" s="7"/>
    </row>
    <row r="87" ht="15.75" customHeight="1">
      <c r="A87" s="5" t="s">
        <v>57</v>
      </c>
      <c r="B87" s="5">
        <v>3.0</v>
      </c>
      <c r="C87" s="5" t="s">
        <v>8</v>
      </c>
      <c r="D87" s="6">
        <v>2918.9655</v>
      </c>
      <c r="E87" s="7">
        <v>1.0</v>
      </c>
      <c r="F87" s="8">
        <v>45474.0</v>
      </c>
      <c r="H87" s="19"/>
      <c r="M87" s="7"/>
    </row>
    <row r="88" ht="15.75" customHeight="1">
      <c r="A88" s="5" t="s">
        <v>57</v>
      </c>
      <c r="B88" s="5">
        <v>3.0</v>
      </c>
      <c r="C88" s="5" t="s">
        <v>9</v>
      </c>
      <c r="D88" s="6">
        <v>1872.8771</v>
      </c>
      <c r="E88" s="7">
        <v>8604.0</v>
      </c>
      <c r="F88" s="8">
        <v>45474.0</v>
      </c>
      <c r="H88" s="19"/>
      <c r="M88" s="7"/>
    </row>
    <row r="89" ht="15.75" customHeight="1">
      <c r="A89" s="5" t="s">
        <v>57</v>
      </c>
      <c r="B89" s="5">
        <v>3.0</v>
      </c>
      <c r="C89" s="5" t="s">
        <v>10</v>
      </c>
      <c r="D89" s="6">
        <v>2170.2162</v>
      </c>
      <c r="E89" s="7">
        <v>5127.0</v>
      </c>
      <c r="F89" s="8">
        <v>45474.0</v>
      </c>
      <c r="H89" s="19"/>
      <c r="M89" s="7"/>
    </row>
    <row r="90" ht="15.75" customHeight="1">
      <c r="A90" s="5" t="s">
        <v>57</v>
      </c>
      <c r="B90" s="5">
        <v>3.0</v>
      </c>
      <c r="C90" s="5" t="s">
        <v>11</v>
      </c>
      <c r="D90" s="6">
        <v>225.4454</v>
      </c>
      <c r="E90" s="7">
        <v>1.0</v>
      </c>
      <c r="F90" s="8">
        <v>45474.0</v>
      </c>
      <c r="H90" s="19"/>
      <c r="M90" s="7"/>
    </row>
    <row r="91" ht="15.75" customHeight="1">
      <c r="A91" s="5" t="s">
        <v>57</v>
      </c>
      <c r="B91" s="5">
        <v>3.0</v>
      </c>
      <c r="C91" s="5" t="s">
        <v>12</v>
      </c>
      <c r="D91" s="6">
        <v>3957.0186</v>
      </c>
      <c r="E91" s="7">
        <v>7447.0</v>
      </c>
      <c r="F91" s="8">
        <v>45474.0</v>
      </c>
      <c r="H91" s="19"/>
      <c r="M91" s="7"/>
    </row>
    <row r="92" ht="15.75" customHeight="1">
      <c r="A92" s="5" t="s">
        <v>57</v>
      </c>
      <c r="B92" s="5">
        <v>3.0</v>
      </c>
      <c r="C92" s="5" t="s">
        <v>46</v>
      </c>
      <c r="D92" s="6">
        <v>3850.0024</v>
      </c>
      <c r="E92" s="7">
        <v>1509.0</v>
      </c>
      <c r="F92" s="8">
        <v>45474.0</v>
      </c>
      <c r="H92" s="19"/>
      <c r="M92" s="7"/>
    </row>
    <row r="93" ht="15.75" customHeight="1">
      <c r="A93" s="5" t="s">
        <v>57</v>
      </c>
      <c r="B93" s="5">
        <v>3.0</v>
      </c>
      <c r="C93" s="5" t="s">
        <v>48</v>
      </c>
      <c r="D93" s="6">
        <v>1296.4624</v>
      </c>
      <c r="E93" s="7">
        <v>1701.0</v>
      </c>
      <c r="F93" s="8">
        <v>45474.0</v>
      </c>
      <c r="H93" s="19"/>
      <c r="M93" s="7"/>
    </row>
    <row r="94" ht="15.75" customHeight="1">
      <c r="A94" s="5" t="s">
        <v>57</v>
      </c>
      <c r="B94" s="5">
        <v>3.0</v>
      </c>
      <c r="C94" s="5" t="s">
        <v>13</v>
      </c>
      <c r="D94" s="6">
        <v>1211.717</v>
      </c>
      <c r="E94" s="7">
        <v>4895.0</v>
      </c>
      <c r="F94" s="8">
        <v>45474.0</v>
      </c>
      <c r="H94" s="19"/>
      <c r="M94" s="7"/>
    </row>
    <row r="95" ht="15.75" customHeight="1">
      <c r="A95" s="5" t="s">
        <v>57</v>
      </c>
      <c r="B95" s="5">
        <v>3.0</v>
      </c>
      <c r="C95" s="5" t="s">
        <v>15</v>
      </c>
      <c r="D95" s="6">
        <v>514.1199</v>
      </c>
      <c r="E95" s="7">
        <v>10057.0</v>
      </c>
      <c r="F95" s="8">
        <v>45474.0</v>
      </c>
      <c r="H95" s="19"/>
      <c r="M95" s="7"/>
    </row>
    <row r="96" ht="15.75" customHeight="1">
      <c r="A96" s="5" t="s">
        <v>57</v>
      </c>
      <c r="B96" s="5">
        <v>3.0</v>
      </c>
      <c r="C96" s="5" t="s">
        <v>16</v>
      </c>
      <c r="D96" s="6">
        <v>179.0193</v>
      </c>
      <c r="E96" s="7">
        <v>166962.0</v>
      </c>
      <c r="F96" s="8">
        <v>45474.0</v>
      </c>
      <c r="H96" s="19"/>
      <c r="M96" s="7"/>
    </row>
    <row r="97" ht="15.75" customHeight="1">
      <c r="A97" s="5" t="s">
        <v>57</v>
      </c>
      <c r="B97" s="5">
        <v>3.0</v>
      </c>
      <c r="C97" s="5" t="s">
        <v>17</v>
      </c>
      <c r="D97" s="6">
        <v>60.9848</v>
      </c>
      <c r="E97" s="7">
        <v>24381.0</v>
      </c>
      <c r="F97" s="8">
        <v>45474.0</v>
      </c>
      <c r="H97" s="19"/>
      <c r="M97" s="7"/>
    </row>
    <row r="98" ht="15.75" customHeight="1">
      <c r="A98" s="5" t="s">
        <v>57</v>
      </c>
      <c r="B98" s="5">
        <v>3.0</v>
      </c>
      <c r="C98" s="5" t="s">
        <v>18</v>
      </c>
      <c r="D98" s="6">
        <v>799.0468</v>
      </c>
      <c r="E98" s="7">
        <v>3.0</v>
      </c>
      <c r="F98" s="8">
        <v>45474.0</v>
      </c>
      <c r="H98" s="19"/>
      <c r="M98" s="7"/>
    </row>
    <row r="99" ht="15.75" customHeight="1">
      <c r="A99" s="5" t="s">
        <v>57</v>
      </c>
      <c r="B99" s="5">
        <v>3.0</v>
      </c>
      <c r="C99" s="5" t="s">
        <v>19</v>
      </c>
      <c r="D99" s="6">
        <v>61.8601</v>
      </c>
      <c r="E99" s="7">
        <v>686763.0</v>
      </c>
      <c r="F99" s="8">
        <v>45474.0</v>
      </c>
      <c r="H99" s="19"/>
      <c r="M99" s="7"/>
    </row>
    <row r="100" ht="15.75" customHeight="1">
      <c r="A100" s="5" t="s">
        <v>57</v>
      </c>
      <c r="B100" s="5">
        <v>3.0</v>
      </c>
      <c r="C100" s="5" t="s">
        <v>21</v>
      </c>
      <c r="D100" s="6">
        <v>7.7111</v>
      </c>
      <c r="E100" s="7">
        <v>717617.0</v>
      </c>
      <c r="F100" s="8">
        <v>45474.0</v>
      </c>
      <c r="H100" s="19"/>
      <c r="K100" s="5"/>
    </row>
    <row r="101" ht="15.75" customHeight="1">
      <c r="A101" s="5" t="s">
        <v>57</v>
      </c>
      <c r="B101" s="5">
        <v>3.0</v>
      </c>
      <c r="C101" s="5" t="s">
        <v>22</v>
      </c>
      <c r="D101" s="6">
        <v>1359.9618</v>
      </c>
      <c r="E101" s="7">
        <v>2323.0</v>
      </c>
      <c r="F101" s="8">
        <v>45474.0</v>
      </c>
      <c r="H101" s="19"/>
      <c r="K101" s="5"/>
    </row>
    <row r="102" ht="15.75" customHeight="1">
      <c r="A102" s="5" t="s">
        <v>57</v>
      </c>
      <c r="B102" s="5">
        <v>3.0</v>
      </c>
      <c r="C102" s="5" t="s">
        <v>23</v>
      </c>
      <c r="D102" s="6">
        <v>195.1197</v>
      </c>
      <c r="E102" s="7">
        <v>122563.0</v>
      </c>
      <c r="F102" s="8">
        <v>45474.0</v>
      </c>
      <c r="H102" s="20"/>
      <c r="K102" s="5"/>
    </row>
    <row r="103" ht="15.75" customHeight="1">
      <c r="A103" s="5" t="s">
        <v>57</v>
      </c>
      <c r="B103" s="5">
        <v>3.0</v>
      </c>
      <c r="C103" s="5" t="s">
        <v>24</v>
      </c>
      <c r="D103" s="6">
        <v>2.8885</v>
      </c>
      <c r="E103" s="7">
        <v>1.0628121E7</v>
      </c>
      <c r="F103" s="8">
        <v>45474.0</v>
      </c>
      <c r="H103" s="19"/>
      <c r="K103" s="5"/>
    </row>
    <row r="104" ht="15.75" customHeight="1">
      <c r="A104" s="5" t="s">
        <v>57</v>
      </c>
      <c r="B104" s="5">
        <v>3.0</v>
      </c>
      <c r="C104" s="5" t="s">
        <v>25</v>
      </c>
      <c r="D104" s="6">
        <v>9.3026</v>
      </c>
      <c r="E104" s="7">
        <v>336225.0</v>
      </c>
      <c r="F104" s="8">
        <v>45474.0</v>
      </c>
      <c r="H104" s="19"/>
      <c r="K104" s="5"/>
    </row>
    <row r="105" ht="15.75" customHeight="1">
      <c r="A105" s="5" t="s">
        <v>57</v>
      </c>
      <c r="B105" s="5">
        <v>3.0</v>
      </c>
      <c r="C105" s="5" t="s">
        <v>26</v>
      </c>
      <c r="D105" s="6">
        <v>9.3787</v>
      </c>
      <c r="E105" s="7">
        <v>84103.0</v>
      </c>
      <c r="F105" s="8">
        <v>45474.0</v>
      </c>
      <c r="H105" s="19"/>
      <c r="K105" s="5"/>
    </row>
    <row r="106" ht="15.75" customHeight="1">
      <c r="A106" s="5" t="s">
        <v>57</v>
      </c>
      <c r="B106" s="5">
        <v>3.0</v>
      </c>
      <c r="C106" s="5" t="s">
        <v>27</v>
      </c>
      <c r="D106" s="6">
        <v>31.959</v>
      </c>
      <c r="E106" s="7">
        <v>462594.0</v>
      </c>
      <c r="F106" s="8">
        <v>45474.0</v>
      </c>
      <c r="H106" s="19"/>
      <c r="K106" s="5"/>
    </row>
    <row r="107" ht="15.75" customHeight="1">
      <c r="A107" s="5" t="s">
        <v>57</v>
      </c>
      <c r="B107" s="5">
        <v>3.0</v>
      </c>
      <c r="C107" s="5" t="s">
        <v>28</v>
      </c>
      <c r="D107" s="6">
        <v>15.0684</v>
      </c>
      <c r="E107" s="7">
        <v>1.0</v>
      </c>
      <c r="F107" s="8">
        <v>45474.0</v>
      </c>
      <c r="H107" s="19"/>
      <c r="K107" s="5"/>
    </row>
    <row r="108" ht="15.75" customHeight="1">
      <c r="A108" s="5" t="s">
        <v>57</v>
      </c>
      <c r="B108" s="5">
        <v>3.0</v>
      </c>
      <c r="C108" s="5" t="s">
        <v>29</v>
      </c>
      <c r="D108" s="6">
        <v>27.9197</v>
      </c>
      <c r="E108" s="7">
        <v>54559.0</v>
      </c>
      <c r="F108" s="8">
        <v>45474.0</v>
      </c>
      <c r="H108" s="19"/>
      <c r="K108" s="5"/>
    </row>
    <row r="109" ht="15.75" customHeight="1">
      <c r="A109" s="5" t="s">
        <v>57</v>
      </c>
      <c r="B109" s="5">
        <v>3.0</v>
      </c>
      <c r="C109" s="5" t="s">
        <v>30</v>
      </c>
      <c r="D109" s="6">
        <v>3.4443</v>
      </c>
      <c r="E109" s="7">
        <v>1380028.0</v>
      </c>
      <c r="F109" s="8">
        <v>45474.0</v>
      </c>
      <c r="H109" s="19"/>
      <c r="K109" s="5"/>
    </row>
    <row r="110" ht="15.75" customHeight="1">
      <c r="A110" s="5" t="s">
        <v>57</v>
      </c>
      <c r="B110" s="5">
        <v>3.0</v>
      </c>
      <c r="C110" s="5" t="s">
        <v>31</v>
      </c>
      <c r="D110" s="6">
        <v>170.6229</v>
      </c>
      <c r="E110" s="7">
        <v>93298.0</v>
      </c>
      <c r="F110" s="8">
        <v>45474.0</v>
      </c>
      <c r="H110" s="20"/>
      <c r="K110" s="5"/>
      <c r="N110" s="5"/>
      <c r="O110" s="5"/>
      <c r="P110" s="5"/>
      <c r="Q110" s="5"/>
      <c r="R110" s="5"/>
      <c r="S110" s="5"/>
    </row>
    <row r="111" ht="15.75" customHeight="1">
      <c r="A111" s="5" t="s">
        <v>57</v>
      </c>
      <c r="B111" s="5">
        <v>3.0</v>
      </c>
      <c r="C111" s="5" t="s">
        <v>32</v>
      </c>
      <c r="D111" s="6">
        <v>5.5972</v>
      </c>
      <c r="E111" s="7">
        <v>3857494.0</v>
      </c>
      <c r="F111" s="8">
        <v>45474.0</v>
      </c>
      <c r="H111" s="20"/>
      <c r="K111" s="5"/>
    </row>
    <row r="112" ht="15.75" customHeight="1">
      <c r="A112" s="5" t="s">
        <v>57</v>
      </c>
      <c r="B112" s="5">
        <v>3.0</v>
      </c>
      <c r="C112" s="5" t="s">
        <v>33</v>
      </c>
      <c r="D112" s="6">
        <v>11.1707</v>
      </c>
      <c r="E112" s="7">
        <v>42851.0</v>
      </c>
      <c r="F112" s="8">
        <v>45474.0</v>
      </c>
      <c r="H112" s="19"/>
      <c r="K112" s="5"/>
    </row>
    <row r="113" ht="15.75" customHeight="1">
      <c r="A113" s="5" t="s">
        <v>57</v>
      </c>
      <c r="B113" s="5">
        <v>3.0</v>
      </c>
      <c r="C113" s="5" t="s">
        <v>34</v>
      </c>
      <c r="D113" s="6">
        <v>48.673</v>
      </c>
      <c r="E113" s="7">
        <v>117305.0</v>
      </c>
      <c r="F113" s="8">
        <v>45474.0</v>
      </c>
      <c r="H113" s="20"/>
      <c r="K113" s="5"/>
    </row>
    <row r="114" ht="15.75" customHeight="1">
      <c r="A114" s="5" t="s">
        <v>57</v>
      </c>
      <c r="B114" s="5">
        <v>3.0</v>
      </c>
      <c r="C114" s="5" t="s">
        <v>35</v>
      </c>
      <c r="D114" s="6">
        <v>23.3906</v>
      </c>
      <c r="E114" s="7">
        <v>70740.0</v>
      </c>
      <c r="F114" s="8">
        <v>45474.0</v>
      </c>
      <c r="H114" s="20"/>
      <c r="K114" s="5"/>
    </row>
    <row r="115" ht="15.75" customHeight="1">
      <c r="A115" s="5" t="s">
        <v>57</v>
      </c>
      <c r="B115" s="5">
        <v>3.0</v>
      </c>
      <c r="C115" s="5" t="s">
        <v>36</v>
      </c>
      <c r="D115" s="6">
        <v>19.6668</v>
      </c>
      <c r="E115" s="7">
        <v>39297.0</v>
      </c>
      <c r="F115" s="8">
        <v>45474.0</v>
      </c>
      <c r="H115" s="19"/>
      <c r="K115" s="5"/>
    </row>
    <row r="116" ht="15.75" customHeight="1">
      <c r="A116" s="5" t="s">
        <v>57</v>
      </c>
      <c r="B116" s="5">
        <v>3.0</v>
      </c>
      <c r="C116" s="5" t="s">
        <v>58</v>
      </c>
      <c r="D116" s="6">
        <v>358.1314</v>
      </c>
      <c r="E116" s="7">
        <v>1.0</v>
      </c>
      <c r="F116" s="8">
        <v>45474.0</v>
      </c>
      <c r="H116" s="19"/>
      <c r="K116" s="5"/>
    </row>
    <row r="117" ht="15.75" customHeight="1">
      <c r="A117" s="5" t="s">
        <v>57</v>
      </c>
      <c r="B117" s="5">
        <v>3.0</v>
      </c>
      <c r="C117" s="5" t="s">
        <v>37</v>
      </c>
      <c r="D117" s="6">
        <v>621.0454</v>
      </c>
      <c r="E117" s="7">
        <v>2642.0</v>
      </c>
      <c r="F117" s="8">
        <v>45474.0</v>
      </c>
      <c r="H117" s="19"/>
      <c r="K117" s="5"/>
    </row>
    <row r="118" ht="15.75" customHeight="1">
      <c r="A118" s="5" t="s">
        <v>57</v>
      </c>
      <c r="B118" s="5">
        <v>3.0</v>
      </c>
      <c r="C118" s="5" t="s">
        <v>59</v>
      </c>
      <c r="D118" s="6">
        <v>6434.9849</v>
      </c>
      <c r="E118" s="7">
        <v>1.0</v>
      </c>
      <c r="F118" s="8">
        <v>45474.0</v>
      </c>
      <c r="H118" s="19"/>
      <c r="K118" s="5"/>
    </row>
    <row r="119" ht="15.75" customHeight="1">
      <c r="A119" s="5" t="s">
        <v>57</v>
      </c>
      <c r="B119" s="5">
        <v>3.0</v>
      </c>
      <c r="C119" s="5" t="s">
        <v>38</v>
      </c>
      <c r="D119" s="6">
        <v>14.4769</v>
      </c>
      <c r="E119" s="7">
        <v>218429.0</v>
      </c>
      <c r="F119" s="8">
        <v>45474.0</v>
      </c>
      <c r="H119" s="19"/>
      <c r="K119" s="5"/>
    </row>
    <row r="120" ht="15.75" customHeight="1">
      <c r="A120" s="5" t="s">
        <v>57</v>
      </c>
      <c r="B120" s="5">
        <v>3.0</v>
      </c>
      <c r="C120" s="5" t="s">
        <v>39</v>
      </c>
      <c r="D120" s="6">
        <v>4135.5592</v>
      </c>
      <c r="E120" s="7">
        <v>1.0</v>
      </c>
      <c r="F120" s="8">
        <v>45474.0</v>
      </c>
      <c r="H120" s="19"/>
      <c r="K120" s="5"/>
    </row>
    <row r="121" ht="15.75" customHeight="1">
      <c r="A121" s="5" t="s">
        <v>57</v>
      </c>
      <c r="B121" s="5">
        <v>3.0</v>
      </c>
      <c r="C121" s="5" t="s">
        <v>40</v>
      </c>
      <c r="D121" s="6">
        <v>7.1797</v>
      </c>
      <c r="E121" s="7">
        <v>1.0</v>
      </c>
      <c r="F121" s="8">
        <v>45474.0</v>
      </c>
      <c r="H121" s="19"/>
      <c r="K121" s="5"/>
    </row>
    <row r="122" ht="15.75" customHeight="1">
      <c r="A122" s="5" t="s">
        <v>57</v>
      </c>
      <c r="B122" s="5">
        <v>3.0</v>
      </c>
      <c r="C122" s="5" t="s">
        <v>41</v>
      </c>
      <c r="D122" s="6">
        <v>78.2484</v>
      </c>
      <c r="E122" s="7">
        <v>143583.0</v>
      </c>
      <c r="F122" s="8">
        <v>45474.0</v>
      </c>
      <c r="H122" s="19"/>
      <c r="K122" s="5"/>
    </row>
    <row r="123" ht="15.75" customHeight="1">
      <c r="A123" s="5" t="s">
        <v>57</v>
      </c>
      <c r="B123" s="5">
        <v>3.0</v>
      </c>
      <c r="C123" s="5" t="s">
        <v>42</v>
      </c>
      <c r="D123" s="6">
        <v>2.0532</v>
      </c>
      <c r="E123" s="7">
        <v>2.3202977E7</v>
      </c>
      <c r="F123" s="8">
        <v>45474.0</v>
      </c>
      <c r="H123" s="20"/>
      <c r="K123" s="5"/>
    </row>
    <row r="124" ht="15.75" customHeight="1">
      <c r="A124" s="5" t="s">
        <v>57</v>
      </c>
      <c r="B124" s="5">
        <v>3.0</v>
      </c>
      <c r="C124" s="5" t="s">
        <v>43</v>
      </c>
      <c r="D124" s="6">
        <v>3.7353</v>
      </c>
      <c r="E124" s="7">
        <v>7835078.0</v>
      </c>
      <c r="F124" s="8">
        <v>45474.0</v>
      </c>
      <c r="H124" s="6"/>
    </row>
    <row r="125" ht="15.75" customHeight="1">
      <c r="A125" s="5" t="s">
        <v>60</v>
      </c>
      <c r="B125" s="5">
        <v>4.0</v>
      </c>
      <c r="C125" s="5" t="s">
        <v>7</v>
      </c>
      <c r="D125" s="6">
        <v>1780.4398</v>
      </c>
      <c r="E125" s="7">
        <v>57219.0</v>
      </c>
      <c r="F125" s="8">
        <v>45474.0</v>
      </c>
      <c r="H125" s="6"/>
    </row>
    <row r="126" ht="15.75" customHeight="1">
      <c r="A126" s="5" t="s">
        <v>60</v>
      </c>
      <c r="B126" s="5">
        <v>4.0</v>
      </c>
      <c r="C126" s="5" t="s">
        <v>8</v>
      </c>
      <c r="D126" s="6">
        <v>2339.5536</v>
      </c>
      <c r="E126" s="7">
        <v>670.0</v>
      </c>
      <c r="F126" s="8">
        <v>45474.0</v>
      </c>
      <c r="H126" s="5"/>
    </row>
    <row r="127" ht="15.75" customHeight="1">
      <c r="A127" s="5" t="s">
        <v>60</v>
      </c>
      <c r="B127" s="5">
        <v>4.0</v>
      </c>
      <c r="C127" s="5" t="s">
        <v>10</v>
      </c>
      <c r="D127" s="6">
        <v>976.2117</v>
      </c>
      <c r="E127" s="7">
        <v>17975.0</v>
      </c>
      <c r="F127" s="8">
        <v>45474.0</v>
      </c>
      <c r="H127" s="6"/>
    </row>
    <row r="128" ht="15.75" customHeight="1">
      <c r="A128" s="5" t="s">
        <v>60</v>
      </c>
      <c r="B128" s="5">
        <v>4.0</v>
      </c>
      <c r="C128" s="5" t="s">
        <v>12</v>
      </c>
      <c r="D128" s="6">
        <v>3043.99</v>
      </c>
      <c r="E128" s="7">
        <v>13536.0</v>
      </c>
      <c r="F128" s="8">
        <v>45474.0</v>
      </c>
      <c r="H128" s="5"/>
    </row>
    <row r="129" ht="15.75" customHeight="1">
      <c r="A129" s="5" t="s">
        <v>60</v>
      </c>
      <c r="B129" s="5">
        <v>4.0</v>
      </c>
      <c r="C129" s="5" t="s">
        <v>48</v>
      </c>
      <c r="D129" s="6">
        <v>2003.8765</v>
      </c>
      <c r="E129" s="7">
        <v>16328.0</v>
      </c>
      <c r="F129" s="8">
        <v>45474.0</v>
      </c>
      <c r="H129" s="6"/>
    </row>
    <row r="130" ht="15.75" customHeight="1">
      <c r="A130" s="5" t="s">
        <v>60</v>
      </c>
      <c r="B130" s="5">
        <v>4.0</v>
      </c>
      <c r="C130" s="5" t="s">
        <v>13</v>
      </c>
      <c r="D130" s="6">
        <v>819.5964</v>
      </c>
      <c r="E130" s="7">
        <v>15334.0</v>
      </c>
      <c r="F130" s="8">
        <v>45474.0</v>
      </c>
      <c r="H130" s="5"/>
    </row>
    <row r="131" ht="15.75" customHeight="1">
      <c r="A131" s="5" t="s">
        <v>60</v>
      </c>
      <c r="B131" s="5">
        <v>4.0</v>
      </c>
      <c r="C131" s="5" t="s">
        <v>15</v>
      </c>
      <c r="D131" s="6">
        <v>500.7524</v>
      </c>
      <c r="E131" s="7">
        <v>21048.0</v>
      </c>
      <c r="F131" s="8">
        <v>45474.0</v>
      </c>
      <c r="H131" s="5"/>
    </row>
    <row r="132" ht="15.75" customHeight="1">
      <c r="A132" s="5" t="s">
        <v>60</v>
      </c>
      <c r="B132" s="5">
        <v>4.0</v>
      </c>
      <c r="C132" s="5" t="s">
        <v>16</v>
      </c>
      <c r="D132" s="6">
        <v>104.8915</v>
      </c>
      <c r="E132" s="7">
        <v>277870.0</v>
      </c>
      <c r="F132" s="8">
        <v>45474.0</v>
      </c>
      <c r="H132" s="6"/>
    </row>
    <row r="133" ht="15.75" customHeight="1">
      <c r="A133" s="5" t="s">
        <v>60</v>
      </c>
      <c r="B133" s="5">
        <v>4.0</v>
      </c>
      <c r="C133" s="5" t="s">
        <v>17</v>
      </c>
      <c r="D133" s="6">
        <v>44.4013</v>
      </c>
      <c r="E133" s="7">
        <v>85108.0</v>
      </c>
      <c r="F133" s="8">
        <v>45474.0</v>
      </c>
      <c r="H133" s="6"/>
    </row>
    <row r="134" ht="15.75" customHeight="1">
      <c r="A134" s="5" t="s">
        <v>60</v>
      </c>
      <c r="B134" s="5">
        <v>4.0</v>
      </c>
      <c r="C134" s="5" t="s">
        <v>19</v>
      </c>
      <c r="D134" s="6">
        <v>40.891</v>
      </c>
      <c r="E134" s="7">
        <v>1413426.0</v>
      </c>
      <c r="F134" s="8">
        <v>45474.0</v>
      </c>
      <c r="H134" s="5"/>
    </row>
    <row r="135" ht="15.75" customHeight="1">
      <c r="A135" s="5" t="s">
        <v>60</v>
      </c>
      <c r="B135" s="5">
        <v>4.0</v>
      </c>
      <c r="C135" s="5" t="s">
        <v>20</v>
      </c>
      <c r="D135" s="6">
        <v>12.5075</v>
      </c>
      <c r="E135" s="7">
        <v>85882.0</v>
      </c>
      <c r="F135" s="8">
        <v>45474.0</v>
      </c>
      <c r="H135" s="5"/>
    </row>
    <row r="136" ht="15.75" customHeight="1">
      <c r="A136" s="5" t="s">
        <v>60</v>
      </c>
      <c r="B136" s="5">
        <v>4.0</v>
      </c>
      <c r="C136" s="5" t="s">
        <v>21</v>
      </c>
      <c r="D136" s="6">
        <v>1.2323</v>
      </c>
      <c r="E136" s="7">
        <v>1640229.0</v>
      </c>
      <c r="F136" s="8">
        <v>45474.0</v>
      </c>
      <c r="H136" s="6"/>
    </row>
    <row r="137" ht="15.75" customHeight="1">
      <c r="A137" s="5" t="s">
        <v>60</v>
      </c>
      <c r="B137" s="5">
        <v>4.0</v>
      </c>
      <c r="C137" s="5" t="s">
        <v>22</v>
      </c>
      <c r="D137" s="6">
        <v>1149.8531</v>
      </c>
      <c r="E137" s="7">
        <v>6619.0</v>
      </c>
      <c r="F137" s="8">
        <v>45474.0</v>
      </c>
      <c r="H137" s="5"/>
    </row>
    <row r="138" ht="15.75" customHeight="1">
      <c r="A138" s="5" t="s">
        <v>60</v>
      </c>
      <c r="B138" s="5">
        <v>4.0</v>
      </c>
      <c r="C138" s="5" t="s">
        <v>23</v>
      </c>
      <c r="D138" s="6">
        <v>164.3126</v>
      </c>
      <c r="E138" s="7">
        <v>375356.0</v>
      </c>
      <c r="F138" s="8">
        <v>45474.0</v>
      </c>
      <c r="H138" s="5"/>
    </row>
    <row r="139" ht="15.75" customHeight="1">
      <c r="A139" s="5" t="s">
        <v>60</v>
      </c>
      <c r="B139" s="5">
        <v>4.0</v>
      </c>
      <c r="C139" s="5" t="s">
        <v>24</v>
      </c>
      <c r="D139" s="6">
        <v>2.0635</v>
      </c>
      <c r="E139" s="7">
        <v>2.2224038E7</v>
      </c>
      <c r="F139" s="8">
        <v>45474.0</v>
      </c>
      <c r="H139" s="5"/>
    </row>
    <row r="140" ht="15.75" customHeight="1">
      <c r="A140" s="5" t="s">
        <v>60</v>
      </c>
      <c r="B140" s="5">
        <v>4.0</v>
      </c>
      <c r="C140" s="5" t="s">
        <v>25</v>
      </c>
      <c r="D140" s="6">
        <v>3.0428</v>
      </c>
      <c r="E140" s="7">
        <v>708498.0</v>
      </c>
      <c r="F140" s="8">
        <v>45474.0</v>
      </c>
      <c r="H140" s="6"/>
    </row>
    <row r="141" ht="15.75" customHeight="1">
      <c r="A141" s="5" t="s">
        <v>60</v>
      </c>
      <c r="B141" s="5">
        <v>4.0</v>
      </c>
      <c r="C141" s="5" t="s">
        <v>26</v>
      </c>
      <c r="D141" s="6">
        <v>7.7097</v>
      </c>
      <c r="E141" s="7">
        <v>159186.0</v>
      </c>
      <c r="F141" s="8">
        <v>45474.0</v>
      </c>
      <c r="H141" s="5"/>
    </row>
    <row r="142" ht="15.75" customHeight="1">
      <c r="A142" s="5" t="s">
        <v>60</v>
      </c>
      <c r="B142" s="5">
        <v>4.0</v>
      </c>
      <c r="C142" s="5" t="s">
        <v>27</v>
      </c>
      <c r="D142" s="6">
        <v>17.1538</v>
      </c>
      <c r="E142" s="7">
        <v>849080.0</v>
      </c>
      <c r="F142" s="8">
        <v>45474.0</v>
      </c>
      <c r="H142" s="6"/>
    </row>
    <row r="143" ht="15.75" customHeight="1">
      <c r="A143" s="5" t="s">
        <v>60</v>
      </c>
      <c r="B143" s="5">
        <v>4.0</v>
      </c>
      <c r="C143" s="5" t="s">
        <v>28</v>
      </c>
      <c r="D143" s="6">
        <v>14.7831</v>
      </c>
      <c r="E143" s="7">
        <v>30019.0</v>
      </c>
      <c r="F143" s="8">
        <v>45474.0</v>
      </c>
      <c r="H143" s="5"/>
    </row>
    <row r="144" ht="15.75" customHeight="1">
      <c r="A144" s="5" t="s">
        <v>60</v>
      </c>
      <c r="B144" s="5">
        <v>4.0</v>
      </c>
      <c r="C144" s="5" t="s">
        <v>29</v>
      </c>
      <c r="D144" s="6">
        <v>22.1309</v>
      </c>
      <c r="E144" s="7">
        <v>100516.0</v>
      </c>
      <c r="F144" s="8">
        <v>45474.0</v>
      </c>
      <c r="H144" s="5"/>
    </row>
    <row r="145" ht="15.75" customHeight="1">
      <c r="A145" s="5" t="s">
        <v>60</v>
      </c>
      <c r="B145" s="5">
        <v>4.0</v>
      </c>
      <c r="C145" s="5" t="s">
        <v>30</v>
      </c>
      <c r="D145" s="6">
        <v>5.1831</v>
      </c>
      <c r="E145" s="7">
        <v>1245772.0</v>
      </c>
      <c r="F145" s="8">
        <v>45474.0</v>
      </c>
      <c r="H145" s="6"/>
    </row>
    <row r="146" ht="15.75" customHeight="1">
      <c r="A146" s="5" t="s">
        <v>60</v>
      </c>
      <c r="B146" s="5">
        <v>4.0</v>
      </c>
      <c r="C146" s="5" t="s">
        <v>31</v>
      </c>
      <c r="D146" s="6">
        <v>75.2333</v>
      </c>
      <c r="E146" s="7">
        <v>183139.0</v>
      </c>
      <c r="F146" s="8">
        <v>45474.0</v>
      </c>
      <c r="H146" s="6"/>
    </row>
    <row r="147" ht="15.75" customHeight="1">
      <c r="A147" s="5" t="s">
        <v>60</v>
      </c>
      <c r="B147" s="5">
        <v>4.0</v>
      </c>
      <c r="C147" s="5" t="s">
        <v>32</v>
      </c>
      <c r="D147" s="6">
        <v>2.9178</v>
      </c>
      <c r="E147" s="7">
        <v>4836627.0</v>
      </c>
      <c r="F147" s="8">
        <v>45474.0</v>
      </c>
      <c r="H147" s="5"/>
    </row>
    <row r="148" ht="15.75" customHeight="1">
      <c r="A148" s="5" t="s">
        <v>60</v>
      </c>
      <c r="B148" s="5">
        <v>4.0</v>
      </c>
      <c r="C148" s="5" t="s">
        <v>33</v>
      </c>
      <c r="D148" s="6">
        <v>33.4084</v>
      </c>
      <c r="E148" s="7">
        <v>34919.0</v>
      </c>
      <c r="F148" s="8">
        <v>45474.0</v>
      </c>
      <c r="H148" s="6"/>
    </row>
    <row r="149" ht="15.75" customHeight="1">
      <c r="A149" s="5" t="s">
        <v>60</v>
      </c>
      <c r="B149" s="5">
        <v>4.0</v>
      </c>
      <c r="C149" s="5" t="s">
        <v>34</v>
      </c>
      <c r="D149" s="6">
        <v>21.8987</v>
      </c>
      <c r="E149" s="7">
        <v>379014.0</v>
      </c>
      <c r="F149" s="8">
        <v>45474.0</v>
      </c>
      <c r="H149" s="5"/>
    </row>
    <row r="150" ht="15.75" customHeight="1">
      <c r="A150" s="5" t="s">
        <v>60</v>
      </c>
      <c r="B150" s="5">
        <v>4.0</v>
      </c>
      <c r="C150" s="5" t="s">
        <v>35</v>
      </c>
      <c r="D150" s="6">
        <v>14.5267</v>
      </c>
      <c r="E150" s="7">
        <v>202364.0</v>
      </c>
      <c r="F150" s="8">
        <v>45474.0</v>
      </c>
      <c r="H150" s="6"/>
    </row>
    <row r="151" ht="15.75" customHeight="1">
      <c r="A151" s="5" t="s">
        <v>60</v>
      </c>
      <c r="B151" s="5">
        <v>4.0</v>
      </c>
      <c r="C151" s="5" t="s">
        <v>36</v>
      </c>
      <c r="D151" s="6">
        <v>18.4566</v>
      </c>
      <c r="E151" s="7">
        <v>45706.0</v>
      </c>
      <c r="F151" s="8">
        <v>45474.0</v>
      </c>
      <c r="H151" s="6"/>
    </row>
    <row r="152" ht="15.75" customHeight="1">
      <c r="A152" s="5" t="s">
        <v>60</v>
      </c>
      <c r="B152" s="5">
        <v>4.0</v>
      </c>
      <c r="C152" s="5" t="s">
        <v>37</v>
      </c>
      <c r="D152" s="6">
        <v>998.6478</v>
      </c>
      <c r="E152" s="7">
        <v>3292.0</v>
      </c>
      <c r="F152" s="8">
        <v>45474.0</v>
      </c>
      <c r="H152" s="5"/>
    </row>
    <row r="153" ht="15.75" customHeight="1">
      <c r="A153" s="5" t="s">
        <v>60</v>
      </c>
      <c r="B153" s="5">
        <v>4.0</v>
      </c>
      <c r="C153" s="5" t="s">
        <v>38</v>
      </c>
      <c r="D153" s="6">
        <v>8.0247</v>
      </c>
      <c r="E153" s="7">
        <v>561207.0</v>
      </c>
      <c r="F153" s="8">
        <v>45474.0</v>
      </c>
      <c r="H153" s="5"/>
    </row>
    <row r="154" ht="15.75" customHeight="1">
      <c r="A154" s="5" t="s">
        <v>60</v>
      </c>
      <c r="B154" s="5">
        <v>4.0</v>
      </c>
      <c r="C154" s="5" t="s">
        <v>39</v>
      </c>
      <c r="D154" s="6">
        <v>4061.7329</v>
      </c>
      <c r="E154" s="7">
        <v>1.0</v>
      </c>
      <c r="F154" s="8">
        <v>45474.0</v>
      </c>
      <c r="H154" s="5"/>
    </row>
    <row r="155" ht="15.75" customHeight="1">
      <c r="A155" s="5" t="s">
        <v>60</v>
      </c>
      <c r="B155" s="5">
        <v>4.0</v>
      </c>
      <c r="C155" s="5" t="s">
        <v>40</v>
      </c>
      <c r="D155" s="6">
        <v>6.4142</v>
      </c>
      <c r="E155" s="7">
        <v>23659.0</v>
      </c>
      <c r="F155" s="8">
        <v>45474.0</v>
      </c>
      <c r="H155" s="5"/>
    </row>
    <row r="156" ht="15.75" customHeight="1">
      <c r="A156" s="5" t="s">
        <v>60</v>
      </c>
      <c r="B156" s="5">
        <v>4.0</v>
      </c>
      <c r="C156" s="5" t="s">
        <v>41</v>
      </c>
      <c r="D156" s="6">
        <v>82.6364</v>
      </c>
      <c r="E156" s="7">
        <v>248094.0</v>
      </c>
      <c r="F156" s="8">
        <v>45474.0</v>
      </c>
      <c r="H156" s="5"/>
    </row>
    <row r="157" ht="15.75" customHeight="1">
      <c r="A157" s="5" t="s">
        <v>60</v>
      </c>
      <c r="B157" s="5">
        <v>4.0</v>
      </c>
      <c r="C157" s="5" t="s">
        <v>42</v>
      </c>
      <c r="D157" s="6">
        <v>1.8348</v>
      </c>
      <c r="E157" s="7">
        <v>3.5621605E7</v>
      </c>
      <c r="F157" s="8">
        <v>45474.0</v>
      </c>
      <c r="H157" s="6"/>
    </row>
    <row r="158" ht="15.75" customHeight="1">
      <c r="A158" s="5" t="s">
        <v>60</v>
      </c>
      <c r="B158" s="5">
        <v>4.0</v>
      </c>
      <c r="C158" s="5" t="s">
        <v>43</v>
      </c>
      <c r="D158" s="6">
        <v>3.4192</v>
      </c>
      <c r="E158" s="7">
        <v>1.3809134E7</v>
      </c>
      <c r="F158" s="8">
        <v>45474.0</v>
      </c>
      <c r="H158" s="5"/>
    </row>
    <row r="159" ht="15.75" customHeight="1">
      <c r="A159" s="5" t="s">
        <v>61</v>
      </c>
      <c r="B159" s="5">
        <v>5.0</v>
      </c>
      <c r="C159" s="5" t="s">
        <v>7</v>
      </c>
      <c r="D159" s="6">
        <v>1438.42</v>
      </c>
      <c r="E159" s="7">
        <v>51957.0</v>
      </c>
      <c r="F159" s="8">
        <v>45474.0</v>
      </c>
      <c r="H159" s="6"/>
    </row>
    <row r="160" ht="15.75" customHeight="1">
      <c r="A160" s="5" t="s">
        <v>61</v>
      </c>
      <c r="B160" s="5">
        <v>5.0</v>
      </c>
      <c r="C160" s="5" t="s">
        <v>8</v>
      </c>
      <c r="D160" s="6">
        <v>2678.22</v>
      </c>
      <c r="E160" s="7">
        <v>339.0</v>
      </c>
      <c r="F160" s="8">
        <v>45474.0</v>
      </c>
      <c r="H160" s="6"/>
    </row>
    <row r="161" ht="15.75" customHeight="1">
      <c r="A161" s="5" t="s">
        <v>61</v>
      </c>
      <c r="B161" s="5">
        <v>5.0</v>
      </c>
      <c r="C161" s="5" t="s">
        <v>9</v>
      </c>
      <c r="D161" s="6">
        <v>1502.8</v>
      </c>
      <c r="E161" s="7">
        <v>5620.0</v>
      </c>
      <c r="F161" s="8">
        <v>45474.0</v>
      </c>
      <c r="H161" s="6"/>
    </row>
    <row r="162" ht="15.75" customHeight="1">
      <c r="A162" s="5" t="s">
        <v>61</v>
      </c>
      <c r="B162" s="5">
        <v>5.0</v>
      </c>
      <c r="C162" s="5" t="s">
        <v>10</v>
      </c>
      <c r="D162" s="6">
        <v>1615.14</v>
      </c>
      <c r="E162" s="7">
        <v>5630.0</v>
      </c>
      <c r="F162" s="8">
        <v>45474.0</v>
      </c>
      <c r="H162" s="6"/>
    </row>
    <row r="163" ht="15.75" customHeight="1">
      <c r="A163" s="5" t="s">
        <v>61</v>
      </c>
      <c r="B163" s="5">
        <v>5.0</v>
      </c>
      <c r="C163" s="5" t="s">
        <v>11</v>
      </c>
      <c r="D163" s="6">
        <v>1360.26</v>
      </c>
      <c r="E163" s="7">
        <v>1.0</v>
      </c>
      <c r="F163" s="8">
        <v>45474.0</v>
      </c>
      <c r="H163" s="6"/>
    </row>
    <row r="164" ht="15.75" customHeight="1">
      <c r="A164" s="5" t="s">
        <v>61</v>
      </c>
      <c r="B164" s="5">
        <v>5.0</v>
      </c>
      <c r="C164" s="5" t="s">
        <v>12</v>
      </c>
      <c r="D164" s="6">
        <v>2986.59</v>
      </c>
      <c r="E164" s="7">
        <v>3713.0</v>
      </c>
      <c r="F164" s="8">
        <v>45474.0</v>
      </c>
      <c r="H164" s="6"/>
    </row>
    <row r="165" ht="15.75" customHeight="1">
      <c r="A165" s="5" t="s">
        <v>61</v>
      </c>
      <c r="B165" s="5">
        <v>5.0</v>
      </c>
      <c r="C165" s="5" t="s">
        <v>48</v>
      </c>
      <c r="D165" s="6">
        <v>2675.34</v>
      </c>
      <c r="E165" s="7">
        <v>3321.0</v>
      </c>
      <c r="F165" s="8">
        <v>45474.0</v>
      </c>
      <c r="H165" s="6"/>
    </row>
    <row r="166" ht="15.75" customHeight="1">
      <c r="A166" s="5" t="s">
        <v>61</v>
      </c>
      <c r="B166" s="5">
        <v>5.0</v>
      </c>
      <c r="C166" s="5" t="s">
        <v>13</v>
      </c>
      <c r="D166" s="6">
        <v>1112.96</v>
      </c>
      <c r="E166" s="7">
        <v>4678.0</v>
      </c>
      <c r="F166" s="8">
        <v>45474.0</v>
      </c>
      <c r="H166" s="6"/>
    </row>
    <row r="167" ht="15.75" customHeight="1">
      <c r="A167" s="5" t="s">
        <v>61</v>
      </c>
      <c r="B167" s="5">
        <v>5.0</v>
      </c>
      <c r="C167" s="5" t="s">
        <v>15</v>
      </c>
      <c r="D167" s="6">
        <v>498.85</v>
      </c>
      <c r="E167" s="7">
        <v>13358.0</v>
      </c>
      <c r="F167" s="8">
        <v>45474.0</v>
      </c>
      <c r="H167" s="6"/>
    </row>
    <row r="168" ht="15.75" customHeight="1">
      <c r="A168" s="5" t="s">
        <v>61</v>
      </c>
      <c r="B168" s="5">
        <v>5.0</v>
      </c>
      <c r="C168" s="5" t="s">
        <v>16</v>
      </c>
      <c r="D168" s="6">
        <v>114.57</v>
      </c>
      <c r="E168" s="7">
        <v>315524.0</v>
      </c>
      <c r="F168" s="8">
        <v>45474.0</v>
      </c>
      <c r="H168" s="6"/>
    </row>
    <row r="169" ht="15.75" customHeight="1">
      <c r="A169" s="5" t="s">
        <v>61</v>
      </c>
      <c r="B169" s="5">
        <v>5.0</v>
      </c>
      <c r="C169" s="5" t="s">
        <v>17</v>
      </c>
      <c r="D169" s="6">
        <v>31.87</v>
      </c>
      <c r="E169" s="7">
        <v>53788.0</v>
      </c>
      <c r="F169" s="8">
        <v>45474.0</v>
      </c>
      <c r="H169" s="6"/>
    </row>
    <row r="170" ht="15.75" customHeight="1">
      <c r="A170" s="5" t="s">
        <v>61</v>
      </c>
      <c r="B170" s="5">
        <v>5.0</v>
      </c>
      <c r="C170" s="5" t="s">
        <v>18</v>
      </c>
      <c r="D170" s="6">
        <v>697.35</v>
      </c>
      <c r="E170" s="7">
        <v>2152.0</v>
      </c>
      <c r="F170" s="8">
        <v>45474.0</v>
      </c>
      <c r="H170" s="6"/>
    </row>
    <row r="171" ht="15.75" customHeight="1">
      <c r="A171" s="5" t="s">
        <v>61</v>
      </c>
      <c r="B171" s="5">
        <v>5.0</v>
      </c>
      <c r="C171" s="5" t="s">
        <v>19</v>
      </c>
      <c r="D171" s="6">
        <v>58.65</v>
      </c>
      <c r="E171" s="7">
        <v>791567.0</v>
      </c>
      <c r="F171" s="8">
        <v>45474.0</v>
      </c>
      <c r="H171" s="6"/>
    </row>
    <row r="172" ht="15.75" customHeight="1">
      <c r="A172" s="5" t="s">
        <v>61</v>
      </c>
      <c r="B172" s="5">
        <v>5.0</v>
      </c>
      <c r="C172" s="5" t="s">
        <v>20</v>
      </c>
      <c r="D172" s="6">
        <v>21.14</v>
      </c>
      <c r="E172" s="7">
        <v>22555.0</v>
      </c>
      <c r="F172" s="8">
        <v>45474.0</v>
      </c>
      <c r="H172" s="6"/>
    </row>
    <row r="173" ht="15.75" customHeight="1">
      <c r="A173" s="5" t="s">
        <v>61</v>
      </c>
      <c r="B173" s="5">
        <v>5.0</v>
      </c>
      <c r="C173" s="5" t="s">
        <v>21</v>
      </c>
      <c r="D173" s="6">
        <v>1.4</v>
      </c>
      <c r="E173" s="7">
        <v>878755.0</v>
      </c>
      <c r="F173" s="8">
        <v>45474.0</v>
      </c>
      <c r="H173" s="6"/>
    </row>
    <row r="174" ht="15.75" customHeight="1">
      <c r="A174" s="5" t="s">
        <v>61</v>
      </c>
      <c r="B174" s="5">
        <v>5.0</v>
      </c>
      <c r="C174" s="5" t="s">
        <v>22</v>
      </c>
      <c r="D174" s="6">
        <v>1915.72</v>
      </c>
      <c r="E174" s="7">
        <v>4820.0</v>
      </c>
      <c r="F174" s="8">
        <v>45474.0</v>
      </c>
      <c r="H174" s="6"/>
    </row>
    <row r="175" ht="15.75" customHeight="1">
      <c r="A175" s="5" t="s">
        <v>61</v>
      </c>
      <c r="B175" s="5">
        <v>5.0</v>
      </c>
      <c r="C175" s="5" t="s">
        <v>23</v>
      </c>
      <c r="D175" s="6">
        <v>146.78</v>
      </c>
      <c r="E175" s="7">
        <v>110603.0</v>
      </c>
      <c r="F175" s="8">
        <v>45474.0</v>
      </c>
      <c r="H175" s="6"/>
    </row>
    <row r="176" ht="15.75" customHeight="1">
      <c r="A176" s="5" t="s">
        <v>61</v>
      </c>
      <c r="B176" s="5">
        <v>5.0</v>
      </c>
      <c r="C176" s="5" t="s">
        <v>24</v>
      </c>
      <c r="D176" s="6">
        <v>1.88</v>
      </c>
      <c r="E176" s="7">
        <v>1.8074787E7</v>
      </c>
      <c r="F176" s="8">
        <v>45474.0</v>
      </c>
      <c r="H176" s="6"/>
    </row>
    <row r="177" ht="15.75" customHeight="1">
      <c r="A177" s="5" t="s">
        <v>61</v>
      </c>
      <c r="B177" s="5">
        <v>5.0</v>
      </c>
      <c r="C177" s="5" t="s">
        <v>25</v>
      </c>
      <c r="D177" s="6">
        <v>3.18</v>
      </c>
      <c r="E177" s="7">
        <v>895594.0</v>
      </c>
      <c r="F177" s="8">
        <v>45474.0</v>
      </c>
      <c r="H177" s="6"/>
    </row>
    <row r="178" ht="15.75" customHeight="1">
      <c r="A178" s="5" t="s">
        <v>61</v>
      </c>
      <c r="B178" s="5">
        <v>5.0</v>
      </c>
      <c r="C178" s="5" t="s">
        <v>26</v>
      </c>
      <c r="D178" s="6">
        <v>13.63</v>
      </c>
      <c r="E178" s="7">
        <v>243527.0</v>
      </c>
      <c r="F178" s="8">
        <v>45474.0</v>
      </c>
      <c r="H178" s="6"/>
    </row>
    <row r="179" ht="15.75" customHeight="1">
      <c r="A179" s="5" t="s">
        <v>61</v>
      </c>
      <c r="B179" s="5">
        <v>5.0</v>
      </c>
      <c r="C179" s="5" t="s">
        <v>27</v>
      </c>
      <c r="D179" s="6">
        <v>18.15</v>
      </c>
      <c r="E179" s="7">
        <v>687680.0</v>
      </c>
      <c r="F179" s="8">
        <v>45474.0</v>
      </c>
      <c r="H179" s="6"/>
    </row>
    <row r="180" ht="15.75" customHeight="1">
      <c r="A180" s="5" t="s">
        <v>61</v>
      </c>
      <c r="B180" s="5">
        <v>5.0</v>
      </c>
      <c r="C180" s="5" t="s">
        <v>28</v>
      </c>
      <c r="D180" s="6">
        <v>7.74</v>
      </c>
      <c r="E180" s="7">
        <v>39561.0</v>
      </c>
      <c r="F180" s="8">
        <v>45474.0</v>
      </c>
      <c r="H180" s="6"/>
    </row>
    <row r="181" ht="15.75" customHeight="1">
      <c r="A181" s="5" t="s">
        <v>61</v>
      </c>
      <c r="B181" s="5">
        <v>5.0</v>
      </c>
      <c r="C181" s="5" t="s">
        <v>29</v>
      </c>
      <c r="D181" s="6">
        <v>20.29</v>
      </c>
      <c r="E181" s="7">
        <v>45648.0</v>
      </c>
      <c r="F181" s="8">
        <v>45474.0</v>
      </c>
      <c r="H181" s="6"/>
    </row>
    <row r="182" ht="15.75" customHeight="1">
      <c r="A182" s="5" t="s">
        <v>61</v>
      </c>
      <c r="B182" s="5">
        <v>5.0</v>
      </c>
      <c r="C182" s="5" t="s">
        <v>30</v>
      </c>
      <c r="D182" s="6">
        <v>4.69</v>
      </c>
      <c r="E182" s="7">
        <v>1619458.0</v>
      </c>
      <c r="F182" s="8">
        <v>45474.0</v>
      </c>
      <c r="H182" s="6"/>
    </row>
    <row r="183" ht="15.75" customHeight="1">
      <c r="A183" s="5" t="s">
        <v>61</v>
      </c>
      <c r="B183" s="5">
        <v>5.0</v>
      </c>
      <c r="C183" s="5" t="s">
        <v>31</v>
      </c>
      <c r="D183" s="6">
        <v>92.04</v>
      </c>
      <c r="E183" s="7">
        <v>131802.0</v>
      </c>
      <c r="F183" s="8">
        <v>45474.0</v>
      </c>
      <c r="H183" s="6"/>
    </row>
    <row r="184" ht="15.75" customHeight="1">
      <c r="A184" s="5" t="s">
        <v>61</v>
      </c>
      <c r="B184" s="5">
        <v>5.0</v>
      </c>
      <c r="C184" s="5" t="s">
        <v>32</v>
      </c>
      <c r="D184" s="6">
        <v>2.89</v>
      </c>
      <c r="E184" s="7">
        <v>3477403.0</v>
      </c>
      <c r="F184" s="8">
        <v>45474.0</v>
      </c>
      <c r="H184" s="6"/>
    </row>
    <row r="185" ht="15.75" customHeight="1">
      <c r="A185" s="5" t="s">
        <v>61</v>
      </c>
      <c r="B185" s="5">
        <v>5.0</v>
      </c>
      <c r="C185" s="5" t="s">
        <v>33</v>
      </c>
      <c r="D185" s="6">
        <v>14.59</v>
      </c>
      <c r="E185" s="7">
        <v>54986.0</v>
      </c>
      <c r="F185" s="8">
        <v>45474.0</v>
      </c>
      <c r="H185" s="6"/>
    </row>
    <row r="186" ht="15.75" customHeight="1">
      <c r="A186" s="5" t="s">
        <v>61</v>
      </c>
      <c r="B186" s="5">
        <v>5.0</v>
      </c>
      <c r="C186" s="5" t="s">
        <v>34</v>
      </c>
      <c r="D186" s="6">
        <v>17.64</v>
      </c>
      <c r="E186" s="7">
        <v>247316.0</v>
      </c>
      <c r="F186" s="8">
        <v>45474.0</v>
      </c>
      <c r="H186" s="6"/>
    </row>
    <row r="187" ht="15.75" customHeight="1">
      <c r="A187" s="5" t="s">
        <v>61</v>
      </c>
      <c r="B187" s="5">
        <v>5.0</v>
      </c>
      <c r="C187" s="5" t="s">
        <v>35</v>
      </c>
      <c r="D187" s="6">
        <v>16.67</v>
      </c>
      <c r="E187" s="7">
        <v>279308.0</v>
      </c>
      <c r="F187" s="8">
        <v>45474.0</v>
      </c>
      <c r="H187" s="6"/>
    </row>
    <row r="188" ht="15.75" customHeight="1">
      <c r="A188" s="5" t="s">
        <v>61</v>
      </c>
      <c r="B188" s="5">
        <v>5.0</v>
      </c>
      <c r="C188" s="5" t="s">
        <v>36</v>
      </c>
      <c r="D188" s="6">
        <v>14.28</v>
      </c>
      <c r="E188" s="7">
        <v>86223.0</v>
      </c>
      <c r="F188" s="8">
        <v>45474.0</v>
      </c>
      <c r="H188" s="6"/>
    </row>
    <row r="189" ht="15.75" customHeight="1">
      <c r="A189" s="5" t="s">
        <v>61</v>
      </c>
      <c r="B189" s="5">
        <v>5.0</v>
      </c>
      <c r="C189" s="5" t="s">
        <v>37</v>
      </c>
      <c r="D189" s="6">
        <v>1309.94</v>
      </c>
      <c r="E189" s="7">
        <v>1893.0</v>
      </c>
      <c r="F189" s="8">
        <v>45474.0</v>
      </c>
      <c r="H189" s="6"/>
    </row>
    <row r="190" ht="15.75" customHeight="1">
      <c r="A190" s="5" t="s">
        <v>61</v>
      </c>
      <c r="B190" s="5">
        <v>5.0</v>
      </c>
      <c r="C190" s="5" t="s">
        <v>62</v>
      </c>
      <c r="D190" s="6">
        <v>2344.52</v>
      </c>
      <c r="E190" s="7">
        <v>1.0</v>
      </c>
      <c r="F190" s="8">
        <v>45474.0</v>
      </c>
      <c r="H190" s="6"/>
    </row>
    <row r="191" ht="15.75" customHeight="1">
      <c r="A191" s="5" t="s">
        <v>61</v>
      </c>
      <c r="B191" s="5">
        <v>5.0</v>
      </c>
      <c r="C191" s="5" t="s">
        <v>63</v>
      </c>
      <c r="D191" s="6">
        <v>1052.5</v>
      </c>
      <c r="E191" s="7">
        <v>1018.0</v>
      </c>
      <c r="F191" s="8">
        <v>45474.0</v>
      </c>
      <c r="H191" s="6"/>
    </row>
    <row r="192" ht="15.75" customHeight="1">
      <c r="A192" s="5" t="s">
        <v>61</v>
      </c>
      <c r="B192" s="5">
        <v>5.0</v>
      </c>
      <c r="C192" s="5" t="s">
        <v>59</v>
      </c>
      <c r="D192" s="6">
        <v>9799.89</v>
      </c>
      <c r="E192" s="7">
        <v>1.0</v>
      </c>
      <c r="F192" s="8">
        <v>45474.0</v>
      </c>
      <c r="H192" s="6"/>
    </row>
    <row r="193" ht="15.75" customHeight="1">
      <c r="A193" s="5" t="s">
        <v>61</v>
      </c>
      <c r="B193" s="5">
        <v>5.0</v>
      </c>
      <c r="C193" s="5" t="s">
        <v>38</v>
      </c>
      <c r="D193" s="6">
        <v>8.92</v>
      </c>
      <c r="E193" s="7">
        <v>359867.0</v>
      </c>
      <c r="F193" s="8">
        <v>45474.0</v>
      </c>
      <c r="H193" s="21"/>
    </row>
    <row r="194" ht="15.75" customHeight="1">
      <c r="A194" s="5" t="s">
        <v>61</v>
      </c>
      <c r="B194" s="5">
        <v>5.0</v>
      </c>
      <c r="C194" s="5" t="s">
        <v>39</v>
      </c>
      <c r="D194" s="6">
        <v>3992.31</v>
      </c>
      <c r="E194" s="7">
        <v>1.0</v>
      </c>
      <c r="F194" s="8">
        <v>45474.0</v>
      </c>
      <c r="H194" s="21"/>
      <c r="M194" s="5"/>
      <c r="N194" s="5"/>
      <c r="O194" s="5"/>
      <c r="P194" s="5"/>
      <c r="Q194" s="5"/>
      <c r="R194" s="5"/>
    </row>
    <row r="195" ht="15.75" customHeight="1">
      <c r="A195" s="5" t="s">
        <v>61</v>
      </c>
      <c r="B195" s="5">
        <v>5.0</v>
      </c>
      <c r="C195" s="5" t="s">
        <v>40</v>
      </c>
      <c r="D195" s="6">
        <v>6.1</v>
      </c>
      <c r="E195" s="7">
        <v>1.0</v>
      </c>
      <c r="F195" s="8">
        <v>45474.0</v>
      </c>
      <c r="H195" s="21"/>
    </row>
    <row r="196" ht="15.75" customHeight="1">
      <c r="A196" s="5" t="s">
        <v>61</v>
      </c>
      <c r="B196" s="5">
        <v>5.0</v>
      </c>
      <c r="C196" s="5" t="s">
        <v>41</v>
      </c>
      <c r="D196" s="6">
        <v>91.67</v>
      </c>
      <c r="E196" s="7">
        <v>292706.0</v>
      </c>
      <c r="F196" s="8">
        <v>45474.0</v>
      </c>
      <c r="H196" s="5"/>
    </row>
    <row r="197" ht="15.75" customHeight="1">
      <c r="A197" s="5" t="s">
        <v>61</v>
      </c>
      <c r="B197" s="5">
        <v>5.0</v>
      </c>
      <c r="C197" s="5" t="s">
        <v>42</v>
      </c>
      <c r="D197" s="6">
        <v>1.77</v>
      </c>
      <c r="E197" s="7">
        <v>2.8383513E7</v>
      </c>
      <c r="F197" s="8">
        <v>45474.0</v>
      </c>
      <c r="H197" s="5"/>
    </row>
    <row r="198" ht="15.75" customHeight="1">
      <c r="A198" s="5" t="s">
        <v>61</v>
      </c>
      <c r="B198" s="5">
        <v>5.0</v>
      </c>
      <c r="C198" s="5" t="s">
        <v>43</v>
      </c>
      <c r="D198" s="6">
        <v>3.27</v>
      </c>
      <c r="E198" s="7">
        <v>9235377.0</v>
      </c>
      <c r="F198" s="8">
        <v>45474.0</v>
      </c>
      <c r="H198" s="6"/>
    </row>
    <row r="199" ht="15.75" customHeight="1">
      <c r="A199" s="5" t="s">
        <v>64</v>
      </c>
      <c r="B199" s="5">
        <v>6.0</v>
      </c>
      <c r="C199" s="5" t="s">
        <v>16</v>
      </c>
      <c r="D199" s="6">
        <v>189.1555</v>
      </c>
      <c r="E199" s="7">
        <v>92979.0</v>
      </c>
      <c r="F199" s="8">
        <v>45474.0</v>
      </c>
      <c r="H199" s="6"/>
    </row>
    <row r="200" ht="15.75" customHeight="1">
      <c r="A200" s="5" t="s">
        <v>64</v>
      </c>
      <c r="B200" s="5">
        <v>6.0</v>
      </c>
      <c r="C200" s="5" t="s">
        <v>17</v>
      </c>
      <c r="D200" s="6">
        <v>28.3846</v>
      </c>
      <c r="E200" s="7">
        <v>1.0</v>
      </c>
      <c r="F200" s="8">
        <v>45474.0</v>
      </c>
      <c r="H200" s="6"/>
    </row>
    <row r="201" ht="15.75" customHeight="1">
      <c r="A201" s="5" t="s">
        <v>64</v>
      </c>
      <c r="B201" s="5">
        <v>6.0</v>
      </c>
      <c r="C201" s="5" t="s">
        <v>24</v>
      </c>
      <c r="D201" s="6">
        <v>2.7925</v>
      </c>
      <c r="E201" s="7">
        <v>1712139.0</v>
      </c>
      <c r="F201" s="8">
        <v>45474.0</v>
      </c>
      <c r="H201" s="6"/>
    </row>
    <row r="202" ht="15.75" customHeight="1">
      <c r="A202" s="5" t="s">
        <v>64</v>
      </c>
      <c r="B202" s="5">
        <v>6.0</v>
      </c>
      <c r="C202" s="5" t="s">
        <v>25</v>
      </c>
      <c r="D202" s="6">
        <v>2.6674</v>
      </c>
      <c r="E202" s="7">
        <v>27884.0</v>
      </c>
      <c r="F202" s="8">
        <v>45474.0</v>
      </c>
      <c r="H202" s="6"/>
    </row>
    <row r="203" ht="15.75" customHeight="1">
      <c r="A203" s="5" t="s">
        <v>64</v>
      </c>
      <c r="B203" s="5">
        <v>6.0</v>
      </c>
      <c r="C203" s="5" t="s">
        <v>26</v>
      </c>
      <c r="D203" s="6">
        <v>11.5751</v>
      </c>
      <c r="E203" s="7">
        <v>9627.0</v>
      </c>
      <c r="F203" s="8">
        <v>45474.0</v>
      </c>
      <c r="H203" s="6"/>
    </row>
    <row r="204" ht="15.75" customHeight="1">
      <c r="A204" s="5" t="s">
        <v>64</v>
      </c>
      <c r="B204" s="5">
        <v>6.0</v>
      </c>
      <c r="C204" s="5" t="s">
        <v>27</v>
      </c>
      <c r="D204" s="6">
        <v>31.5005</v>
      </c>
      <c r="E204" s="7">
        <v>104084.0</v>
      </c>
      <c r="F204" s="8">
        <v>45474.0</v>
      </c>
      <c r="H204" s="6"/>
    </row>
    <row r="205" ht="15.75" customHeight="1">
      <c r="A205" s="5" t="s">
        <v>64</v>
      </c>
      <c r="B205" s="5">
        <v>6.0</v>
      </c>
      <c r="C205" s="5" t="s">
        <v>29</v>
      </c>
      <c r="D205" s="6">
        <v>23.2388</v>
      </c>
      <c r="E205" s="7">
        <v>4239.0</v>
      </c>
      <c r="F205" s="8">
        <v>45474.0</v>
      </c>
      <c r="H205" s="6"/>
    </row>
    <row r="206" ht="15.75" customHeight="1">
      <c r="A206" s="5" t="s">
        <v>64</v>
      </c>
      <c r="B206" s="5">
        <v>6.0</v>
      </c>
      <c r="C206" s="5" t="s">
        <v>30</v>
      </c>
      <c r="D206" s="6">
        <v>4.9711</v>
      </c>
      <c r="E206" s="7">
        <v>297329.0</v>
      </c>
      <c r="F206" s="8">
        <v>45474.0</v>
      </c>
      <c r="H206" s="6"/>
    </row>
    <row r="207" ht="15.75" customHeight="1">
      <c r="A207" s="5" t="s">
        <v>64</v>
      </c>
      <c r="B207" s="5">
        <v>6.0</v>
      </c>
      <c r="C207" s="5" t="s">
        <v>32</v>
      </c>
      <c r="D207" s="6">
        <v>4.1868</v>
      </c>
      <c r="E207" s="7">
        <v>40688.0</v>
      </c>
      <c r="F207" s="8">
        <v>45474.0</v>
      </c>
      <c r="H207" s="6"/>
    </row>
    <row r="208" ht="15.75" customHeight="1">
      <c r="A208" s="5" t="s">
        <v>64</v>
      </c>
      <c r="B208" s="5">
        <v>6.0</v>
      </c>
      <c r="C208" s="5" t="s">
        <v>34</v>
      </c>
      <c r="D208" s="6">
        <v>27.912</v>
      </c>
      <c r="E208" s="7">
        <v>9469.0</v>
      </c>
      <c r="F208" s="8">
        <v>45474.0</v>
      </c>
      <c r="H208" s="6"/>
    </row>
    <row r="209" ht="15.75" customHeight="1">
      <c r="A209" s="5" t="s">
        <v>64</v>
      </c>
      <c r="B209" s="5">
        <v>6.0</v>
      </c>
      <c r="C209" s="5" t="s">
        <v>35</v>
      </c>
      <c r="D209" s="6">
        <v>21.7952</v>
      </c>
      <c r="E209" s="7">
        <v>5772.0</v>
      </c>
      <c r="F209" s="8">
        <v>45474.0</v>
      </c>
      <c r="H209" s="6"/>
    </row>
    <row r="210" ht="15.75" customHeight="1">
      <c r="A210" s="5" t="s">
        <v>64</v>
      </c>
      <c r="B210" s="5">
        <v>6.0</v>
      </c>
      <c r="C210" s="5" t="s">
        <v>36</v>
      </c>
      <c r="D210" s="6">
        <v>10.9552</v>
      </c>
      <c r="E210" s="7">
        <v>1790.0</v>
      </c>
      <c r="F210" s="8">
        <v>45474.0</v>
      </c>
      <c r="H210" s="6"/>
    </row>
    <row r="211" ht="15.75" customHeight="1">
      <c r="A211" s="5" t="s">
        <v>64</v>
      </c>
      <c r="B211" s="5">
        <v>6.0</v>
      </c>
      <c r="C211" s="5" t="s">
        <v>38</v>
      </c>
      <c r="D211" s="6">
        <v>7.6284</v>
      </c>
      <c r="E211" s="7">
        <v>28961.0</v>
      </c>
      <c r="F211" s="8">
        <v>45474.0</v>
      </c>
      <c r="H211" s="6"/>
    </row>
    <row r="212" ht="15.75" customHeight="1">
      <c r="A212" s="5" t="s">
        <v>64</v>
      </c>
      <c r="B212" s="5">
        <v>6.0</v>
      </c>
      <c r="C212" s="5" t="s">
        <v>41</v>
      </c>
      <c r="D212" s="6">
        <v>67.9288</v>
      </c>
      <c r="E212" s="7">
        <v>66894.0</v>
      </c>
      <c r="F212" s="8">
        <v>45474.0</v>
      </c>
      <c r="H212" s="6"/>
    </row>
    <row r="213" ht="15.75" customHeight="1">
      <c r="A213" s="5" t="s">
        <v>64</v>
      </c>
      <c r="B213" s="5">
        <v>6.0</v>
      </c>
      <c r="C213" s="5" t="s">
        <v>42</v>
      </c>
      <c r="D213" s="6">
        <v>2.1914</v>
      </c>
      <c r="E213" s="7">
        <v>192141.0</v>
      </c>
      <c r="F213" s="8">
        <v>45474.0</v>
      </c>
      <c r="H213" s="6"/>
    </row>
    <row r="214" ht="15.75" customHeight="1">
      <c r="A214" s="5" t="s">
        <v>64</v>
      </c>
      <c r="B214" s="5">
        <v>6.0</v>
      </c>
      <c r="C214" s="5" t="s">
        <v>43</v>
      </c>
      <c r="D214" s="6">
        <v>3.4371</v>
      </c>
      <c r="E214" s="7">
        <v>273196.0</v>
      </c>
      <c r="F214" s="8">
        <v>45474.0</v>
      </c>
      <c r="H214" s="6"/>
    </row>
    <row r="215" ht="15.75" customHeight="1">
      <c r="A215" s="5" t="s">
        <v>65</v>
      </c>
      <c r="B215" s="5">
        <v>8.0</v>
      </c>
      <c r="C215" s="5" t="s">
        <v>7</v>
      </c>
      <c r="D215" s="6">
        <v>1910.9426</v>
      </c>
      <c r="E215" s="7">
        <v>26644.0</v>
      </c>
      <c r="F215" s="8">
        <v>45474.0</v>
      </c>
      <c r="H215" s="6"/>
    </row>
    <row r="216" ht="15.75" customHeight="1">
      <c r="A216" s="5" t="s">
        <v>65</v>
      </c>
      <c r="B216" s="5">
        <v>8.0</v>
      </c>
      <c r="C216" s="5" t="s">
        <v>10</v>
      </c>
      <c r="D216" s="6">
        <v>1725.2349</v>
      </c>
      <c r="E216" s="7">
        <v>7548.0</v>
      </c>
      <c r="F216" s="8">
        <v>45474.0</v>
      </c>
      <c r="H216" s="6"/>
    </row>
    <row r="217" ht="15.75" customHeight="1">
      <c r="A217" s="5" t="s">
        <v>65</v>
      </c>
      <c r="B217" s="5">
        <v>8.0</v>
      </c>
      <c r="C217" s="5" t="s">
        <v>12</v>
      </c>
      <c r="D217" s="6">
        <v>2304.6457</v>
      </c>
      <c r="E217" s="7">
        <v>4004.0</v>
      </c>
      <c r="F217" s="8">
        <v>45474.0</v>
      </c>
      <c r="H217" s="6"/>
    </row>
    <row r="218" ht="15.75" customHeight="1">
      <c r="A218" s="5" t="s">
        <v>65</v>
      </c>
      <c r="B218" s="5">
        <v>8.0</v>
      </c>
      <c r="C218" s="5" t="s">
        <v>48</v>
      </c>
      <c r="D218" s="6">
        <v>2483.179</v>
      </c>
      <c r="E218" s="7">
        <v>5569.0</v>
      </c>
      <c r="F218" s="8">
        <v>45474.0</v>
      </c>
      <c r="H218" s="6"/>
    </row>
    <row r="219" ht="15.75" customHeight="1">
      <c r="A219" s="5" t="s">
        <v>65</v>
      </c>
      <c r="B219" s="5">
        <v>8.0</v>
      </c>
      <c r="C219" s="5" t="s">
        <v>13</v>
      </c>
      <c r="D219" s="6">
        <v>763.0689</v>
      </c>
      <c r="E219" s="7">
        <v>6313.0</v>
      </c>
      <c r="F219" s="8">
        <v>45474.0</v>
      </c>
      <c r="H219" s="6"/>
    </row>
    <row r="220" ht="15.75" customHeight="1">
      <c r="A220" s="5" t="s">
        <v>65</v>
      </c>
      <c r="B220" s="5">
        <v>8.0</v>
      </c>
      <c r="C220" s="5" t="s">
        <v>15</v>
      </c>
      <c r="D220" s="6">
        <v>309.3343</v>
      </c>
      <c r="E220" s="7">
        <v>9454.0</v>
      </c>
      <c r="F220" s="8">
        <v>45474.0</v>
      </c>
      <c r="H220" s="6"/>
    </row>
    <row r="221" ht="15.75" customHeight="1">
      <c r="A221" s="5" t="s">
        <v>65</v>
      </c>
      <c r="B221" s="5">
        <v>8.0</v>
      </c>
      <c r="C221" s="5" t="s">
        <v>16</v>
      </c>
      <c r="D221" s="6">
        <v>158.6385</v>
      </c>
      <c r="E221" s="7">
        <v>167990.0</v>
      </c>
      <c r="F221" s="8">
        <v>45474.0</v>
      </c>
      <c r="H221" s="6"/>
    </row>
    <row r="222" ht="15.75" customHeight="1">
      <c r="A222" s="5" t="s">
        <v>65</v>
      </c>
      <c r="B222" s="5">
        <v>8.0</v>
      </c>
      <c r="C222" s="5" t="s">
        <v>17</v>
      </c>
      <c r="D222" s="6">
        <v>34.7222</v>
      </c>
      <c r="E222" s="7">
        <v>449488.0</v>
      </c>
      <c r="F222" s="8">
        <v>45474.0</v>
      </c>
      <c r="H222" s="6"/>
    </row>
    <row r="223" ht="15.75" customHeight="1">
      <c r="A223" s="5" t="s">
        <v>65</v>
      </c>
      <c r="B223" s="5">
        <v>8.0</v>
      </c>
      <c r="C223" s="5" t="s">
        <v>19</v>
      </c>
      <c r="D223" s="6">
        <v>46.8191</v>
      </c>
      <c r="E223" s="7">
        <v>2582769.0</v>
      </c>
      <c r="F223" s="8">
        <v>45474.0</v>
      </c>
      <c r="H223" s="6"/>
    </row>
    <row r="224" ht="15.75" customHeight="1">
      <c r="A224" s="5" t="s">
        <v>65</v>
      </c>
      <c r="B224" s="5">
        <v>8.0</v>
      </c>
      <c r="C224" s="5" t="s">
        <v>20</v>
      </c>
      <c r="D224" s="6">
        <v>33.8915</v>
      </c>
      <c r="E224" s="7">
        <v>147053.0</v>
      </c>
      <c r="F224" s="8">
        <v>45474.0</v>
      </c>
      <c r="H224" s="6"/>
    </row>
    <row r="225" ht="15.75" customHeight="1">
      <c r="A225" s="5" t="s">
        <v>65</v>
      </c>
      <c r="B225" s="5">
        <v>8.0</v>
      </c>
      <c r="C225" s="5" t="s">
        <v>21</v>
      </c>
      <c r="D225" s="6">
        <v>4.8847</v>
      </c>
      <c r="E225" s="7">
        <v>2646210.0</v>
      </c>
      <c r="F225" s="8">
        <v>45474.0</v>
      </c>
      <c r="H225" s="6"/>
    </row>
    <row r="226" ht="15.75" customHeight="1">
      <c r="A226" s="5" t="s">
        <v>65</v>
      </c>
      <c r="B226" s="5">
        <v>8.0</v>
      </c>
      <c r="C226" s="5" t="s">
        <v>22</v>
      </c>
      <c r="D226" s="6">
        <v>1272.6485</v>
      </c>
      <c r="E226" s="7">
        <v>25899.0</v>
      </c>
      <c r="F226" s="8">
        <v>45474.0</v>
      </c>
      <c r="H226" s="6"/>
    </row>
    <row r="227" ht="15.75" customHeight="1">
      <c r="A227" s="5" t="s">
        <v>65</v>
      </c>
      <c r="B227" s="5">
        <v>8.0</v>
      </c>
      <c r="C227" s="5" t="s">
        <v>23</v>
      </c>
      <c r="D227" s="6">
        <v>170.0553</v>
      </c>
      <c r="E227" s="7">
        <v>227238.0</v>
      </c>
      <c r="F227" s="8">
        <v>45474.0</v>
      </c>
      <c r="H227" s="6"/>
    </row>
    <row r="228" ht="15.75" customHeight="1">
      <c r="A228" s="5" t="s">
        <v>65</v>
      </c>
      <c r="B228" s="5">
        <v>8.0</v>
      </c>
      <c r="C228" s="5" t="s">
        <v>24</v>
      </c>
      <c r="D228" s="6">
        <v>3.2301</v>
      </c>
      <c r="E228" s="7">
        <v>1.8944149E7</v>
      </c>
      <c r="F228" s="8">
        <v>45474.0</v>
      </c>
      <c r="H228" s="6"/>
    </row>
    <row r="229" ht="15.75" customHeight="1">
      <c r="A229" s="5" t="s">
        <v>65</v>
      </c>
      <c r="B229" s="5">
        <v>8.0</v>
      </c>
      <c r="C229" s="5" t="s">
        <v>25</v>
      </c>
      <c r="D229" s="6">
        <v>7.6184</v>
      </c>
      <c r="E229" s="7">
        <v>408386.0</v>
      </c>
      <c r="F229" s="8">
        <v>45474.0</v>
      </c>
      <c r="H229" s="19"/>
    </row>
    <row r="230" ht="15.75" customHeight="1">
      <c r="A230" s="5" t="s">
        <v>65</v>
      </c>
      <c r="B230" s="5">
        <v>8.0</v>
      </c>
      <c r="C230" s="5" t="s">
        <v>26</v>
      </c>
      <c r="D230" s="6">
        <v>26.303</v>
      </c>
      <c r="E230" s="7">
        <v>44426.0</v>
      </c>
      <c r="F230" s="8">
        <v>45474.0</v>
      </c>
      <c r="H230" s="20"/>
    </row>
    <row r="231" ht="15.75" customHeight="1">
      <c r="A231" s="5" t="s">
        <v>65</v>
      </c>
      <c r="B231" s="5">
        <v>8.0</v>
      </c>
      <c r="C231" s="5" t="s">
        <v>27</v>
      </c>
      <c r="D231" s="6">
        <v>28.7773</v>
      </c>
      <c r="E231" s="7">
        <v>1297099.0</v>
      </c>
      <c r="F231" s="8">
        <v>45474.0</v>
      </c>
      <c r="H231" s="20"/>
    </row>
    <row r="232" ht="15.75" customHeight="1">
      <c r="A232" s="5" t="s">
        <v>65</v>
      </c>
      <c r="B232" s="5">
        <v>8.0</v>
      </c>
      <c r="C232" s="5" t="s">
        <v>28</v>
      </c>
      <c r="D232" s="6">
        <v>15.4272</v>
      </c>
      <c r="E232" s="7">
        <v>871169.0</v>
      </c>
      <c r="F232" s="8">
        <v>45474.0</v>
      </c>
      <c r="H232" s="20"/>
    </row>
    <row r="233" ht="15.75" customHeight="1">
      <c r="A233" s="5" t="s">
        <v>65</v>
      </c>
      <c r="B233" s="5">
        <v>8.0</v>
      </c>
      <c r="C233" s="5" t="s">
        <v>29</v>
      </c>
      <c r="D233" s="6">
        <v>14.64</v>
      </c>
      <c r="E233" s="7">
        <v>718344.0</v>
      </c>
      <c r="F233" s="8">
        <v>45474.0</v>
      </c>
      <c r="H233" s="20"/>
    </row>
    <row r="234" ht="15.75" customHeight="1">
      <c r="A234" s="5" t="s">
        <v>65</v>
      </c>
      <c r="B234" s="5">
        <v>8.0</v>
      </c>
      <c r="C234" s="5" t="s">
        <v>30</v>
      </c>
      <c r="D234" s="6">
        <v>7.2171</v>
      </c>
      <c r="E234" s="7">
        <v>849605.0</v>
      </c>
      <c r="F234" s="8">
        <v>45474.0</v>
      </c>
      <c r="H234" s="20"/>
    </row>
    <row r="235" ht="15.75" customHeight="1">
      <c r="A235" s="5" t="s">
        <v>65</v>
      </c>
      <c r="B235" s="5">
        <v>8.0</v>
      </c>
      <c r="C235" s="5" t="s">
        <v>31</v>
      </c>
      <c r="D235" s="6">
        <v>79.3261</v>
      </c>
      <c r="E235" s="7">
        <v>150557.0</v>
      </c>
      <c r="F235" s="8">
        <v>45474.0</v>
      </c>
      <c r="H235" s="20"/>
    </row>
    <row r="236" ht="15.75" customHeight="1">
      <c r="A236" s="5" t="s">
        <v>65</v>
      </c>
      <c r="B236" s="5">
        <v>8.0</v>
      </c>
      <c r="C236" s="5" t="s">
        <v>32</v>
      </c>
      <c r="D236" s="6">
        <v>1.7469</v>
      </c>
      <c r="E236" s="7">
        <v>1462252.0</v>
      </c>
      <c r="F236" s="8">
        <v>45474.0</v>
      </c>
      <c r="H236" s="20"/>
    </row>
    <row r="237" ht="15.75" customHeight="1">
      <c r="A237" s="5" t="s">
        <v>65</v>
      </c>
      <c r="B237" s="5">
        <v>8.0</v>
      </c>
      <c r="C237" s="5" t="s">
        <v>33</v>
      </c>
      <c r="D237" s="6">
        <v>11.0762</v>
      </c>
      <c r="E237" s="7">
        <v>147314.0</v>
      </c>
      <c r="F237" s="8">
        <v>45474.0</v>
      </c>
      <c r="H237" s="20"/>
    </row>
    <row r="238" ht="15.75" customHeight="1">
      <c r="A238" s="5" t="s">
        <v>65</v>
      </c>
      <c r="B238" s="5">
        <v>8.0</v>
      </c>
      <c r="C238" s="5" t="s">
        <v>34</v>
      </c>
      <c r="D238" s="6">
        <v>49.5031</v>
      </c>
      <c r="E238" s="7">
        <v>305792.0</v>
      </c>
      <c r="F238" s="8">
        <v>45474.0</v>
      </c>
      <c r="H238" s="20"/>
    </row>
    <row r="239" ht="15.75" customHeight="1">
      <c r="A239" s="5" t="s">
        <v>65</v>
      </c>
      <c r="B239" s="5">
        <v>8.0</v>
      </c>
      <c r="C239" s="5" t="s">
        <v>35</v>
      </c>
      <c r="D239" s="6">
        <v>21.2632</v>
      </c>
      <c r="E239" s="7">
        <v>234335.0</v>
      </c>
      <c r="F239" s="8">
        <v>45474.0</v>
      </c>
      <c r="H239" s="20"/>
    </row>
    <row r="240" ht="15.75" customHeight="1">
      <c r="A240" s="5" t="s">
        <v>65</v>
      </c>
      <c r="B240" s="5">
        <v>8.0</v>
      </c>
      <c r="C240" s="5" t="s">
        <v>36</v>
      </c>
      <c r="D240" s="6">
        <v>24.7544</v>
      </c>
      <c r="E240" s="7">
        <v>32129.0</v>
      </c>
      <c r="F240" s="8">
        <v>45474.0</v>
      </c>
      <c r="H240" s="20"/>
    </row>
    <row r="241" ht="15.75" customHeight="1">
      <c r="A241" s="5" t="s">
        <v>65</v>
      </c>
      <c r="B241" s="5">
        <v>8.0</v>
      </c>
      <c r="C241" s="5" t="s">
        <v>38</v>
      </c>
      <c r="D241" s="6">
        <v>14.5565</v>
      </c>
      <c r="E241" s="7">
        <v>587965.0</v>
      </c>
      <c r="F241" s="8">
        <v>45474.0</v>
      </c>
      <c r="H241" s="20"/>
    </row>
    <row r="242" ht="15.75" customHeight="1">
      <c r="A242" s="5" t="s">
        <v>65</v>
      </c>
      <c r="B242" s="5">
        <v>8.0</v>
      </c>
      <c r="C242" s="5" t="s">
        <v>39</v>
      </c>
      <c r="D242" s="6">
        <v>7423.4372</v>
      </c>
      <c r="E242" s="7">
        <v>1.0</v>
      </c>
      <c r="F242" s="8">
        <v>45474.0</v>
      </c>
      <c r="H242" s="20"/>
    </row>
    <row r="243" ht="15.75" customHeight="1">
      <c r="A243" s="5" t="s">
        <v>65</v>
      </c>
      <c r="B243" s="5">
        <v>8.0</v>
      </c>
      <c r="C243" s="5" t="s">
        <v>40</v>
      </c>
      <c r="D243" s="6">
        <v>5.2262</v>
      </c>
      <c r="E243" s="7">
        <v>1.0</v>
      </c>
      <c r="F243" s="8">
        <v>45474.0</v>
      </c>
      <c r="H243" s="20"/>
    </row>
    <row r="244" ht="15.75" customHeight="1">
      <c r="A244" s="5" t="s">
        <v>65</v>
      </c>
      <c r="B244" s="5">
        <v>8.0</v>
      </c>
      <c r="C244" s="5" t="s">
        <v>52</v>
      </c>
      <c r="D244" s="6">
        <v>5009.8888</v>
      </c>
      <c r="E244" s="7">
        <v>1.0</v>
      </c>
      <c r="F244" s="8">
        <v>45474.0</v>
      </c>
      <c r="H244" s="20"/>
    </row>
    <row r="245" ht="15.75" customHeight="1">
      <c r="A245" s="5" t="s">
        <v>65</v>
      </c>
      <c r="B245" s="5">
        <v>8.0</v>
      </c>
      <c r="C245" s="5" t="s">
        <v>41</v>
      </c>
      <c r="D245" s="6">
        <v>101.8979</v>
      </c>
      <c r="E245" s="7">
        <v>136853.0</v>
      </c>
      <c r="F245" s="8">
        <v>45474.0</v>
      </c>
      <c r="H245" s="20"/>
    </row>
    <row r="246" ht="15.75" customHeight="1">
      <c r="A246" s="5" t="s">
        <v>65</v>
      </c>
      <c r="B246" s="5">
        <v>8.0</v>
      </c>
      <c r="C246" s="5" t="s">
        <v>42</v>
      </c>
      <c r="D246" s="6">
        <v>1.5848</v>
      </c>
      <c r="E246" s="7">
        <v>7.0798927E7</v>
      </c>
      <c r="F246" s="8">
        <v>45474.0</v>
      </c>
      <c r="H246" s="20"/>
    </row>
    <row r="247" ht="15.75" customHeight="1">
      <c r="A247" s="5" t="s">
        <v>65</v>
      </c>
      <c r="B247" s="5">
        <v>8.0</v>
      </c>
      <c r="C247" s="5" t="s">
        <v>43</v>
      </c>
      <c r="D247" s="6">
        <v>2.2513</v>
      </c>
      <c r="E247" s="7">
        <v>2.6651568E7</v>
      </c>
      <c r="F247" s="8">
        <v>45474.0</v>
      </c>
      <c r="H247" s="20"/>
    </row>
    <row r="248" ht="15.75" customHeight="1">
      <c r="A248" s="5" t="s">
        <v>66</v>
      </c>
      <c r="B248" s="5">
        <v>9.0</v>
      </c>
      <c r="C248" s="5" t="s">
        <v>7</v>
      </c>
      <c r="D248" s="6">
        <v>2644.2852</v>
      </c>
      <c r="E248" s="7">
        <v>157777.0</v>
      </c>
      <c r="F248" s="8">
        <v>45474.0</v>
      </c>
      <c r="H248" s="20"/>
    </row>
    <row r="249" ht="15.75" customHeight="1">
      <c r="A249" s="5" t="s">
        <v>66</v>
      </c>
      <c r="B249" s="5">
        <v>9.0</v>
      </c>
      <c r="C249" s="5" t="s">
        <v>8</v>
      </c>
      <c r="D249" s="6">
        <v>3420.947</v>
      </c>
      <c r="E249" s="7">
        <v>18881.0</v>
      </c>
      <c r="F249" s="8">
        <v>45474.0</v>
      </c>
      <c r="H249" s="20"/>
    </row>
    <row r="250" ht="15.75" customHeight="1">
      <c r="A250" s="5" t="s">
        <v>66</v>
      </c>
      <c r="B250" s="5">
        <v>9.0</v>
      </c>
      <c r="C250" s="5" t="s">
        <v>9</v>
      </c>
      <c r="D250" s="6">
        <v>2420.9663</v>
      </c>
      <c r="E250" s="7">
        <v>27384.0</v>
      </c>
      <c r="F250" s="8">
        <v>45474.0</v>
      </c>
      <c r="H250" s="20"/>
    </row>
    <row r="251" ht="15.75" customHeight="1">
      <c r="A251" s="5" t="s">
        <v>66</v>
      </c>
      <c r="B251" s="5">
        <v>9.0</v>
      </c>
      <c r="C251" s="5" t="s">
        <v>10</v>
      </c>
      <c r="D251" s="6">
        <v>1605.7365</v>
      </c>
      <c r="E251" s="7">
        <v>8420.0</v>
      </c>
      <c r="F251" s="8">
        <v>45474.0</v>
      </c>
      <c r="H251" s="20"/>
    </row>
    <row r="252" ht="15.75" customHeight="1">
      <c r="A252" s="5" t="s">
        <v>66</v>
      </c>
      <c r="B252" s="5">
        <v>9.0</v>
      </c>
      <c r="C252" s="5" t="s">
        <v>12</v>
      </c>
      <c r="D252" s="6">
        <v>3692.4223</v>
      </c>
      <c r="E252" s="7">
        <v>29701.0</v>
      </c>
      <c r="F252" s="8">
        <v>45474.0</v>
      </c>
      <c r="H252" s="20"/>
    </row>
    <row r="253" ht="15.75" customHeight="1">
      <c r="A253" s="5" t="s">
        <v>66</v>
      </c>
      <c r="B253" s="5">
        <v>9.0</v>
      </c>
      <c r="C253" s="5" t="s">
        <v>47</v>
      </c>
      <c r="D253" s="6">
        <v>3822.9584</v>
      </c>
      <c r="E253" s="7">
        <v>11205.0</v>
      </c>
      <c r="F253" s="8">
        <v>45474.0</v>
      </c>
      <c r="H253" s="20"/>
    </row>
    <row r="254" ht="15.75" customHeight="1">
      <c r="A254" s="5" t="s">
        <v>66</v>
      </c>
      <c r="B254" s="5">
        <v>9.0</v>
      </c>
      <c r="C254" s="5" t="s">
        <v>48</v>
      </c>
      <c r="D254" s="6">
        <v>3198.3716</v>
      </c>
      <c r="E254" s="7">
        <v>14629.0</v>
      </c>
      <c r="F254" s="8">
        <v>45474.0</v>
      </c>
      <c r="H254" s="20"/>
    </row>
    <row r="255" ht="15.75" customHeight="1">
      <c r="A255" s="5" t="s">
        <v>66</v>
      </c>
      <c r="B255" s="5">
        <v>9.0</v>
      </c>
      <c r="C255" s="5" t="s">
        <v>13</v>
      </c>
      <c r="D255" s="6">
        <v>532.7256</v>
      </c>
      <c r="E255" s="7">
        <v>5479.0</v>
      </c>
      <c r="F255" s="8">
        <v>45474.0</v>
      </c>
      <c r="H255" s="20"/>
    </row>
    <row r="256" ht="15.75" customHeight="1">
      <c r="A256" s="5" t="s">
        <v>66</v>
      </c>
      <c r="B256" s="5">
        <v>9.0</v>
      </c>
      <c r="C256" s="5" t="s">
        <v>14</v>
      </c>
      <c r="D256" s="6">
        <v>1752.7753</v>
      </c>
      <c r="E256" s="7">
        <v>5977.0</v>
      </c>
      <c r="F256" s="8">
        <v>45474.0</v>
      </c>
      <c r="H256" s="20"/>
    </row>
    <row r="257" ht="15.75" customHeight="1">
      <c r="A257" s="5" t="s">
        <v>66</v>
      </c>
      <c r="B257" s="5">
        <v>9.0</v>
      </c>
      <c r="C257" s="5" t="s">
        <v>49</v>
      </c>
      <c r="D257" s="6">
        <v>2470.6582</v>
      </c>
      <c r="E257" s="7">
        <v>32321.0</v>
      </c>
      <c r="F257" s="8">
        <v>45474.0</v>
      </c>
      <c r="H257" s="20"/>
    </row>
    <row r="258" ht="15.75" customHeight="1">
      <c r="A258" s="5" t="s">
        <v>66</v>
      </c>
      <c r="B258" s="5">
        <v>9.0</v>
      </c>
      <c r="C258" s="5" t="s">
        <v>15</v>
      </c>
      <c r="D258" s="6">
        <v>639.7175</v>
      </c>
      <c r="E258" s="7">
        <v>38634.0</v>
      </c>
      <c r="F258" s="8">
        <v>45474.0</v>
      </c>
      <c r="H258" s="20"/>
    </row>
    <row r="259" ht="15.75" customHeight="1">
      <c r="A259" s="5" t="s">
        <v>66</v>
      </c>
      <c r="B259" s="5">
        <v>9.0</v>
      </c>
      <c r="C259" s="5" t="s">
        <v>16</v>
      </c>
      <c r="D259" s="6">
        <v>267.7588</v>
      </c>
      <c r="E259" s="7">
        <v>367227.0</v>
      </c>
      <c r="F259" s="8">
        <v>45474.0</v>
      </c>
      <c r="H259" s="20"/>
    </row>
    <row r="260" ht="15.75" customHeight="1">
      <c r="A260" s="5" t="s">
        <v>66</v>
      </c>
      <c r="B260" s="5">
        <v>9.0</v>
      </c>
      <c r="C260" s="5" t="s">
        <v>17</v>
      </c>
      <c r="D260" s="6">
        <v>45.7607</v>
      </c>
      <c r="E260" s="7">
        <v>2503447.0</v>
      </c>
      <c r="F260" s="8">
        <v>45474.0</v>
      </c>
      <c r="H260" s="20"/>
    </row>
    <row r="261" ht="15.75" customHeight="1">
      <c r="A261" s="5" t="s">
        <v>66</v>
      </c>
      <c r="B261" s="5">
        <v>9.0</v>
      </c>
      <c r="C261" s="5" t="s">
        <v>18</v>
      </c>
      <c r="D261" s="6">
        <v>1706.6196</v>
      </c>
      <c r="E261" s="7">
        <v>1304.0</v>
      </c>
      <c r="F261" s="8">
        <v>45474.0</v>
      </c>
      <c r="H261" s="20"/>
    </row>
    <row r="262" ht="15.75" customHeight="1">
      <c r="A262" s="5" t="s">
        <v>66</v>
      </c>
      <c r="B262" s="5">
        <v>9.0</v>
      </c>
      <c r="C262" s="5" t="s">
        <v>19</v>
      </c>
      <c r="D262" s="6">
        <v>43.6837</v>
      </c>
      <c r="E262" s="7">
        <v>6079778.0</v>
      </c>
      <c r="F262" s="8">
        <v>45474.0</v>
      </c>
      <c r="H262" s="20"/>
    </row>
    <row r="263" ht="15.75" customHeight="1">
      <c r="A263" s="5" t="s">
        <v>66</v>
      </c>
      <c r="B263" s="5">
        <v>9.0</v>
      </c>
      <c r="C263" s="5" t="s">
        <v>20</v>
      </c>
      <c r="D263" s="6">
        <v>16.4645</v>
      </c>
      <c r="E263" s="7">
        <v>510025.0</v>
      </c>
      <c r="F263" s="8">
        <v>45474.0</v>
      </c>
      <c r="H263" s="19"/>
    </row>
    <row r="264" ht="15.75" customHeight="1">
      <c r="A264" s="5" t="s">
        <v>66</v>
      </c>
      <c r="B264" s="5">
        <v>9.0</v>
      </c>
      <c r="C264" s="5" t="s">
        <v>21</v>
      </c>
      <c r="D264" s="6">
        <v>11.7572</v>
      </c>
      <c r="E264" s="7">
        <v>7054637.0</v>
      </c>
      <c r="F264" s="8">
        <v>45474.0</v>
      </c>
      <c r="H264" s="19"/>
    </row>
    <row r="265" ht="15.75" customHeight="1">
      <c r="A265" s="5" t="s">
        <v>66</v>
      </c>
      <c r="B265" s="5">
        <v>9.0</v>
      </c>
      <c r="C265" s="5" t="s">
        <v>22</v>
      </c>
      <c r="D265" s="6">
        <v>1052.9949</v>
      </c>
      <c r="E265" s="7">
        <v>30618.0</v>
      </c>
      <c r="F265" s="8">
        <v>45474.0</v>
      </c>
      <c r="H265" s="19"/>
    </row>
    <row r="266" ht="15.75" customHeight="1">
      <c r="A266" s="5" t="s">
        <v>66</v>
      </c>
      <c r="B266" s="5">
        <v>9.0</v>
      </c>
      <c r="C266" s="5" t="s">
        <v>23</v>
      </c>
      <c r="D266" s="6">
        <v>179.111</v>
      </c>
      <c r="E266" s="7">
        <v>211301.0</v>
      </c>
      <c r="F266" s="8">
        <v>45474.0</v>
      </c>
      <c r="H266" s="19"/>
    </row>
    <row r="267" ht="15.75" customHeight="1">
      <c r="A267" s="5" t="s">
        <v>66</v>
      </c>
      <c r="B267" s="5">
        <v>9.0</v>
      </c>
      <c r="C267" s="5" t="s">
        <v>24</v>
      </c>
      <c r="D267" s="6">
        <v>2.8418</v>
      </c>
      <c r="E267" s="7">
        <v>1.01934851E8</v>
      </c>
      <c r="F267" s="8">
        <v>45474.0</v>
      </c>
      <c r="H267" s="19"/>
    </row>
    <row r="268" ht="15.75" customHeight="1">
      <c r="A268" s="5" t="s">
        <v>66</v>
      </c>
      <c r="B268" s="5">
        <v>9.0</v>
      </c>
      <c r="C268" s="5" t="s">
        <v>25</v>
      </c>
      <c r="D268" s="6">
        <v>12.1008</v>
      </c>
      <c r="E268" s="7">
        <v>1621066.0</v>
      </c>
      <c r="F268" s="8">
        <v>45474.0</v>
      </c>
      <c r="H268" s="19"/>
    </row>
    <row r="269" ht="15.75" customHeight="1">
      <c r="A269" s="5" t="s">
        <v>66</v>
      </c>
      <c r="B269" s="5">
        <v>9.0</v>
      </c>
      <c r="C269" s="5" t="s">
        <v>26</v>
      </c>
      <c r="D269" s="6">
        <v>9.9122</v>
      </c>
      <c r="E269" s="7">
        <v>1583474.0</v>
      </c>
      <c r="F269" s="8">
        <v>45474.0</v>
      </c>
      <c r="H269" s="19"/>
    </row>
    <row r="270" ht="15.75" customHeight="1">
      <c r="A270" s="5" t="s">
        <v>66</v>
      </c>
      <c r="B270" s="5">
        <v>9.0</v>
      </c>
      <c r="C270" s="5" t="s">
        <v>27</v>
      </c>
      <c r="D270" s="6">
        <v>42.3493</v>
      </c>
      <c r="E270" s="7">
        <v>2344746.0</v>
      </c>
      <c r="F270" s="8">
        <v>45474.0</v>
      </c>
      <c r="H270" s="19"/>
    </row>
    <row r="271" ht="15.75" customHeight="1">
      <c r="A271" s="5" t="s">
        <v>66</v>
      </c>
      <c r="B271" s="5">
        <v>9.0</v>
      </c>
      <c r="C271" s="5" t="s">
        <v>28</v>
      </c>
      <c r="D271" s="6">
        <v>15.6795</v>
      </c>
      <c r="E271" s="7">
        <v>3548881.0</v>
      </c>
      <c r="F271" s="8">
        <v>45474.0</v>
      </c>
      <c r="H271" s="6"/>
    </row>
    <row r="272" ht="15.75" customHeight="1">
      <c r="A272" s="5" t="s">
        <v>66</v>
      </c>
      <c r="B272" s="5">
        <v>9.0</v>
      </c>
      <c r="C272" s="5" t="s">
        <v>29</v>
      </c>
      <c r="D272" s="6">
        <v>12.0983</v>
      </c>
      <c r="E272" s="7">
        <v>2291600.0</v>
      </c>
      <c r="F272" s="8">
        <v>45474.0</v>
      </c>
      <c r="H272" s="6"/>
    </row>
    <row r="273" ht="15.75" customHeight="1">
      <c r="A273" s="5" t="s">
        <v>66</v>
      </c>
      <c r="B273" s="5">
        <v>9.0</v>
      </c>
      <c r="C273" s="5" t="s">
        <v>30</v>
      </c>
      <c r="D273" s="6">
        <v>8.4211</v>
      </c>
      <c r="E273" s="7">
        <v>4052488.0</v>
      </c>
      <c r="F273" s="8">
        <v>45474.0</v>
      </c>
      <c r="H273" s="6"/>
    </row>
    <row r="274" ht="15.75" customHeight="1">
      <c r="A274" s="5" t="s">
        <v>66</v>
      </c>
      <c r="B274" s="5">
        <v>9.0</v>
      </c>
      <c r="C274" s="5" t="s">
        <v>31</v>
      </c>
      <c r="D274" s="6">
        <v>63.5167</v>
      </c>
      <c r="E274" s="7">
        <v>1217486.0</v>
      </c>
      <c r="F274" s="8">
        <v>45474.0</v>
      </c>
      <c r="H274" s="6"/>
    </row>
    <row r="275" ht="15.75" customHeight="1">
      <c r="A275" s="5" t="s">
        <v>66</v>
      </c>
      <c r="B275" s="5">
        <v>9.0</v>
      </c>
      <c r="C275" s="5" t="s">
        <v>32</v>
      </c>
      <c r="D275" s="6">
        <v>3.9024</v>
      </c>
      <c r="E275" s="7">
        <v>1.2365633E7</v>
      </c>
      <c r="F275" s="8">
        <v>45474.0</v>
      </c>
      <c r="H275" s="6"/>
    </row>
    <row r="276" ht="15.75" customHeight="1">
      <c r="A276" s="5" t="s">
        <v>66</v>
      </c>
      <c r="B276" s="5">
        <v>9.0</v>
      </c>
      <c r="C276" s="5" t="s">
        <v>33</v>
      </c>
      <c r="D276" s="6">
        <v>18.6117</v>
      </c>
      <c r="E276" s="7">
        <v>230947.0</v>
      </c>
      <c r="F276" s="8">
        <v>45474.0</v>
      </c>
      <c r="H276" s="6"/>
    </row>
    <row r="277" ht="15.75" customHeight="1">
      <c r="A277" s="5" t="s">
        <v>66</v>
      </c>
      <c r="B277" s="5">
        <v>9.0</v>
      </c>
      <c r="C277" s="5" t="s">
        <v>34</v>
      </c>
      <c r="D277" s="6">
        <v>10.4642</v>
      </c>
      <c r="E277" s="7">
        <v>1533571.0</v>
      </c>
      <c r="F277" s="8">
        <v>45474.0</v>
      </c>
      <c r="H277" s="6"/>
    </row>
    <row r="278" ht="15.75" customHeight="1">
      <c r="A278" s="5" t="s">
        <v>66</v>
      </c>
      <c r="B278" s="5">
        <v>9.0</v>
      </c>
      <c r="C278" s="5" t="s">
        <v>35</v>
      </c>
      <c r="D278" s="6">
        <v>10.6181</v>
      </c>
      <c r="E278" s="7">
        <v>1122031.0</v>
      </c>
      <c r="F278" s="8">
        <v>45474.0</v>
      </c>
      <c r="H278" s="6"/>
    </row>
    <row r="279" ht="15.75" customHeight="1">
      <c r="A279" s="5" t="s">
        <v>66</v>
      </c>
      <c r="B279" s="5">
        <v>9.0</v>
      </c>
      <c r="C279" s="5" t="s">
        <v>36</v>
      </c>
      <c r="D279" s="6">
        <v>24.352</v>
      </c>
      <c r="E279" s="7">
        <v>503233.0</v>
      </c>
      <c r="F279" s="8">
        <v>45474.0</v>
      </c>
      <c r="H279" s="6"/>
    </row>
    <row r="280" ht="15.75" customHeight="1">
      <c r="A280" s="5" t="s">
        <v>66</v>
      </c>
      <c r="B280" s="5">
        <v>9.0</v>
      </c>
      <c r="C280" s="5" t="s">
        <v>37</v>
      </c>
      <c r="D280" s="6">
        <v>863.8796</v>
      </c>
      <c r="E280" s="7">
        <v>11254.0</v>
      </c>
      <c r="F280" s="8">
        <v>45474.0</v>
      </c>
      <c r="H280" s="6"/>
    </row>
    <row r="281" ht="15.75" customHeight="1">
      <c r="A281" s="5" t="s">
        <v>66</v>
      </c>
      <c r="B281" s="5">
        <v>9.0</v>
      </c>
      <c r="C281" s="5" t="s">
        <v>62</v>
      </c>
      <c r="D281" s="6">
        <v>467.9956</v>
      </c>
      <c r="E281" s="7">
        <v>5708.0</v>
      </c>
      <c r="F281" s="8">
        <v>45474.0</v>
      </c>
      <c r="H281" s="6"/>
    </row>
    <row r="282" ht="15.75" customHeight="1">
      <c r="A282" s="5" t="s">
        <v>66</v>
      </c>
      <c r="B282" s="5">
        <v>9.0</v>
      </c>
      <c r="C282" s="5" t="s">
        <v>51</v>
      </c>
      <c r="D282" s="6">
        <v>1.0375</v>
      </c>
      <c r="E282" s="7">
        <v>4.1517534E7</v>
      </c>
      <c r="F282" s="8">
        <v>45474.0</v>
      </c>
      <c r="H282" s="6"/>
    </row>
    <row r="283" ht="15.75" customHeight="1">
      <c r="A283" s="5" t="s">
        <v>66</v>
      </c>
      <c r="B283" s="5">
        <v>9.0</v>
      </c>
      <c r="C283" s="5" t="s">
        <v>67</v>
      </c>
      <c r="D283" s="6">
        <v>10.3327</v>
      </c>
      <c r="E283" s="7">
        <v>234655.0</v>
      </c>
      <c r="F283" s="8">
        <v>45474.0</v>
      </c>
      <c r="H283" s="6"/>
    </row>
    <row r="284" ht="15.75" customHeight="1">
      <c r="A284" s="5" t="s">
        <v>66</v>
      </c>
      <c r="B284" s="5">
        <v>9.0</v>
      </c>
      <c r="C284" s="5" t="s">
        <v>59</v>
      </c>
      <c r="D284" s="6">
        <v>60000.5998</v>
      </c>
      <c r="E284" s="7">
        <v>1.0</v>
      </c>
      <c r="F284" s="8">
        <v>45474.0</v>
      </c>
      <c r="H284" s="6"/>
    </row>
    <row r="285" ht="15.75" customHeight="1">
      <c r="A285" s="5" t="s">
        <v>66</v>
      </c>
      <c r="B285" s="5">
        <v>9.0</v>
      </c>
      <c r="C285" s="5" t="s">
        <v>38</v>
      </c>
      <c r="D285" s="6">
        <v>18.8003</v>
      </c>
      <c r="E285" s="7">
        <v>2118760.0</v>
      </c>
      <c r="F285" s="8">
        <v>45474.0</v>
      </c>
      <c r="H285" s="6"/>
    </row>
    <row r="286" ht="15.75" customHeight="1">
      <c r="A286" s="5" t="s">
        <v>66</v>
      </c>
      <c r="B286" s="5">
        <v>9.0</v>
      </c>
      <c r="C286" s="5" t="s">
        <v>39</v>
      </c>
      <c r="D286" s="6">
        <v>7856.7302</v>
      </c>
      <c r="E286" s="7">
        <v>1.0</v>
      </c>
      <c r="F286" s="8">
        <v>45474.0</v>
      </c>
      <c r="H286" s="6"/>
    </row>
    <row r="287" ht="15.75" customHeight="1">
      <c r="A287" s="5" t="s">
        <v>66</v>
      </c>
      <c r="B287" s="5">
        <v>9.0</v>
      </c>
      <c r="C287" s="5" t="s">
        <v>41</v>
      </c>
      <c r="D287" s="6">
        <v>98.3059</v>
      </c>
      <c r="E287" s="7">
        <v>253170.0</v>
      </c>
      <c r="F287" s="8">
        <v>45474.0</v>
      </c>
      <c r="H287" s="6"/>
    </row>
    <row r="288" ht="15.75" customHeight="1">
      <c r="A288" s="5" t="s">
        <v>66</v>
      </c>
      <c r="B288" s="5">
        <v>9.0</v>
      </c>
      <c r="C288" s="5" t="s">
        <v>42</v>
      </c>
      <c r="D288" s="6">
        <v>1.6706</v>
      </c>
      <c r="E288" s="7">
        <v>1.9418643E8</v>
      </c>
      <c r="F288" s="8">
        <v>45474.0</v>
      </c>
      <c r="H288" s="6"/>
    </row>
    <row r="289" ht="15.75" customHeight="1">
      <c r="A289" s="5" t="s">
        <v>66</v>
      </c>
      <c r="B289" s="5">
        <v>9.0</v>
      </c>
      <c r="C289" s="5" t="s">
        <v>43</v>
      </c>
      <c r="D289" s="6">
        <v>1.9717</v>
      </c>
      <c r="E289" s="7">
        <v>2.71228349E8</v>
      </c>
      <c r="F289" s="8">
        <v>45474.0</v>
      </c>
      <c r="H289" s="6"/>
    </row>
    <row r="290" ht="15.75" customHeight="1">
      <c r="A290" s="5" t="s">
        <v>68</v>
      </c>
      <c r="B290" s="5">
        <v>10.0</v>
      </c>
      <c r="C290" s="5" t="s">
        <v>16</v>
      </c>
      <c r="D290" s="6">
        <v>98.8195</v>
      </c>
      <c r="E290" s="7">
        <v>76032.0</v>
      </c>
      <c r="F290" s="8">
        <v>45474.0</v>
      </c>
      <c r="H290" s="6"/>
    </row>
    <row r="291" ht="15.75" customHeight="1">
      <c r="A291" s="5" t="s">
        <v>68</v>
      </c>
      <c r="B291" s="5">
        <v>10.0</v>
      </c>
      <c r="C291" s="5" t="s">
        <v>17</v>
      </c>
      <c r="D291" s="6">
        <v>67.188</v>
      </c>
      <c r="E291" s="7">
        <v>16337.0</v>
      </c>
      <c r="F291" s="8">
        <v>45474.0</v>
      </c>
      <c r="H291" s="6"/>
    </row>
    <row r="292" ht="15.75" customHeight="1">
      <c r="A292" s="5" t="s">
        <v>68</v>
      </c>
      <c r="B292" s="5">
        <v>10.0</v>
      </c>
      <c r="C292" s="5" t="s">
        <v>24</v>
      </c>
      <c r="D292" s="6">
        <v>2.4687</v>
      </c>
      <c r="E292" s="7">
        <v>1159699.0</v>
      </c>
      <c r="F292" s="8">
        <v>45474.0</v>
      </c>
      <c r="H292" s="6"/>
    </row>
    <row r="293" ht="15.75" customHeight="1">
      <c r="A293" s="5" t="s">
        <v>68</v>
      </c>
      <c r="B293" s="5">
        <v>10.0</v>
      </c>
      <c r="C293" s="5" t="s">
        <v>26</v>
      </c>
      <c r="D293" s="6">
        <v>7.3749</v>
      </c>
      <c r="E293" s="7">
        <v>1.0</v>
      </c>
      <c r="F293" s="8">
        <v>45474.0</v>
      </c>
      <c r="H293" s="6"/>
    </row>
    <row r="294" ht="15.75" customHeight="1">
      <c r="A294" s="5" t="s">
        <v>68</v>
      </c>
      <c r="B294" s="5">
        <v>10.0</v>
      </c>
      <c r="C294" s="5" t="s">
        <v>27</v>
      </c>
      <c r="D294" s="6">
        <v>36.8249</v>
      </c>
      <c r="E294" s="7">
        <v>37081.0</v>
      </c>
      <c r="F294" s="8">
        <v>45474.0</v>
      </c>
      <c r="H294" s="6"/>
    </row>
    <row r="295" ht="15.75" customHeight="1">
      <c r="A295" s="5" t="s">
        <v>68</v>
      </c>
      <c r="B295" s="5">
        <v>10.0</v>
      </c>
      <c r="C295" s="5" t="s">
        <v>29</v>
      </c>
      <c r="D295" s="6">
        <v>19.1711</v>
      </c>
      <c r="E295" s="7">
        <v>1.0</v>
      </c>
      <c r="F295" s="8">
        <v>45474.0</v>
      </c>
      <c r="H295" s="6"/>
    </row>
    <row r="296" ht="15.75" customHeight="1">
      <c r="A296" s="5" t="s">
        <v>68</v>
      </c>
      <c r="B296" s="5">
        <v>10.0</v>
      </c>
      <c r="C296" s="5" t="s">
        <v>30</v>
      </c>
      <c r="D296" s="6">
        <v>6.2318</v>
      </c>
      <c r="E296" s="7">
        <v>189341.0</v>
      </c>
      <c r="F296" s="8">
        <v>45474.0</v>
      </c>
      <c r="H296" s="6"/>
    </row>
    <row r="297" ht="15.75" customHeight="1">
      <c r="A297" s="5" t="s">
        <v>68</v>
      </c>
      <c r="B297" s="5">
        <v>10.0</v>
      </c>
      <c r="C297" s="5" t="s">
        <v>32</v>
      </c>
      <c r="D297" s="6">
        <v>8.9814</v>
      </c>
      <c r="E297" s="7">
        <v>139270.0</v>
      </c>
      <c r="F297" s="8">
        <v>45474.0</v>
      </c>
      <c r="H297" s="6"/>
    </row>
    <row r="298" ht="15.75" customHeight="1">
      <c r="A298" s="5" t="s">
        <v>68</v>
      </c>
      <c r="B298" s="5">
        <v>10.0</v>
      </c>
      <c r="C298" s="5" t="s">
        <v>34</v>
      </c>
      <c r="D298" s="6">
        <v>15.2366</v>
      </c>
      <c r="E298" s="7">
        <v>1098.0</v>
      </c>
      <c r="F298" s="8">
        <v>45474.0</v>
      </c>
      <c r="H298" s="6"/>
    </row>
    <row r="299" ht="15.75" customHeight="1">
      <c r="A299" s="5" t="s">
        <v>68</v>
      </c>
      <c r="B299" s="5">
        <v>10.0</v>
      </c>
      <c r="C299" s="5" t="s">
        <v>35</v>
      </c>
      <c r="D299" s="6">
        <v>26.8154</v>
      </c>
      <c r="E299" s="7">
        <v>35.0</v>
      </c>
      <c r="F299" s="8">
        <v>45474.0</v>
      </c>
      <c r="H299" s="6"/>
    </row>
    <row r="300" ht="15.75" customHeight="1">
      <c r="A300" s="5" t="s">
        <v>68</v>
      </c>
      <c r="B300" s="5">
        <v>10.0</v>
      </c>
      <c r="C300" s="5" t="s">
        <v>36</v>
      </c>
      <c r="D300" s="6">
        <v>13.1368</v>
      </c>
      <c r="E300" s="7">
        <v>35.0</v>
      </c>
      <c r="F300" s="8">
        <v>45474.0</v>
      </c>
      <c r="H300" s="6"/>
    </row>
    <row r="301" ht="15.75" customHeight="1">
      <c r="A301" s="5" t="s">
        <v>68</v>
      </c>
      <c r="B301" s="5">
        <v>10.0</v>
      </c>
      <c r="C301" s="5" t="s">
        <v>38</v>
      </c>
      <c r="D301" s="6">
        <v>15.5916</v>
      </c>
      <c r="E301" s="7">
        <v>41.0</v>
      </c>
      <c r="F301" s="8">
        <v>45474.0</v>
      </c>
      <c r="H301" s="6"/>
    </row>
    <row r="302" ht="15.75" customHeight="1">
      <c r="A302" s="5" t="s">
        <v>68</v>
      </c>
      <c r="B302" s="5">
        <v>10.0</v>
      </c>
      <c r="C302" s="5" t="s">
        <v>41</v>
      </c>
      <c r="D302" s="6">
        <v>133.9702</v>
      </c>
      <c r="E302" s="7">
        <v>9417.0</v>
      </c>
      <c r="F302" s="8">
        <v>45474.0</v>
      </c>
      <c r="H302" s="6"/>
    </row>
    <row r="303" ht="15.75" customHeight="1">
      <c r="A303" s="5" t="s">
        <v>68</v>
      </c>
      <c r="B303" s="5">
        <v>10.0</v>
      </c>
      <c r="C303" s="5" t="s">
        <v>42</v>
      </c>
      <c r="D303" s="6">
        <v>1.87</v>
      </c>
      <c r="E303" s="7">
        <v>159901.0</v>
      </c>
      <c r="F303" s="8">
        <v>45474.0</v>
      </c>
      <c r="H303" s="6"/>
    </row>
    <row r="304" ht="15.75" customHeight="1">
      <c r="A304" s="5" t="s">
        <v>68</v>
      </c>
      <c r="B304" s="5">
        <v>10.0</v>
      </c>
      <c r="C304" s="5" t="s">
        <v>43</v>
      </c>
      <c r="D304" s="6">
        <v>3.02</v>
      </c>
      <c r="E304" s="7">
        <v>215995.0</v>
      </c>
      <c r="F304" s="8">
        <v>45474.0</v>
      </c>
      <c r="H304" s="6"/>
    </row>
    <row r="305" ht="15.75" customHeight="1">
      <c r="A305" s="5" t="s">
        <v>69</v>
      </c>
      <c r="B305" s="5">
        <v>11.0</v>
      </c>
      <c r="C305" s="5" t="s">
        <v>7</v>
      </c>
      <c r="D305" s="6">
        <v>2011.1819</v>
      </c>
      <c r="E305" s="7">
        <v>41987.0</v>
      </c>
      <c r="F305" s="8">
        <v>45474.0</v>
      </c>
      <c r="H305" s="6"/>
    </row>
    <row r="306" ht="15.75" customHeight="1">
      <c r="A306" s="5" t="s">
        <v>69</v>
      </c>
      <c r="B306" s="5">
        <v>11.0</v>
      </c>
      <c r="C306" s="5" t="s">
        <v>10</v>
      </c>
      <c r="D306" s="6">
        <v>1759.2073</v>
      </c>
      <c r="E306" s="7">
        <v>3088.0</v>
      </c>
      <c r="F306" s="8">
        <v>45474.0</v>
      </c>
      <c r="H306" s="21"/>
    </row>
    <row r="307" ht="15.75" customHeight="1">
      <c r="A307" s="5" t="s">
        <v>69</v>
      </c>
      <c r="B307" s="5">
        <v>11.0</v>
      </c>
      <c r="C307" s="5" t="s">
        <v>12</v>
      </c>
      <c r="D307" s="6">
        <v>3695.8915</v>
      </c>
      <c r="E307" s="7">
        <v>4269.0</v>
      </c>
      <c r="F307" s="8">
        <v>45474.0</v>
      </c>
      <c r="H307" s="21"/>
    </row>
    <row r="308" ht="15.75" customHeight="1">
      <c r="A308" s="5" t="s">
        <v>69</v>
      </c>
      <c r="B308" s="5">
        <v>11.0</v>
      </c>
      <c r="C308" s="5" t="s">
        <v>46</v>
      </c>
      <c r="D308" s="6">
        <v>1672.6669</v>
      </c>
      <c r="E308" s="7">
        <v>1.0</v>
      </c>
      <c r="F308" s="8">
        <v>45474.0</v>
      </c>
      <c r="H308" s="21"/>
    </row>
    <row r="309" ht="15.75" customHeight="1">
      <c r="A309" s="5" t="s">
        <v>69</v>
      </c>
      <c r="B309" s="5">
        <v>11.0</v>
      </c>
      <c r="C309" s="5" t="s">
        <v>48</v>
      </c>
      <c r="D309" s="6">
        <v>3450.2452</v>
      </c>
      <c r="E309" s="7">
        <v>2367.0</v>
      </c>
      <c r="F309" s="8">
        <v>45474.0</v>
      </c>
      <c r="H309" s="21"/>
    </row>
    <row r="310" ht="15.75" customHeight="1">
      <c r="A310" s="5" t="s">
        <v>69</v>
      </c>
      <c r="B310" s="5">
        <v>11.0</v>
      </c>
      <c r="C310" s="5" t="s">
        <v>13</v>
      </c>
      <c r="D310" s="6">
        <v>919.3431</v>
      </c>
      <c r="E310" s="7">
        <v>3101.0</v>
      </c>
      <c r="F310" s="8">
        <v>45474.0</v>
      </c>
      <c r="H310" s="21"/>
    </row>
    <row r="311" ht="15.75" customHeight="1">
      <c r="A311" s="5" t="s">
        <v>69</v>
      </c>
      <c r="B311" s="5">
        <v>11.0</v>
      </c>
      <c r="C311" s="5" t="s">
        <v>15</v>
      </c>
      <c r="D311" s="6">
        <v>217.987</v>
      </c>
      <c r="E311" s="7">
        <v>10672.0</v>
      </c>
      <c r="F311" s="8">
        <v>45474.0</v>
      </c>
      <c r="H311" s="21"/>
    </row>
    <row r="312" ht="15.75" customHeight="1">
      <c r="A312" s="5" t="s">
        <v>69</v>
      </c>
      <c r="B312" s="5">
        <v>11.0</v>
      </c>
      <c r="C312" s="5" t="s">
        <v>16</v>
      </c>
      <c r="D312" s="6">
        <v>97.1889</v>
      </c>
      <c r="E312" s="7">
        <v>223600.0</v>
      </c>
      <c r="F312" s="8">
        <v>45474.0</v>
      </c>
      <c r="H312" s="21"/>
    </row>
    <row r="313" ht="15.75" customHeight="1">
      <c r="A313" s="5" t="s">
        <v>69</v>
      </c>
      <c r="B313" s="5">
        <v>11.0</v>
      </c>
      <c r="C313" s="5" t="s">
        <v>17</v>
      </c>
      <c r="D313" s="6">
        <v>54.9989</v>
      </c>
      <c r="E313" s="7">
        <v>263187.0</v>
      </c>
      <c r="F313" s="8">
        <v>45474.0</v>
      </c>
      <c r="H313" s="21"/>
    </row>
    <row r="314" ht="15.75" customHeight="1">
      <c r="A314" s="5" t="s">
        <v>69</v>
      </c>
      <c r="B314" s="5">
        <v>11.0</v>
      </c>
      <c r="C314" s="5" t="s">
        <v>19</v>
      </c>
      <c r="D314" s="6">
        <v>53.4428</v>
      </c>
      <c r="E314" s="7">
        <v>1027957.0</v>
      </c>
      <c r="F314" s="8">
        <v>45474.0</v>
      </c>
      <c r="H314" s="21"/>
    </row>
    <row r="315" ht="15.75" customHeight="1">
      <c r="A315" s="5" t="s">
        <v>69</v>
      </c>
      <c r="B315" s="5">
        <v>11.0</v>
      </c>
      <c r="C315" s="5" t="s">
        <v>20</v>
      </c>
      <c r="D315" s="6">
        <v>31.5228</v>
      </c>
      <c r="E315" s="7">
        <v>71721.0</v>
      </c>
      <c r="F315" s="8">
        <v>45474.0</v>
      </c>
      <c r="H315" s="21"/>
    </row>
    <row r="316" ht="15.75" customHeight="1">
      <c r="A316" s="5" t="s">
        <v>69</v>
      </c>
      <c r="B316" s="5">
        <v>11.0</v>
      </c>
      <c r="C316" s="5" t="s">
        <v>21</v>
      </c>
      <c r="D316" s="6">
        <v>3.1649</v>
      </c>
      <c r="E316" s="7">
        <v>1374871.0</v>
      </c>
      <c r="F316" s="8">
        <v>45474.0</v>
      </c>
      <c r="H316" s="21"/>
    </row>
    <row r="317" ht="15.75" customHeight="1">
      <c r="A317" s="5" t="s">
        <v>69</v>
      </c>
      <c r="B317" s="5">
        <v>11.0</v>
      </c>
      <c r="C317" s="5" t="s">
        <v>22</v>
      </c>
      <c r="D317" s="6">
        <v>1048.0935</v>
      </c>
      <c r="E317" s="7">
        <v>6555.0</v>
      </c>
      <c r="F317" s="8">
        <v>45474.0</v>
      </c>
      <c r="H317" s="21"/>
    </row>
    <row r="318" ht="15.75" customHeight="1">
      <c r="A318" s="5" t="s">
        <v>69</v>
      </c>
      <c r="B318" s="5">
        <v>11.0</v>
      </c>
      <c r="C318" s="5" t="s">
        <v>23</v>
      </c>
      <c r="D318" s="6">
        <v>180.7173</v>
      </c>
      <c r="E318" s="7">
        <v>94527.0</v>
      </c>
      <c r="F318" s="8">
        <v>45474.0</v>
      </c>
      <c r="H318" s="21"/>
    </row>
    <row r="319" ht="15.75" customHeight="1">
      <c r="A319" s="5" t="s">
        <v>69</v>
      </c>
      <c r="B319" s="5">
        <v>11.0</v>
      </c>
      <c r="C319" s="5" t="s">
        <v>24</v>
      </c>
      <c r="D319" s="6">
        <v>3.743</v>
      </c>
      <c r="E319" s="7">
        <v>1.573554E7</v>
      </c>
      <c r="F319" s="8">
        <v>45474.0</v>
      </c>
      <c r="H319" s="21"/>
    </row>
    <row r="320" ht="15.75" customHeight="1">
      <c r="A320" s="5" t="s">
        <v>69</v>
      </c>
      <c r="B320" s="5">
        <v>11.0</v>
      </c>
      <c r="C320" s="5" t="s">
        <v>25</v>
      </c>
      <c r="D320" s="6">
        <v>9.1699</v>
      </c>
      <c r="E320" s="7">
        <v>739161.0</v>
      </c>
      <c r="F320" s="8">
        <v>45474.0</v>
      </c>
      <c r="H320" s="21"/>
    </row>
    <row r="321" ht="15.75" customHeight="1">
      <c r="A321" s="5" t="s">
        <v>69</v>
      </c>
      <c r="B321" s="5">
        <v>11.0</v>
      </c>
      <c r="C321" s="5" t="s">
        <v>26</v>
      </c>
      <c r="D321" s="6">
        <v>10.7822</v>
      </c>
      <c r="E321" s="7">
        <v>241998.0</v>
      </c>
      <c r="F321" s="8">
        <v>45474.0</v>
      </c>
      <c r="H321" s="21"/>
    </row>
    <row r="322" ht="15.75" customHeight="1">
      <c r="A322" s="5" t="s">
        <v>69</v>
      </c>
      <c r="B322" s="5">
        <v>11.0</v>
      </c>
      <c r="C322" s="5" t="s">
        <v>27</v>
      </c>
      <c r="D322" s="6">
        <v>34.6954</v>
      </c>
      <c r="E322" s="7">
        <v>623043.0</v>
      </c>
      <c r="F322" s="8">
        <v>45474.0</v>
      </c>
      <c r="H322" s="21"/>
    </row>
    <row r="323" ht="15.75" customHeight="1">
      <c r="A323" s="5" t="s">
        <v>69</v>
      </c>
      <c r="B323" s="5">
        <v>11.0</v>
      </c>
      <c r="C323" s="5" t="s">
        <v>28</v>
      </c>
      <c r="D323" s="6">
        <v>15.4944</v>
      </c>
      <c r="E323" s="7">
        <v>1045341.0</v>
      </c>
      <c r="F323" s="8">
        <v>45474.0</v>
      </c>
      <c r="H323" s="21"/>
    </row>
    <row r="324" ht="15.75" customHeight="1">
      <c r="A324" s="5" t="s">
        <v>69</v>
      </c>
      <c r="B324" s="5">
        <v>11.0</v>
      </c>
      <c r="C324" s="5" t="s">
        <v>29</v>
      </c>
      <c r="D324" s="6">
        <v>31.5436</v>
      </c>
      <c r="E324" s="7">
        <v>97446.0</v>
      </c>
      <c r="F324" s="8">
        <v>45474.0</v>
      </c>
      <c r="H324" s="5"/>
    </row>
    <row r="325" ht="15.75" customHeight="1">
      <c r="A325" s="5" t="s">
        <v>69</v>
      </c>
      <c r="B325" s="5">
        <v>11.0</v>
      </c>
      <c r="C325" s="5" t="s">
        <v>30</v>
      </c>
      <c r="D325" s="6">
        <v>4.894</v>
      </c>
      <c r="E325" s="7">
        <v>1329480.0</v>
      </c>
      <c r="F325" s="8">
        <v>45474.0</v>
      </c>
      <c r="H325" s="5"/>
    </row>
    <row r="326" ht="15.75" customHeight="1">
      <c r="A326" s="5" t="s">
        <v>69</v>
      </c>
      <c r="B326" s="5">
        <v>11.0</v>
      </c>
      <c r="C326" s="5" t="s">
        <v>31</v>
      </c>
      <c r="D326" s="6">
        <v>124.135</v>
      </c>
      <c r="E326" s="7">
        <v>102599.0</v>
      </c>
      <c r="F326" s="8">
        <v>45474.0</v>
      </c>
      <c r="H326" s="6"/>
      <c r="M326" s="5"/>
    </row>
    <row r="327" ht="15.75" customHeight="1">
      <c r="A327" s="5" t="s">
        <v>69</v>
      </c>
      <c r="B327" s="5">
        <v>11.0</v>
      </c>
      <c r="C327" s="5" t="s">
        <v>32</v>
      </c>
      <c r="D327" s="6">
        <v>3.9971</v>
      </c>
      <c r="E327" s="7">
        <v>4041313.0</v>
      </c>
      <c r="F327" s="8">
        <v>45474.0</v>
      </c>
      <c r="H327" s="6"/>
      <c r="M327" s="5"/>
    </row>
    <row r="328" ht="15.75" customHeight="1">
      <c r="A328" s="5" t="s">
        <v>69</v>
      </c>
      <c r="B328" s="5">
        <v>11.0</v>
      </c>
      <c r="C328" s="5" t="s">
        <v>33</v>
      </c>
      <c r="D328" s="6">
        <v>63.4828</v>
      </c>
      <c r="E328" s="7">
        <v>27496.0</v>
      </c>
      <c r="F328" s="8">
        <v>45474.0</v>
      </c>
      <c r="H328" s="6"/>
      <c r="M328" s="5"/>
    </row>
    <row r="329" ht="15.75" customHeight="1">
      <c r="A329" s="5" t="s">
        <v>69</v>
      </c>
      <c r="B329" s="5">
        <v>11.0</v>
      </c>
      <c r="C329" s="5" t="s">
        <v>34</v>
      </c>
      <c r="D329" s="6">
        <v>32.3407</v>
      </c>
      <c r="E329" s="7">
        <v>269208.0</v>
      </c>
      <c r="F329" s="8">
        <v>45474.0</v>
      </c>
      <c r="H329" s="6"/>
      <c r="M329" s="5"/>
    </row>
    <row r="330" ht="15.75" customHeight="1">
      <c r="A330" s="5" t="s">
        <v>69</v>
      </c>
      <c r="B330" s="5">
        <v>11.0</v>
      </c>
      <c r="C330" s="5" t="s">
        <v>35</v>
      </c>
      <c r="D330" s="6">
        <v>25.8042</v>
      </c>
      <c r="E330" s="7">
        <v>98420.0</v>
      </c>
      <c r="F330" s="8">
        <v>45474.0</v>
      </c>
      <c r="H330" s="6"/>
      <c r="M330" s="5"/>
    </row>
    <row r="331" ht="15.75" customHeight="1">
      <c r="A331" s="5" t="s">
        <v>69</v>
      </c>
      <c r="B331" s="5">
        <v>11.0</v>
      </c>
      <c r="C331" s="5" t="s">
        <v>36</v>
      </c>
      <c r="D331" s="6">
        <v>23.2398</v>
      </c>
      <c r="E331" s="7">
        <v>51330.0</v>
      </c>
      <c r="F331" s="8">
        <v>45474.0</v>
      </c>
      <c r="H331" s="6"/>
      <c r="M331" s="5"/>
    </row>
    <row r="332" ht="15.75" customHeight="1">
      <c r="A332" s="5" t="s">
        <v>69</v>
      </c>
      <c r="B332" s="5">
        <v>11.0</v>
      </c>
      <c r="C332" s="5" t="s">
        <v>37</v>
      </c>
      <c r="D332" s="6">
        <v>1547.7218</v>
      </c>
      <c r="E332" s="7">
        <v>4018.0</v>
      </c>
      <c r="F332" s="8">
        <v>45474.0</v>
      </c>
      <c r="H332" s="6"/>
      <c r="M332" s="5"/>
    </row>
    <row r="333" ht="15.75" customHeight="1">
      <c r="A333" s="5" t="s">
        <v>69</v>
      </c>
      <c r="B333" s="5">
        <v>11.0</v>
      </c>
      <c r="C333" s="5" t="s">
        <v>67</v>
      </c>
      <c r="D333" s="6">
        <v>74.175</v>
      </c>
      <c r="E333" s="7">
        <v>10358.0</v>
      </c>
      <c r="F333" s="8">
        <v>45474.0</v>
      </c>
      <c r="H333" s="6"/>
      <c r="M333" s="5"/>
    </row>
    <row r="334" ht="15.75" customHeight="1">
      <c r="A334" s="5" t="s">
        <v>69</v>
      </c>
      <c r="B334" s="5">
        <v>11.0</v>
      </c>
      <c r="C334" s="5" t="s">
        <v>63</v>
      </c>
      <c r="D334" s="6">
        <v>1734.3797</v>
      </c>
      <c r="E334" s="7">
        <v>535.0</v>
      </c>
      <c r="F334" s="8">
        <v>45474.0</v>
      </c>
      <c r="H334" s="6"/>
      <c r="M334" s="5"/>
    </row>
    <row r="335" ht="15.75" customHeight="1">
      <c r="A335" s="5" t="s">
        <v>69</v>
      </c>
      <c r="B335" s="5">
        <v>11.0</v>
      </c>
      <c r="C335" s="5" t="s">
        <v>59</v>
      </c>
      <c r="D335" s="6">
        <v>9617.0248</v>
      </c>
      <c r="E335" s="7">
        <v>1.0</v>
      </c>
      <c r="F335" s="8">
        <v>45474.0</v>
      </c>
      <c r="H335" s="6"/>
      <c r="M335" s="5"/>
    </row>
    <row r="336" ht="15.75" customHeight="1">
      <c r="A336" s="5" t="s">
        <v>69</v>
      </c>
      <c r="B336" s="5">
        <v>11.0</v>
      </c>
      <c r="C336" s="5" t="s">
        <v>38</v>
      </c>
      <c r="D336" s="6">
        <v>8.8905</v>
      </c>
      <c r="E336" s="7">
        <v>310085.0</v>
      </c>
      <c r="F336" s="8">
        <v>45474.0</v>
      </c>
      <c r="H336" s="6"/>
    </row>
    <row r="337" ht="15.75" customHeight="1">
      <c r="A337" s="5" t="s">
        <v>69</v>
      </c>
      <c r="B337" s="5">
        <v>11.0</v>
      </c>
      <c r="C337" s="5" t="s">
        <v>39</v>
      </c>
      <c r="D337" s="6">
        <v>5470.0656</v>
      </c>
      <c r="E337" s="7">
        <v>1.0</v>
      </c>
      <c r="F337" s="8">
        <v>45474.0</v>
      </c>
      <c r="H337" s="5"/>
    </row>
    <row r="338" ht="15.75" customHeight="1">
      <c r="A338" s="5" t="s">
        <v>69</v>
      </c>
      <c r="B338" s="5">
        <v>11.0</v>
      </c>
      <c r="C338" s="5" t="s">
        <v>40</v>
      </c>
      <c r="D338" s="6">
        <v>6.1216</v>
      </c>
      <c r="E338" s="7">
        <v>1.0</v>
      </c>
      <c r="F338" s="8">
        <v>45474.0</v>
      </c>
      <c r="H338" s="6"/>
    </row>
    <row r="339" ht="15.75" customHeight="1">
      <c r="A339" s="5" t="s">
        <v>69</v>
      </c>
      <c r="B339" s="5">
        <v>11.0</v>
      </c>
      <c r="C339" s="5" t="s">
        <v>41</v>
      </c>
      <c r="D339" s="6">
        <v>130.9215</v>
      </c>
      <c r="E339" s="7">
        <v>277093.0</v>
      </c>
      <c r="F339" s="8">
        <v>45474.0</v>
      </c>
      <c r="H339" s="5"/>
    </row>
    <row r="340" ht="15.75" customHeight="1">
      <c r="A340" s="5" t="s">
        <v>69</v>
      </c>
      <c r="B340" s="5">
        <v>11.0</v>
      </c>
      <c r="C340" s="5" t="s">
        <v>42</v>
      </c>
      <c r="D340" s="6">
        <v>2.0271</v>
      </c>
      <c r="E340" s="7">
        <v>2.7153865E7</v>
      </c>
      <c r="F340" s="8">
        <v>45474.0</v>
      </c>
      <c r="H340" s="6"/>
    </row>
    <row r="341" ht="15.75" customHeight="1">
      <c r="A341" s="5" t="s">
        <v>69</v>
      </c>
      <c r="B341" s="5">
        <v>11.0</v>
      </c>
      <c r="C341" s="5" t="s">
        <v>43</v>
      </c>
      <c r="D341" s="6">
        <v>2.7399</v>
      </c>
      <c r="E341" s="7">
        <v>2.2848681E7</v>
      </c>
      <c r="F341" s="8">
        <v>45474.0</v>
      </c>
      <c r="H341" s="5"/>
    </row>
    <row r="342" ht="15.75" customHeight="1">
      <c r="A342" s="5" t="s">
        <v>70</v>
      </c>
      <c r="B342" s="5">
        <v>12.0</v>
      </c>
      <c r="C342" s="5" t="s">
        <v>7</v>
      </c>
      <c r="D342" s="6">
        <v>1990.2169</v>
      </c>
      <c r="E342" s="7">
        <v>76734.0</v>
      </c>
      <c r="F342" s="8">
        <v>45474.0</v>
      </c>
      <c r="H342" s="6"/>
    </row>
    <row r="343" ht="15.75" customHeight="1">
      <c r="A343" s="5" t="s">
        <v>70</v>
      </c>
      <c r="B343" s="5">
        <v>12.0</v>
      </c>
      <c r="C343" s="5" t="s">
        <v>8</v>
      </c>
      <c r="D343" s="6">
        <v>2866.378</v>
      </c>
      <c r="E343" s="7">
        <v>2321.0</v>
      </c>
      <c r="F343" s="8">
        <v>45474.0</v>
      </c>
      <c r="H343" s="6"/>
    </row>
    <row r="344" ht="15.75" customHeight="1">
      <c r="A344" s="5" t="s">
        <v>70</v>
      </c>
      <c r="B344" s="5">
        <v>12.0</v>
      </c>
      <c r="C344" s="5" t="s">
        <v>9</v>
      </c>
      <c r="D344" s="6">
        <v>1959.8573</v>
      </c>
      <c r="E344" s="7">
        <v>11115.0</v>
      </c>
      <c r="F344" s="8">
        <v>45474.0</v>
      </c>
      <c r="H344" s="5"/>
    </row>
    <row r="345" ht="15.75" customHeight="1">
      <c r="A345" s="5" t="s">
        <v>70</v>
      </c>
      <c r="B345" s="5">
        <v>12.0</v>
      </c>
      <c r="C345" s="5" t="s">
        <v>10</v>
      </c>
      <c r="D345" s="6">
        <v>1942.4453</v>
      </c>
      <c r="E345" s="7">
        <v>3832.0</v>
      </c>
      <c r="F345" s="8">
        <v>45474.0</v>
      </c>
      <c r="H345" s="5"/>
    </row>
    <row r="346" ht="15.75" customHeight="1">
      <c r="A346" s="5" t="s">
        <v>70</v>
      </c>
      <c r="B346" s="5">
        <v>12.0</v>
      </c>
      <c r="C346" s="5" t="s">
        <v>12</v>
      </c>
      <c r="D346" s="6">
        <v>3462.5194</v>
      </c>
      <c r="E346" s="7">
        <v>7722.0</v>
      </c>
      <c r="F346" s="8">
        <v>45474.0</v>
      </c>
      <c r="H346" s="6"/>
    </row>
    <row r="347" ht="15.75" customHeight="1">
      <c r="A347" s="5" t="s">
        <v>70</v>
      </c>
      <c r="B347" s="5">
        <v>12.0</v>
      </c>
      <c r="C347" s="5" t="s">
        <v>46</v>
      </c>
      <c r="D347" s="6">
        <v>4476.6967</v>
      </c>
      <c r="E347" s="7">
        <v>1.0</v>
      </c>
      <c r="F347" s="8">
        <v>45474.0</v>
      </c>
      <c r="H347" s="5"/>
    </row>
    <row r="348" ht="15.75" customHeight="1">
      <c r="A348" s="5" t="s">
        <v>70</v>
      </c>
      <c r="B348" s="5">
        <v>12.0</v>
      </c>
      <c r="C348" s="5" t="s">
        <v>47</v>
      </c>
      <c r="D348" s="6">
        <v>4436.9229</v>
      </c>
      <c r="E348" s="7">
        <v>838.0</v>
      </c>
      <c r="F348" s="8">
        <v>45474.0</v>
      </c>
      <c r="H348" s="5"/>
    </row>
    <row r="349" ht="15.75" customHeight="1">
      <c r="A349" s="5" t="s">
        <v>70</v>
      </c>
      <c r="B349" s="5">
        <v>12.0</v>
      </c>
      <c r="C349" s="5" t="s">
        <v>48</v>
      </c>
      <c r="D349" s="6">
        <v>2439.4332</v>
      </c>
      <c r="E349" s="7">
        <v>3100.0</v>
      </c>
      <c r="F349" s="8">
        <v>45474.0</v>
      </c>
      <c r="H349" s="6"/>
    </row>
    <row r="350" ht="15.75" customHeight="1">
      <c r="A350" s="5" t="s">
        <v>70</v>
      </c>
      <c r="B350" s="5">
        <v>12.0</v>
      </c>
      <c r="C350" s="5" t="s">
        <v>13</v>
      </c>
      <c r="D350" s="6">
        <v>1073.7582</v>
      </c>
      <c r="E350" s="7">
        <v>3068.0</v>
      </c>
      <c r="F350" s="8">
        <v>45474.0</v>
      </c>
      <c r="H350" s="5"/>
    </row>
    <row r="351" ht="15.75" customHeight="1">
      <c r="A351" s="5" t="s">
        <v>70</v>
      </c>
      <c r="B351" s="5">
        <v>12.0</v>
      </c>
      <c r="C351" s="5" t="s">
        <v>14</v>
      </c>
      <c r="D351" s="6">
        <v>1626.046</v>
      </c>
      <c r="E351" s="7">
        <v>10270.0</v>
      </c>
      <c r="F351" s="8">
        <v>45474.0</v>
      </c>
      <c r="H351" s="5"/>
    </row>
    <row r="352" ht="15.75" customHeight="1">
      <c r="A352" s="5" t="s">
        <v>70</v>
      </c>
      <c r="B352" s="5">
        <v>12.0</v>
      </c>
      <c r="C352" s="5" t="s">
        <v>15</v>
      </c>
      <c r="D352" s="6">
        <v>437.7028</v>
      </c>
      <c r="E352" s="7">
        <v>14800.0</v>
      </c>
      <c r="F352" s="8">
        <v>45474.0</v>
      </c>
      <c r="H352" s="5"/>
    </row>
    <row r="353" ht="15.75" customHeight="1">
      <c r="A353" s="5" t="s">
        <v>70</v>
      </c>
      <c r="B353" s="5">
        <v>12.0</v>
      </c>
      <c r="C353" s="5" t="s">
        <v>16</v>
      </c>
      <c r="D353" s="6">
        <v>179.4214</v>
      </c>
      <c r="E353" s="7">
        <v>297487.0</v>
      </c>
      <c r="F353" s="8">
        <v>45474.0</v>
      </c>
      <c r="H353" s="6"/>
    </row>
    <row r="354" ht="15.75" customHeight="1">
      <c r="A354" s="5" t="s">
        <v>70</v>
      </c>
      <c r="B354" s="5">
        <v>12.0</v>
      </c>
      <c r="C354" s="5" t="s">
        <v>17</v>
      </c>
      <c r="D354" s="6">
        <v>104.5106</v>
      </c>
      <c r="E354" s="7">
        <v>440078.0</v>
      </c>
      <c r="F354" s="8">
        <v>45474.0</v>
      </c>
      <c r="H354" s="6"/>
    </row>
    <row r="355" ht="15.75" customHeight="1">
      <c r="A355" s="5" t="s">
        <v>70</v>
      </c>
      <c r="B355" s="5">
        <v>12.0</v>
      </c>
      <c r="C355" s="5" t="s">
        <v>71</v>
      </c>
      <c r="D355" s="6">
        <v>53.1682</v>
      </c>
      <c r="E355" s="7">
        <v>124275.0</v>
      </c>
      <c r="F355" s="8">
        <v>45474.0</v>
      </c>
      <c r="H355" s="6"/>
    </row>
    <row r="356" ht="15.75" customHeight="1">
      <c r="A356" s="5" t="s">
        <v>70</v>
      </c>
      <c r="B356" s="5">
        <v>12.0</v>
      </c>
      <c r="C356" s="5" t="s">
        <v>19</v>
      </c>
      <c r="D356" s="6">
        <v>63.0957</v>
      </c>
      <c r="E356" s="7">
        <v>1414837.0</v>
      </c>
      <c r="F356" s="8">
        <v>45474.0</v>
      </c>
      <c r="H356" s="6"/>
    </row>
    <row r="357" ht="15.75" customHeight="1">
      <c r="A357" s="5" t="s">
        <v>70</v>
      </c>
      <c r="B357" s="5">
        <v>12.0</v>
      </c>
      <c r="C357" s="5" t="s">
        <v>72</v>
      </c>
      <c r="D357" s="6">
        <v>14.4376</v>
      </c>
      <c r="E357" s="7">
        <v>2253.0</v>
      </c>
      <c r="F357" s="8">
        <v>45474.0</v>
      </c>
      <c r="H357" s="6"/>
    </row>
    <row r="358" ht="15.75" customHeight="1">
      <c r="A358" s="5" t="s">
        <v>70</v>
      </c>
      <c r="B358" s="5">
        <v>12.0</v>
      </c>
      <c r="C358" s="5" t="s">
        <v>20</v>
      </c>
      <c r="D358" s="6">
        <v>33.8314</v>
      </c>
      <c r="E358" s="7">
        <v>62738.0</v>
      </c>
      <c r="F358" s="8">
        <v>45474.0</v>
      </c>
      <c r="H358" s="5"/>
    </row>
    <row r="359" ht="15.75" customHeight="1">
      <c r="A359" s="5" t="s">
        <v>70</v>
      </c>
      <c r="B359" s="5">
        <v>12.0</v>
      </c>
      <c r="C359" s="5" t="s">
        <v>21</v>
      </c>
      <c r="D359" s="6">
        <v>4.2009</v>
      </c>
      <c r="E359" s="7">
        <v>1594809.0</v>
      </c>
      <c r="F359" s="8">
        <v>45474.0</v>
      </c>
      <c r="H359" s="6"/>
    </row>
    <row r="360" ht="15.75" customHeight="1">
      <c r="A360" s="5" t="s">
        <v>70</v>
      </c>
      <c r="B360" s="5">
        <v>12.0</v>
      </c>
      <c r="C360" s="5" t="s">
        <v>22</v>
      </c>
      <c r="D360" s="6">
        <v>1233.5064</v>
      </c>
      <c r="E360" s="7">
        <v>9164.0</v>
      </c>
      <c r="F360" s="8">
        <v>45474.0</v>
      </c>
      <c r="H360" s="6"/>
    </row>
    <row r="361" ht="15.75" customHeight="1">
      <c r="A361" s="5" t="s">
        <v>70</v>
      </c>
      <c r="B361" s="5">
        <v>12.0</v>
      </c>
      <c r="C361" s="5" t="s">
        <v>23</v>
      </c>
      <c r="D361" s="6">
        <v>190.3294</v>
      </c>
      <c r="E361" s="7">
        <v>81664.0</v>
      </c>
      <c r="F361" s="8">
        <v>45474.0</v>
      </c>
      <c r="H361" s="6"/>
    </row>
    <row r="362" ht="15.75" customHeight="1">
      <c r="A362" s="5" t="s">
        <v>70</v>
      </c>
      <c r="B362" s="5">
        <v>12.0</v>
      </c>
      <c r="C362" s="5" t="s">
        <v>24</v>
      </c>
      <c r="D362" s="6">
        <v>2.6658</v>
      </c>
      <c r="E362" s="7">
        <v>1.8993466E7</v>
      </c>
      <c r="F362" s="8">
        <v>45474.0</v>
      </c>
      <c r="H362" s="6"/>
    </row>
    <row r="363" ht="15.75" customHeight="1">
      <c r="A363" s="5" t="s">
        <v>70</v>
      </c>
      <c r="B363" s="5">
        <v>12.0</v>
      </c>
      <c r="C363" s="5" t="s">
        <v>73</v>
      </c>
      <c r="D363" s="6">
        <v>4.7648</v>
      </c>
      <c r="E363" s="7">
        <v>259801.0</v>
      </c>
      <c r="F363" s="8">
        <v>45474.0</v>
      </c>
      <c r="H363" s="6"/>
    </row>
    <row r="364" ht="15.75" customHeight="1">
      <c r="A364" s="5" t="s">
        <v>70</v>
      </c>
      <c r="B364" s="5">
        <v>12.0</v>
      </c>
      <c r="C364" s="5" t="s">
        <v>25</v>
      </c>
      <c r="D364" s="6">
        <v>6.0102</v>
      </c>
      <c r="E364" s="7">
        <v>652437.0</v>
      </c>
      <c r="F364" s="8">
        <v>45474.0</v>
      </c>
      <c r="H364" s="6"/>
    </row>
    <row r="365" ht="15.75" customHeight="1">
      <c r="A365" s="5" t="s">
        <v>70</v>
      </c>
      <c r="B365" s="5">
        <v>12.0</v>
      </c>
      <c r="C365" s="5" t="s">
        <v>26</v>
      </c>
      <c r="D365" s="6">
        <v>19.7675</v>
      </c>
      <c r="E365" s="7">
        <v>293012.0</v>
      </c>
      <c r="F365" s="8">
        <v>45474.0</v>
      </c>
      <c r="H365" s="6"/>
    </row>
    <row r="366" ht="15.75" customHeight="1">
      <c r="A366" s="5" t="s">
        <v>70</v>
      </c>
      <c r="B366" s="5">
        <v>12.0</v>
      </c>
      <c r="C366" s="5" t="s">
        <v>27</v>
      </c>
      <c r="D366" s="6">
        <v>31.777</v>
      </c>
      <c r="E366" s="7">
        <v>914886.0</v>
      </c>
      <c r="F366" s="8">
        <v>45474.0</v>
      </c>
      <c r="H366" s="6"/>
    </row>
    <row r="367" ht="15.75" customHeight="1">
      <c r="A367" s="5" t="s">
        <v>70</v>
      </c>
      <c r="B367" s="5">
        <v>12.0</v>
      </c>
      <c r="C367" s="5" t="s">
        <v>28</v>
      </c>
      <c r="D367" s="6">
        <v>22.5882</v>
      </c>
      <c r="E367" s="7">
        <v>639532.0</v>
      </c>
      <c r="F367" s="8">
        <v>45474.0</v>
      </c>
      <c r="H367" s="6"/>
    </row>
    <row r="368" ht="15.75" customHeight="1">
      <c r="A368" s="5" t="s">
        <v>70</v>
      </c>
      <c r="B368" s="5">
        <v>12.0</v>
      </c>
      <c r="C368" s="5" t="s">
        <v>74</v>
      </c>
      <c r="D368" s="6">
        <v>11.3743</v>
      </c>
      <c r="E368" s="7">
        <v>615557.0</v>
      </c>
      <c r="F368" s="8">
        <v>45474.0</v>
      </c>
      <c r="H368" s="6"/>
    </row>
    <row r="369" ht="15.75" customHeight="1">
      <c r="A369" s="5" t="s">
        <v>70</v>
      </c>
      <c r="B369" s="5">
        <v>12.0</v>
      </c>
      <c r="C369" s="5" t="s">
        <v>29</v>
      </c>
      <c r="D369" s="6">
        <v>16.6582</v>
      </c>
      <c r="E369" s="7">
        <v>243564.0</v>
      </c>
      <c r="F369" s="8">
        <v>45474.0</v>
      </c>
      <c r="H369" s="6"/>
    </row>
    <row r="370" ht="15.75" customHeight="1">
      <c r="A370" s="5" t="s">
        <v>70</v>
      </c>
      <c r="B370" s="5">
        <v>12.0</v>
      </c>
      <c r="C370" s="5" t="s">
        <v>30</v>
      </c>
      <c r="D370" s="6">
        <v>8.4456</v>
      </c>
      <c r="E370" s="7">
        <v>1637250.0</v>
      </c>
      <c r="F370" s="8">
        <v>45474.0</v>
      </c>
      <c r="H370" s="6"/>
    </row>
    <row r="371" ht="15.75" customHeight="1">
      <c r="A371" s="5" t="s">
        <v>70</v>
      </c>
      <c r="B371" s="5">
        <v>12.0</v>
      </c>
      <c r="C371" s="5" t="s">
        <v>31</v>
      </c>
      <c r="D371" s="6">
        <v>117.1287</v>
      </c>
      <c r="E371" s="7">
        <v>213261.0</v>
      </c>
      <c r="F371" s="8">
        <v>45474.0</v>
      </c>
      <c r="H371" s="6"/>
    </row>
    <row r="372" ht="15.75" customHeight="1">
      <c r="A372" s="5" t="s">
        <v>70</v>
      </c>
      <c r="B372" s="5">
        <v>12.0</v>
      </c>
      <c r="C372" s="5" t="s">
        <v>32</v>
      </c>
      <c r="D372" s="6">
        <v>2.6428</v>
      </c>
      <c r="E372" s="7">
        <v>4760111.0</v>
      </c>
      <c r="F372" s="8">
        <v>45474.0</v>
      </c>
      <c r="H372" s="6"/>
    </row>
    <row r="373" ht="15.75" customHeight="1">
      <c r="A373" s="5" t="s">
        <v>70</v>
      </c>
      <c r="B373" s="5">
        <v>12.0</v>
      </c>
      <c r="C373" s="5" t="s">
        <v>33</v>
      </c>
      <c r="D373" s="6">
        <v>17.4582</v>
      </c>
      <c r="E373" s="7">
        <v>33675.0</v>
      </c>
      <c r="F373" s="8">
        <v>45474.0</v>
      </c>
    </row>
    <row r="374" ht="15.75" customHeight="1">
      <c r="A374" s="5" t="s">
        <v>70</v>
      </c>
      <c r="B374" s="5">
        <v>12.0</v>
      </c>
      <c r="C374" s="5" t="s">
        <v>34</v>
      </c>
      <c r="D374" s="6">
        <v>31.4423</v>
      </c>
      <c r="E374" s="7">
        <v>886046.0</v>
      </c>
      <c r="F374" s="8">
        <v>45474.0</v>
      </c>
    </row>
    <row r="375" ht="15.75" customHeight="1">
      <c r="A375" s="5" t="s">
        <v>70</v>
      </c>
      <c r="B375" s="5">
        <v>12.0</v>
      </c>
      <c r="C375" s="5" t="s">
        <v>35</v>
      </c>
      <c r="D375" s="6">
        <v>18.816</v>
      </c>
      <c r="E375" s="7">
        <v>535182.0</v>
      </c>
      <c r="F375" s="8">
        <v>45474.0</v>
      </c>
    </row>
    <row r="376" ht="15.75" customHeight="1">
      <c r="A376" s="5" t="s">
        <v>70</v>
      </c>
      <c r="B376" s="5">
        <v>12.0</v>
      </c>
      <c r="C376" s="5" t="s">
        <v>36</v>
      </c>
      <c r="D376" s="6">
        <v>30.7687</v>
      </c>
      <c r="E376" s="7">
        <v>183079.0</v>
      </c>
      <c r="F376" s="8">
        <v>45474.0</v>
      </c>
    </row>
    <row r="377" ht="15.75" customHeight="1">
      <c r="A377" s="5" t="s">
        <v>70</v>
      </c>
      <c r="B377" s="5">
        <v>12.0</v>
      </c>
      <c r="C377" s="5" t="s">
        <v>37</v>
      </c>
      <c r="D377" s="6">
        <v>1600.9289</v>
      </c>
      <c r="E377" s="7">
        <v>3248.0</v>
      </c>
      <c r="F377" s="8">
        <v>45474.0</v>
      </c>
    </row>
    <row r="378" ht="15.75" customHeight="1">
      <c r="A378" s="5" t="s">
        <v>70</v>
      </c>
      <c r="B378" s="5">
        <v>12.0</v>
      </c>
      <c r="C378" s="5" t="s">
        <v>38</v>
      </c>
      <c r="D378" s="6">
        <v>15.3602</v>
      </c>
      <c r="E378" s="7">
        <v>430644.0</v>
      </c>
      <c r="F378" s="8">
        <v>45474.0</v>
      </c>
    </row>
    <row r="379" ht="15.75" customHeight="1">
      <c r="A379" s="5" t="s">
        <v>70</v>
      </c>
      <c r="B379" s="5">
        <v>12.0</v>
      </c>
      <c r="C379" s="5" t="s">
        <v>39</v>
      </c>
      <c r="D379" s="6">
        <v>4210.1657</v>
      </c>
      <c r="E379" s="7">
        <v>1.0</v>
      </c>
      <c r="F379" s="8">
        <v>45474.0</v>
      </c>
    </row>
    <row r="380" ht="15.75" customHeight="1">
      <c r="A380" s="5" t="s">
        <v>70</v>
      </c>
      <c r="B380" s="5">
        <v>12.0</v>
      </c>
      <c r="C380" s="5" t="s">
        <v>40</v>
      </c>
      <c r="D380" s="6">
        <v>6.4471</v>
      </c>
      <c r="E380" s="7">
        <v>1.0</v>
      </c>
      <c r="F380" s="8">
        <v>45474.0</v>
      </c>
    </row>
    <row r="381" ht="15.75" customHeight="1">
      <c r="A381" s="5" t="s">
        <v>70</v>
      </c>
      <c r="B381" s="5">
        <v>12.0</v>
      </c>
      <c r="C381" s="5" t="s">
        <v>41</v>
      </c>
      <c r="D381" s="6">
        <v>113.0065</v>
      </c>
      <c r="E381" s="7">
        <v>247559.0</v>
      </c>
      <c r="F381" s="8">
        <v>45474.0</v>
      </c>
    </row>
    <row r="382" ht="15.75" customHeight="1">
      <c r="A382" s="5" t="s">
        <v>70</v>
      </c>
      <c r="B382" s="5">
        <v>12.0</v>
      </c>
      <c r="C382" s="5" t="s">
        <v>18</v>
      </c>
      <c r="D382" s="6">
        <v>792.419</v>
      </c>
      <c r="E382" s="7">
        <v>1.0</v>
      </c>
      <c r="F382" s="8">
        <v>45474.0</v>
      </c>
    </row>
    <row r="383" ht="15.75" customHeight="1">
      <c r="A383" s="5" t="s">
        <v>70</v>
      </c>
      <c r="B383" s="5">
        <v>12.0</v>
      </c>
      <c r="C383" s="5" t="s">
        <v>42</v>
      </c>
      <c r="D383" s="6">
        <v>2.5928</v>
      </c>
      <c r="E383" s="7">
        <v>4.1666441E7</v>
      </c>
      <c r="F383" s="8">
        <v>45474.0</v>
      </c>
    </row>
    <row r="384" ht="15.75" customHeight="1">
      <c r="A384" s="5" t="s">
        <v>70</v>
      </c>
      <c r="B384" s="5">
        <v>12.0</v>
      </c>
      <c r="C384" s="5" t="s">
        <v>43</v>
      </c>
      <c r="D384" s="6">
        <v>1.6507</v>
      </c>
      <c r="E384" s="7">
        <v>1.3472671E7</v>
      </c>
      <c r="F384" s="8">
        <v>45474.0</v>
      </c>
    </row>
    <row r="385" ht="15.75" customHeight="1">
      <c r="A385" s="5" t="s">
        <v>70</v>
      </c>
      <c r="B385" s="5">
        <v>12.0</v>
      </c>
      <c r="C385" s="5" t="s">
        <v>75</v>
      </c>
      <c r="D385" s="6">
        <v>1.6507</v>
      </c>
      <c r="E385" s="7">
        <v>1.3472671E7</v>
      </c>
      <c r="F385" s="8">
        <v>45474.0</v>
      </c>
    </row>
    <row r="386" ht="15.75" customHeight="1">
      <c r="A386" s="5" t="s">
        <v>76</v>
      </c>
      <c r="B386" s="5">
        <v>13.0</v>
      </c>
      <c r="C386" s="5" t="s">
        <v>16</v>
      </c>
      <c r="D386" s="6">
        <v>176.597</v>
      </c>
      <c r="E386" s="7">
        <v>87939.0</v>
      </c>
      <c r="F386" s="8">
        <v>45474.0</v>
      </c>
    </row>
    <row r="387" ht="15.75" customHeight="1">
      <c r="A387" s="5" t="s">
        <v>76</v>
      </c>
      <c r="B387" s="5">
        <v>13.0</v>
      </c>
      <c r="C387" s="5" t="s">
        <v>17</v>
      </c>
      <c r="D387" s="6">
        <v>104.455</v>
      </c>
      <c r="E387" s="7">
        <v>34982.0</v>
      </c>
      <c r="F387" s="8">
        <v>45474.0</v>
      </c>
    </row>
    <row r="388" ht="15.75" customHeight="1">
      <c r="A388" s="5" t="s">
        <v>76</v>
      </c>
      <c r="B388" s="5">
        <v>13.0</v>
      </c>
      <c r="C388" s="5" t="s">
        <v>18</v>
      </c>
      <c r="D388" s="6">
        <v>1034.183</v>
      </c>
      <c r="E388" s="7">
        <v>137.0</v>
      </c>
      <c r="F388" s="8">
        <v>45474.0</v>
      </c>
    </row>
    <row r="389" ht="15.75" customHeight="1">
      <c r="A389" s="5" t="s">
        <v>76</v>
      </c>
      <c r="B389" s="5">
        <v>13.0</v>
      </c>
      <c r="C389" s="5" t="s">
        <v>19</v>
      </c>
      <c r="D389" s="6">
        <v>47.8434</v>
      </c>
      <c r="E389" s="7">
        <v>1.0</v>
      </c>
      <c r="F389" s="8">
        <v>45474.0</v>
      </c>
    </row>
    <row r="390" ht="15.75" customHeight="1">
      <c r="A390" s="5" t="s">
        <v>76</v>
      </c>
      <c r="B390" s="5">
        <v>13.0</v>
      </c>
      <c r="C390" s="5" t="s">
        <v>21</v>
      </c>
      <c r="D390" s="6">
        <v>2.4866</v>
      </c>
      <c r="E390" s="7">
        <v>1.0</v>
      </c>
      <c r="F390" s="8">
        <v>45474.0</v>
      </c>
    </row>
    <row r="391" ht="15.75" customHeight="1">
      <c r="A391" s="5" t="s">
        <v>76</v>
      </c>
      <c r="B391" s="5">
        <v>13.0</v>
      </c>
      <c r="C391" s="5" t="s">
        <v>22</v>
      </c>
      <c r="D391" s="6">
        <v>1208.9838</v>
      </c>
      <c r="E391" s="7">
        <v>1.0</v>
      </c>
      <c r="F391" s="8">
        <v>45474.0</v>
      </c>
    </row>
    <row r="392" ht="15.75" customHeight="1">
      <c r="A392" s="5" t="s">
        <v>76</v>
      </c>
      <c r="B392" s="5">
        <v>13.0</v>
      </c>
      <c r="C392" s="5" t="s">
        <v>24</v>
      </c>
      <c r="D392" s="6">
        <v>3.3922</v>
      </c>
      <c r="E392" s="7">
        <v>1420740.0</v>
      </c>
      <c r="F392" s="8">
        <v>45474.0</v>
      </c>
    </row>
    <row r="393" ht="15.75" customHeight="1">
      <c r="A393" s="5" t="s">
        <v>76</v>
      </c>
      <c r="B393" s="5">
        <v>13.0</v>
      </c>
      <c r="C393" s="5" t="s">
        <v>25</v>
      </c>
      <c r="D393" s="6">
        <v>10.7419</v>
      </c>
      <c r="E393" s="7">
        <v>42503.0</v>
      </c>
      <c r="F393" s="8">
        <v>45474.0</v>
      </c>
      <c r="H393" s="5"/>
      <c r="K393" s="5"/>
      <c r="L393" s="5"/>
      <c r="M393" s="5"/>
      <c r="N393" s="5"/>
      <c r="O393" s="5"/>
      <c r="P393" s="5"/>
      <c r="Q393" s="5"/>
      <c r="R393" s="5"/>
      <c r="S393" s="5"/>
    </row>
    <row r="394" ht="15.75" customHeight="1">
      <c r="A394" s="5" t="s">
        <v>76</v>
      </c>
      <c r="B394" s="5">
        <v>13.0</v>
      </c>
      <c r="C394" s="5" t="s">
        <v>27</v>
      </c>
      <c r="D394" s="6">
        <v>35.0554</v>
      </c>
      <c r="E394" s="7">
        <v>64536.0</v>
      </c>
      <c r="F394" s="8">
        <v>45474.0</v>
      </c>
    </row>
    <row r="395" ht="15.75" customHeight="1">
      <c r="A395" s="5" t="s">
        <v>76</v>
      </c>
      <c r="B395" s="5">
        <v>13.0</v>
      </c>
      <c r="C395" s="5" t="s">
        <v>30</v>
      </c>
      <c r="D395" s="6">
        <v>7.0352</v>
      </c>
      <c r="E395" s="7">
        <v>210737.0</v>
      </c>
      <c r="F395" s="8">
        <v>45474.0</v>
      </c>
    </row>
    <row r="396" ht="15.75" customHeight="1">
      <c r="A396" s="5" t="s">
        <v>76</v>
      </c>
      <c r="B396" s="5">
        <v>13.0</v>
      </c>
      <c r="C396" s="5" t="s">
        <v>31</v>
      </c>
      <c r="D396" s="6">
        <v>0.0</v>
      </c>
      <c r="E396" s="7">
        <v>1.0</v>
      </c>
      <c r="F396" s="8">
        <v>45474.0</v>
      </c>
    </row>
    <row r="397" ht="15.75" customHeight="1">
      <c r="A397" s="5" t="s">
        <v>76</v>
      </c>
      <c r="B397" s="5">
        <v>13.0</v>
      </c>
      <c r="C397" s="5" t="s">
        <v>32</v>
      </c>
      <c r="D397" s="6">
        <v>4.8345</v>
      </c>
      <c r="E397" s="7">
        <v>78581.0</v>
      </c>
      <c r="F397" s="8">
        <v>45474.0</v>
      </c>
    </row>
    <row r="398" ht="15.75" customHeight="1">
      <c r="A398" s="5" t="s">
        <v>76</v>
      </c>
      <c r="B398" s="5">
        <v>13.0</v>
      </c>
      <c r="C398" s="5" t="s">
        <v>33</v>
      </c>
      <c r="D398" s="6">
        <v>20.818</v>
      </c>
      <c r="E398" s="7">
        <v>11454.0</v>
      </c>
      <c r="F398" s="8">
        <v>45474.0</v>
      </c>
    </row>
    <row r="399" ht="15.75" customHeight="1">
      <c r="A399" s="5" t="s">
        <v>76</v>
      </c>
      <c r="B399" s="5">
        <v>13.0</v>
      </c>
      <c r="C399" s="5" t="s">
        <v>34</v>
      </c>
      <c r="D399" s="6">
        <v>42.3893</v>
      </c>
      <c r="E399" s="7">
        <v>23174.0</v>
      </c>
      <c r="F399" s="8">
        <v>45474.0</v>
      </c>
    </row>
    <row r="400" ht="15.75" customHeight="1">
      <c r="A400" s="5" t="s">
        <v>76</v>
      </c>
      <c r="B400" s="5">
        <v>13.0</v>
      </c>
      <c r="C400" s="5" t="s">
        <v>37</v>
      </c>
      <c r="D400" s="6">
        <v>1864.6909</v>
      </c>
      <c r="E400" s="7">
        <v>94.0</v>
      </c>
      <c r="F400" s="8">
        <v>45474.0</v>
      </c>
    </row>
    <row r="401" ht="15.75" customHeight="1">
      <c r="A401" s="5" t="s">
        <v>76</v>
      </c>
      <c r="B401" s="5">
        <v>13.0</v>
      </c>
      <c r="C401" s="5" t="s">
        <v>41</v>
      </c>
      <c r="D401" s="6">
        <v>121.202</v>
      </c>
      <c r="E401" s="7">
        <v>25070.0</v>
      </c>
      <c r="F401" s="8">
        <v>45474.0</v>
      </c>
    </row>
    <row r="402" ht="15.75" customHeight="1">
      <c r="A402" s="5" t="s">
        <v>76</v>
      </c>
      <c r="B402" s="5">
        <v>13.0</v>
      </c>
      <c r="C402" s="5" t="s">
        <v>42</v>
      </c>
      <c r="D402" s="6">
        <v>1.8365</v>
      </c>
      <c r="E402" s="7">
        <v>314231.0</v>
      </c>
      <c r="F402" s="8">
        <v>45474.0</v>
      </c>
    </row>
    <row r="403" ht="15.75" customHeight="1">
      <c r="A403" s="5" t="s">
        <v>76</v>
      </c>
      <c r="B403" s="5">
        <v>13.0</v>
      </c>
      <c r="C403" s="5" t="s">
        <v>43</v>
      </c>
      <c r="D403" s="6">
        <v>2.5523</v>
      </c>
      <c r="E403" s="7">
        <v>417420.0</v>
      </c>
      <c r="F403" s="8">
        <v>45474.0</v>
      </c>
    </row>
    <row r="404" ht="15.75" customHeight="1">
      <c r="A404" s="5" t="s">
        <v>77</v>
      </c>
      <c r="B404" s="5">
        <v>15.0</v>
      </c>
      <c r="C404" s="5" t="s">
        <v>7</v>
      </c>
      <c r="D404" s="6">
        <v>1758.0302</v>
      </c>
      <c r="E404" s="7">
        <v>69717.0</v>
      </c>
      <c r="F404" s="8">
        <v>45474.0</v>
      </c>
    </row>
    <row r="405" ht="15.75" customHeight="1">
      <c r="A405" s="5" t="s">
        <v>77</v>
      </c>
      <c r="B405" s="5">
        <v>15.0</v>
      </c>
      <c r="C405" s="5" t="s">
        <v>9</v>
      </c>
      <c r="D405" s="6">
        <v>1573.8338</v>
      </c>
      <c r="E405" s="7">
        <v>9213.0</v>
      </c>
      <c r="F405" s="8">
        <v>45474.0</v>
      </c>
    </row>
    <row r="406" ht="15.75" customHeight="1">
      <c r="A406" s="5" t="s">
        <v>77</v>
      </c>
      <c r="B406" s="5">
        <v>15.0</v>
      </c>
      <c r="C406" s="5" t="s">
        <v>10</v>
      </c>
      <c r="D406" s="6">
        <v>2119.5754</v>
      </c>
      <c r="E406" s="7">
        <v>5110.0</v>
      </c>
      <c r="F406" s="8">
        <v>45474.0</v>
      </c>
    </row>
    <row r="407" ht="15.75" customHeight="1">
      <c r="A407" s="5" t="s">
        <v>77</v>
      </c>
      <c r="B407" s="5">
        <v>15.0</v>
      </c>
      <c r="C407" s="5" t="s">
        <v>12</v>
      </c>
      <c r="D407" s="6">
        <v>3229.116</v>
      </c>
      <c r="E407" s="7">
        <v>7735.0</v>
      </c>
      <c r="F407" s="8">
        <v>45474.0</v>
      </c>
      <c r="H407" s="9"/>
    </row>
    <row r="408" ht="15.75" customHeight="1">
      <c r="A408" s="5" t="s">
        <v>77</v>
      </c>
      <c r="B408" s="5">
        <v>15.0</v>
      </c>
      <c r="C408" s="5" t="s">
        <v>48</v>
      </c>
      <c r="D408" s="6">
        <v>2512.2025</v>
      </c>
      <c r="E408" s="7">
        <v>4482.0</v>
      </c>
      <c r="F408" s="8">
        <v>45474.0</v>
      </c>
      <c r="H408" s="9"/>
    </row>
    <row r="409" ht="15.75" customHeight="1">
      <c r="A409" s="5" t="s">
        <v>77</v>
      </c>
      <c r="B409" s="5">
        <v>15.0</v>
      </c>
      <c r="C409" s="5" t="s">
        <v>13</v>
      </c>
      <c r="D409" s="6">
        <v>878.0433</v>
      </c>
      <c r="E409" s="7">
        <v>4466.0</v>
      </c>
      <c r="F409" s="8">
        <v>45474.0</v>
      </c>
      <c r="H409" s="9"/>
    </row>
    <row r="410" ht="15.75" customHeight="1">
      <c r="A410" s="5" t="s">
        <v>77</v>
      </c>
      <c r="B410" s="5">
        <v>15.0</v>
      </c>
      <c r="C410" s="5" t="s">
        <v>15</v>
      </c>
      <c r="D410" s="6">
        <v>570.7547</v>
      </c>
      <c r="E410" s="7">
        <v>17351.0</v>
      </c>
      <c r="F410" s="8">
        <v>45474.0</v>
      </c>
      <c r="H410" s="9"/>
    </row>
    <row r="411" ht="15.75" customHeight="1">
      <c r="A411" s="5" t="s">
        <v>77</v>
      </c>
      <c r="B411" s="5">
        <v>15.0</v>
      </c>
      <c r="C411" s="5" t="s">
        <v>16</v>
      </c>
      <c r="D411" s="6">
        <v>117.9632</v>
      </c>
      <c r="E411" s="7">
        <v>342808.0</v>
      </c>
      <c r="F411" s="8">
        <v>45474.0</v>
      </c>
      <c r="H411" s="9"/>
    </row>
    <row r="412" ht="15.75" customHeight="1">
      <c r="A412" s="5" t="s">
        <v>77</v>
      </c>
      <c r="B412" s="5">
        <v>15.0</v>
      </c>
      <c r="C412" s="5" t="s">
        <v>17</v>
      </c>
      <c r="D412" s="6">
        <v>60.127</v>
      </c>
      <c r="E412" s="7">
        <v>467840.0</v>
      </c>
      <c r="F412" s="8">
        <v>45474.0</v>
      </c>
      <c r="H412" s="9"/>
    </row>
    <row r="413" ht="15.75" customHeight="1">
      <c r="A413" s="5" t="s">
        <v>77</v>
      </c>
      <c r="B413" s="5">
        <v>15.0</v>
      </c>
      <c r="C413" s="5" t="s">
        <v>18</v>
      </c>
      <c r="D413" s="6">
        <v>576.7348</v>
      </c>
      <c r="E413" s="7">
        <v>1.0</v>
      </c>
      <c r="F413" s="8">
        <v>45474.0</v>
      </c>
      <c r="H413" s="9"/>
    </row>
    <row r="414" ht="15.75" customHeight="1">
      <c r="A414" s="5" t="s">
        <v>77</v>
      </c>
      <c r="B414" s="5">
        <v>15.0</v>
      </c>
      <c r="C414" s="5" t="s">
        <v>19</v>
      </c>
      <c r="D414" s="6">
        <v>58.2163</v>
      </c>
      <c r="E414" s="7">
        <v>1380842.0</v>
      </c>
      <c r="F414" s="8">
        <v>45474.0</v>
      </c>
      <c r="H414" s="9"/>
    </row>
    <row r="415" ht="15.75" customHeight="1">
      <c r="A415" s="5" t="s">
        <v>77</v>
      </c>
      <c r="B415" s="5">
        <v>15.0</v>
      </c>
      <c r="C415" s="5" t="s">
        <v>20</v>
      </c>
      <c r="D415" s="6">
        <v>17.2423</v>
      </c>
      <c r="E415" s="7">
        <v>122620.0</v>
      </c>
      <c r="F415" s="8">
        <v>45474.0</v>
      </c>
      <c r="H415" s="17"/>
    </row>
    <row r="416" ht="15.75" customHeight="1">
      <c r="A416" s="5" t="s">
        <v>77</v>
      </c>
      <c r="B416" s="5">
        <v>15.0</v>
      </c>
      <c r="C416" s="5" t="s">
        <v>21</v>
      </c>
      <c r="D416" s="6">
        <v>2.4668</v>
      </c>
      <c r="E416" s="7">
        <v>1340121.0</v>
      </c>
      <c r="F416" s="8">
        <v>45474.0</v>
      </c>
      <c r="H416" s="17"/>
    </row>
    <row r="417" ht="15.75" customHeight="1">
      <c r="A417" s="5" t="s">
        <v>77</v>
      </c>
      <c r="B417" s="5">
        <v>15.0</v>
      </c>
      <c r="C417" s="5" t="s">
        <v>22</v>
      </c>
      <c r="D417" s="6">
        <v>824.4718</v>
      </c>
      <c r="E417" s="7">
        <v>11002.0</v>
      </c>
      <c r="F417" s="8">
        <v>45474.0</v>
      </c>
      <c r="H417" s="5"/>
    </row>
    <row r="418" ht="15.75" customHeight="1">
      <c r="A418" s="5" t="s">
        <v>77</v>
      </c>
      <c r="B418" s="5">
        <v>15.0</v>
      </c>
      <c r="C418" s="5" t="s">
        <v>23</v>
      </c>
      <c r="D418" s="6">
        <v>114.1691</v>
      </c>
      <c r="E418" s="7">
        <v>147487.0</v>
      </c>
      <c r="F418" s="8">
        <v>45474.0</v>
      </c>
      <c r="H418" s="5"/>
    </row>
    <row r="419" ht="15.75" customHeight="1">
      <c r="A419" s="5" t="s">
        <v>77</v>
      </c>
      <c r="B419" s="5">
        <v>15.0</v>
      </c>
      <c r="C419" s="5" t="s">
        <v>24</v>
      </c>
      <c r="D419" s="6">
        <v>2.0365</v>
      </c>
      <c r="E419" s="7">
        <v>2.0968463E7</v>
      </c>
      <c r="F419" s="8">
        <v>45474.0</v>
      </c>
      <c r="H419" s="5"/>
    </row>
    <row r="420" ht="15.75" customHeight="1">
      <c r="A420" s="5" t="s">
        <v>77</v>
      </c>
      <c r="B420" s="5">
        <v>15.0</v>
      </c>
      <c r="C420" s="5" t="s">
        <v>25</v>
      </c>
      <c r="D420" s="6">
        <v>2.1372</v>
      </c>
      <c r="E420" s="7">
        <v>990886.0</v>
      </c>
      <c r="F420" s="8">
        <v>45474.0</v>
      </c>
      <c r="H420" s="5"/>
    </row>
    <row r="421" ht="15.75" customHeight="1">
      <c r="A421" s="5" t="s">
        <v>77</v>
      </c>
      <c r="B421" s="5">
        <v>15.0</v>
      </c>
      <c r="C421" s="5" t="s">
        <v>26</v>
      </c>
      <c r="D421" s="6">
        <v>6.791</v>
      </c>
      <c r="E421" s="7">
        <v>483291.0</v>
      </c>
      <c r="F421" s="8">
        <v>45474.0</v>
      </c>
      <c r="H421" s="5"/>
    </row>
    <row r="422" ht="15.75" customHeight="1">
      <c r="A422" s="5" t="s">
        <v>77</v>
      </c>
      <c r="B422" s="5">
        <v>15.0</v>
      </c>
      <c r="C422" s="5" t="s">
        <v>27</v>
      </c>
      <c r="D422" s="6">
        <v>33.516</v>
      </c>
      <c r="E422" s="7">
        <v>997352.0</v>
      </c>
      <c r="F422" s="8">
        <v>45474.0</v>
      </c>
      <c r="H422" s="5"/>
    </row>
    <row r="423" ht="15.75" customHeight="1">
      <c r="A423" s="5" t="s">
        <v>77</v>
      </c>
      <c r="B423" s="5">
        <v>15.0</v>
      </c>
      <c r="C423" s="5" t="s">
        <v>28</v>
      </c>
      <c r="D423" s="6">
        <v>18.4128</v>
      </c>
      <c r="E423" s="7">
        <v>318970.0</v>
      </c>
      <c r="F423" s="8">
        <v>45474.0</v>
      </c>
      <c r="H423" s="5"/>
    </row>
    <row r="424" ht="15.75" customHeight="1">
      <c r="A424" s="5" t="s">
        <v>77</v>
      </c>
      <c r="B424" s="5">
        <v>15.0</v>
      </c>
      <c r="C424" s="5" t="s">
        <v>29</v>
      </c>
      <c r="D424" s="6">
        <v>13.1192</v>
      </c>
      <c r="E424" s="7">
        <v>179015.0</v>
      </c>
      <c r="F424" s="8">
        <v>45474.0</v>
      </c>
      <c r="H424" s="5"/>
    </row>
    <row r="425" ht="15.75" customHeight="1">
      <c r="A425" s="5" t="s">
        <v>77</v>
      </c>
      <c r="B425" s="5">
        <v>15.0</v>
      </c>
      <c r="C425" s="5" t="s">
        <v>30</v>
      </c>
      <c r="D425" s="6">
        <v>2.6306</v>
      </c>
      <c r="E425" s="7">
        <v>2084459.0</v>
      </c>
      <c r="F425" s="8">
        <v>45474.0</v>
      </c>
      <c r="H425" s="5"/>
    </row>
    <row r="426" ht="15.75" customHeight="1">
      <c r="A426" s="5" t="s">
        <v>77</v>
      </c>
      <c r="B426" s="5">
        <v>15.0</v>
      </c>
      <c r="C426" s="5" t="s">
        <v>31</v>
      </c>
      <c r="D426" s="6">
        <v>50.2225</v>
      </c>
      <c r="E426" s="7">
        <v>174989.0</v>
      </c>
      <c r="F426" s="8">
        <v>45474.0</v>
      </c>
      <c r="H426" s="5"/>
    </row>
    <row r="427" ht="15.75" customHeight="1">
      <c r="A427" s="5" t="s">
        <v>77</v>
      </c>
      <c r="B427" s="5">
        <v>15.0</v>
      </c>
      <c r="C427" s="5" t="s">
        <v>32</v>
      </c>
      <c r="D427" s="6">
        <v>3.9789</v>
      </c>
      <c r="E427" s="7">
        <v>5125538.0</v>
      </c>
      <c r="F427" s="8">
        <v>45474.0</v>
      </c>
      <c r="H427" s="5"/>
    </row>
    <row r="428" ht="15.75" customHeight="1">
      <c r="A428" s="5" t="s">
        <v>77</v>
      </c>
      <c r="B428" s="5">
        <v>15.0</v>
      </c>
      <c r="C428" s="5" t="s">
        <v>33</v>
      </c>
      <c r="D428" s="6">
        <v>12.752</v>
      </c>
      <c r="E428" s="7">
        <v>139638.0</v>
      </c>
      <c r="F428" s="8">
        <v>45474.0</v>
      </c>
      <c r="H428" s="5"/>
    </row>
    <row r="429" ht="15.75" customHeight="1">
      <c r="A429" s="5" t="s">
        <v>77</v>
      </c>
      <c r="B429" s="5">
        <v>15.0</v>
      </c>
      <c r="C429" s="5" t="s">
        <v>34</v>
      </c>
      <c r="D429" s="6">
        <v>24.5732</v>
      </c>
      <c r="E429" s="7">
        <v>297536.0</v>
      </c>
      <c r="F429" s="8">
        <v>45474.0</v>
      </c>
      <c r="H429" s="5"/>
    </row>
    <row r="430" ht="15.75" customHeight="1">
      <c r="A430" s="5" t="s">
        <v>77</v>
      </c>
      <c r="B430" s="5">
        <v>15.0</v>
      </c>
      <c r="C430" s="5" t="s">
        <v>35</v>
      </c>
      <c r="D430" s="6">
        <v>20.5641</v>
      </c>
      <c r="E430" s="7">
        <v>135499.0</v>
      </c>
      <c r="F430" s="8">
        <v>45474.0</v>
      </c>
      <c r="H430" s="5"/>
    </row>
    <row r="431" ht="15.75" customHeight="1">
      <c r="A431" s="5" t="s">
        <v>77</v>
      </c>
      <c r="B431" s="5">
        <v>15.0</v>
      </c>
      <c r="C431" s="5" t="s">
        <v>36</v>
      </c>
      <c r="D431" s="6">
        <v>14.872</v>
      </c>
      <c r="E431" s="7">
        <v>109845.0</v>
      </c>
      <c r="F431" s="8">
        <v>45474.0</v>
      </c>
      <c r="H431" s="5"/>
    </row>
    <row r="432" ht="15.75" customHeight="1">
      <c r="A432" s="5" t="s">
        <v>77</v>
      </c>
      <c r="B432" s="5">
        <v>15.0</v>
      </c>
      <c r="C432" s="5" t="s">
        <v>37</v>
      </c>
      <c r="D432" s="6">
        <v>984.9207</v>
      </c>
      <c r="E432" s="7">
        <v>3435.0</v>
      </c>
      <c r="F432" s="8">
        <v>45474.0</v>
      </c>
      <c r="H432" s="5"/>
    </row>
    <row r="433" ht="15.75" customHeight="1">
      <c r="A433" s="5" t="s">
        <v>77</v>
      </c>
      <c r="B433" s="5">
        <v>15.0</v>
      </c>
      <c r="C433" s="5" t="s">
        <v>59</v>
      </c>
      <c r="D433" s="6">
        <v>7302.5993</v>
      </c>
      <c r="E433" s="7">
        <v>1.0</v>
      </c>
      <c r="F433" s="8">
        <v>45474.0</v>
      </c>
      <c r="H433" s="5"/>
    </row>
    <row r="434" ht="15.75" customHeight="1">
      <c r="A434" s="5" t="s">
        <v>77</v>
      </c>
      <c r="B434" s="5">
        <v>15.0</v>
      </c>
      <c r="C434" s="5" t="s">
        <v>38</v>
      </c>
      <c r="D434" s="6">
        <v>7.0894</v>
      </c>
      <c r="E434" s="7">
        <v>373626.0</v>
      </c>
      <c r="F434" s="8">
        <v>45474.0</v>
      </c>
      <c r="H434" s="5"/>
    </row>
    <row r="435" ht="15.75" customHeight="1">
      <c r="A435" s="5" t="s">
        <v>77</v>
      </c>
      <c r="B435" s="5">
        <v>15.0</v>
      </c>
      <c r="C435" s="5" t="s">
        <v>39</v>
      </c>
      <c r="D435" s="6">
        <v>5238.258</v>
      </c>
      <c r="E435" s="7">
        <v>1.0</v>
      </c>
      <c r="F435" s="8">
        <v>45474.0</v>
      </c>
      <c r="H435" s="6"/>
    </row>
    <row r="436" ht="15.75" customHeight="1">
      <c r="A436" s="5" t="s">
        <v>77</v>
      </c>
      <c r="B436" s="5">
        <v>15.0</v>
      </c>
      <c r="C436" s="5" t="s">
        <v>40</v>
      </c>
      <c r="D436" s="6">
        <v>12.9968</v>
      </c>
      <c r="E436" s="7">
        <v>1.0</v>
      </c>
      <c r="F436" s="8">
        <v>45474.0</v>
      </c>
      <c r="H436" s="6"/>
    </row>
    <row r="437" ht="15.75" customHeight="1">
      <c r="A437" s="5" t="s">
        <v>77</v>
      </c>
      <c r="B437" s="5">
        <v>15.0</v>
      </c>
      <c r="C437" s="5" t="s">
        <v>41</v>
      </c>
      <c r="D437" s="6">
        <v>84.8921</v>
      </c>
      <c r="E437" s="7">
        <v>368822.0</v>
      </c>
      <c r="F437" s="8">
        <v>45474.0</v>
      </c>
      <c r="H437" s="6"/>
    </row>
    <row r="438" ht="15.75" customHeight="1">
      <c r="A438" s="5" t="s">
        <v>77</v>
      </c>
      <c r="B438" s="5">
        <v>15.0</v>
      </c>
      <c r="C438" s="5" t="s">
        <v>42</v>
      </c>
      <c r="D438" s="6">
        <v>1.7908</v>
      </c>
      <c r="E438" s="7">
        <v>3.6231105E7</v>
      </c>
      <c r="F438" s="8">
        <v>45474.0</v>
      </c>
      <c r="H438" s="6"/>
    </row>
    <row r="439" ht="15.75" customHeight="1">
      <c r="A439" s="5" t="s">
        <v>77</v>
      </c>
      <c r="B439" s="5">
        <v>15.0</v>
      </c>
      <c r="C439" s="5" t="s">
        <v>43</v>
      </c>
      <c r="D439" s="6">
        <v>2.1089</v>
      </c>
      <c r="E439" s="7">
        <v>4.5090596E7</v>
      </c>
      <c r="F439" s="8">
        <v>45474.0</v>
      </c>
      <c r="H439" s="6"/>
    </row>
    <row r="440" ht="15.75" customHeight="1">
      <c r="A440" s="5" t="s">
        <v>78</v>
      </c>
      <c r="B440" s="5">
        <v>16.0</v>
      </c>
      <c r="C440" s="5" t="s">
        <v>7</v>
      </c>
      <c r="D440" s="6">
        <v>1437.6708</v>
      </c>
      <c r="E440" s="7">
        <v>29749.0</v>
      </c>
      <c r="F440" s="8">
        <v>45474.0</v>
      </c>
      <c r="H440" s="6"/>
    </row>
    <row r="441" ht="15.75" customHeight="1">
      <c r="A441" s="5" t="s">
        <v>78</v>
      </c>
      <c r="B441" s="5">
        <v>16.0</v>
      </c>
      <c r="C441" s="5" t="s">
        <v>9</v>
      </c>
      <c r="D441" s="6">
        <v>1673.9044</v>
      </c>
      <c r="E441" s="7">
        <v>1.0</v>
      </c>
      <c r="F441" s="8">
        <v>45474.0</v>
      </c>
      <c r="H441" s="6"/>
    </row>
    <row r="442" ht="15.75" customHeight="1">
      <c r="A442" s="5" t="s">
        <v>78</v>
      </c>
      <c r="B442" s="5">
        <v>16.0</v>
      </c>
      <c r="C442" s="5" t="s">
        <v>10</v>
      </c>
      <c r="D442" s="6">
        <v>2483.4839</v>
      </c>
      <c r="E442" s="7">
        <v>4202.0</v>
      </c>
      <c r="F442" s="8">
        <v>45474.0</v>
      </c>
      <c r="H442" s="6"/>
    </row>
    <row r="443" ht="15.75" customHeight="1">
      <c r="A443" s="5" t="s">
        <v>78</v>
      </c>
      <c r="B443" s="5">
        <v>16.0</v>
      </c>
      <c r="C443" s="5" t="s">
        <v>11</v>
      </c>
      <c r="D443" s="6">
        <v>1949.3508</v>
      </c>
      <c r="E443" s="7">
        <v>16917.0</v>
      </c>
      <c r="F443" s="8">
        <v>45474.0</v>
      </c>
      <c r="H443" s="6"/>
    </row>
    <row r="444" ht="15.75" customHeight="1">
      <c r="A444" s="5" t="s">
        <v>78</v>
      </c>
      <c r="B444" s="5">
        <v>16.0</v>
      </c>
      <c r="C444" s="5" t="s">
        <v>12</v>
      </c>
      <c r="D444" s="6">
        <v>2669.1878</v>
      </c>
      <c r="E444" s="7">
        <v>6465.0</v>
      </c>
      <c r="F444" s="8">
        <v>45474.0</v>
      </c>
      <c r="H444" s="6"/>
    </row>
    <row r="445" ht="15.75" customHeight="1">
      <c r="A445" s="5" t="s">
        <v>78</v>
      </c>
      <c r="B445" s="5">
        <v>16.0</v>
      </c>
      <c r="C445" s="5" t="s">
        <v>46</v>
      </c>
      <c r="D445" s="6">
        <v>2049.4166</v>
      </c>
      <c r="E445" s="7">
        <v>1.0</v>
      </c>
      <c r="F445" s="8">
        <v>45474.0</v>
      </c>
      <c r="H445" s="6"/>
      <c r="M445" s="5"/>
    </row>
    <row r="446" ht="15.75" customHeight="1">
      <c r="A446" s="5" t="s">
        <v>78</v>
      </c>
      <c r="B446" s="5">
        <v>16.0</v>
      </c>
      <c r="C446" s="5" t="s">
        <v>13</v>
      </c>
      <c r="D446" s="6">
        <v>781.1977</v>
      </c>
      <c r="E446" s="7">
        <v>5016.0</v>
      </c>
      <c r="F446" s="8">
        <v>45474.0</v>
      </c>
      <c r="H446" s="6"/>
      <c r="M446" s="5"/>
    </row>
    <row r="447" ht="15.75" customHeight="1">
      <c r="A447" s="5" t="s">
        <v>78</v>
      </c>
      <c r="B447" s="5">
        <v>16.0</v>
      </c>
      <c r="C447" s="5" t="s">
        <v>15</v>
      </c>
      <c r="D447" s="6">
        <v>573.0017</v>
      </c>
      <c r="E447" s="7">
        <v>10373.0</v>
      </c>
      <c r="F447" s="8">
        <v>45474.0</v>
      </c>
      <c r="H447" s="5"/>
      <c r="M447" s="5"/>
    </row>
    <row r="448" ht="15.75" customHeight="1">
      <c r="A448" s="5" t="s">
        <v>78</v>
      </c>
      <c r="B448" s="5">
        <v>16.0</v>
      </c>
      <c r="C448" s="5" t="s">
        <v>16</v>
      </c>
      <c r="D448" s="6">
        <v>108.651</v>
      </c>
      <c r="E448" s="7">
        <v>186469.0</v>
      </c>
      <c r="F448" s="8">
        <v>45474.0</v>
      </c>
      <c r="M448" s="5"/>
    </row>
    <row r="449" ht="15.75" customHeight="1">
      <c r="A449" s="5" t="s">
        <v>78</v>
      </c>
      <c r="B449" s="5">
        <v>16.0</v>
      </c>
      <c r="C449" s="5" t="s">
        <v>17</v>
      </c>
      <c r="D449" s="6">
        <v>29.0362</v>
      </c>
      <c r="E449" s="7">
        <v>21656.0</v>
      </c>
      <c r="F449" s="8">
        <v>45474.0</v>
      </c>
      <c r="M449" s="5"/>
    </row>
    <row r="450" ht="15.75" customHeight="1">
      <c r="A450" s="5" t="s">
        <v>78</v>
      </c>
      <c r="B450" s="5">
        <v>16.0</v>
      </c>
      <c r="C450" s="5" t="s">
        <v>18</v>
      </c>
      <c r="D450" s="6">
        <v>1180.9949</v>
      </c>
      <c r="E450" s="7">
        <v>1.0</v>
      </c>
      <c r="F450" s="8">
        <v>45474.0</v>
      </c>
      <c r="M450" s="5"/>
    </row>
    <row r="451" ht="15.75" customHeight="1">
      <c r="A451" s="5" t="s">
        <v>78</v>
      </c>
      <c r="B451" s="5">
        <v>16.0</v>
      </c>
      <c r="C451" s="5" t="s">
        <v>19</v>
      </c>
      <c r="D451" s="6">
        <v>61.5044</v>
      </c>
      <c r="E451" s="7">
        <v>531223.0</v>
      </c>
      <c r="F451" s="8">
        <v>45474.0</v>
      </c>
      <c r="M451" s="5"/>
    </row>
    <row r="452" ht="15.75" customHeight="1">
      <c r="A452" s="5" t="s">
        <v>78</v>
      </c>
      <c r="B452" s="5">
        <v>16.0</v>
      </c>
      <c r="C452" s="5" t="s">
        <v>20</v>
      </c>
      <c r="D452" s="6">
        <v>10.5133</v>
      </c>
      <c r="E452" s="7">
        <v>233993.0</v>
      </c>
      <c r="F452" s="8">
        <v>45474.0</v>
      </c>
      <c r="M452" s="5"/>
    </row>
    <row r="453" ht="15.75" customHeight="1">
      <c r="A453" s="5" t="s">
        <v>78</v>
      </c>
      <c r="B453" s="5">
        <v>16.0</v>
      </c>
      <c r="C453" s="5" t="s">
        <v>21</v>
      </c>
      <c r="D453" s="6">
        <v>1.2611</v>
      </c>
      <c r="E453" s="7">
        <v>627802.0</v>
      </c>
      <c r="F453" s="8">
        <v>45474.0</v>
      </c>
      <c r="H453" s="6"/>
      <c r="M453" s="5"/>
    </row>
    <row r="454" ht="15.75" customHeight="1">
      <c r="A454" s="5" t="s">
        <v>78</v>
      </c>
      <c r="B454" s="5">
        <v>16.0</v>
      </c>
      <c r="C454" s="5" t="s">
        <v>22</v>
      </c>
      <c r="D454" s="6">
        <v>1317.9918</v>
      </c>
      <c r="E454" s="7">
        <v>4058.0</v>
      </c>
      <c r="F454" s="8">
        <v>45474.0</v>
      </c>
      <c r="M454" s="5"/>
    </row>
    <row r="455" ht="15.75" customHeight="1">
      <c r="A455" s="5" t="s">
        <v>78</v>
      </c>
      <c r="B455" s="5">
        <v>16.0</v>
      </c>
      <c r="C455" s="5" t="s">
        <v>23</v>
      </c>
      <c r="D455" s="6">
        <v>333.8868</v>
      </c>
      <c r="E455" s="7">
        <v>53846.0</v>
      </c>
      <c r="F455" s="8">
        <v>45474.0</v>
      </c>
      <c r="M455" s="5"/>
    </row>
    <row r="456" ht="15.75" customHeight="1">
      <c r="A456" s="5" t="s">
        <v>78</v>
      </c>
      <c r="B456" s="5">
        <v>16.0</v>
      </c>
      <c r="C456" s="5" t="s">
        <v>24</v>
      </c>
      <c r="D456" s="6">
        <v>2.4307</v>
      </c>
      <c r="E456" s="7">
        <v>1.2444521E7</v>
      </c>
      <c r="F456" s="8">
        <v>45474.0</v>
      </c>
      <c r="M456" s="5"/>
    </row>
    <row r="457" ht="15.75" customHeight="1">
      <c r="A457" s="5" t="s">
        <v>78</v>
      </c>
      <c r="B457" s="5">
        <v>16.0</v>
      </c>
      <c r="C457" s="5" t="s">
        <v>25</v>
      </c>
      <c r="D457" s="6">
        <v>6.4749</v>
      </c>
      <c r="E457" s="7">
        <v>576667.0</v>
      </c>
      <c r="F457" s="8">
        <v>45474.0</v>
      </c>
      <c r="M457" s="5"/>
    </row>
    <row r="458" ht="15.75" customHeight="1">
      <c r="A458" s="5" t="s">
        <v>78</v>
      </c>
      <c r="B458" s="5">
        <v>16.0</v>
      </c>
      <c r="C458" s="5" t="s">
        <v>26</v>
      </c>
      <c r="D458" s="6">
        <v>7.994</v>
      </c>
      <c r="E458" s="7">
        <v>41232.0</v>
      </c>
      <c r="F458" s="8">
        <v>45474.0</v>
      </c>
      <c r="M458" s="5"/>
    </row>
    <row r="459" ht="15.75" customHeight="1">
      <c r="A459" s="5" t="s">
        <v>78</v>
      </c>
      <c r="B459" s="5">
        <v>16.0</v>
      </c>
      <c r="C459" s="5" t="s">
        <v>27</v>
      </c>
      <c r="D459" s="6">
        <v>22.3973</v>
      </c>
      <c r="E459" s="7">
        <v>484615.0</v>
      </c>
      <c r="F459" s="8">
        <v>45474.0</v>
      </c>
      <c r="H459" s="6"/>
      <c r="M459" s="5"/>
    </row>
    <row r="460" ht="15.75" customHeight="1">
      <c r="A460" s="5" t="s">
        <v>78</v>
      </c>
      <c r="B460" s="5">
        <v>16.0</v>
      </c>
      <c r="C460" s="5" t="s">
        <v>28</v>
      </c>
      <c r="D460" s="6">
        <v>15.0644</v>
      </c>
      <c r="E460" s="7">
        <v>7147.0</v>
      </c>
      <c r="F460" s="8">
        <v>45474.0</v>
      </c>
      <c r="H460" s="6"/>
      <c r="M460" s="5"/>
    </row>
    <row r="461" ht="15.75" customHeight="1">
      <c r="A461" s="5" t="s">
        <v>78</v>
      </c>
      <c r="B461" s="5">
        <v>16.0</v>
      </c>
      <c r="C461" s="5" t="s">
        <v>29</v>
      </c>
      <c r="D461" s="6">
        <v>25.8351</v>
      </c>
      <c r="E461" s="7">
        <v>74121.0</v>
      </c>
      <c r="F461" s="8">
        <v>45474.0</v>
      </c>
      <c r="H461" s="6"/>
      <c r="M461" s="5"/>
    </row>
    <row r="462" ht="15.75" customHeight="1">
      <c r="A462" s="5" t="s">
        <v>78</v>
      </c>
      <c r="B462" s="5">
        <v>16.0</v>
      </c>
      <c r="C462" s="5" t="s">
        <v>30</v>
      </c>
      <c r="D462" s="6">
        <v>4.3295</v>
      </c>
      <c r="E462" s="7">
        <v>1066438.0</v>
      </c>
      <c r="F462" s="8">
        <v>45474.0</v>
      </c>
      <c r="H462" s="6"/>
      <c r="M462" s="5"/>
    </row>
    <row r="463" ht="15.75" customHeight="1">
      <c r="A463" s="5" t="s">
        <v>78</v>
      </c>
      <c r="B463" s="5">
        <v>16.0</v>
      </c>
      <c r="C463" s="5" t="s">
        <v>31</v>
      </c>
      <c r="D463" s="6">
        <v>104.7803</v>
      </c>
      <c r="E463" s="7">
        <v>207625.0</v>
      </c>
      <c r="F463" s="8">
        <v>45474.0</v>
      </c>
      <c r="H463" s="6"/>
      <c r="M463" s="5"/>
    </row>
    <row r="464" ht="15.75" customHeight="1">
      <c r="A464" s="5" t="s">
        <v>78</v>
      </c>
      <c r="B464" s="5">
        <v>16.0</v>
      </c>
      <c r="C464" s="5" t="s">
        <v>32</v>
      </c>
      <c r="D464" s="6">
        <v>3.9005</v>
      </c>
      <c r="E464" s="7">
        <v>2954831.0</v>
      </c>
      <c r="F464" s="8">
        <v>45474.0</v>
      </c>
      <c r="H464" s="6"/>
      <c r="M464" s="5"/>
    </row>
    <row r="465" ht="15.75" customHeight="1">
      <c r="A465" s="5" t="s">
        <v>78</v>
      </c>
      <c r="B465" s="5">
        <v>16.0</v>
      </c>
      <c r="C465" s="5" t="s">
        <v>33</v>
      </c>
      <c r="D465" s="6">
        <v>3.7689</v>
      </c>
      <c r="E465" s="7">
        <v>25994.0</v>
      </c>
      <c r="F465" s="8">
        <v>45474.0</v>
      </c>
      <c r="H465" s="6"/>
      <c r="M465" s="5"/>
    </row>
    <row r="466" ht="15.75" customHeight="1">
      <c r="A466" s="5" t="s">
        <v>78</v>
      </c>
      <c r="B466" s="5">
        <v>16.0</v>
      </c>
      <c r="C466" s="5" t="s">
        <v>34</v>
      </c>
      <c r="D466" s="6">
        <v>28.9836</v>
      </c>
      <c r="E466" s="7">
        <v>138817.0</v>
      </c>
      <c r="F466" s="8">
        <v>45474.0</v>
      </c>
      <c r="H466" s="6"/>
      <c r="M466" s="5"/>
    </row>
    <row r="467" ht="15.75" customHeight="1">
      <c r="A467" s="5" t="s">
        <v>78</v>
      </c>
      <c r="B467" s="5">
        <v>16.0</v>
      </c>
      <c r="C467" s="5" t="s">
        <v>35</v>
      </c>
      <c r="D467" s="6">
        <v>23.1647</v>
      </c>
      <c r="E467" s="7">
        <v>83574.0</v>
      </c>
      <c r="F467" s="8">
        <v>45474.0</v>
      </c>
      <c r="H467" s="6"/>
      <c r="M467" s="5"/>
    </row>
    <row r="468" ht="15.75" customHeight="1">
      <c r="A468" s="5" t="s">
        <v>78</v>
      </c>
      <c r="B468" s="5">
        <v>16.0</v>
      </c>
      <c r="C468" s="5" t="s">
        <v>36</v>
      </c>
      <c r="D468" s="6">
        <v>21.707</v>
      </c>
      <c r="E468" s="7">
        <v>61115.0</v>
      </c>
      <c r="F468" s="8">
        <v>45474.0</v>
      </c>
      <c r="H468" s="6"/>
      <c r="M468" s="5"/>
    </row>
    <row r="469" ht="15.75" customHeight="1">
      <c r="A469" s="5" t="s">
        <v>78</v>
      </c>
      <c r="B469" s="5">
        <v>16.0</v>
      </c>
      <c r="C469" s="5" t="s">
        <v>37</v>
      </c>
      <c r="D469" s="6">
        <v>1363.2918</v>
      </c>
      <c r="E469" s="7">
        <v>3628.0</v>
      </c>
      <c r="F469" s="8">
        <v>45474.0</v>
      </c>
      <c r="H469" s="6"/>
      <c r="M469" s="5"/>
    </row>
    <row r="470" ht="15.75" customHeight="1">
      <c r="A470" s="5" t="s">
        <v>78</v>
      </c>
      <c r="B470" s="5">
        <v>16.0</v>
      </c>
      <c r="C470" s="5" t="s">
        <v>63</v>
      </c>
      <c r="D470" s="6">
        <v>1016.1894</v>
      </c>
      <c r="E470" s="7">
        <v>500.0</v>
      </c>
      <c r="F470" s="8">
        <v>45474.0</v>
      </c>
      <c r="H470" s="6"/>
      <c r="M470" s="5"/>
    </row>
    <row r="471" ht="15.75" customHeight="1">
      <c r="A471" s="5" t="s">
        <v>78</v>
      </c>
      <c r="B471" s="5">
        <v>16.0</v>
      </c>
      <c r="C471" s="5" t="s">
        <v>38</v>
      </c>
      <c r="D471" s="6">
        <v>6.8674</v>
      </c>
      <c r="E471" s="7">
        <v>256089.0</v>
      </c>
      <c r="F471" s="8">
        <v>45474.0</v>
      </c>
      <c r="H471" s="6"/>
    </row>
    <row r="472" ht="15.75" customHeight="1">
      <c r="A472" s="5" t="s">
        <v>78</v>
      </c>
      <c r="B472" s="5">
        <v>16.0</v>
      </c>
      <c r="C472" s="5" t="s">
        <v>39</v>
      </c>
      <c r="D472" s="6">
        <v>3564.5535</v>
      </c>
      <c r="E472" s="7">
        <v>4.0</v>
      </c>
      <c r="F472" s="8">
        <v>45474.0</v>
      </c>
      <c r="H472" s="6"/>
    </row>
    <row r="473" ht="15.75" customHeight="1">
      <c r="A473" s="5" t="s">
        <v>78</v>
      </c>
      <c r="B473" s="5">
        <v>16.0</v>
      </c>
      <c r="C473" s="5" t="s">
        <v>40</v>
      </c>
      <c r="D473" s="6">
        <v>4.3635</v>
      </c>
      <c r="E473" s="7">
        <v>1.0</v>
      </c>
      <c r="F473" s="8">
        <v>45474.0</v>
      </c>
      <c r="H473" s="6"/>
    </row>
    <row r="474" ht="15.75" customHeight="1">
      <c r="A474" s="5" t="s">
        <v>78</v>
      </c>
      <c r="B474" s="5">
        <v>16.0</v>
      </c>
      <c r="C474" s="5" t="s">
        <v>41</v>
      </c>
      <c r="D474" s="6">
        <v>81.053</v>
      </c>
      <c r="E474" s="7">
        <v>178080.0</v>
      </c>
      <c r="F474" s="8">
        <v>45474.0</v>
      </c>
      <c r="H474" s="6"/>
    </row>
    <row r="475" ht="15.75" customHeight="1">
      <c r="A475" s="5" t="s">
        <v>78</v>
      </c>
      <c r="B475" s="5">
        <v>16.0</v>
      </c>
      <c r="C475" s="5" t="s">
        <v>42</v>
      </c>
      <c r="D475" s="6">
        <v>1.5191</v>
      </c>
      <c r="E475" s="7">
        <v>3.3001984E7</v>
      </c>
      <c r="F475" s="8">
        <v>45474.0</v>
      </c>
      <c r="H475" s="6"/>
    </row>
    <row r="476" ht="15.75" customHeight="1">
      <c r="A476" s="5" t="s">
        <v>78</v>
      </c>
      <c r="B476" s="5">
        <v>16.0</v>
      </c>
      <c r="C476" s="5" t="s">
        <v>43</v>
      </c>
      <c r="D476" s="6">
        <v>3.1393</v>
      </c>
      <c r="E476" s="7">
        <v>7336840.0</v>
      </c>
      <c r="F476" s="8">
        <v>45474.0</v>
      </c>
      <c r="H476" s="6"/>
    </row>
    <row r="477" ht="15.75" customHeight="1">
      <c r="A477" s="5" t="s">
        <v>79</v>
      </c>
      <c r="B477" s="5">
        <v>17.0</v>
      </c>
      <c r="C477" s="5" t="s">
        <v>7</v>
      </c>
      <c r="D477" s="6">
        <v>1611.25</v>
      </c>
      <c r="E477" s="7">
        <v>4533.49454</v>
      </c>
      <c r="F477" s="8">
        <v>45474.0</v>
      </c>
      <c r="H477" s="5"/>
    </row>
    <row r="478" ht="15.75" customHeight="1">
      <c r="A478" s="5" t="s">
        <v>79</v>
      </c>
      <c r="B478" s="5">
        <v>17.0</v>
      </c>
      <c r="C478" s="5" t="s">
        <v>8</v>
      </c>
      <c r="D478" s="6">
        <v>2539.75</v>
      </c>
      <c r="E478" s="7">
        <v>11.15126117</v>
      </c>
      <c r="F478" s="8">
        <v>45474.0</v>
      </c>
      <c r="H478" s="5"/>
    </row>
    <row r="479" ht="15.75" customHeight="1">
      <c r="A479" s="5" t="s">
        <v>79</v>
      </c>
      <c r="B479" s="5">
        <v>17.0</v>
      </c>
      <c r="C479" s="5" t="s">
        <v>10</v>
      </c>
      <c r="D479" s="6">
        <v>5104.07</v>
      </c>
      <c r="E479" s="7">
        <v>354.8128553</v>
      </c>
      <c r="F479" s="8">
        <v>45474.0</v>
      </c>
      <c r="H479" s="5"/>
    </row>
    <row r="480" ht="15.75" customHeight="1">
      <c r="A480" s="5" t="s">
        <v>79</v>
      </c>
      <c r="B480" s="5">
        <v>17.0</v>
      </c>
      <c r="C480" s="5" t="s">
        <v>12</v>
      </c>
      <c r="D480" s="6">
        <v>4525.78</v>
      </c>
      <c r="E480" s="7">
        <v>431.8579325</v>
      </c>
      <c r="F480" s="8">
        <v>45474.0</v>
      </c>
      <c r="H480" s="5"/>
    </row>
    <row r="481" ht="15.75" customHeight="1">
      <c r="A481" s="5" t="s">
        <v>79</v>
      </c>
      <c r="B481" s="5">
        <v>17.0</v>
      </c>
      <c r="C481" s="5" t="s">
        <v>13</v>
      </c>
      <c r="D481" s="6">
        <v>2039.42</v>
      </c>
      <c r="E481" s="7">
        <v>409.5554102</v>
      </c>
      <c r="F481" s="8">
        <v>45474.0</v>
      </c>
      <c r="H481" s="6"/>
    </row>
    <row r="482" ht="15.75" customHeight="1">
      <c r="A482" s="5" t="s">
        <v>79</v>
      </c>
      <c r="B482" s="5">
        <v>17.0</v>
      </c>
      <c r="C482" s="5" t="s">
        <v>15</v>
      </c>
      <c r="D482" s="6">
        <v>949.86</v>
      </c>
      <c r="E482" s="7">
        <v>1807.51806</v>
      </c>
      <c r="F482" s="8">
        <v>45474.0</v>
      </c>
      <c r="H482" s="5"/>
    </row>
    <row r="483" ht="15.75" customHeight="1">
      <c r="A483" s="5" t="s">
        <v>79</v>
      </c>
      <c r="B483" s="5">
        <v>17.0</v>
      </c>
      <c r="C483" s="5" t="s">
        <v>16</v>
      </c>
      <c r="D483" s="6">
        <v>83.61</v>
      </c>
      <c r="E483" s="7">
        <v>78073.42619</v>
      </c>
      <c r="F483" s="8">
        <v>45474.0</v>
      </c>
      <c r="H483" s="5"/>
    </row>
    <row r="484" ht="15.75" customHeight="1">
      <c r="A484" s="5" t="s">
        <v>79</v>
      </c>
      <c r="B484" s="5">
        <v>17.0</v>
      </c>
      <c r="C484" s="5" t="s">
        <v>17</v>
      </c>
      <c r="D484" s="6">
        <v>40.56</v>
      </c>
      <c r="E484" s="7">
        <v>96509.36023</v>
      </c>
      <c r="F484" s="8">
        <v>45474.0</v>
      </c>
      <c r="H484" s="5"/>
    </row>
    <row r="485" ht="15.75" customHeight="1">
      <c r="A485" s="5" t="s">
        <v>79</v>
      </c>
      <c r="B485" s="5">
        <v>17.0</v>
      </c>
      <c r="C485" s="5" t="s">
        <v>19</v>
      </c>
      <c r="D485" s="6">
        <v>46.18</v>
      </c>
      <c r="E485" s="7">
        <v>221974.9773</v>
      </c>
      <c r="F485" s="8">
        <v>45474.0</v>
      </c>
      <c r="H485" s="5"/>
    </row>
    <row r="486" ht="15.75" customHeight="1">
      <c r="A486" s="5" t="s">
        <v>79</v>
      </c>
      <c r="B486" s="5">
        <v>17.0</v>
      </c>
      <c r="C486" s="5" t="s">
        <v>20</v>
      </c>
      <c r="D486" s="6">
        <v>7.39</v>
      </c>
      <c r="E486" s="7">
        <v>14753.11853</v>
      </c>
      <c r="F486" s="8">
        <v>45474.0</v>
      </c>
      <c r="H486" s="5"/>
    </row>
    <row r="487" ht="15.75" customHeight="1">
      <c r="A487" s="5" t="s">
        <v>79</v>
      </c>
      <c r="B487" s="5">
        <v>17.0</v>
      </c>
      <c r="C487" s="5" t="s">
        <v>21</v>
      </c>
      <c r="D487" s="6">
        <v>1.04</v>
      </c>
      <c r="E487" s="7">
        <v>216830.1909</v>
      </c>
      <c r="F487" s="8">
        <v>45474.0</v>
      </c>
      <c r="H487" s="5"/>
    </row>
    <row r="488" ht="15.75" customHeight="1">
      <c r="A488" s="5" t="s">
        <v>79</v>
      </c>
      <c r="B488" s="5">
        <v>17.0</v>
      </c>
      <c r="C488" s="5" t="s">
        <v>22</v>
      </c>
      <c r="D488" s="6">
        <v>894.34</v>
      </c>
      <c r="E488" s="7">
        <v>3362.297855</v>
      </c>
      <c r="F488" s="8">
        <v>45474.0</v>
      </c>
      <c r="H488" s="5"/>
    </row>
    <row r="489" ht="15.75" customHeight="1">
      <c r="A489" s="5" t="s">
        <v>79</v>
      </c>
      <c r="B489" s="5">
        <v>17.0</v>
      </c>
      <c r="C489" s="5" t="s">
        <v>23</v>
      </c>
      <c r="D489" s="6">
        <v>258.03</v>
      </c>
      <c r="E489" s="7">
        <v>10284.50405</v>
      </c>
      <c r="F489" s="8">
        <v>45474.0</v>
      </c>
      <c r="H489" s="5"/>
    </row>
    <row r="490" ht="15.75" customHeight="1">
      <c r="A490" s="5" t="s">
        <v>79</v>
      </c>
      <c r="B490" s="5">
        <v>17.0</v>
      </c>
      <c r="C490" s="5" t="s">
        <v>24</v>
      </c>
      <c r="D490" s="6">
        <v>2.86</v>
      </c>
      <c r="E490" s="7">
        <v>3468229.767</v>
      </c>
      <c r="F490" s="8">
        <v>45474.0</v>
      </c>
      <c r="H490" s="6"/>
    </row>
    <row r="491" ht="15.75" customHeight="1">
      <c r="A491" s="5" t="s">
        <v>79</v>
      </c>
      <c r="B491" s="5">
        <v>17.0</v>
      </c>
      <c r="C491" s="5" t="s">
        <v>25</v>
      </c>
      <c r="D491" s="6">
        <v>5.04</v>
      </c>
      <c r="E491" s="7">
        <v>157026.991</v>
      </c>
      <c r="F491" s="8">
        <v>45474.0</v>
      </c>
      <c r="H491" s="5"/>
    </row>
    <row r="492" ht="15.75" customHeight="1">
      <c r="A492" s="5" t="s">
        <v>79</v>
      </c>
      <c r="B492" s="5">
        <v>17.0</v>
      </c>
      <c r="C492" s="5" t="s">
        <v>26</v>
      </c>
      <c r="D492" s="6">
        <v>9.19</v>
      </c>
      <c r="E492" s="7">
        <v>4667.309674</v>
      </c>
      <c r="F492" s="8">
        <v>45474.0</v>
      </c>
      <c r="H492" s="6"/>
    </row>
    <row r="493" ht="15.75" customHeight="1">
      <c r="A493" s="5" t="s">
        <v>79</v>
      </c>
      <c r="B493" s="5">
        <v>17.0</v>
      </c>
      <c r="C493" s="5" t="s">
        <v>27</v>
      </c>
      <c r="D493" s="6">
        <v>15.78</v>
      </c>
      <c r="E493" s="7">
        <v>343765.4834</v>
      </c>
      <c r="F493" s="8">
        <v>45474.0</v>
      </c>
      <c r="H493" s="5"/>
    </row>
    <row r="494" ht="15.75" customHeight="1">
      <c r="A494" s="5" t="s">
        <v>79</v>
      </c>
      <c r="B494" s="5">
        <v>17.0</v>
      </c>
      <c r="C494" s="5" t="s">
        <v>29</v>
      </c>
      <c r="D494" s="6">
        <v>6.22</v>
      </c>
      <c r="E494" s="7">
        <v>130587.3508</v>
      </c>
      <c r="F494" s="8">
        <v>45474.0</v>
      </c>
      <c r="H494" s="5"/>
    </row>
    <row r="495" ht="15.75" customHeight="1">
      <c r="A495" s="5" t="s">
        <v>79</v>
      </c>
      <c r="B495" s="5">
        <v>17.0</v>
      </c>
      <c r="C495" s="5" t="s">
        <v>30</v>
      </c>
      <c r="D495" s="6">
        <v>3.5</v>
      </c>
      <c r="E495" s="7">
        <v>433049.5867</v>
      </c>
      <c r="F495" s="8">
        <v>45474.0</v>
      </c>
      <c r="H495" s="5"/>
    </row>
    <row r="496" ht="15.75" customHeight="1">
      <c r="A496" s="5" t="s">
        <v>79</v>
      </c>
      <c r="B496" s="5">
        <v>17.0</v>
      </c>
      <c r="C496" s="5" t="s">
        <v>31</v>
      </c>
      <c r="D496" s="6">
        <v>40.24</v>
      </c>
      <c r="E496" s="7">
        <v>2272.829776</v>
      </c>
      <c r="F496" s="8">
        <v>45474.0</v>
      </c>
      <c r="H496" s="5"/>
    </row>
    <row r="497" ht="15.75" customHeight="1">
      <c r="A497" s="5" t="s">
        <v>79</v>
      </c>
      <c r="B497" s="5">
        <v>17.0</v>
      </c>
      <c r="C497" s="5" t="s">
        <v>32</v>
      </c>
      <c r="D497" s="6">
        <v>3.35</v>
      </c>
      <c r="E497" s="7">
        <v>585734.1854</v>
      </c>
      <c r="F497" s="8">
        <v>45474.0</v>
      </c>
      <c r="H497" s="5"/>
    </row>
    <row r="498" ht="15.75" customHeight="1">
      <c r="A498" s="5" t="s">
        <v>79</v>
      </c>
      <c r="B498" s="5">
        <v>17.0</v>
      </c>
      <c r="C498" s="5" t="s">
        <v>33</v>
      </c>
      <c r="D498" s="6">
        <v>6.57</v>
      </c>
      <c r="E498" s="7">
        <v>98123.00855</v>
      </c>
      <c r="F498" s="8">
        <v>45474.0</v>
      </c>
      <c r="H498" s="5"/>
    </row>
    <row r="499" ht="15.75" customHeight="1">
      <c r="A499" s="5" t="s">
        <v>79</v>
      </c>
      <c r="B499" s="5">
        <v>17.0</v>
      </c>
      <c r="C499" s="5" t="s">
        <v>34</v>
      </c>
      <c r="D499" s="6">
        <v>20.19</v>
      </c>
      <c r="E499" s="7">
        <v>72472.93843</v>
      </c>
      <c r="F499" s="8">
        <v>45474.0</v>
      </c>
      <c r="H499" s="6"/>
    </row>
    <row r="500" ht="15.75" customHeight="1">
      <c r="A500" s="5" t="s">
        <v>79</v>
      </c>
      <c r="B500" s="5">
        <v>17.0</v>
      </c>
      <c r="C500" s="5" t="s">
        <v>35</v>
      </c>
      <c r="D500" s="6">
        <v>29.49</v>
      </c>
      <c r="E500" s="7">
        <v>28568.33489</v>
      </c>
      <c r="F500" s="8">
        <v>45474.0</v>
      </c>
      <c r="H500" s="6"/>
    </row>
    <row r="501" ht="15.75" customHeight="1">
      <c r="A501" s="5" t="s">
        <v>79</v>
      </c>
      <c r="B501" s="5">
        <v>17.0</v>
      </c>
      <c r="C501" s="5" t="s">
        <v>36</v>
      </c>
      <c r="D501" s="6">
        <v>26.73</v>
      </c>
      <c r="E501" s="7">
        <v>3136.687566</v>
      </c>
      <c r="F501" s="8">
        <v>45474.0</v>
      </c>
      <c r="H501" s="5"/>
    </row>
    <row r="502" ht="15.75" customHeight="1">
      <c r="A502" s="5" t="s">
        <v>79</v>
      </c>
      <c r="B502" s="5">
        <v>17.0</v>
      </c>
      <c r="C502" s="5" t="s">
        <v>37</v>
      </c>
      <c r="D502" s="6">
        <v>1400.08</v>
      </c>
      <c r="E502" s="7">
        <v>1.0</v>
      </c>
      <c r="F502" s="8">
        <v>45474.0</v>
      </c>
      <c r="H502" s="5"/>
    </row>
    <row r="503" ht="15.75" customHeight="1">
      <c r="A503" s="5" t="s">
        <v>79</v>
      </c>
      <c r="B503" s="5">
        <v>17.0</v>
      </c>
      <c r="C503" s="5" t="s">
        <v>38</v>
      </c>
      <c r="D503" s="6">
        <v>13.06</v>
      </c>
      <c r="E503" s="7">
        <v>9050.769064</v>
      </c>
      <c r="F503" s="8">
        <v>45474.0</v>
      </c>
      <c r="H503" s="5"/>
    </row>
    <row r="504" ht="15.75" customHeight="1">
      <c r="A504" s="5" t="s">
        <v>79</v>
      </c>
      <c r="B504" s="5">
        <v>17.0</v>
      </c>
      <c r="C504" s="5" t="s">
        <v>40</v>
      </c>
      <c r="D504" s="6">
        <v>8.46</v>
      </c>
      <c r="E504" s="7">
        <v>7230.579116</v>
      </c>
      <c r="F504" s="8">
        <v>45474.0</v>
      </c>
      <c r="H504" s="5"/>
    </row>
    <row r="505" ht="15.75" customHeight="1">
      <c r="A505" s="5" t="s">
        <v>79</v>
      </c>
      <c r="B505" s="5">
        <v>17.0</v>
      </c>
      <c r="C505" s="5" t="s">
        <v>41</v>
      </c>
      <c r="D505" s="6">
        <v>96.88</v>
      </c>
      <c r="E505" s="7">
        <v>31627.00417</v>
      </c>
      <c r="F505" s="8">
        <v>45474.0</v>
      </c>
      <c r="H505" s="5"/>
    </row>
    <row r="506" ht="15.75" customHeight="1">
      <c r="A506" s="5" t="s">
        <v>79</v>
      </c>
      <c r="B506" s="5">
        <v>17.0</v>
      </c>
      <c r="C506" s="5" t="s">
        <v>42</v>
      </c>
      <c r="D506" s="6">
        <v>2.02</v>
      </c>
      <c r="E506" s="7">
        <v>3334636.138</v>
      </c>
      <c r="F506" s="8">
        <v>45474.0</v>
      </c>
      <c r="H506" s="5"/>
    </row>
    <row r="507" ht="15.75" customHeight="1">
      <c r="A507" s="5" t="s">
        <v>79</v>
      </c>
      <c r="B507" s="5">
        <v>17.0</v>
      </c>
      <c r="C507" s="5" t="s">
        <v>43</v>
      </c>
      <c r="D507" s="6">
        <v>3.08</v>
      </c>
      <c r="E507" s="7">
        <v>7570280.279</v>
      </c>
      <c r="F507" s="8">
        <v>45474.0</v>
      </c>
      <c r="H507" s="5"/>
    </row>
    <row r="508" ht="15.75" customHeight="1">
      <c r="A508" s="5" t="s">
        <v>79</v>
      </c>
      <c r="B508" s="5">
        <v>17.0</v>
      </c>
      <c r="C508" s="5" t="s">
        <v>39</v>
      </c>
      <c r="D508" s="6">
        <v>2349.59</v>
      </c>
      <c r="E508" s="7">
        <v>36.49503655</v>
      </c>
      <c r="F508" s="8">
        <v>45474.0</v>
      </c>
      <c r="H508" s="5"/>
    </row>
    <row r="509" ht="15.75" customHeight="1">
      <c r="A509" s="5" t="s">
        <v>80</v>
      </c>
      <c r="B509" s="5">
        <v>18.0</v>
      </c>
      <c r="C509" s="5" t="s">
        <v>7</v>
      </c>
      <c r="D509" s="6">
        <v>1370.1357</v>
      </c>
      <c r="E509" s="7">
        <v>18684.0</v>
      </c>
      <c r="F509" s="8">
        <v>45474.0</v>
      </c>
      <c r="H509" s="5"/>
    </row>
    <row r="510" ht="15.75" customHeight="1">
      <c r="A510" s="5" t="s">
        <v>80</v>
      </c>
      <c r="B510" s="5">
        <v>18.0</v>
      </c>
      <c r="C510" s="5" t="s">
        <v>9</v>
      </c>
      <c r="D510" s="6">
        <v>2228.9465</v>
      </c>
      <c r="E510" s="7">
        <v>2679.0</v>
      </c>
      <c r="F510" s="8">
        <v>45474.0</v>
      </c>
      <c r="H510" s="5"/>
    </row>
    <row r="511" ht="15.75" customHeight="1">
      <c r="A511" s="5" t="s">
        <v>80</v>
      </c>
      <c r="B511" s="5">
        <v>18.0</v>
      </c>
      <c r="C511" s="5" t="s">
        <v>10</v>
      </c>
      <c r="D511" s="6">
        <v>2379.9047</v>
      </c>
      <c r="E511" s="7">
        <v>1098.0</v>
      </c>
      <c r="F511" s="8">
        <v>45474.0</v>
      </c>
      <c r="H511" s="5"/>
    </row>
    <row r="512" ht="15.75" customHeight="1">
      <c r="A512" s="5" t="s">
        <v>80</v>
      </c>
      <c r="B512" s="5">
        <v>18.0</v>
      </c>
      <c r="C512" s="5" t="s">
        <v>12</v>
      </c>
      <c r="D512" s="6">
        <v>2632.2884</v>
      </c>
      <c r="E512" s="7">
        <v>1440.0</v>
      </c>
      <c r="F512" s="8">
        <v>45474.0</v>
      </c>
      <c r="H512" s="5"/>
    </row>
    <row r="513" ht="15.75" customHeight="1">
      <c r="A513" s="5" t="s">
        <v>80</v>
      </c>
      <c r="B513" s="5">
        <v>18.0</v>
      </c>
      <c r="C513" s="5" t="s">
        <v>13</v>
      </c>
      <c r="D513" s="6">
        <v>1756.2632</v>
      </c>
      <c r="E513" s="7">
        <v>1246.0</v>
      </c>
      <c r="F513" s="8">
        <v>45474.0</v>
      </c>
      <c r="H513" s="5"/>
    </row>
    <row r="514" ht="15.75" customHeight="1">
      <c r="A514" s="5" t="s">
        <v>80</v>
      </c>
      <c r="B514" s="5">
        <v>18.0</v>
      </c>
      <c r="C514" s="5" t="s">
        <v>15</v>
      </c>
      <c r="D514" s="6">
        <v>502.6537</v>
      </c>
      <c r="E514" s="7">
        <v>4932.0</v>
      </c>
      <c r="F514" s="8">
        <v>45474.0</v>
      </c>
      <c r="H514" s="5"/>
      <c r="K514" s="5"/>
      <c r="L514" s="5"/>
      <c r="M514" s="5"/>
      <c r="N514" s="5"/>
      <c r="O514" s="5"/>
      <c r="P514" s="5"/>
      <c r="Q514" s="5"/>
      <c r="R514" s="5"/>
      <c r="S514" s="5"/>
    </row>
    <row r="515" ht="15.75" customHeight="1">
      <c r="A515" s="5" t="s">
        <v>80</v>
      </c>
      <c r="B515" s="5">
        <v>18.0</v>
      </c>
      <c r="C515" s="5" t="s">
        <v>16</v>
      </c>
      <c r="D515" s="6">
        <v>161.0097</v>
      </c>
      <c r="E515" s="7">
        <v>150076.0</v>
      </c>
      <c r="F515" s="8">
        <v>45474.0</v>
      </c>
      <c r="H515" s="5"/>
    </row>
    <row r="516" ht="15.75" customHeight="1">
      <c r="A516" s="5" t="s">
        <v>80</v>
      </c>
      <c r="B516" s="5">
        <v>18.0</v>
      </c>
      <c r="C516" s="5" t="s">
        <v>17</v>
      </c>
      <c r="D516" s="6">
        <v>78.7576</v>
      </c>
      <c r="E516" s="7">
        <v>106398.0</v>
      </c>
      <c r="F516" s="8">
        <v>45474.0</v>
      </c>
      <c r="H516" s="5"/>
      <c r="K516" s="5"/>
      <c r="L516" s="5"/>
      <c r="M516" s="5"/>
      <c r="N516" s="5"/>
      <c r="O516" s="5"/>
      <c r="P516" s="5"/>
      <c r="Q516" s="5"/>
      <c r="R516" s="5"/>
      <c r="S516" s="5"/>
    </row>
    <row r="517" ht="15.75" customHeight="1">
      <c r="A517" s="5" t="s">
        <v>80</v>
      </c>
      <c r="B517" s="5">
        <v>18.0</v>
      </c>
      <c r="C517" s="5" t="s">
        <v>18</v>
      </c>
      <c r="D517" s="6">
        <v>1096.8042</v>
      </c>
      <c r="E517" s="7">
        <v>1361.0</v>
      </c>
      <c r="F517" s="8">
        <v>45474.0</v>
      </c>
      <c r="H517" s="5"/>
    </row>
    <row r="518" ht="15.75" customHeight="1">
      <c r="A518" s="5" t="s">
        <v>80</v>
      </c>
      <c r="B518" s="5">
        <v>18.0</v>
      </c>
      <c r="C518" s="5" t="s">
        <v>19</v>
      </c>
      <c r="D518" s="6">
        <v>38.3666</v>
      </c>
      <c r="E518" s="7">
        <v>455555.0</v>
      </c>
      <c r="F518" s="8">
        <v>45474.0</v>
      </c>
      <c r="H518" s="5"/>
    </row>
    <row r="519" ht="15.75" customHeight="1">
      <c r="A519" s="5" t="s">
        <v>80</v>
      </c>
      <c r="B519" s="5">
        <v>18.0</v>
      </c>
      <c r="C519" s="5" t="s">
        <v>21</v>
      </c>
      <c r="D519" s="6">
        <v>2.5238</v>
      </c>
      <c r="E519" s="7">
        <v>478913.0</v>
      </c>
      <c r="F519" s="8">
        <v>45474.0</v>
      </c>
      <c r="H519" s="5"/>
    </row>
    <row r="520" ht="15.75" customHeight="1">
      <c r="A520" s="5" t="s">
        <v>80</v>
      </c>
      <c r="B520" s="5">
        <v>18.0</v>
      </c>
      <c r="C520" s="5" t="s">
        <v>22</v>
      </c>
      <c r="D520" s="6">
        <v>1171.7986</v>
      </c>
      <c r="E520" s="7">
        <v>4228.0</v>
      </c>
      <c r="F520" s="8">
        <v>45474.0</v>
      </c>
      <c r="H520" s="5"/>
    </row>
    <row r="521" ht="15.75" customHeight="1">
      <c r="A521" s="5" t="s">
        <v>80</v>
      </c>
      <c r="B521" s="5">
        <v>18.0</v>
      </c>
      <c r="C521" s="5" t="s">
        <v>23</v>
      </c>
      <c r="D521" s="6">
        <v>252.2236</v>
      </c>
      <c r="E521" s="7">
        <v>28086.0</v>
      </c>
      <c r="F521" s="8">
        <v>45474.0</v>
      </c>
      <c r="H521" s="5"/>
    </row>
    <row r="522" ht="15.75" customHeight="1">
      <c r="A522" s="5" t="s">
        <v>80</v>
      </c>
      <c r="B522" s="5">
        <v>18.0</v>
      </c>
      <c r="C522" s="5" t="s">
        <v>24</v>
      </c>
      <c r="D522" s="6">
        <v>2.4245</v>
      </c>
      <c r="E522" s="7">
        <v>6300126.0</v>
      </c>
      <c r="F522" s="8">
        <v>45474.0</v>
      </c>
      <c r="H522" s="5"/>
    </row>
    <row r="523" ht="15.75" customHeight="1">
      <c r="A523" s="5" t="s">
        <v>80</v>
      </c>
      <c r="B523" s="5">
        <v>18.0</v>
      </c>
      <c r="C523" s="5" t="s">
        <v>25</v>
      </c>
      <c r="D523" s="6">
        <v>4.7058</v>
      </c>
      <c r="E523" s="7">
        <v>343190.0</v>
      </c>
      <c r="F523" s="8">
        <v>45474.0</v>
      </c>
      <c r="H523" s="5"/>
      <c r="K523" s="5"/>
      <c r="L523" s="5"/>
      <c r="M523" s="5"/>
      <c r="N523" s="5"/>
      <c r="O523" s="5"/>
      <c r="P523" s="5"/>
      <c r="Q523" s="5"/>
      <c r="R523" s="5"/>
      <c r="S523" s="5"/>
    </row>
    <row r="524" ht="15.75" customHeight="1">
      <c r="A524" s="5" t="s">
        <v>80</v>
      </c>
      <c r="B524" s="5">
        <v>18.0</v>
      </c>
      <c r="C524" s="5" t="s">
        <v>26</v>
      </c>
      <c r="D524" s="6">
        <v>15.1426</v>
      </c>
      <c r="E524" s="7">
        <v>147688.0</v>
      </c>
      <c r="F524" s="8">
        <v>45474.0</v>
      </c>
      <c r="H524" s="5"/>
    </row>
    <row r="525" ht="15.75" customHeight="1">
      <c r="A525" s="5" t="s">
        <v>80</v>
      </c>
      <c r="B525" s="5">
        <v>18.0</v>
      </c>
      <c r="C525" s="5" t="s">
        <v>27</v>
      </c>
      <c r="D525" s="6">
        <v>45.8025</v>
      </c>
      <c r="E525" s="7">
        <v>221106.0</v>
      </c>
      <c r="F525" s="8">
        <v>45474.0</v>
      </c>
      <c r="H525" s="5"/>
    </row>
    <row r="526" ht="15.75" customHeight="1">
      <c r="A526" s="5" t="s">
        <v>80</v>
      </c>
      <c r="B526" s="5">
        <v>18.0</v>
      </c>
      <c r="C526" s="5" t="s">
        <v>28</v>
      </c>
      <c r="D526" s="6">
        <v>15.5077</v>
      </c>
      <c r="E526" s="7">
        <v>361677.0</v>
      </c>
      <c r="F526" s="8">
        <v>45474.0</v>
      </c>
      <c r="H526" s="5"/>
    </row>
    <row r="527" ht="15.75" customHeight="1">
      <c r="A527" s="5" t="s">
        <v>80</v>
      </c>
      <c r="B527" s="5">
        <v>18.0</v>
      </c>
      <c r="C527" s="5" t="s">
        <v>29</v>
      </c>
      <c r="D527" s="6">
        <v>24.3964</v>
      </c>
      <c r="E527" s="7">
        <v>37709.0</v>
      </c>
      <c r="F527" s="8">
        <v>45474.0</v>
      </c>
      <c r="H527" s="5"/>
      <c r="K527" s="5"/>
      <c r="L527" s="5"/>
      <c r="M527" s="5"/>
      <c r="N527" s="5"/>
      <c r="O527" s="5"/>
      <c r="P527" s="5"/>
      <c r="Q527" s="5"/>
      <c r="R527" s="5"/>
      <c r="S527" s="5"/>
    </row>
    <row r="528" ht="15.75" customHeight="1">
      <c r="A528" s="5" t="s">
        <v>80</v>
      </c>
      <c r="B528" s="5">
        <v>18.0</v>
      </c>
      <c r="C528" s="5" t="s">
        <v>30</v>
      </c>
      <c r="D528" s="6">
        <v>3.4853</v>
      </c>
      <c r="E528" s="7">
        <v>841257.0</v>
      </c>
      <c r="F528" s="8">
        <v>45474.0</v>
      </c>
      <c r="H528" s="5"/>
      <c r="N528" s="5"/>
      <c r="O528" s="5"/>
      <c r="P528" s="5"/>
      <c r="Q528" s="5"/>
      <c r="R528" s="5"/>
      <c r="S528" s="5"/>
    </row>
    <row r="529" ht="15.75" customHeight="1">
      <c r="A529" s="5" t="s">
        <v>80</v>
      </c>
      <c r="B529" s="5">
        <v>18.0</v>
      </c>
      <c r="C529" s="5" t="s">
        <v>31</v>
      </c>
      <c r="D529" s="6">
        <v>27.5922</v>
      </c>
      <c r="E529" s="7">
        <v>72204.0</v>
      </c>
      <c r="F529" s="8">
        <v>45474.0</v>
      </c>
      <c r="H529" s="5"/>
    </row>
    <row r="530" ht="15.75" customHeight="1">
      <c r="A530" s="5" t="s">
        <v>80</v>
      </c>
      <c r="B530" s="5">
        <v>18.0</v>
      </c>
      <c r="C530" s="5" t="s">
        <v>32</v>
      </c>
      <c r="D530" s="6">
        <v>4.4915</v>
      </c>
      <c r="E530" s="7">
        <v>1230745.0</v>
      </c>
      <c r="F530" s="8">
        <v>45474.0</v>
      </c>
      <c r="H530" s="5"/>
      <c r="K530" s="5"/>
      <c r="L530" s="5"/>
      <c r="M530" s="5"/>
      <c r="N530" s="5"/>
      <c r="O530" s="5"/>
      <c r="P530" s="5"/>
      <c r="Q530" s="5"/>
      <c r="R530" s="5"/>
      <c r="S530" s="5"/>
    </row>
    <row r="531" ht="15.75" customHeight="1">
      <c r="A531" s="5" t="s">
        <v>80</v>
      </c>
      <c r="B531" s="5">
        <v>18.0</v>
      </c>
      <c r="C531" s="5" t="s">
        <v>33</v>
      </c>
      <c r="D531" s="6">
        <v>11.9737</v>
      </c>
      <c r="E531" s="7">
        <v>24681.0</v>
      </c>
      <c r="F531" s="8">
        <v>45474.0</v>
      </c>
      <c r="H531" s="5"/>
    </row>
    <row r="532" ht="15.75" customHeight="1">
      <c r="A532" s="5" t="s">
        <v>80</v>
      </c>
      <c r="B532" s="5">
        <v>18.0</v>
      </c>
      <c r="C532" s="5" t="s">
        <v>34</v>
      </c>
      <c r="D532" s="6">
        <v>26.047</v>
      </c>
      <c r="E532" s="7">
        <v>79174.0</v>
      </c>
      <c r="F532" s="8">
        <v>45474.0</v>
      </c>
      <c r="H532" s="5"/>
    </row>
    <row r="533" ht="15.75" customHeight="1">
      <c r="A533" s="5" t="s">
        <v>80</v>
      </c>
      <c r="B533" s="5">
        <v>18.0</v>
      </c>
      <c r="C533" s="5" t="s">
        <v>35</v>
      </c>
      <c r="D533" s="6">
        <v>19.4156</v>
      </c>
      <c r="E533" s="7">
        <v>46662.0</v>
      </c>
      <c r="F533" s="8">
        <v>45474.0</v>
      </c>
      <c r="H533" s="5"/>
    </row>
    <row r="534" ht="15.75" customHeight="1">
      <c r="A534" s="5" t="s">
        <v>80</v>
      </c>
      <c r="B534" s="5">
        <v>18.0</v>
      </c>
      <c r="C534" s="5" t="s">
        <v>36</v>
      </c>
      <c r="D534" s="6">
        <v>45.9941</v>
      </c>
      <c r="E534" s="7">
        <v>8851.0</v>
      </c>
      <c r="F534" s="8">
        <v>45474.0</v>
      </c>
      <c r="H534" s="5"/>
      <c r="K534" s="5"/>
      <c r="L534" s="5"/>
      <c r="M534" s="5"/>
      <c r="N534" s="5"/>
      <c r="O534" s="5"/>
      <c r="P534" s="5"/>
      <c r="Q534" s="5"/>
      <c r="R534" s="5"/>
      <c r="S534" s="5"/>
    </row>
    <row r="535" ht="15.75" customHeight="1">
      <c r="A535" s="5" t="s">
        <v>80</v>
      </c>
      <c r="B535" s="5">
        <v>18.0</v>
      </c>
      <c r="C535" s="5" t="s">
        <v>37</v>
      </c>
      <c r="D535" s="6">
        <v>1205.9632</v>
      </c>
      <c r="E535" s="7">
        <v>711.0</v>
      </c>
      <c r="F535" s="8">
        <v>45474.0</v>
      </c>
      <c r="H535" s="5"/>
      <c r="K535" s="5"/>
      <c r="L535" s="5"/>
      <c r="M535" s="5"/>
      <c r="N535" s="5"/>
      <c r="O535" s="5"/>
      <c r="P535" s="5"/>
      <c r="Q535" s="5"/>
      <c r="R535" s="5"/>
      <c r="S535" s="5"/>
    </row>
    <row r="536" ht="15.75" customHeight="1">
      <c r="A536" s="5" t="s">
        <v>80</v>
      </c>
      <c r="B536" s="5">
        <v>18.0</v>
      </c>
      <c r="C536" s="5" t="s">
        <v>38</v>
      </c>
      <c r="D536" s="6">
        <v>33.58</v>
      </c>
      <c r="E536" s="7">
        <v>110270.0</v>
      </c>
      <c r="F536" s="8">
        <v>45474.0</v>
      </c>
      <c r="H536" s="6"/>
    </row>
    <row r="537" ht="15.75" customHeight="1">
      <c r="A537" s="5" t="s">
        <v>80</v>
      </c>
      <c r="B537" s="5">
        <v>18.0</v>
      </c>
      <c r="C537" s="5" t="s">
        <v>39</v>
      </c>
      <c r="D537" s="6">
        <v>3132.7371</v>
      </c>
      <c r="E537" s="7">
        <v>1.0</v>
      </c>
      <c r="F537" s="8">
        <v>45474.0</v>
      </c>
      <c r="H537" s="6"/>
    </row>
    <row r="538" ht="15.75" customHeight="1">
      <c r="A538" s="5" t="s">
        <v>80</v>
      </c>
      <c r="B538" s="5">
        <v>18.0</v>
      </c>
      <c r="C538" s="5" t="s">
        <v>41</v>
      </c>
      <c r="D538" s="6">
        <v>97.4285</v>
      </c>
      <c r="E538" s="7">
        <v>169211.0</v>
      </c>
      <c r="F538" s="8">
        <v>45474.0</v>
      </c>
      <c r="H538" s="6"/>
    </row>
    <row r="539" ht="15.75" customHeight="1">
      <c r="A539" s="5" t="s">
        <v>80</v>
      </c>
      <c r="B539" s="5">
        <v>18.0</v>
      </c>
      <c r="C539" s="5" t="s">
        <v>42</v>
      </c>
      <c r="D539" s="6">
        <v>1.9429</v>
      </c>
      <c r="E539" s="7">
        <v>1.279107E7</v>
      </c>
      <c r="F539" s="8">
        <v>45474.0</v>
      </c>
      <c r="H539" s="6"/>
    </row>
    <row r="540" ht="15.75" customHeight="1">
      <c r="A540" s="5" t="s">
        <v>80</v>
      </c>
      <c r="B540" s="5">
        <v>18.0</v>
      </c>
      <c r="C540" s="5" t="s">
        <v>43</v>
      </c>
      <c r="D540" s="6">
        <v>2.4826</v>
      </c>
      <c r="E540" s="7">
        <v>1.173669E7</v>
      </c>
      <c r="F540" s="8">
        <v>45474.0</v>
      </c>
      <c r="H540" s="5"/>
      <c r="M540" s="7"/>
    </row>
    <row r="541" ht="15.75" customHeight="1">
      <c r="A541" s="5" t="s">
        <v>81</v>
      </c>
      <c r="B541" s="5">
        <v>19.0</v>
      </c>
      <c r="C541" s="5" t="s">
        <v>7</v>
      </c>
      <c r="D541" s="6">
        <v>1962.2821</v>
      </c>
      <c r="E541" s="7">
        <v>54757.0</v>
      </c>
      <c r="F541" s="8">
        <v>45474.0</v>
      </c>
      <c r="H541" s="5"/>
      <c r="M541" s="7"/>
    </row>
    <row r="542" ht="15.75" customHeight="1">
      <c r="A542" s="5" t="s">
        <v>81</v>
      </c>
      <c r="B542" s="5">
        <v>19.0</v>
      </c>
      <c r="C542" s="5" t="s">
        <v>8</v>
      </c>
      <c r="D542" s="6">
        <v>2943.6514</v>
      </c>
      <c r="E542" s="7">
        <v>540.0</v>
      </c>
      <c r="F542" s="8">
        <v>45474.0</v>
      </c>
      <c r="H542" s="5"/>
      <c r="M542" s="7"/>
    </row>
    <row r="543" ht="15.75" customHeight="1">
      <c r="A543" s="5" t="s">
        <v>81</v>
      </c>
      <c r="B543" s="5">
        <v>19.0</v>
      </c>
      <c r="C543" s="5" t="s">
        <v>9</v>
      </c>
      <c r="D543" s="6">
        <v>2147.8616</v>
      </c>
      <c r="E543" s="7">
        <v>3083.0</v>
      </c>
      <c r="F543" s="8">
        <v>45474.0</v>
      </c>
      <c r="H543" s="5"/>
      <c r="M543" s="7"/>
    </row>
    <row r="544" ht="15.75" customHeight="1">
      <c r="A544" s="5" t="s">
        <v>81</v>
      </c>
      <c r="B544" s="5">
        <v>19.0</v>
      </c>
      <c r="C544" s="5" t="s">
        <v>10</v>
      </c>
      <c r="D544" s="6">
        <v>1763.5358</v>
      </c>
      <c r="E544" s="7">
        <v>4251.0</v>
      </c>
      <c r="F544" s="8">
        <v>45474.0</v>
      </c>
      <c r="H544" s="5"/>
      <c r="M544" s="7"/>
    </row>
    <row r="545" ht="15.75" customHeight="1">
      <c r="A545" s="5" t="s">
        <v>81</v>
      </c>
      <c r="B545" s="5">
        <v>19.0</v>
      </c>
      <c r="C545" s="5" t="s">
        <v>12</v>
      </c>
      <c r="D545" s="6">
        <v>3980.0468</v>
      </c>
      <c r="E545" s="7">
        <v>5359.0</v>
      </c>
      <c r="F545" s="8">
        <v>45474.0</v>
      </c>
      <c r="H545" s="5"/>
      <c r="M545" s="7"/>
    </row>
    <row r="546" ht="15.75" customHeight="1">
      <c r="A546" s="5" t="s">
        <v>81</v>
      </c>
      <c r="B546" s="5">
        <v>19.0</v>
      </c>
      <c r="C546" s="5" t="s">
        <v>13</v>
      </c>
      <c r="D546" s="6">
        <v>1256.329</v>
      </c>
      <c r="E546" s="7">
        <v>5211.0</v>
      </c>
      <c r="F546" s="8">
        <v>45474.0</v>
      </c>
      <c r="H546" s="5"/>
      <c r="M546" s="7"/>
    </row>
    <row r="547" ht="15.75" customHeight="1">
      <c r="A547" s="5" t="s">
        <v>81</v>
      </c>
      <c r="B547" s="5">
        <v>19.0</v>
      </c>
      <c r="C547" s="5" t="s">
        <v>15</v>
      </c>
      <c r="D547" s="6">
        <v>438.9046</v>
      </c>
      <c r="E547" s="7">
        <v>15709.0</v>
      </c>
      <c r="F547" s="8">
        <v>45474.0</v>
      </c>
      <c r="H547" s="5"/>
      <c r="M547" s="7"/>
    </row>
    <row r="548" ht="15.75" customHeight="1">
      <c r="A548" s="5" t="s">
        <v>81</v>
      </c>
      <c r="B548" s="5">
        <v>19.0</v>
      </c>
      <c r="C548" s="5" t="s">
        <v>16</v>
      </c>
      <c r="D548" s="6">
        <v>115.4372</v>
      </c>
      <c r="E548" s="7">
        <v>365422.0</v>
      </c>
      <c r="F548" s="8">
        <v>45474.0</v>
      </c>
      <c r="H548" s="5"/>
    </row>
    <row r="549" ht="15.75" customHeight="1">
      <c r="A549" s="5" t="s">
        <v>81</v>
      </c>
      <c r="B549" s="5">
        <v>19.0</v>
      </c>
      <c r="C549" s="5" t="s">
        <v>17</v>
      </c>
      <c r="D549" s="6">
        <v>33.1014</v>
      </c>
      <c r="E549" s="7">
        <v>268447.0</v>
      </c>
      <c r="F549" s="8">
        <v>45474.0</v>
      </c>
      <c r="H549" s="5"/>
      <c r="M549" s="7"/>
    </row>
    <row r="550" ht="15.75" customHeight="1">
      <c r="A550" s="5" t="s">
        <v>81</v>
      </c>
      <c r="B550" s="5">
        <v>19.0</v>
      </c>
      <c r="C550" s="5" t="s">
        <v>18</v>
      </c>
      <c r="D550" s="6">
        <v>672.2107</v>
      </c>
      <c r="E550" s="7">
        <v>2204.0</v>
      </c>
      <c r="F550" s="8">
        <v>45474.0</v>
      </c>
      <c r="H550" s="5"/>
      <c r="M550" s="7"/>
    </row>
    <row r="551" ht="15.75" customHeight="1">
      <c r="A551" s="5" t="s">
        <v>81</v>
      </c>
      <c r="B551" s="5">
        <v>19.0</v>
      </c>
      <c r="C551" s="5" t="s">
        <v>19</v>
      </c>
      <c r="D551" s="6">
        <v>41.8603</v>
      </c>
      <c r="E551" s="7">
        <v>1230068.0</v>
      </c>
      <c r="F551" s="8">
        <v>45474.0</v>
      </c>
      <c r="H551" s="5"/>
      <c r="M551" s="7"/>
    </row>
    <row r="552" ht="15.75" customHeight="1">
      <c r="A552" s="5" t="s">
        <v>81</v>
      </c>
      <c r="B552" s="5">
        <v>19.0</v>
      </c>
      <c r="C552" s="5" t="s">
        <v>20</v>
      </c>
      <c r="D552" s="6">
        <v>14.2491</v>
      </c>
      <c r="E552" s="7">
        <v>154759.0</v>
      </c>
      <c r="F552" s="8">
        <v>45474.0</v>
      </c>
      <c r="H552" s="5"/>
      <c r="M552" s="7"/>
    </row>
    <row r="553" ht="15.75" customHeight="1">
      <c r="A553" s="5" t="s">
        <v>81</v>
      </c>
      <c r="B553" s="5">
        <v>19.0</v>
      </c>
      <c r="C553" s="5" t="s">
        <v>21</v>
      </c>
      <c r="D553" s="6">
        <v>2.1026</v>
      </c>
      <c r="E553" s="7">
        <v>1440817.0</v>
      </c>
      <c r="F553" s="8">
        <v>45474.0</v>
      </c>
      <c r="H553" s="5"/>
      <c r="M553" s="7"/>
    </row>
    <row r="554" ht="15.75" customHeight="1">
      <c r="A554" s="5" t="s">
        <v>81</v>
      </c>
      <c r="B554" s="5">
        <v>19.0</v>
      </c>
      <c r="C554" s="5" t="s">
        <v>22</v>
      </c>
      <c r="D554" s="6">
        <v>1191.0279</v>
      </c>
      <c r="E554" s="7">
        <v>9688.0</v>
      </c>
      <c r="F554" s="8">
        <v>45474.0</v>
      </c>
      <c r="H554" s="5"/>
      <c r="M554" s="7"/>
    </row>
    <row r="555" ht="15.75" customHeight="1">
      <c r="A555" s="5" t="s">
        <v>81</v>
      </c>
      <c r="B555" s="5">
        <v>19.0</v>
      </c>
      <c r="C555" s="5" t="s">
        <v>23</v>
      </c>
      <c r="D555" s="6">
        <v>146.0358</v>
      </c>
      <c r="E555" s="7">
        <v>101372.0</v>
      </c>
      <c r="F555" s="8">
        <v>45474.0</v>
      </c>
      <c r="H555" s="5"/>
      <c r="M555" s="7"/>
    </row>
    <row r="556" ht="15.75" customHeight="1">
      <c r="A556" s="5" t="s">
        <v>81</v>
      </c>
      <c r="B556" s="5">
        <v>19.0</v>
      </c>
      <c r="C556" s="5" t="s">
        <v>24</v>
      </c>
      <c r="D556" s="6">
        <v>2.6809</v>
      </c>
      <c r="E556" s="7">
        <v>1.8348082E7</v>
      </c>
      <c r="F556" s="8">
        <v>45474.0</v>
      </c>
      <c r="H556" s="5"/>
      <c r="M556" s="7"/>
    </row>
    <row r="557" ht="15.75" customHeight="1">
      <c r="A557" s="5" t="s">
        <v>81</v>
      </c>
      <c r="B557" s="5">
        <v>19.0</v>
      </c>
      <c r="C557" s="5" t="s">
        <v>25</v>
      </c>
      <c r="D557" s="6">
        <v>4.4964</v>
      </c>
      <c r="E557" s="7">
        <v>777654.0</v>
      </c>
      <c r="F557" s="8">
        <v>45474.0</v>
      </c>
      <c r="H557" s="20"/>
      <c r="M557" s="7"/>
    </row>
    <row r="558" ht="15.75" customHeight="1">
      <c r="A558" s="5" t="s">
        <v>81</v>
      </c>
      <c r="B558" s="5">
        <v>19.0</v>
      </c>
      <c r="C558" s="5" t="s">
        <v>26</v>
      </c>
      <c r="D558" s="6">
        <v>17.4987</v>
      </c>
      <c r="E558" s="7">
        <v>288791.0</v>
      </c>
      <c r="F558" s="8">
        <v>45474.0</v>
      </c>
      <c r="H558" s="20"/>
    </row>
    <row r="559" ht="15.75" customHeight="1">
      <c r="A559" s="5" t="s">
        <v>81</v>
      </c>
      <c r="B559" s="5">
        <v>19.0</v>
      </c>
      <c r="C559" s="5" t="s">
        <v>27</v>
      </c>
      <c r="D559" s="6">
        <v>28.4478</v>
      </c>
      <c r="E559" s="7">
        <v>601730.0</v>
      </c>
      <c r="F559" s="8">
        <v>45474.0</v>
      </c>
      <c r="H559" s="20"/>
      <c r="M559" s="7"/>
    </row>
    <row r="560" ht="15.75" customHeight="1">
      <c r="A560" s="5" t="s">
        <v>81</v>
      </c>
      <c r="B560" s="5">
        <v>19.0</v>
      </c>
      <c r="C560" s="5" t="s">
        <v>28</v>
      </c>
      <c r="D560" s="6">
        <v>13.8645</v>
      </c>
      <c r="E560" s="7">
        <v>1309018.0</v>
      </c>
      <c r="F560" s="8">
        <v>45474.0</v>
      </c>
      <c r="H560" s="20"/>
      <c r="M560" s="7"/>
    </row>
    <row r="561" ht="15.75" customHeight="1">
      <c r="A561" s="5" t="s">
        <v>81</v>
      </c>
      <c r="B561" s="5">
        <v>19.0</v>
      </c>
      <c r="C561" s="5" t="s">
        <v>29</v>
      </c>
      <c r="D561" s="6">
        <v>21.0734</v>
      </c>
      <c r="E561" s="7">
        <v>173949.0</v>
      </c>
      <c r="F561" s="8">
        <v>45474.0</v>
      </c>
      <c r="H561" s="20"/>
      <c r="M561" s="7"/>
    </row>
    <row r="562" ht="15.75" customHeight="1">
      <c r="A562" s="5" t="s">
        <v>81</v>
      </c>
      <c r="B562" s="5">
        <v>19.0</v>
      </c>
      <c r="C562" s="5" t="s">
        <v>30</v>
      </c>
      <c r="D562" s="6">
        <v>4.9952</v>
      </c>
      <c r="E562" s="7">
        <v>1722079.0</v>
      </c>
      <c r="F562" s="8">
        <v>45474.0</v>
      </c>
      <c r="H562" s="20"/>
      <c r="M562" s="7"/>
    </row>
    <row r="563" ht="15.75" customHeight="1">
      <c r="A563" s="5" t="s">
        <v>81</v>
      </c>
      <c r="B563" s="5">
        <v>19.0</v>
      </c>
      <c r="C563" s="5" t="s">
        <v>31</v>
      </c>
      <c r="D563" s="6">
        <v>73.2214</v>
      </c>
      <c r="E563" s="7">
        <v>337633.0</v>
      </c>
      <c r="F563" s="8">
        <v>45474.0</v>
      </c>
      <c r="H563" s="20"/>
      <c r="M563" s="7"/>
    </row>
    <row r="564" ht="15.75" customHeight="1">
      <c r="A564" s="5" t="s">
        <v>81</v>
      </c>
      <c r="B564" s="5">
        <v>19.0</v>
      </c>
      <c r="C564" s="5" t="s">
        <v>32</v>
      </c>
      <c r="D564" s="6">
        <v>3.9952</v>
      </c>
      <c r="E564" s="7">
        <v>3665907.0</v>
      </c>
      <c r="F564" s="8">
        <v>45474.0</v>
      </c>
      <c r="H564" s="20"/>
      <c r="M564" s="7"/>
    </row>
    <row r="565" ht="15.75" customHeight="1">
      <c r="A565" s="5" t="s">
        <v>81</v>
      </c>
      <c r="B565" s="5">
        <v>19.0</v>
      </c>
      <c r="C565" s="5" t="s">
        <v>33</v>
      </c>
      <c r="D565" s="6">
        <v>9.2332</v>
      </c>
      <c r="E565" s="7">
        <v>168441.0</v>
      </c>
      <c r="F565" s="8">
        <v>45474.0</v>
      </c>
      <c r="H565" s="20"/>
      <c r="M565" s="7"/>
    </row>
    <row r="566" ht="15.75" customHeight="1">
      <c r="A566" s="5" t="s">
        <v>81</v>
      </c>
      <c r="B566" s="5">
        <v>19.0</v>
      </c>
      <c r="C566" s="5" t="s">
        <v>34</v>
      </c>
      <c r="D566" s="6">
        <v>22.5704</v>
      </c>
      <c r="E566" s="7">
        <v>275624.0</v>
      </c>
      <c r="F566" s="8">
        <v>45474.0</v>
      </c>
      <c r="H566" s="20"/>
      <c r="M566" s="7"/>
    </row>
    <row r="567" ht="15.75" customHeight="1">
      <c r="A567" s="5" t="s">
        <v>81</v>
      </c>
      <c r="B567" s="5">
        <v>19.0</v>
      </c>
      <c r="C567" s="5" t="s">
        <v>35</v>
      </c>
      <c r="D567" s="6">
        <v>11.9633</v>
      </c>
      <c r="E567" s="7">
        <v>178760.0</v>
      </c>
      <c r="F567" s="8">
        <v>45474.0</v>
      </c>
      <c r="H567" s="20"/>
      <c r="M567" s="7"/>
    </row>
    <row r="568" ht="15.75" customHeight="1">
      <c r="A568" s="5" t="s">
        <v>81</v>
      </c>
      <c r="B568" s="5">
        <v>19.0</v>
      </c>
      <c r="C568" s="5" t="s">
        <v>36</v>
      </c>
      <c r="D568" s="6">
        <v>10.7974</v>
      </c>
      <c r="E568" s="7">
        <v>100073.0</v>
      </c>
      <c r="F568" s="8">
        <v>45474.0</v>
      </c>
      <c r="H568" s="19"/>
    </row>
    <row r="569" ht="15.75" customHeight="1">
      <c r="A569" s="5" t="s">
        <v>81</v>
      </c>
      <c r="B569" s="5">
        <v>19.0</v>
      </c>
      <c r="C569" s="5" t="s">
        <v>63</v>
      </c>
      <c r="D569" s="6">
        <v>782.8692</v>
      </c>
      <c r="E569" s="7">
        <v>673.0</v>
      </c>
      <c r="F569" s="8">
        <v>45474.0</v>
      </c>
      <c r="H569" s="19"/>
    </row>
    <row r="570" ht="15.75" customHeight="1">
      <c r="A570" s="5" t="s">
        <v>81</v>
      </c>
      <c r="B570" s="5">
        <v>19.0</v>
      </c>
      <c r="C570" s="5" t="s">
        <v>38</v>
      </c>
      <c r="D570" s="6">
        <v>12.6913</v>
      </c>
      <c r="E570" s="7">
        <v>376854.0</v>
      </c>
      <c r="F570" s="8">
        <v>45474.0</v>
      </c>
      <c r="H570" s="19"/>
    </row>
    <row r="571" ht="15.75" customHeight="1">
      <c r="A571" s="5" t="s">
        <v>81</v>
      </c>
      <c r="B571" s="5">
        <v>19.0</v>
      </c>
      <c r="C571" s="5" t="s">
        <v>39</v>
      </c>
      <c r="D571" s="6">
        <v>136.2313</v>
      </c>
      <c r="E571" s="7">
        <v>12.0</v>
      </c>
      <c r="F571" s="8">
        <v>45474.0</v>
      </c>
      <c r="H571" s="19"/>
    </row>
    <row r="572" ht="15.75" customHeight="1">
      <c r="A572" s="5" t="s">
        <v>81</v>
      </c>
      <c r="B572" s="5">
        <v>19.0</v>
      </c>
      <c r="C572" s="5" t="s">
        <v>41</v>
      </c>
      <c r="D572" s="6">
        <v>70.5536</v>
      </c>
      <c r="E572" s="7">
        <v>267288.0</v>
      </c>
      <c r="F572" s="8">
        <v>45474.0</v>
      </c>
      <c r="H572" s="20"/>
    </row>
    <row r="573" ht="15.75" customHeight="1">
      <c r="A573" s="5" t="s">
        <v>81</v>
      </c>
      <c r="B573" s="5">
        <v>19.0</v>
      </c>
      <c r="C573" s="5" t="s">
        <v>42</v>
      </c>
      <c r="D573" s="6">
        <v>1.8872</v>
      </c>
      <c r="E573" s="7">
        <v>5.4236309E7</v>
      </c>
      <c r="F573" s="8">
        <v>45474.0</v>
      </c>
      <c r="H573" s="20"/>
    </row>
    <row r="574" ht="15.75" customHeight="1">
      <c r="A574" s="5" t="s">
        <v>81</v>
      </c>
      <c r="B574" s="5">
        <v>19.0</v>
      </c>
      <c r="C574" s="5" t="s">
        <v>43</v>
      </c>
      <c r="D574" s="6">
        <v>2.58</v>
      </c>
      <c r="E574" s="7">
        <v>2.2133333E7</v>
      </c>
      <c r="F574" s="8">
        <v>45474.0</v>
      </c>
      <c r="H574" s="20"/>
    </row>
    <row r="575" ht="15.75" customHeight="1">
      <c r="A575" s="5" t="s">
        <v>81</v>
      </c>
      <c r="B575" s="5">
        <v>19.0</v>
      </c>
      <c r="C575" s="5" t="s">
        <v>82</v>
      </c>
      <c r="D575" s="6">
        <v>2160.9256</v>
      </c>
      <c r="E575" s="7">
        <v>1.0</v>
      </c>
      <c r="F575" s="8">
        <v>45474.0</v>
      </c>
      <c r="H575" s="20"/>
    </row>
    <row r="576" ht="15.75" customHeight="1">
      <c r="A576" s="5" t="s">
        <v>83</v>
      </c>
      <c r="B576" s="5">
        <v>22.0</v>
      </c>
      <c r="C576" s="5" t="s">
        <v>7</v>
      </c>
      <c r="D576" s="6">
        <v>1662.8599</v>
      </c>
      <c r="E576" s="7">
        <v>49960.0</v>
      </c>
      <c r="F576" s="8">
        <v>45474.0</v>
      </c>
      <c r="H576" s="20"/>
    </row>
    <row r="577" ht="15.75" customHeight="1">
      <c r="A577" s="5" t="s">
        <v>83</v>
      </c>
      <c r="B577" s="5">
        <v>22.0</v>
      </c>
      <c r="C577" s="5" t="s">
        <v>8</v>
      </c>
      <c r="D577" s="6">
        <v>2959.3444</v>
      </c>
      <c r="E577" s="7">
        <v>1.0</v>
      </c>
      <c r="F577" s="8">
        <v>45474.0</v>
      </c>
      <c r="H577" s="20"/>
    </row>
    <row r="578" ht="15.75" customHeight="1">
      <c r="A578" s="5" t="s">
        <v>83</v>
      </c>
      <c r="B578" s="5">
        <v>22.0</v>
      </c>
      <c r="C578" s="5" t="s">
        <v>9</v>
      </c>
      <c r="D578" s="6">
        <v>1594.7132</v>
      </c>
      <c r="E578" s="7">
        <v>4808.0</v>
      </c>
      <c r="F578" s="8">
        <v>45474.0</v>
      </c>
      <c r="H578" s="20"/>
    </row>
    <row r="579" ht="15.75" customHeight="1">
      <c r="A579" s="5" t="s">
        <v>83</v>
      </c>
      <c r="B579" s="5">
        <v>22.0</v>
      </c>
      <c r="C579" s="5" t="s">
        <v>12</v>
      </c>
      <c r="D579" s="6">
        <v>3388.3692</v>
      </c>
      <c r="E579" s="7">
        <v>6776.0</v>
      </c>
      <c r="F579" s="8">
        <v>45474.0</v>
      </c>
      <c r="H579" s="20"/>
    </row>
    <row r="580" ht="15.75" customHeight="1">
      <c r="A580" s="5" t="s">
        <v>83</v>
      </c>
      <c r="B580" s="5">
        <v>22.0</v>
      </c>
      <c r="C580" s="5" t="s">
        <v>46</v>
      </c>
      <c r="D580" s="6">
        <v>2907.8075</v>
      </c>
      <c r="E580" s="7">
        <v>327.0</v>
      </c>
      <c r="F580" s="8">
        <v>45474.0</v>
      </c>
      <c r="H580" s="20"/>
    </row>
    <row r="581" ht="15.75" customHeight="1">
      <c r="A581" s="5" t="s">
        <v>83</v>
      </c>
      <c r="B581" s="5">
        <v>22.0</v>
      </c>
      <c r="C581" s="5" t="s">
        <v>15</v>
      </c>
      <c r="D581" s="6">
        <v>198.9772</v>
      </c>
      <c r="E581" s="7">
        <v>11316.0</v>
      </c>
      <c r="F581" s="8">
        <v>45474.0</v>
      </c>
      <c r="H581" s="20"/>
    </row>
    <row r="582" ht="15.75" customHeight="1">
      <c r="A582" s="5" t="s">
        <v>83</v>
      </c>
      <c r="B582" s="5">
        <v>22.0</v>
      </c>
      <c r="C582" s="5" t="s">
        <v>16</v>
      </c>
      <c r="D582" s="6">
        <v>168.4448</v>
      </c>
      <c r="E582" s="7">
        <v>209212.0</v>
      </c>
      <c r="F582" s="8">
        <v>45474.0</v>
      </c>
      <c r="H582" s="20"/>
    </row>
    <row r="583" ht="15.75" customHeight="1">
      <c r="A583" s="5" t="s">
        <v>83</v>
      </c>
      <c r="B583" s="5">
        <v>22.0</v>
      </c>
      <c r="C583" s="5" t="s">
        <v>17</v>
      </c>
      <c r="D583" s="6">
        <v>66.3737</v>
      </c>
      <c r="E583" s="7">
        <v>86841.0</v>
      </c>
      <c r="F583" s="8">
        <v>45474.0</v>
      </c>
      <c r="H583" s="20"/>
    </row>
    <row r="584" ht="15.75" customHeight="1">
      <c r="A584" s="5" t="s">
        <v>83</v>
      </c>
      <c r="B584" s="5">
        <v>22.0</v>
      </c>
      <c r="C584" s="5" t="s">
        <v>19</v>
      </c>
      <c r="D584" s="6">
        <v>46.8443</v>
      </c>
      <c r="E584" s="7">
        <v>1044559.0</v>
      </c>
      <c r="F584" s="8">
        <v>45474.0</v>
      </c>
      <c r="H584" s="20"/>
    </row>
    <row r="585" ht="15.75" customHeight="1">
      <c r="A585" s="5" t="s">
        <v>83</v>
      </c>
      <c r="B585" s="5">
        <v>22.0</v>
      </c>
      <c r="C585" s="5" t="s">
        <v>20</v>
      </c>
      <c r="D585" s="6">
        <v>17.2379</v>
      </c>
      <c r="E585" s="7">
        <v>1.0</v>
      </c>
      <c r="F585" s="8">
        <v>45474.0</v>
      </c>
      <c r="H585" s="20"/>
    </row>
    <row r="586" ht="15.75" customHeight="1">
      <c r="A586" s="5" t="s">
        <v>83</v>
      </c>
      <c r="B586" s="5">
        <v>22.0</v>
      </c>
      <c r="C586" s="5" t="s">
        <v>21</v>
      </c>
      <c r="D586" s="6">
        <v>3.0567</v>
      </c>
      <c r="E586" s="7">
        <v>1212510.0</v>
      </c>
      <c r="F586" s="8">
        <v>45474.0</v>
      </c>
      <c r="H586" s="20"/>
    </row>
    <row r="587" ht="15.75" customHeight="1">
      <c r="A587" s="5" t="s">
        <v>83</v>
      </c>
      <c r="B587" s="5">
        <v>22.0</v>
      </c>
      <c r="C587" s="5" t="s">
        <v>22</v>
      </c>
      <c r="D587" s="6">
        <v>1017.8589</v>
      </c>
      <c r="E587" s="7">
        <v>5144.0</v>
      </c>
      <c r="F587" s="8">
        <v>45474.0</v>
      </c>
      <c r="H587" s="20"/>
    </row>
    <row r="588" ht="15.75" customHeight="1">
      <c r="A588" s="5" t="s">
        <v>83</v>
      </c>
      <c r="B588" s="5">
        <v>22.0</v>
      </c>
      <c r="C588" s="5" t="s">
        <v>24</v>
      </c>
      <c r="D588" s="6">
        <v>2.1412</v>
      </c>
      <c r="E588" s="7">
        <v>1.4075742E7</v>
      </c>
      <c r="F588" s="8">
        <v>45474.0</v>
      </c>
      <c r="H588" s="20"/>
    </row>
    <row r="589" ht="15.75" customHeight="1">
      <c r="A589" s="5" t="s">
        <v>83</v>
      </c>
      <c r="B589" s="5">
        <v>22.0</v>
      </c>
      <c r="C589" s="5" t="s">
        <v>25</v>
      </c>
      <c r="D589" s="6">
        <v>4.8501</v>
      </c>
      <c r="E589" s="7">
        <v>287277.0</v>
      </c>
      <c r="F589" s="8">
        <v>45474.0</v>
      </c>
      <c r="H589" s="20"/>
    </row>
    <row r="590" ht="15.75" customHeight="1">
      <c r="A590" s="5" t="s">
        <v>83</v>
      </c>
      <c r="B590" s="5">
        <v>22.0</v>
      </c>
      <c r="C590" s="5" t="s">
        <v>26</v>
      </c>
      <c r="D590" s="6">
        <v>12.4765</v>
      </c>
      <c r="E590" s="7">
        <v>74264.0</v>
      </c>
      <c r="F590" s="8">
        <v>45474.0</v>
      </c>
      <c r="H590" s="5"/>
    </row>
    <row r="591" ht="15.75" customHeight="1">
      <c r="A591" s="5" t="s">
        <v>83</v>
      </c>
      <c r="B591" s="5">
        <v>22.0</v>
      </c>
      <c r="C591" s="5" t="s">
        <v>27</v>
      </c>
      <c r="D591" s="6">
        <v>17.1932</v>
      </c>
      <c r="E591" s="7">
        <v>436134.0</v>
      </c>
      <c r="F591" s="8">
        <v>45474.0</v>
      </c>
      <c r="H591" s="5"/>
    </row>
    <row r="592" ht="15.75" customHeight="1">
      <c r="A592" s="5" t="s">
        <v>83</v>
      </c>
      <c r="B592" s="5">
        <v>22.0</v>
      </c>
      <c r="C592" s="5" t="s">
        <v>28</v>
      </c>
      <c r="D592" s="6">
        <v>13.1642</v>
      </c>
      <c r="E592" s="7">
        <v>9910.0</v>
      </c>
      <c r="F592" s="8">
        <v>45474.0</v>
      </c>
      <c r="H592" s="5"/>
    </row>
    <row r="593" ht="15.75" customHeight="1">
      <c r="A593" s="5" t="s">
        <v>83</v>
      </c>
      <c r="B593" s="5">
        <v>22.0</v>
      </c>
      <c r="C593" s="5" t="s">
        <v>29</v>
      </c>
      <c r="D593" s="6">
        <v>33.697</v>
      </c>
      <c r="E593" s="7">
        <v>51558.0</v>
      </c>
      <c r="F593" s="8">
        <v>45474.0</v>
      </c>
      <c r="H593" s="5"/>
    </row>
    <row r="594" ht="15.75" customHeight="1">
      <c r="A594" s="5" t="s">
        <v>83</v>
      </c>
      <c r="B594" s="5">
        <v>22.0</v>
      </c>
      <c r="C594" s="5" t="s">
        <v>30</v>
      </c>
      <c r="D594" s="6">
        <v>3.3285</v>
      </c>
      <c r="E594" s="7">
        <v>1777673.0</v>
      </c>
      <c r="F594" s="8">
        <v>45474.0</v>
      </c>
      <c r="H594" s="5"/>
    </row>
    <row r="595" ht="15.75" customHeight="1">
      <c r="A595" s="5" t="s">
        <v>83</v>
      </c>
      <c r="B595" s="5">
        <v>22.0</v>
      </c>
      <c r="C595" s="5" t="s">
        <v>31</v>
      </c>
      <c r="D595" s="6">
        <v>67.8859</v>
      </c>
      <c r="E595" s="7">
        <v>254845.0</v>
      </c>
      <c r="F595" s="8">
        <v>45474.0</v>
      </c>
      <c r="H595" s="5"/>
    </row>
    <row r="596" ht="15.75" customHeight="1">
      <c r="A596" s="5" t="s">
        <v>83</v>
      </c>
      <c r="B596" s="5">
        <v>22.0</v>
      </c>
      <c r="C596" s="5" t="s">
        <v>32</v>
      </c>
      <c r="D596" s="6">
        <v>3.3839</v>
      </c>
      <c r="E596" s="7">
        <v>2416133.0</v>
      </c>
      <c r="F596" s="8">
        <v>45474.0</v>
      </c>
      <c r="H596" s="5"/>
    </row>
    <row r="597" ht="15.75" customHeight="1">
      <c r="A597" s="5" t="s">
        <v>83</v>
      </c>
      <c r="B597" s="5">
        <v>22.0</v>
      </c>
      <c r="C597" s="5" t="s">
        <v>33</v>
      </c>
      <c r="D597" s="6">
        <v>8.1011</v>
      </c>
      <c r="E597" s="7">
        <v>1.0</v>
      </c>
      <c r="F597" s="8">
        <v>45474.0</v>
      </c>
      <c r="H597" s="5"/>
    </row>
    <row r="598" ht="15.75" customHeight="1">
      <c r="A598" s="5" t="s">
        <v>83</v>
      </c>
      <c r="B598" s="5">
        <v>22.0</v>
      </c>
      <c r="C598" s="5" t="s">
        <v>34</v>
      </c>
      <c r="D598" s="6">
        <v>7.3726</v>
      </c>
      <c r="E598" s="7">
        <v>206850.0</v>
      </c>
      <c r="F598" s="8">
        <v>45474.0</v>
      </c>
      <c r="H598" s="5"/>
    </row>
    <row r="599" ht="15.75" customHeight="1">
      <c r="A599" s="5" t="s">
        <v>83</v>
      </c>
      <c r="B599" s="5">
        <v>22.0</v>
      </c>
      <c r="C599" s="5" t="s">
        <v>35</v>
      </c>
      <c r="D599" s="6">
        <v>5.6617</v>
      </c>
      <c r="E599" s="7">
        <v>111782.0</v>
      </c>
      <c r="F599" s="8">
        <v>45474.0</v>
      </c>
      <c r="H599" s="5"/>
    </row>
    <row r="600" ht="15.75" customHeight="1">
      <c r="A600" s="5" t="s">
        <v>83</v>
      </c>
      <c r="B600" s="5">
        <v>22.0</v>
      </c>
      <c r="C600" s="5" t="s">
        <v>36</v>
      </c>
      <c r="D600" s="6">
        <v>12.9853</v>
      </c>
      <c r="E600" s="7">
        <v>53178.0</v>
      </c>
      <c r="F600" s="8">
        <v>45474.0</v>
      </c>
      <c r="H600" s="5"/>
    </row>
    <row r="601" ht="15.75" customHeight="1">
      <c r="A601" s="5" t="s">
        <v>83</v>
      </c>
      <c r="B601" s="5">
        <v>22.0</v>
      </c>
      <c r="C601" s="5" t="s">
        <v>37</v>
      </c>
      <c r="D601" s="6">
        <v>1249.7836</v>
      </c>
      <c r="E601" s="7">
        <v>1786.0</v>
      </c>
      <c r="F601" s="8">
        <v>45474.0</v>
      </c>
      <c r="H601" s="5"/>
    </row>
    <row r="602" ht="15.75" customHeight="1">
      <c r="A602" s="5" t="s">
        <v>83</v>
      </c>
      <c r="B602" s="5">
        <v>22.0</v>
      </c>
      <c r="C602" s="5" t="s">
        <v>67</v>
      </c>
      <c r="D602" s="6">
        <v>14.0595</v>
      </c>
      <c r="E602" s="7">
        <v>1.0</v>
      </c>
      <c r="F602" s="8">
        <v>45474.0</v>
      </c>
      <c r="H602" s="5"/>
    </row>
    <row r="603" ht="15.75" customHeight="1">
      <c r="A603" s="5" t="s">
        <v>83</v>
      </c>
      <c r="B603" s="5">
        <v>22.0</v>
      </c>
      <c r="C603" s="5" t="s">
        <v>38</v>
      </c>
      <c r="D603" s="6">
        <v>5.3888</v>
      </c>
      <c r="E603" s="7">
        <v>526339.0</v>
      </c>
      <c r="F603" s="8">
        <v>45474.0</v>
      </c>
      <c r="H603" s="5"/>
    </row>
    <row r="604" ht="15.75" customHeight="1">
      <c r="A604" s="5" t="s">
        <v>83</v>
      </c>
      <c r="B604" s="5">
        <v>22.0</v>
      </c>
      <c r="C604" s="5" t="s">
        <v>39</v>
      </c>
      <c r="D604" s="6">
        <v>5140.1273</v>
      </c>
      <c r="E604" s="7">
        <v>1.0</v>
      </c>
      <c r="F604" s="8">
        <v>45474.0</v>
      </c>
      <c r="H604" s="6"/>
    </row>
    <row r="605" ht="15.75" customHeight="1">
      <c r="A605" s="5" t="s">
        <v>83</v>
      </c>
      <c r="B605" s="5">
        <v>22.0</v>
      </c>
      <c r="C605" s="5" t="s">
        <v>40</v>
      </c>
      <c r="D605" s="6">
        <v>3.5734</v>
      </c>
      <c r="E605" s="7">
        <v>16550.0</v>
      </c>
      <c r="F605" s="8">
        <v>45474.0</v>
      </c>
      <c r="H605" s="5"/>
    </row>
    <row r="606" ht="15.75" customHeight="1">
      <c r="A606" s="5" t="s">
        <v>83</v>
      </c>
      <c r="B606" s="5">
        <v>22.0</v>
      </c>
      <c r="C606" s="5" t="s">
        <v>41</v>
      </c>
      <c r="D606" s="6">
        <v>155.5856</v>
      </c>
      <c r="E606" s="7">
        <v>197459.0</v>
      </c>
      <c r="F606" s="8">
        <v>45474.0</v>
      </c>
      <c r="H606" s="6"/>
    </row>
    <row r="607" ht="15.75" customHeight="1">
      <c r="A607" s="5" t="s">
        <v>83</v>
      </c>
      <c r="B607" s="5">
        <v>22.0</v>
      </c>
      <c r="C607" s="5" t="s">
        <v>42</v>
      </c>
      <c r="D607" s="6">
        <v>1.8597</v>
      </c>
      <c r="E607" s="7">
        <v>4.4753657E7</v>
      </c>
      <c r="F607" s="8">
        <v>45474.0</v>
      </c>
      <c r="H607" s="6"/>
    </row>
    <row r="608" ht="15.75" customHeight="1">
      <c r="A608" s="5" t="s">
        <v>83</v>
      </c>
      <c r="B608" s="5">
        <v>22.0</v>
      </c>
      <c r="C608" s="5" t="s">
        <v>43</v>
      </c>
      <c r="D608" s="6">
        <v>2.819</v>
      </c>
      <c r="E608" s="7">
        <v>1.2028518E7</v>
      </c>
      <c r="F608" s="8">
        <v>45474.0</v>
      </c>
      <c r="H608" s="6"/>
    </row>
    <row r="609" ht="15.75" customHeight="1">
      <c r="A609" s="5" t="s">
        <v>84</v>
      </c>
      <c r="B609" s="5">
        <v>23.0</v>
      </c>
      <c r="C609" s="5" t="s">
        <v>7</v>
      </c>
      <c r="D609" s="6">
        <v>1723.5798</v>
      </c>
      <c r="E609" s="7">
        <v>79069.0</v>
      </c>
      <c r="F609" s="8">
        <v>45474.0</v>
      </c>
      <c r="H609" s="6"/>
    </row>
    <row r="610" ht="15.75" customHeight="1">
      <c r="A610" s="5" t="s">
        <v>84</v>
      </c>
      <c r="B610" s="5">
        <v>23.0</v>
      </c>
      <c r="C610" s="5" t="s">
        <v>8</v>
      </c>
      <c r="D610" s="6">
        <v>1325.6463</v>
      </c>
      <c r="E610" s="7">
        <v>308.0</v>
      </c>
      <c r="F610" s="8">
        <v>45474.0</v>
      </c>
      <c r="H610" s="6"/>
    </row>
    <row r="611" ht="15.75" customHeight="1">
      <c r="A611" s="5" t="s">
        <v>84</v>
      </c>
      <c r="B611" s="5">
        <v>23.0</v>
      </c>
      <c r="C611" s="5" t="s">
        <v>10</v>
      </c>
      <c r="D611" s="6">
        <v>1298.4241</v>
      </c>
      <c r="E611" s="7">
        <v>10612.0</v>
      </c>
      <c r="F611" s="8">
        <v>45474.0</v>
      </c>
      <c r="H611" s="6"/>
    </row>
    <row r="612" ht="15.75" customHeight="1">
      <c r="A612" s="5" t="s">
        <v>84</v>
      </c>
      <c r="B612" s="5">
        <v>23.0</v>
      </c>
      <c r="C612" s="5" t="s">
        <v>11</v>
      </c>
      <c r="D612" s="6">
        <v>1900.5172</v>
      </c>
      <c r="E612" s="7">
        <v>1599.0</v>
      </c>
      <c r="F612" s="8">
        <v>45474.0</v>
      </c>
      <c r="H612" s="6"/>
    </row>
    <row r="613" ht="15.75" customHeight="1">
      <c r="A613" s="5" t="s">
        <v>84</v>
      </c>
      <c r="B613" s="5">
        <v>23.0</v>
      </c>
      <c r="C613" s="5" t="s">
        <v>12</v>
      </c>
      <c r="D613" s="6">
        <v>3604.4512</v>
      </c>
      <c r="E613" s="7">
        <v>6925.0</v>
      </c>
      <c r="F613" s="8">
        <v>45474.0</v>
      </c>
      <c r="H613" s="6"/>
    </row>
    <row r="614" ht="15.75" customHeight="1">
      <c r="A614" s="5" t="s">
        <v>84</v>
      </c>
      <c r="B614" s="5">
        <v>23.0</v>
      </c>
      <c r="C614" s="5" t="s">
        <v>48</v>
      </c>
      <c r="D614" s="6">
        <v>1926.61</v>
      </c>
      <c r="E614" s="7">
        <v>4754.0</v>
      </c>
      <c r="F614" s="8">
        <v>45474.0</v>
      </c>
      <c r="H614" s="6"/>
    </row>
    <row r="615" ht="15.75" customHeight="1">
      <c r="A615" s="5" t="s">
        <v>84</v>
      </c>
      <c r="B615" s="5">
        <v>23.0</v>
      </c>
      <c r="C615" s="5" t="s">
        <v>13</v>
      </c>
      <c r="D615" s="6">
        <v>643.3422</v>
      </c>
      <c r="E615" s="7">
        <v>9095.0</v>
      </c>
      <c r="F615" s="8">
        <v>45474.0</v>
      </c>
      <c r="H615" s="6"/>
    </row>
    <row r="616" ht="15.75" customHeight="1">
      <c r="A616" s="5" t="s">
        <v>84</v>
      </c>
      <c r="B616" s="5">
        <v>23.0</v>
      </c>
      <c r="C616" s="5" t="s">
        <v>15</v>
      </c>
      <c r="D616" s="6">
        <v>136.9288</v>
      </c>
      <c r="E616" s="7">
        <v>22523.0</v>
      </c>
      <c r="F616" s="8">
        <v>45474.0</v>
      </c>
      <c r="H616" s="6"/>
    </row>
    <row r="617" ht="15.75" customHeight="1">
      <c r="A617" s="5" t="s">
        <v>84</v>
      </c>
      <c r="B617" s="5">
        <v>23.0</v>
      </c>
      <c r="C617" s="5" t="s">
        <v>16</v>
      </c>
      <c r="D617" s="6">
        <v>141.5773</v>
      </c>
      <c r="E617" s="7">
        <v>465913.0</v>
      </c>
      <c r="F617" s="8">
        <v>45474.0</v>
      </c>
      <c r="H617" s="6"/>
    </row>
    <row r="618" ht="15.75" customHeight="1">
      <c r="A618" s="5" t="s">
        <v>84</v>
      </c>
      <c r="B618" s="5">
        <v>23.0</v>
      </c>
      <c r="C618" s="5" t="s">
        <v>17</v>
      </c>
      <c r="D618" s="6">
        <v>51.5542</v>
      </c>
      <c r="E618" s="7">
        <v>339959.0</v>
      </c>
      <c r="F618" s="8">
        <v>45474.0</v>
      </c>
      <c r="H618" s="6"/>
    </row>
    <row r="619" ht="15.75" customHeight="1">
      <c r="A619" s="5" t="s">
        <v>84</v>
      </c>
      <c r="B619" s="5">
        <v>23.0</v>
      </c>
      <c r="C619" s="5" t="s">
        <v>19</v>
      </c>
      <c r="D619" s="6">
        <v>43.2452</v>
      </c>
      <c r="E619" s="7">
        <v>2023801.0</v>
      </c>
      <c r="F619" s="8">
        <v>45474.0</v>
      </c>
      <c r="H619" s="6"/>
    </row>
    <row r="620" ht="15.75" customHeight="1">
      <c r="A620" s="5" t="s">
        <v>84</v>
      </c>
      <c r="B620" s="5">
        <v>23.0</v>
      </c>
      <c r="C620" s="5" t="s">
        <v>20</v>
      </c>
      <c r="D620" s="6">
        <v>27.8638</v>
      </c>
      <c r="E620" s="7">
        <v>22555.0</v>
      </c>
      <c r="F620" s="8">
        <v>45474.0</v>
      </c>
      <c r="H620" s="6"/>
    </row>
    <row r="621" ht="15.75" customHeight="1">
      <c r="A621" s="5" t="s">
        <v>84</v>
      </c>
      <c r="B621" s="5">
        <v>23.0</v>
      </c>
      <c r="C621" s="5" t="s">
        <v>22</v>
      </c>
      <c r="D621" s="6">
        <v>1054.4753</v>
      </c>
      <c r="E621" s="7">
        <v>11959.0</v>
      </c>
      <c r="F621" s="8">
        <v>45474.0</v>
      </c>
      <c r="H621" s="6"/>
    </row>
    <row r="622" ht="15.75" customHeight="1">
      <c r="A622" s="5" t="s">
        <v>84</v>
      </c>
      <c r="B622" s="5">
        <v>23.0</v>
      </c>
      <c r="C622" s="5" t="s">
        <v>23</v>
      </c>
      <c r="D622" s="6">
        <v>167.4365</v>
      </c>
      <c r="E622" s="7">
        <v>214873.0</v>
      </c>
      <c r="F622" s="8">
        <v>45474.0</v>
      </c>
      <c r="H622" s="6"/>
    </row>
    <row r="623" ht="15.75" customHeight="1">
      <c r="A623" s="5" t="s">
        <v>84</v>
      </c>
      <c r="B623" s="5">
        <v>23.0</v>
      </c>
      <c r="C623" s="5" t="s">
        <v>24</v>
      </c>
      <c r="D623" s="6">
        <v>1.7583</v>
      </c>
      <c r="E623" s="7">
        <v>2.8650368E7</v>
      </c>
      <c r="F623" s="8">
        <v>45474.0</v>
      </c>
      <c r="H623" s="6"/>
    </row>
    <row r="624" ht="15.75" customHeight="1">
      <c r="A624" s="5" t="s">
        <v>84</v>
      </c>
      <c r="B624" s="5">
        <v>23.0</v>
      </c>
      <c r="C624" s="5" t="s">
        <v>25</v>
      </c>
      <c r="D624" s="6">
        <v>3.0272</v>
      </c>
      <c r="E624" s="7">
        <v>799689.0</v>
      </c>
      <c r="F624" s="8">
        <v>45474.0</v>
      </c>
      <c r="H624" s="6"/>
    </row>
    <row r="625" ht="15.75" customHeight="1">
      <c r="A625" s="5" t="s">
        <v>84</v>
      </c>
      <c r="B625" s="5">
        <v>23.0</v>
      </c>
      <c r="C625" s="5" t="s">
        <v>26</v>
      </c>
      <c r="D625" s="6">
        <v>5.3881</v>
      </c>
      <c r="E625" s="7">
        <v>156414.0</v>
      </c>
      <c r="F625" s="8">
        <v>45474.0</v>
      </c>
      <c r="H625" s="6"/>
    </row>
    <row r="626" ht="15.75" customHeight="1">
      <c r="A626" s="5" t="s">
        <v>84</v>
      </c>
      <c r="B626" s="5">
        <v>23.0</v>
      </c>
      <c r="C626" s="5" t="s">
        <v>27</v>
      </c>
      <c r="D626" s="6">
        <v>21.6127</v>
      </c>
      <c r="E626" s="7">
        <v>670155.0</v>
      </c>
      <c r="F626" s="8">
        <v>45474.0</v>
      </c>
      <c r="H626" s="6"/>
    </row>
    <row r="627" ht="15.75" customHeight="1">
      <c r="A627" s="5" t="s">
        <v>84</v>
      </c>
      <c r="B627" s="5">
        <v>23.0</v>
      </c>
      <c r="C627" s="5" t="s">
        <v>28</v>
      </c>
      <c r="D627" s="6">
        <v>6.6066</v>
      </c>
      <c r="E627" s="7">
        <v>2323988.0</v>
      </c>
      <c r="F627" s="8">
        <v>45474.0</v>
      </c>
      <c r="H627" s="6"/>
    </row>
    <row r="628" ht="15.75" customHeight="1">
      <c r="A628" s="5" t="s">
        <v>84</v>
      </c>
      <c r="B628" s="5">
        <v>23.0</v>
      </c>
      <c r="C628" s="5" t="s">
        <v>29</v>
      </c>
      <c r="D628" s="6">
        <v>14.2179</v>
      </c>
      <c r="E628" s="7">
        <v>127202.0</v>
      </c>
      <c r="F628" s="8">
        <v>45474.0</v>
      </c>
      <c r="H628" s="6"/>
    </row>
    <row r="629" ht="15.75" customHeight="1">
      <c r="A629" s="5" t="s">
        <v>84</v>
      </c>
      <c r="B629" s="5">
        <v>23.0</v>
      </c>
      <c r="C629" s="5" t="s">
        <v>30</v>
      </c>
      <c r="D629" s="6">
        <v>3.303</v>
      </c>
      <c r="E629" s="7">
        <v>2091538.0</v>
      </c>
      <c r="F629" s="8">
        <v>45474.0</v>
      </c>
      <c r="H629" s="6"/>
    </row>
    <row r="630" ht="15.75" customHeight="1">
      <c r="A630" s="5" t="s">
        <v>84</v>
      </c>
      <c r="B630" s="5">
        <v>23.0</v>
      </c>
      <c r="C630" s="5" t="s">
        <v>31</v>
      </c>
      <c r="D630" s="6">
        <v>73.7873</v>
      </c>
      <c r="E630" s="7">
        <v>287590.0</v>
      </c>
      <c r="F630" s="8">
        <v>45474.0</v>
      </c>
      <c r="H630" s="6"/>
    </row>
    <row r="631" ht="15.75" customHeight="1">
      <c r="A631" s="5" t="s">
        <v>84</v>
      </c>
      <c r="B631" s="5">
        <v>23.0</v>
      </c>
      <c r="C631" s="5" t="s">
        <v>32</v>
      </c>
      <c r="D631" s="6">
        <v>3.3396</v>
      </c>
      <c r="E631" s="7">
        <v>3677222.0</v>
      </c>
      <c r="F631" s="8">
        <v>45474.0</v>
      </c>
      <c r="H631" s="6"/>
    </row>
    <row r="632" ht="15.75" customHeight="1">
      <c r="A632" s="5" t="s">
        <v>84</v>
      </c>
      <c r="B632" s="5">
        <v>23.0</v>
      </c>
      <c r="C632" s="5" t="s">
        <v>33</v>
      </c>
      <c r="D632" s="6">
        <v>8.644</v>
      </c>
      <c r="E632" s="7">
        <v>23271.0</v>
      </c>
      <c r="F632" s="8">
        <v>45474.0</v>
      </c>
      <c r="H632" s="6"/>
    </row>
    <row r="633" ht="15.75" customHeight="1">
      <c r="A633" s="5" t="s">
        <v>84</v>
      </c>
      <c r="B633" s="5">
        <v>23.0</v>
      </c>
      <c r="C633" s="5" t="s">
        <v>34</v>
      </c>
      <c r="D633" s="6">
        <v>17.7232</v>
      </c>
      <c r="E633" s="7">
        <v>257205.0</v>
      </c>
      <c r="F633" s="8">
        <v>45474.0</v>
      </c>
      <c r="H633" s="6"/>
    </row>
    <row r="634" ht="15.75" customHeight="1">
      <c r="A634" s="5" t="s">
        <v>84</v>
      </c>
      <c r="B634" s="5">
        <v>23.0</v>
      </c>
      <c r="C634" s="5" t="s">
        <v>35</v>
      </c>
      <c r="D634" s="6">
        <v>15.485</v>
      </c>
      <c r="E634" s="7">
        <v>120337.0</v>
      </c>
      <c r="F634" s="8">
        <v>45474.0</v>
      </c>
      <c r="H634" s="6"/>
    </row>
    <row r="635" ht="15.75" customHeight="1">
      <c r="A635" s="5" t="s">
        <v>84</v>
      </c>
      <c r="B635" s="5">
        <v>23.0</v>
      </c>
      <c r="C635" s="5" t="s">
        <v>36</v>
      </c>
      <c r="D635" s="6">
        <v>16.8617</v>
      </c>
      <c r="E635" s="7">
        <v>144184.0</v>
      </c>
      <c r="F635" s="8">
        <v>45474.0</v>
      </c>
      <c r="H635" s="6"/>
    </row>
    <row r="636" ht="15.75" customHeight="1">
      <c r="A636" s="5" t="s">
        <v>84</v>
      </c>
      <c r="B636" s="5">
        <v>23.0</v>
      </c>
      <c r="C636" s="5" t="s">
        <v>37</v>
      </c>
      <c r="D636" s="6">
        <v>1551.9994</v>
      </c>
      <c r="E636" s="7">
        <v>3222.0</v>
      </c>
      <c r="F636" s="8">
        <v>45474.0</v>
      </c>
      <c r="H636" s="6"/>
    </row>
    <row r="637" ht="15.75" customHeight="1">
      <c r="A637" s="5" t="s">
        <v>84</v>
      </c>
      <c r="B637" s="5">
        <v>23.0</v>
      </c>
      <c r="C637" s="5" t="s">
        <v>38</v>
      </c>
      <c r="D637" s="6">
        <v>5.7198</v>
      </c>
      <c r="E637" s="7">
        <v>468595.0</v>
      </c>
      <c r="F637" s="8">
        <v>45474.0</v>
      </c>
      <c r="H637" s="6"/>
    </row>
    <row r="638" ht="15.75" customHeight="1">
      <c r="A638" s="5" t="s">
        <v>84</v>
      </c>
      <c r="B638" s="5">
        <v>23.0</v>
      </c>
      <c r="C638" s="5" t="s">
        <v>39</v>
      </c>
      <c r="D638" s="6">
        <v>4125.7456</v>
      </c>
      <c r="E638" s="7">
        <v>1.0</v>
      </c>
      <c r="F638" s="8">
        <v>45474.0</v>
      </c>
      <c r="H638" s="6"/>
    </row>
    <row r="639" ht="15.75" customHeight="1">
      <c r="A639" s="5" t="s">
        <v>84</v>
      </c>
      <c r="B639" s="5">
        <v>23.0</v>
      </c>
      <c r="C639" s="5" t="s">
        <v>40</v>
      </c>
      <c r="D639" s="6">
        <v>5.9309</v>
      </c>
      <c r="E639" s="7">
        <v>1.0</v>
      </c>
      <c r="F639" s="8">
        <v>45474.0</v>
      </c>
      <c r="H639" s="5"/>
    </row>
    <row r="640" ht="15.75" customHeight="1">
      <c r="A640" s="5" t="s">
        <v>84</v>
      </c>
      <c r="B640" s="5">
        <v>23.0</v>
      </c>
      <c r="C640" s="5" t="s">
        <v>41</v>
      </c>
      <c r="D640" s="6">
        <v>81.9381</v>
      </c>
      <c r="E640" s="7">
        <v>363127.0</v>
      </c>
      <c r="F640" s="8">
        <v>45474.0</v>
      </c>
      <c r="H640" s="6"/>
    </row>
    <row r="641" ht="15.75" customHeight="1">
      <c r="A641" s="5" t="s">
        <v>84</v>
      </c>
      <c r="B641" s="5">
        <v>23.0</v>
      </c>
      <c r="C641" s="5" t="s">
        <v>42</v>
      </c>
      <c r="D641" s="6">
        <v>1.8204</v>
      </c>
      <c r="E641" s="7">
        <v>7.1241308E7</v>
      </c>
      <c r="F641" s="8">
        <v>45474.0</v>
      </c>
      <c r="H641" s="6"/>
    </row>
    <row r="642" ht="15.75" customHeight="1">
      <c r="A642" s="5" t="s">
        <v>84</v>
      </c>
      <c r="B642" s="5">
        <v>23.0</v>
      </c>
      <c r="C642" s="5" t="s">
        <v>43</v>
      </c>
      <c r="D642" s="6">
        <v>2.5968</v>
      </c>
      <c r="E642" s="7">
        <v>2.1713637E7</v>
      </c>
      <c r="F642" s="8">
        <v>45474.0</v>
      </c>
      <c r="H642" s="6"/>
    </row>
    <row r="643" ht="15.75" customHeight="1">
      <c r="A643" s="5" t="s">
        <v>85</v>
      </c>
      <c r="B643" s="5">
        <v>24.0</v>
      </c>
      <c r="C643" s="5" t="s">
        <v>7</v>
      </c>
      <c r="D643" s="6">
        <v>2528.2045</v>
      </c>
      <c r="E643" s="7">
        <v>41068.0</v>
      </c>
      <c r="F643" s="8">
        <v>45474.0</v>
      </c>
      <c r="H643" s="6"/>
    </row>
    <row r="644" ht="15.75" customHeight="1">
      <c r="A644" s="5" t="s">
        <v>85</v>
      </c>
      <c r="B644" s="5">
        <v>24.0</v>
      </c>
      <c r="C644" s="5" t="s">
        <v>9</v>
      </c>
      <c r="D644" s="6">
        <v>1017.7957</v>
      </c>
      <c r="E644" s="7">
        <v>1.0</v>
      </c>
      <c r="F644" s="8">
        <v>45474.0</v>
      </c>
      <c r="H644" s="5"/>
      <c r="N644" s="5"/>
      <c r="O644" s="5"/>
      <c r="P644" s="5"/>
      <c r="Q644" s="5"/>
      <c r="R644" s="5"/>
      <c r="S644" s="5"/>
    </row>
    <row r="645" ht="15.75" customHeight="1">
      <c r="A645" s="5" t="s">
        <v>85</v>
      </c>
      <c r="B645" s="5">
        <v>24.0</v>
      </c>
      <c r="C645" s="5" t="s">
        <v>12</v>
      </c>
      <c r="D645" s="6">
        <v>3373.3818</v>
      </c>
      <c r="E645" s="7">
        <v>6862.0</v>
      </c>
      <c r="F645" s="8">
        <v>45474.0</v>
      </c>
      <c r="H645" s="6"/>
    </row>
    <row r="646" ht="15.75" customHeight="1">
      <c r="A646" s="5" t="s">
        <v>85</v>
      </c>
      <c r="B646" s="5">
        <v>24.0</v>
      </c>
      <c r="C646" s="5" t="s">
        <v>14</v>
      </c>
      <c r="D646" s="6">
        <v>1204.0776</v>
      </c>
      <c r="E646" s="7">
        <v>1.0</v>
      </c>
      <c r="F646" s="8">
        <v>45474.0</v>
      </c>
      <c r="H646" s="6"/>
      <c r="K646" s="5"/>
      <c r="L646" s="5"/>
      <c r="M646" s="5"/>
    </row>
    <row r="647" ht="15.75" customHeight="1">
      <c r="A647" s="5" t="s">
        <v>85</v>
      </c>
      <c r="B647" s="5">
        <v>24.0</v>
      </c>
      <c r="C647" s="5" t="s">
        <v>15</v>
      </c>
      <c r="D647" s="6">
        <v>398.2259</v>
      </c>
      <c r="E647" s="7">
        <v>8473.0</v>
      </c>
      <c r="F647" s="8">
        <v>45474.0</v>
      </c>
      <c r="H647" s="6"/>
    </row>
    <row r="648" ht="15.75" customHeight="1">
      <c r="A648" s="5" t="s">
        <v>85</v>
      </c>
      <c r="B648" s="5">
        <v>24.0</v>
      </c>
      <c r="C648" s="5" t="s">
        <v>16</v>
      </c>
      <c r="D648" s="6">
        <v>132.4606</v>
      </c>
      <c r="E648" s="7">
        <v>205304.0</v>
      </c>
      <c r="F648" s="8">
        <v>45474.0</v>
      </c>
      <c r="H648" s="6"/>
    </row>
    <row r="649" ht="15.75" customHeight="1">
      <c r="A649" s="5" t="s">
        <v>85</v>
      </c>
      <c r="B649" s="5">
        <v>24.0</v>
      </c>
      <c r="C649" s="5" t="s">
        <v>17</v>
      </c>
      <c r="D649" s="6">
        <v>44.0076</v>
      </c>
      <c r="E649" s="7">
        <v>43613.0</v>
      </c>
      <c r="F649" s="8">
        <v>45474.0</v>
      </c>
      <c r="H649" s="6"/>
    </row>
    <row r="650" ht="15.75" customHeight="1">
      <c r="A650" s="5" t="s">
        <v>85</v>
      </c>
      <c r="B650" s="5">
        <v>24.0</v>
      </c>
      <c r="C650" s="5" t="s">
        <v>18</v>
      </c>
      <c r="D650" s="6">
        <v>831.1902</v>
      </c>
      <c r="E650" s="7">
        <v>1268.0</v>
      </c>
      <c r="F650" s="8">
        <v>45474.0</v>
      </c>
      <c r="H650" s="6"/>
    </row>
    <row r="651" ht="15.75" customHeight="1">
      <c r="A651" s="5" t="s">
        <v>85</v>
      </c>
      <c r="B651" s="5">
        <v>24.0</v>
      </c>
      <c r="C651" s="5" t="s">
        <v>19</v>
      </c>
      <c r="D651" s="6">
        <v>61.796</v>
      </c>
      <c r="E651" s="7">
        <v>1243293.0</v>
      </c>
      <c r="F651" s="8">
        <v>45474.0</v>
      </c>
      <c r="H651" s="6"/>
    </row>
    <row r="652" ht="15.75" customHeight="1">
      <c r="A652" s="5" t="s">
        <v>85</v>
      </c>
      <c r="B652" s="5">
        <v>24.0</v>
      </c>
      <c r="C652" s="5" t="s">
        <v>20</v>
      </c>
      <c r="D652" s="6">
        <v>37.0838</v>
      </c>
      <c r="E652" s="7">
        <v>6656.0</v>
      </c>
      <c r="F652" s="8">
        <v>45474.0</v>
      </c>
      <c r="H652" s="6"/>
    </row>
    <row r="653" ht="15.75" customHeight="1">
      <c r="A653" s="5" t="s">
        <v>85</v>
      </c>
      <c r="B653" s="5">
        <v>24.0</v>
      </c>
      <c r="C653" s="5" t="s">
        <v>21</v>
      </c>
      <c r="D653" s="6">
        <v>1.9475</v>
      </c>
      <c r="E653" s="7">
        <v>1331659.0</v>
      </c>
      <c r="F653" s="8">
        <v>45474.0</v>
      </c>
      <c r="H653" s="6"/>
    </row>
    <row r="654" ht="15.75" customHeight="1">
      <c r="A654" s="5" t="s">
        <v>85</v>
      </c>
      <c r="B654" s="5">
        <v>24.0</v>
      </c>
      <c r="C654" s="5" t="s">
        <v>22</v>
      </c>
      <c r="D654" s="6">
        <v>419.8889</v>
      </c>
      <c r="E654" s="7">
        <v>7343.0</v>
      </c>
      <c r="F654" s="8">
        <v>45474.0</v>
      </c>
      <c r="H654" s="6"/>
    </row>
    <row r="655" ht="15.75" customHeight="1">
      <c r="A655" s="5" t="s">
        <v>85</v>
      </c>
      <c r="B655" s="5">
        <v>24.0</v>
      </c>
      <c r="C655" s="5" t="s">
        <v>24</v>
      </c>
      <c r="D655" s="6">
        <v>3.0319</v>
      </c>
      <c r="E655" s="7">
        <v>1.0236997E7</v>
      </c>
      <c r="F655" s="8">
        <v>45474.0</v>
      </c>
      <c r="H655" s="6"/>
    </row>
    <row r="656" ht="15.75" customHeight="1">
      <c r="A656" s="5" t="s">
        <v>85</v>
      </c>
      <c r="B656" s="5">
        <v>24.0</v>
      </c>
      <c r="C656" s="5" t="s">
        <v>25</v>
      </c>
      <c r="D656" s="6">
        <v>5.1666</v>
      </c>
      <c r="E656" s="7">
        <v>690030.0</v>
      </c>
      <c r="F656" s="8">
        <v>45474.0</v>
      </c>
      <c r="H656" s="6"/>
    </row>
    <row r="657" ht="15.75" customHeight="1">
      <c r="A657" s="5" t="s">
        <v>85</v>
      </c>
      <c r="B657" s="5">
        <v>24.0</v>
      </c>
      <c r="C657" s="5" t="s">
        <v>26</v>
      </c>
      <c r="D657" s="6">
        <v>5.6857</v>
      </c>
      <c r="E657" s="7">
        <v>91996.0</v>
      </c>
      <c r="F657" s="8">
        <v>45474.0</v>
      </c>
      <c r="H657" s="6"/>
    </row>
    <row r="658" ht="15.75" customHeight="1">
      <c r="A658" s="5" t="s">
        <v>85</v>
      </c>
      <c r="B658" s="5">
        <v>24.0</v>
      </c>
      <c r="C658" s="5" t="s">
        <v>27</v>
      </c>
      <c r="D658" s="6">
        <v>42.7277</v>
      </c>
      <c r="E658" s="7">
        <v>457252.0</v>
      </c>
      <c r="F658" s="8">
        <v>45474.0</v>
      </c>
      <c r="H658" s="6"/>
    </row>
    <row r="659" ht="15.75" customHeight="1">
      <c r="A659" s="5" t="s">
        <v>85</v>
      </c>
      <c r="B659" s="5">
        <v>24.0</v>
      </c>
      <c r="C659" s="5" t="s">
        <v>28</v>
      </c>
      <c r="D659" s="6">
        <v>22.0149</v>
      </c>
      <c r="E659" s="7">
        <v>160.0</v>
      </c>
      <c r="F659" s="8">
        <v>45474.0</v>
      </c>
      <c r="H659" s="6"/>
    </row>
    <row r="660" ht="15.75" customHeight="1">
      <c r="A660" s="5" t="s">
        <v>85</v>
      </c>
      <c r="B660" s="5">
        <v>24.0</v>
      </c>
      <c r="C660" s="5" t="s">
        <v>29</v>
      </c>
      <c r="D660" s="6">
        <v>20.5395</v>
      </c>
      <c r="E660" s="7">
        <v>86434.0</v>
      </c>
      <c r="F660" s="8">
        <v>45474.0</v>
      </c>
      <c r="H660" s="5"/>
      <c r="K660" s="5"/>
      <c r="L660" s="5"/>
      <c r="M660" s="5"/>
    </row>
    <row r="661" ht="15.75" customHeight="1">
      <c r="A661" s="5" t="s">
        <v>85</v>
      </c>
      <c r="B661" s="5">
        <v>24.0</v>
      </c>
      <c r="C661" s="5" t="s">
        <v>30</v>
      </c>
      <c r="D661" s="6">
        <v>6.0341</v>
      </c>
      <c r="E661" s="7">
        <v>846636.0</v>
      </c>
      <c r="F661" s="8">
        <v>45474.0</v>
      </c>
      <c r="H661" s="5"/>
      <c r="K661" s="15"/>
    </row>
    <row r="662" ht="15.75" customHeight="1">
      <c r="A662" s="5" t="s">
        <v>85</v>
      </c>
      <c r="B662" s="5">
        <v>24.0</v>
      </c>
      <c r="C662" s="5" t="s">
        <v>31</v>
      </c>
      <c r="D662" s="6">
        <v>103.0728</v>
      </c>
      <c r="E662" s="7">
        <v>202654.0</v>
      </c>
      <c r="F662" s="8">
        <v>45474.0</v>
      </c>
      <c r="H662" s="5"/>
      <c r="K662" s="15"/>
    </row>
    <row r="663" ht="15.75" customHeight="1">
      <c r="A663" s="5" t="s">
        <v>85</v>
      </c>
      <c r="B663" s="5">
        <v>24.0</v>
      </c>
      <c r="C663" s="5" t="s">
        <v>32</v>
      </c>
      <c r="D663" s="6">
        <v>5.0398</v>
      </c>
      <c r="E663" s="7">
        <v>2548047.0</v>
      </c>
      <c r="F663" s="8">
        <v>45474.0</v>
      </c>
      <c r="H663" s="5"/>
      <c r="K663" s="15"/>
    </row>
    <row r="664" ht="15.75" customHeight="1">
      <c r="A664" s="5" t="s">
        <v>85</v>
      </c>
      <c r="B664" s="5">
        <v>24.0</v>
      </c>
      <c r="C664" s="5" t="s">
        <v>33</v>
      </c>
      <c r="D664" s="6">
        <v>17.6263</v>
      </c>
      <c r="E664" s="7">
        <v>5563.0</v>
      </c>
      <c r="F664" s="8">
        <v>45474.0</v>
      </c>
      <c r="H664" s="5"/>
      <c r="K664" s="15"/>
    </row>
    <row r="665" ht="15.75" customHeight="1">
      <c r="A665" s="5" t="s">
        <v>85</v>
      </c>
      <c r="B665" s="5">
        <v>24.0</v>
      </c>
      <c r="C665" s="5" t="s">
        <v>34</v>
      </c>
      <c r="D665" s="6">
        <v>28.5316</v>
      </c>
      <c r="E665" s="7">
        <v>204763.0</v>
      </c>
      <c r="F665" s="8">
        <v>45474.0</v>
      </c>
      <c r="H665" s="5"/>
      <c r="K665" s="15"/>
    </row>
    <row r="666" ht="15.75" customHeight="1">
      <c r="A666" s="5" t="s">
        <v>85</v>
      </c>
      <c r="B666" s="5">
        <v>24.0</v>
      </c>
      <c r="C666" s="5" t="s">
        <v>35</v>
      </c>
      <c r="D666" s="6">
        <v>31.5262</v>
      </c>
      <c r="E666" s="7">
        <v>266106.0</v>
      </c>
      <c r="F666" s="8">
        <v>45474.0</v>
      </c>
      <c r="H666" s="5"/>
      <c r="K666" s="15"/>
    </row>
    <row r="667" ht="15.75" customHeight="1">
      <c r="A667" s="5" t="s">
        <v>85</v>
      </c>
      <c r="B667" s="5">
        <v>24.0</v>
      </c>
      <c r="C667" s="5" t="s">
        <v>36</v>
      </c>
      <c r="D667" s="6">
        <v>21.6038</v>
      </c>
      <c r="E667" s="7">
        <v>31385.0</v>
      </c>
      <c r="F667" s="8">
        <v>45474.0</v>
      </c>
      <c r="H667" s="6"/>
    </row>
    <row r="668" ht="15.75" customHeight="1">
      <c r="A668" s="5" t="s">
        <v>85</v>
      </c>
      <c r="B668" s="5">
        <v>24.0</v>
      </c>
      <c r="C668" s="5" t="s">
        <v>37</v>
      </c>
      <c r="D668" s="6">
        <v>999.5037</v>
      </c>
      <c r="E668" s="7">
        <v>3114.0</v>
      </c>
      <c r="F668" s="8">
        <v>45474.0</v>
      </c>
      <c r="H668" s="5"/>
      <c r="K668" s="15"/>
    </row>
    <row r="669" ht="15.75" customHeight="1">
      <c r="A669" s="5" t="s">
        <v>85</v>
      </c>
      <c r="B669" s="5">
        <v>24.0</v>
      </c>
      <c r="C669" s="5" t="s">
        <v>59</v>
      </c>
      <c r="D669" s="6">
        <v>7696.5591</v>
      </c>
      <c r="E669" s="7">
        <v>1.0</v>
      </c>
      <c r="F669" s="8">
        <v>45474.0</v>
      </c>
      <c r="H669" s="5"/>
      <c r="K669" s="15"/>
    </row>
    <row r="670" ht="15.75" customHeight="1">
      <c r="A670" s="5" t="s">
        <v>85</v>
      </c>
      <c r="B670" s="5">
        <v>24.0</v>
      </c>
      <c r="C670" s="5" t="s">
        <v>38</v>
      </c>
      <c r="D670" s="6">
        <v>14.233</v>
      </c>
      <c r="E670" s="7">
        <v>229383.0</v>
      </c>
      <c r="F670" s="8">
        <v>45474.0</v>
      </c>
      <c r="H670" s="5"/>
      <c r="K670" s="15"/>
    </row>
    <row r="671" ht="15.75" customHeight="1">
      <c r="A671" s="5" t="s">
        <v>85</v>
      </c>
      <c r="B671" s="5">
        <v>24.0</v>
      </c>
      <c r="C671" s="5" t="s">
        <v>39</v>
      </c>
      <c r="D671" s="6">
        <v>3504.3866</v>
      </c>
      <c r="E671" s="7">
        <v>1.0</v>
      </c>
      <c r="F671" s="8">
        <v>45474.0</v>
      </c>
      <c r="H671" s="5"/>
      <c r="K671" s="15"/>
    </row>
    <row r="672" ht="15.75" customHeight="1">
      <c r="A672" s="5" t="s">
        <v>85</v>
      </c>
      <c r="B672" s="5">
        <v>24.0</v>
      </c>
      <c r="C672" s="5" t="s">
        <v>40</v>
      </c>
      <c r="D672" s="6">
        <v>4.9767</v>
      </c>
      <c r="E672" s="7">
        <v>1.0</v>
      </c>
      <c r="F672" s="8">
        <v>45474.0</v>
      </c>
      <c r="H672" s="5"/>
      <c r="K672" s="15"/>
    </row>
    <row r="673" ht="15.75" customHeight="1">
      <c r="A673" s="5" t="s">
        <v>85</v>
      </c>
      <c r="B673" s="5">
        <v>24.0</v>
      </c>
      <c r="C673" s="5" t="s">
        <v>41</v>
      </c>
      <c r="D673" s="6">
        <v>107.179</v>
      </c>
      <c r="E673" s="7">
        <v>116835.0</v>
      </c>
      <c r="F673" s="8">
        <v>45474.0</v>
      </c>
      <c r="H673" s="6"/>
      <c r="M673" s="5"/>
    </row>
    <row r="674" ht="15.75" customHeight="1">
      <c r="A674" s="5" t="s">
        <v>85</v>
      </c>
      <c r="B674" s="5">
        <v>24.0</v>
      </c>
      <c r="C674" s="5" t="s">
        <v>42</v>
      </c>
      <c r="D674" s="6">
        <v>1.8615</v>
      </c>
      <c r="E674" s="7">
        <v>6.2719024E7</v>
      </c>
      <c r="F674" s="8">
        <v>45474.0</v>
      </c>
      <c r="H674" s="6"/>
      <c r="M674" s="5"/>
    </row>
    <row r="675" ht="15.75" customHeight="1">
      <c r="A675" s="5" t="s">
        <v>85</v>
      </c>
      <c r="B675" s="5">
        <v>24.0</v>
      </c>
      <c r="C675" s="5" t="s">
        <v>43</v>
      </c>
      <c r="D675" s="6">
        <v>3.3511</v>
      </c>
      <c r="E675" s="7">
        <v>8355713.0</v>
      </c>
      <c r="F675" s="8">
        <v>45474.0</v>
      </c>
      <c r="H675" s="6"/>
    </row>
    <row r="676" ht="15.75" customHeight="1">
      <c r="A676" s="5" t="s">
        <v>86</v>
      </c>
      <c r="B676" s="5">
        <v>27.0</v>
      </c>
      <c r="C676" s="5" t="s">
        <v>7</v>
      </c>
      <c r="D676" s="6">
        <v>1431.09</v>
      </c>
      <c r="E676" s="7">
        <v>28202.0</v>
      </c>
      <c r="F676" s="8">
        <v>45474.0</v>
      </c>
      <c r="H676" s="6"/>
    </row>
    <row r="677" ht="15.75" customHeight="1">
      <c r="A677" s="5" t="s">
        <v>86</v>
      </c>
      <c r="B677" s="5">
        <v>27.0</v>
      </c>
      <c r="C677" s="5" t="s">
        <v>8</v>
      </c>
      <c r="D677" s="6">
        <v>1439.79</v>
      </c>
      <c r="E677" s="7">
        <v>34.0</v>
      </c>
      <c r="F677" s="8">
        <v>45474.0</v>
      </c>
      <c r="H677" s="6"/>
    </row>
    <row r="678" ht="15.75" customHeight="1">
      <c r="A678" s="5" t="s">
        <v>86</v>
      </c>
      <c r="B678" s="5">
        <v>27.0</v>
      </c>
      <c r="C678" s="5" t="s">
        <v>9</v>
      </c>
      <c r="D678" s="6">
        <v>1803.17</v>
      </c>
      <c r="E678" s="7">
        <v>3880.0</v>
      </c>
      <c r="F678" s="8">
        <v>45474.0</v>
      </c>
      <c r="H678" s="6"/>
    </row>
    <row r="679" ht="15.75" customHeight="1">
      <c r="A679" s="5" t="s">
        <v>86</v>
      </c>
      <c r="B679" s="5">
        <v>27.0</v>
      </c>
      <c r="C679" s="5" t="s">
        <v>10</v>
      </c>
      <c r="D679" s="6">
        <v>2142.81</v>
      </c>
      <c r="E679" s="7">
        <v>1820.0</v>
      </c>
      <c r="F679" s="8">
        <v>45474.0</v>
      </c>
      <c r="H679" s="6"/>
    </row>
    <row r="680" ht="15.75" customHeight="1">
      <c r="A680" s="5" t="s">
        <v>86</v>
      </c>
      <c r="B680" s="5">
        <v>27.0</v>
      </c>
      <c r="C680" s="5" t="s">
        <v>11</v>
      </c>
      <c r="D680" s="6">
        <v>2692.23</v>
      </c>
      <c r="E680" s="7">
        <v>8316.0</v>
      </c>
      <c r="F680" s="8">
        <v>45474.0</v>
      </c>
      <c r="H680" s="6"/>
    </row>
    <row r="681" ht="15.75" customHeight="1">
      <c r="A681" s="5" t="s">
        <v>86</v>
      </c>
      <c r="B681" s="5">
        <v>27.0</v>
      </c>
      <c r="C681" s="5" t="s">
        <v>12</v>
      </c>
      <c r="D681" s="6">
        <v>3289.06</v>
      </c>
      <c r="E681" s="7">
        <v>3279.0</v>
      </c>
      <c r="F681" s="8">
        <v>45474.0</v>
      </c>
      <c r="H681" s="6"/>
    </row>
    <row r="682" ht="15.75" customHeight="1">
      <c r="A682" s="5" t="s">
        <v>86</v>
      </c>
      <c r="B682" s="5">
        <v>27.0</v>
      </c>
      <c r="C682" s="5" t="s">
        <v>13</v>
      </c>
      <c r="D682" s="6">
        <v>1426.71</v>
      </c>
      <c r="E682" s="7">
        <v>2561.0</v>
      </c>
      <c r="F682" s="8">
        <v>45474.0</v>
      </c>
      <c r="H682" s="6"/>
    </row>
    <row r="683" ht="15.75" customHeight="1">
      <c r="A683" s="5" t="s">
        <v>86</v>
      </c>
      <c r="B683" s="5">
        <v>27.0</v>
      </c>
      <c r="C683" s="5" t="s">
        <v>14</v>
      </c>
      <c r="D683" s="6">
        <v>1695.99</v>
      </c>
      <c r="E683" s="7">
        <v>3087.0</v>
      </c>
      <c r="F683" s="8">
        <v>45474.0</v>
      </c>
      <c r="H683" s="6"/>
    </row>
    <row r="684" ht="15.75" customHeight="1">
      <c r="A684" s="5" t="s">
        <v>86</v>
      </c>
      <c r="B684" s="5">
        <v>27.0</v>
      </c>
      <c r="C684" s="5" t="s">
        <v>15</v>
      </c>
      <c r="D684" s="6">
        <v>121.14</v>
      </c>
      <c r="E684" s="7">
        <v>9163.0</v>
      </c>
      <c r="F684" s="8">
        <v>45474.0</v>
      </c>
      <c r="H684" s="6"/>
    </row>
    <row r="685" ht="15.75" customHeight="1">
      <c r="A685" s="5" t="s">
        <v>86</v>
      </c>
      <c r="B685" s="5">
        <v>27.0</v>
      </c>
      <c r="C685" s="5" t="s">
        <v>16</v>
      </c>
      <c r="D685" s="6">
        <v>161.09</v>
      </c>
      <c r="E685" s="7">
        <v>127390.0</v>
      </c>
      <c r="F685" s="8">
        <v>45474.0</v>
      </c>
      <c r="H685" s="6"/>
    </row>
    <row r="686" ht="15.75" customHeight="1">
      <c r="A686" s="5" t="s">
        <v>86</v>
      </c>
      <c r="B686" s="5">
        <v>27.0</v>
      </c>
      <c r="C686" s="5" t="s">
        <v>17</v>
      </c>
      <c r="D686" s="6">
        <v>48.2</v>
      </c>
      <c r="E686" s="7">
        <v>354726.0</v>
      </c>
      <c r="F686" s="8">
        <v>45474.0</v>
      </c>
      <c r="H686" s="6"/>
    </row>
    <row r="687" ht="15.75" customHeight="1">
      <c r="A687" s="5" t="s">
        <v>86</v>
      </c>
      <c r="B687" s="5">
        <v>27.0</v>
      </c>
      <c r="C687" s="5" t="s">
        <v>19</v>
      </c>
      <c r="D687" s="6">
        <v>65.16</v>
      </c>
      <c r="E687" s="7">
        <v>534373.0</v>
      </c>
      <c r="F687" s="8">
        <v>45474.0</v>
      </c>
      <c r="H687" s="6"/>
    </row>
    <row r="688" ht="15.75" customHeight="1">
      <c r="A688" s="5" t="s">
        <v>86</v>
      </c>
      <c r="B688" s="5">
        <v>27.0</v>
      </c>
      <c r="C688" s="5" t="s">
        <v>20</v>
      </c>
      <c r="D688" s="6">
        <v>36.62</v>
      </c>
      <c r="E688" s="7">
        <v>5821.0</v>
      </c>
      <c r="F688" s="8">
        <v>45474.0</v>
      </c>
      <c r="H688" s="6"/>
    </row>
    <row r="689" ht="15.75" customHeight="1">
      <c r="A689" s="5" t="s">
        <v>86</v>
      </c>
      <c r="B689" s="5">
        <v>27.0</v>
      </c>
      <c r="C689" s="5" t="s">
        <v>21</v>
      </c>
      <c r="D689" s="6">
        <v>4.2</v>
      </c>
      <c r="E689" s="7">
        <v>613252.0</v>
      </c>
      <c r="F689" s="8">
        <v>45474.0</v>
      </c>
      <c r="H689" s="6"/>
    </row>
    <row r="690" ht="15.75" customHeight="1">
      <c r="A690" s="5" t="s">
        <v>86</v>
      </c>
      <c r="B690" s="5">
        <v>27.0</v>
      </c>
      <c r="C690" s="5" t="s">
        <v>22</v>
      </c>
      <c r="D690" s="6">
        <v>1784.56</v>
      </c>
      <c r="E690" s="7">
        <v>3552.0</v>
      </c>
      <c r="F690" s="8">
        <v>45474.0</v>
      </c>
      <c r="H690" s="6"/>
    </row>
    <row r="691" ht="15.75" customHeight="1">
      <c r="A691" s="5" t="s">
        <v>86</v>
      </c>
      <c r="B691" s="5">
        <v>27.0</v>
      </c>
      <c r="C691" s="5" t="s">
        <v>23</v>
      </c>
      <c r="D691" s="6">
        <v>268.55</v>
      </c>
      <c r="E691" s="7">
        <v>38459.0</v>
      </c>
      <c r="F691" s="8">
        <v>45474.0</v>
      </c>
      <c r="H691" s="6"/>
    </row>
    <row r="692" ht="15.75" customHeight="1">
      <c r="A692" s="5" t="s">
        <v>86</v>
      </c>
      <c r="B692" s="5">
        <v>27.0</v>
      </c>
      <c r="C692" s="5" t="s">
        <v>24</v>
      </c>
      <c r="D692" s="6">
        <v>2.52</v>
      </c>
      <c r="E692" s="7">
        <v>1.1127895E7</v>
      </c>
      <c r="F692" s="8">
        <v>45474.0</v>
      </c>
      <c r="H692" s="5"/>
    </row>
    <row r="693" ht="15.75" customHeight="1">
      <c r="A693" s="5" t="s">
        <v>86</v>
      </c>
      <c r="B693" s="5">
        <v>27.0</v>
      </c>
      <c r="C693" s="5" t="s">
        <v>25</v>
      </c>
      <c r="D693" s="6">
        <v>10.07</v>
      </c>
      <c r="E693" s="7">
        <v>535959.0</v>
      </c>
      <c r="F693" s="8">
        <v>45474.0</v>
      </c>
      <c r="H693" s="6"/>
    </row>
    <row r="694" ht="15.75" customHeight="1">
      <c r="A694" s="5" t="s">
        <v>86</v>
      </c>
      <c r="B694" s="5">
        <v>27.0</v>
      </c>
      <c r="C694" s="5" t="s">
        <v>26</v>
      </c>
      <c r="D694" s="6">
        <v>7.29</v>
      </c>
      <c r="E694" s="7">
        <v>157983.0</v>
      </c>
      <c r="F694" s="8">
        <v>45474.0</v>
      </c>
      <c r="H694" s="6"/>
    </row>
    <row r="695" ht="15.75" customHeight="1">
      <c r="A695" s="5" t="s">
        <v>86</v>
      </c>
      <c r="B695" s="5">
        <v>27.0</v>
      </c>
      <c r="C695" s="5" t="s">
        <v>27</v>
      </c>
      <c r="D695" s="6">
        <v>26.28</v>
      </c>
      <c r="E695" s="7">
        <v>461994.0</v>
      </c>
      <c r="F695" s="8">
        <v>45474.0</v>
      </c>
      <c r="H695" s="6"/>
    </row>
    <row r="696" ht="15.75" customHeight="1">
      <c r="A696" s="5" t="s">
        <v>86</v>
      </c>
      <c r="B696" s="5">
        <v>27.0</v>
      </c>
      <c r="C696" s="5" t="s">
        <v>28</v>
      </c>
      <c r="D696" s="6">
        <v>10.57</v>
      </c>
      <c r="E696" s="7">
        <v>912373.0</v>
      </c>
      <c r="F696" s="8">
        <v>45474.0</v>
      </c>
      <c r="H696" s="6"/>
    </row>
    <row r="697" ht="15.75" customHeight="1">
      <c r="A697" s="5" t="s">
        <v>86</v>
      </c>
      <c r="B697" s="5">
        <v>27.0</v>
      </c>
      <c r="C697" s="5" t="s">
        <v>29</v>
      </c>
      <c r="D697" s="6">
        <v>5.91</v>
      </c>
      <c r="E697" s="7">
        <v>293206.0</v>
      </c>
      <c r="F697" s="8">
        <v>45474.0</v>
      </c>
      <c r="H697" s="6"/>
    </row>
    <row r="698" ht="15.75" customHeight="1">
      <c r="A698" s="5" t="s">
        <v>86</v>
      </c>
      <c r="B698" s="5">
        <v>27.0</v>
      </c>
      <c r="C698" s="5" t="s">
        <v>30</v>
      </c>
      <c r="D698" s="6">
        <v>4.72</v>
      </c>
      <c r="E698" s="7">
        <v>1012786.0</v>
      </c>
      <c r="F698" s="8">
        <v>45474.0</v>
      </c>
      <c r="H698" s="6"/>
    </row>
    <row r="699" ht="15.75" customHeight="1">
      <c r="A699" s="5" t="s">
        <v>86</v>
      </c>
      <c r="B699" s="5">
        <v>27.0</v>
      </c>
      <c r="C699" s="5" t="s">
        <v>31</v>
      </c>
      <c r="D699" s="6">
        <v>116.8</v>
      </c>
      <c r="E699" s="7">
        <v>109867.0</v>
      </c>
      <c r="F699" s="8">
        <v>45474.0</v>
      </c>
      <c r="H699" s="6"/>
    </row>
    <row r="700" ht="15.75" customHeight="1">
      <c r="A700" s="5" t="s">
        <v>86</v>
      </c>
      <c r="B700" s="5">
        <v>27.0</v>
      </c>
      <c r="C700" s="5" t="s">
        <v>32</v>
      </c>
      <c r="D700" s="6">
        <v>2.39</v>
      </c>
      <c r="E700" s="7">
        <v>2631882.0</v>
      </c>
      <c r="F700" s="8">
        <v>45474.0</v>
      </c>
      <c r="H700" s="6"/>
    </row>
    <row r="701" ht="15.75" customHeight="1">
      <c r="A701" s="5" t="s">
        <v>86</v>
      </c>
      <c r="B701" s="5">
        <v>27.0</v>
      </c>
      <c r="C701" s="5" t="s">
        <v>33</v>
      </c>
      <c r="D701" s="6">
        <v>5.04</v>
      </c>
      <c r="E701" s="7">
        <v>304348.0</v>
      </c>
      <c r="F701" s="8">
        <v>45474.0</v>
      </c>
      <c r="H701" s="6"/>
    </row>
    <row r="702" ht="15.75" customHeight="1">
      <c r="A702" s="5" t="s">
        <v>86</v>
      </c>
      <c r="B702" s="5">
        <v>27.0</v>
      </c>
      <c r="C702" s="5" t="s">
        <v>34</v>
      </c>
      <c r="D702" s="6">
        <v>23.11</v>
      </c>
      <c r="E702" s="7">
        <v>295921.0</v>
      </c>
      <c r="F702" s="8">
        <v>45474.0</v>
      </c>
      <c r="H702" s="5"/>
    </row>
    <row r="703" ht="15.75" customHeight="1">
      <c r="A703" s="5" t="s">
        <v>86</v>
      </c>
      <c r="B703" s="5">
        <v>27.0</v>
      </c>
      <c r="C703" s="5" t="s">
        <v>35</v>
      </c>
      <c r="D703" s="6">
        <v>13.07</v>
      </c>
      <c r="E703" s="7">
        <v>254221.0</v>
      </c>
      <c r="F703" s="8">
        <v>45474.0</v>
      </c>
      <c r="H703" s="5"/>
    </row>
    <row r="704" ht="15.75" customHeight="1">
      <c r="A704" s="5" t="s">
        <v>86</v>
      </c>
      <c r="B704" s="5">
        <v>27.0</v>
      </c>
      <c r="C704" s="5" t="s">
        <v>36</v>
      </c>
      <c r="D704" s="6">
        <v>13.88</v>
      </c>
      <c r="E704" s="7">
        <v>107862.0</v>
      </c>
      <c r="F704" s="8">
        <v>45474.0</v>
      </c>
      <c r="H704" s="6"/>
    </row>
    <row r="705" ht="15.75" customHeight="1">
      <c r="A705" s="5" t="s">
        <v>86</v>
      </c>
      <c r="B705" s="5">
        <v>27.0</v>
      </c>
      <c r="C705" s="5" t="s">
        <v>37</v>
      </c>
      <c r="D705" s="6">
        <v>1238.32</v>
      </c>
      <c r="E705" s="7">
        <v>1291.0</v>
      </c>
      <c r="F705" s="8">
        <v>45474.0</v>
      </c>
      <c r="H705" s="6"/>
    </row>
    <row r="706" ht="15.75" customHeight="1">
      <c r="A706" s="5" t="s">
        <v>86</v>
      </c>
      <c r="B706" s="5">
        <v>27.0</v>
      </c>
      <c r="C706" s="5" t="s">
        <v>63</v>
      </c>
      <c r="D706" s="6">
        <v>678.4</v>
      </c>
      <c r="E706" s="7">
        <v>481.0</v>
      </c>
      <c r="F706" s="8">
        <v>45474.0</v>
      </c>
      <c r="H706" s="6"/>
    </row>
    <row r="707" ht="15.75" customHeight="1">
      <c r="A707" s="5" t="s">
        <v>86</v>
      </c>
      <c r="B707" s="5">
        <v>27.0</v>
      </c>
      <c r="C707" s="5" t="s">
        <v>38</v>
      </c>
      <c r="D707" s="6">
        <v>10.21</v>
      </c>
      <c r="E707" s="7">
        <v>494922.0</v>
      </c>
      <c r="F707" s="8">
        <v>45474.0</v>
      </c>
      <c r="H707" s="5"/>
    </row>
    <row r="708" ht="15.75" customHeight="1">
      <c r="A708" s="5" t="s">
        <v>86</v>
      </c>
      <c r="B708" s="5">
        <v>27.0</v>
      </c>
      <c r="C708" s="5" t="s">
        <v>39</v>
      </c>
      <c r="D708" s="6">
        <v>5197.49</v>
      </c>
      <c r="E708" s="7">
        <v>1.0</v>
      </c>
      <c r="F708" s="8">
        <v>45474.0</v>
      </c>
      <c r="H708" s="6"/>
    </row>
    <row r="709" ht="15.75" customHeight="1">
      <c r="A709" s="5" t="s">
        <v>86</v>
      </c>
      <c r="B709" s="5">
        <v>27.0</v>
      </c>
      <c r="C709" s="5" t="s">
        <v>40</v>
      </c>
      <c r="D709" s="6">
        <v>6.0</v>
      </c>
      <c r="E709" s="7">
        <v>1.0</v>
      </c>
      <c r="F709" s="8">
        <v>45474.0</v>
      </c>
      <c r="H709" s="5"/>
    </row>
    <row r="710" ht="15.75" customHeight="1">
      <c r="A710" s="5" t="s">
        <v>86</v>
      </c>
      <c r="B710" s="5">
        <v>27.0</v>
      </c>
      <c r="C710" s="5" t="s">
        <v>41</v>
      </c>
      <c r="D710" s="6">
        <v>102.97</v>
      </c>
      <c r="E710" s="7">
        <v>124806.0</v>
      </c>
      <c r="F710" s="8">
        <v>45474.0</v>
      </c>
      <c r="H710" s="5"/>
    </row>
    <row r="711" ht="15.75" customHeight="1">
      <c r="A711" s="5" t="s">
        <v>86</v>
      </c>
      <c r="B711" s="5">
        <v>27.0</v>
      </c>
      <c r="C711" s="5" t="s">
        <v>42</v>
      </c>
      <c r="D711" s="6">
        <v>2.08</v>
      </c>
      <c r="E711" s="7">
        <v>2.3323519E7</v>
      </c>
      <c r="F711" s="8">
        <v>45474.0</v>
      </c>
      <c r="H711" s="6"/>
    </row>
    <row r="712" ht="15.75" customHeight="1">
      <c r="A712" s="5" t="s">
        <v>86</v>
      </c>
      <c r="B712" s="5">
        <v>27.0</v>
      </c>
      <c r="C712" s="5" t="s">
        <v>43</v>
      </c>
      <c r="D712" s="6">
        <v>2.27</v>
      </c>
      <c r="E712" s="7">
        <v>2.5302215E7</v>
      </c>
      <c r="F712" s="8">
        <v>45474.0</v>
      </c>
      <c r="H712" s="6"/>
      <c r="K712" s="5"/>
      <c r="L712" s="5"/>
      <c r="M712" s="5"/>
      <c r="N712" s="5"/>
      <c r="O712" s="5"/>
      <c r="P712" s="5"/>
      <c r="Q712" s="5"/>
      <c r="R712" s="5"/>
      <c r="S712" s="5"/>
    </row>
    <row r="713" ht="15.75" customHeight="1">
      <c r="A713" s="5" t="s">
        <v>87</v>
      </c>
      <c r="B713" s="5">
        <v>28.0</v>
      </c>
      <c r="C713" s="5" t="s">
        <v>7</v>
      </c>
      <c r="D713" s="6">
        <v>1575.858</v>
      </c>
      <c r="E713" s="7">
        <v>17729.0</v>
      </c>
      <c r="F713" s="8">
        <v>45474.0</v>
      </c>
      <c r="H713" s="6"/>
    </row>
    <row r="714" ht="15.75" customHeight="1">
      <c r="A714" s="5" t="s">
        <v>87</v>
      </c>
      <c r="B714" s="5">
        <v>28.0</v>
      </c>
      <c r="C714" s="5" t="s">
        <v>9</v>
      </c>
      <c r="D714" s="6">
        <v>2286.3233</v>
      </c>
      <c r="E714" s="7">
        <v>1828.0</v>
      </c>
      <c r="F714" s="8">
        <v>45474.0</v>
      </c>
      <c r="H714" s="6"/>
    </row>
    <row r="715" ht="15.75" customHeight="1">
      <c r="A715" s="5" t="s">
        <v>87</v>
      </c>
      <c r="B715" s="5">
        <v>28.0</v>
      </c>
      <c r="C715" s="5" t="s">
        <v>10</v>
      </c>
      <c r="D715" s="6">
        <v>2483.9864</v>
      </c>
      <c r="E715" s="7">
        <v>1909.0</v>
      </c>
      <c r="F715" s="8">
        <v>45474.0</v>
      </c>
      <c r="H715" s="6"/>
    </row>
    <row r="716" ht="15.75" customHeight="1">
      <c r="A716" s="5" t="s">
        <v>87</v>
      </c>
      <c r="B716" s="5">
        <v>28.0</v>
      </c>
      <c r="C716" s="5" t="s">
        <v>12</v>
      </c>
      <c r="D716" s="6">
        <v>3391.9436</v>
      </c>
      <c r="E716" s="7">
        <v>2313.0</v>
      </c>
      <c r="F716" s="8">
        <v>45474.0</v>
      </c>
      <c r="H716" s="6"/>
    </row>
    <row r="717" ht="15.75" customHeight="1">
      <c r="A717" s="5" t="s">
        <v>87</v>
      </c>
      <c r="B717" s="5">
        <v>28.0</v>
      </c>
      <c r="C717" s="5" t="s">
        <v>13</v>
      </c>
      <c r="D717" s="6">
        <v>1059.4439</v>
      </c>
      <c r="E717" s="7">
        <v>2025.0</v>
      </c>
      <c r="F717" s="8">
        <v>45474.0</v>
      </c>
      <c r="H717" s="6"/>
    </row>
    <row r="718" ht="15.75" customHeight="1">
      <c r="A718" s="5" t="s">
        <v>87</v>
      </c>
      <c r="B718" s="5">
        <v>28.0</v>
      </c>
      <c r="C718" s="5" t="s">
        <v>15</v>
      </c>
      <c r="D718" s="6">
        <v>310.641</v>
      </c>
      <c r="E718" s="7">
        <v>5661.0</v>
      </c>
      <c r="F718" s="8">
        <v>45474.0</v>
      </c>
      <c r="H718" s="5"/>
    </row>
    <row r="719" ht="15.75" customHeight="1">
      <c r="A719" s="5" t="s">
        <v>87</v>
      </c>
      <c r="B719" s="5">
        <v>28.0</v>
      </c>
      <c r="C719" s="5" t="s">
        <v>16</v>
      </c>
      <c r="D719" s="6">
        <v>150.8023</v>
      </c>
      <c r="E719" s="7">
        <v>202032.0</v>
      </c>
      <c r="F719" s="8">
        <v>45474.0</v>
      </c>
      <c r="H719" s="6"/>
    </row>
    <row r="720" ht="15.75" customHeight="1">
      <c r="A720" s="5" t="s">
        <v>87</v>
      </c>
      <c r="B720" s="5">
        <v>28.0</v>
      </c>
      <c r="C720" s="5" t="s">
        <v>17</v>
      </c>
      <c r="D720" s="6">
        <v>48.3517</v>
      </c>
      <c r="E720" s="7">
        <v>87002.0</v>
      </c>
      <c r="F720" s="8">
        <v>45474.0</v>
      </c>
      <c r="H720" s="5"/>
    </row>
    <row r="721" ht="15.75" customHeight="1">
      <c r="A721" s="5" t="s">
        <v>87</v>
      </c>
      <c r="B721" s="5">
        <v>28.0</v>
      </c>
      <c r="C721" s="5" t="s">
        <v>18</v>
      </c>
      <c r="D721" s="6">
        <v>1039.1585</v>
      </c>
      <c r="E721" s="7">
        <v>600.0</v>
      </c>
      <c r="F721" s="8">
        <v>45474.0</v>
      </c>
      <c r="H721" s="6"/>
    </row>
    <row r="722" ht="15.75" customHeight="1">
      <c r="A722" s="5" t="s">
        <v>87</v>
      </c>
      <c r="B722" s="5">
        <v>28.0</v>
      </c>
      <c r="C722" s="5" t="s">
        <v>19</v>
      </c>
      <c r="D722" s="6">
        <v>41.5943</v>
      </c>
      <c r="E722" s="7">
        <v>407789.0</v>
      </c>
      <c r="F722" s="8">
        <v>45474.0</v>
      </c>
      <c r="H722" s="5"/>
    </row>
    <row r="723" ht="15.75" customHeight="1">
      <c r="A723" s="5" t="s">
        <v>87</v>
      </c>
      <c r="B723" s="5">
        <v>28.0</v>
      </c>
      <c r="C723" s="5" t="s">
        <v>20</v>
      </c>
      <c r="D723" s="6">
        <v>19.1897</v>
      </c>
      <c r="E723" s="7">
        <v>132340.0</v>
      </c>
      <c r="F723" s="8">
        <v>45474.0</v>
      </c>
      <c r="H723" s="6"/>
    </row>
    <row r="724" ht="15.75" customHeight="1">
      <c r="A724" s="5" t="s">
        <v>87</v>
      </c>
      <c r="B724" s="5">
        <v>28.0</v>
      </c>
      <c r="C724" s="5" t="s">
        <v>21</v>
      </c>
      <c r="D724" s="6">
        <v>2.5578</v>
      </c>
      <c r="E724" s="7">
        <v>404052.0</v>
      </c>
      <c r="F724" s="8">
        <v>45474.0</v>
      </c>
      <c r="H724" s="5"/>
    </row>
    <row r="725" ht="15.75" customHeight="1">
      <c r="A725" s="5" t="s">
        <v>87</v>
      </c>
      <c r="B725" s="5">
        <v>28.0</v>
      </c>
      <c r="C725" s="5" t="s">
        <v>22</v>
      </c>
      <c r="D725" s="6">
        <v>1140.7686</v>
      </c>
      <c r="E725" s="7">
        <v>4100.0</v>
      </c>
      <c r="F725" s="8">
        <v>45474.0</v>
      </c>
      <c r="H725" s="6"/>
    </row>
    <row r="726" ht="15.75" customHeight="1">
      <c r="A726" s="5" t="s">
        <v>87</v>
      </c>
      <c r="B726" s="5">
        <v>28.0</v>
      </c>
      <c r="C726" s="5" t="s">
        <v>23</v>
      </c>
      <c r="D726" s="6">
        <v>162.3149</v>
      </c>
      <c r="E726" s="7">
        <v>51156.0</v>
      </c>
      <c r="F726" s="8">
        <v>45474.0</v>
      </c>
      <c r="H726" s="6"/>
    </row>
    <row r="727" ht="15.75" customHeight="1">
      <c r="A727" s="5" t="s">
        <v>87</v>
      </c>
      <c r="B727" s="5">
        <v>28.0</v>
      </c>
      <c r="C727" s="5" t="s">
        <v>24</v>
      </c>
      <c r="D727" s="6">
        <v>2.1017</v>
      </c>
      <c r="E727" s="7">
        <v>8365929.0</v>
      </c>
      <c r="F727" s="8">
        <v>45474.0</v>
      </c>
      <c r="H727" s="6"/>
    </row>
    <row r="728" ht="15.75" customHeight="1">
      <c r="A728" s="5" t="s">
        <v>87</v>
      </c>
      <c r="B728" s="5">
        <v>28.0</v>
      </c>
      <c r="C728" s="5" t="s">
        <v>25</v>
      </c>
      <c r="D728" s="6">
        <v>1.8474</v>
      </c>
      <c r="E728" s="7">
        <v>409027.0</v>
      </c>
      <c r="F728" s="8">
        <v>45474.0</v>
      </c>
      <c r="H728" s="5"/>
    </row>
    <row r="729" ht="15.75" customHeight="1">
      <c r="A729" s="5" t="s">
        <v>87</v>
      </c>
      <c r="B729" s="5">
        <v>28.0</v>
      </c>
      <c r="C729" s="5" t="s">
        <v>26</v>
      </c>
      <c r="D729" s="6">
        <v>16.9347</v>
      </c>
      <c r="E729" s="7">
        <v>59977.0</v>
      </c>
      <c r="F729" s="8">
        <v>45474.0</v>
      </c>
      <c r="H729" s="6"/>
    </row>
    <row r="730" ht="15.75" customHeight="1">
      <c r="A730" s="5" t="s">
        <v>87</v>
      </c>
      <c r="B730" s="5">
        <v>28.0</v>
      </c>
      <c r="C730" s="5" t="s">
        <v>27</v>
      </c>
      <c r="D730" s="6">
        <v>20.1819</v>
      </c>
      <c r="E730" s="7">
        <v>703854.0</v>
      </c>
      <c r="F730" s="8">
        <v>45474.0</v>
      </c>
      <c r="H730" s="21"/>
    </row>
    <row r="731" ht="15.75" customHeight="1">
      <c r="A731" s="5" t="s">
        <v>87</v>
      </c>
      <c r="B731" s="5">
        <v>28.0</v>
      </c>
      <c r="C731" s="5" t="s">
        <v>29</v>
      </c>
      <c r="D731" s="6">
        <v>7.676</v>
      </c>
      <c r="E731" s="7">
        <v>447614.0</v>
      </c>
      <c r="F731" s="8">
        <v>45474.0</v>
      </c>
      <c r="H731" s="6"/>
    </row>
    <row r="732" ht="15.75" customHeight="1">
      <c r="A732" s="5" t="s">
        <v>87</v>
      </c>
      <c r="B732" s="5">
        <v>28.0</v>
      </c>
      <c r="C732" s="5" t="s">
        <v>30</v>
      </c>
      <c r="D732" s="6">
        <v>3.0566</v>
      </c>
      <c r="E732" s="7">
        <v>1327521.0</v>
      </c>
      <c r="F732" s="8">
        <v>45474.0</v>
      </c>
      <c r="H732" s="6"/>
    </row>
    <row r="733" ht="15.75" customHeight="1">
      <c r="A733" s="5" t="s">
        <v>87</v>
      </c>
      <c r="B733" s="5">
        <v>28.0</v>
      </c>
      <c r="C733" s="5" t="s">
        <v>31</v>
      </c>
      <c r="D733" s="6">
        <v>69.0313</v>
      </c>
      <c r="E733" s="7">
        <v>64301.0</v>
      </c>
      <c r="F733" s="8">
        <v>45474.0</v>
      </c>
      <c r="H733" s="21"/>
    </row>
    <row r="734" ht="15.75" customHeight="1">
      <c r="A734" s="5" t="s">
        <v>87</v>
      </c>
      <c r="B734" s="5">
        <v>28.0</v>
      </c>
      <c r="C734" s="5" t="s">
        <v>32</v>
      </c>
      <c r="D734" s="6">
        <v>4.9563</v>
      </c>
      <c r="E734" s="7">
        <v>1581129.0</v>
      </c>
      <c r="F734" s="8">
        <v>45474.0</v>
      </c>
      <c r="H734" s="6"/>
    </row>
    <row r="735" ht="15.75" customHeight="1">
      <c r="A735" s="5" t="s">
        <v>87</v>
      </c>
      <c r="B735" s="5">
        <v>28.0</v>
      </c>
      <c r="C735" s="5" t="s">
        <v>33</v>
      </c>
      <c r="D735" s="6">
        <v>12.2124</v>
      </c>
      <c r="E735" s="7">
        <v>26230.0</v>
      </c>
      <c r="F735" s="8">
        <v>45474.0</v>
      </c>
      <c r="H735" s="6"/>
    </row>
    <row r="736" ht="15.75" customHeight="1">
      <c r="A736" s="5" t="s">
        <v>87</v>
      </c>
      <c r="B736" s="5">
        <v>28.0</v>
      </c>
      <c r="C736" s="5" t="s">
        <v>34</v>
      </c>
      <c r="D736" s="6">
        <v>27.6764</v>
      </c>
      <c r="E736" s="7">
        <v>99837.0</v>
      </c>
      <c r="F736" s="8">
        <v>45474.0</v>
      </c>
      <c r="H736" s="6"/>
    </row>
    <row r="737" ht="15.75" customHeight="1">
      <c r="A737" s="5" t="s">
        <v>87</v>
      </c>
      <c r="B737" s="5">
        <v>28.0</v>
      </c>
      <c r="C737" s="5" t="s">
        <v>36</v>
      </c>
      <c r="D737" s="6">
        <v>26.8834</v>
      </c>
      <c r="E737" s="7">
        <v>19664.0</v>
      </c>
      <c r="F737" s="8">
        <v>45474.0</v>
      </c>
      <c r="H737" s="21"/>
    </row>
    <row r="738" ht="15.75" customHeight="1">
      <c r="A738" s="5" t="s">
        <v>87</v>
      </c>
      <c r="B738" s="5">
        <v>28.0</v>
      </c>
      <c r="C738" s="5" t="s">
        <v>37</v>
      </c>
      <c r="D738" s="6">
        <v>2223.8534</v>
      </c>
      <c r="E738" s="7">
        <v>978.0</v>
      </c>
      <c r="F738" s="8">
        <v>45474.0</v>
      </c>
      <c r="H738" s="21"/>
    </row>
    <row r="739" ht="15.75" customHeight="1">
      <c r="A739" s="5" t="s">
        <v>87</v>
      </c>
      <c r="B739" s="5">
        <v>28.0</v>
      </c>
      <c r="C739" s="5" t="s">
        <v>63</v>
      </c>
      <c r="D739" s="6">
        <v>350.6368</v>
      </c>
      <c r="E739" s="7">
        <v>807.0</v>
      </c>
      <c r="F739" s="8">
        <v>45474.0</v>
      </c>
      <c r="H739" s="6"/>
    </row>
    <row r="740" ht="15.75" customHeight="1">
      <c r="A740" s="5" t="s">
        <v>87</v>
      </c>
      <c r="B740" s="5">
        <v>28.0</v>
      </c>
      <c r="C740" s="5" t="s">
        <v>38</v>
      </c>
      <c r="D740" s="6">
        <v>5.5837</v>
      </c>
      <c r="E740" s="7">
        <v>497254.0</v>
      </c>
      <c r="F740" s="8">
        <v>45474.0</v>
      </c>
      <c r="H740" s="6"/>
    </row>
    <row r="741" ht="15.75" customHeight="1">
      <c r="A741" s="5" t="s">
        <v>87</v>
      </c>
      <c r="B741" s="5">
        <v>28.0</v>
      </c>
      <c r="C741" s="5" t="s">
        <v>39</v>
      </c>
      <c r="D741" s="6">
        <v>5372.3473</v>
      </c>
      <c r="E741" s="7">
        <v>77.0</v>
      </c>
      <c r="F741" s="8">
        <v>45474.0</v>
      </c>
      <c r="H741" s="21"/>
    </row>
    <row r="742" ht="15.75" customHeight="1">
      <c r="A742" s="5" t="s">
        <v>87</v>
      </c>
      <c r="B742" s="5">
        <v>28.0</v>
      </c>
      <c r="C742" s="5" t="s">
        <v>40</v>
      </c>
      <c r="D742" s="6">
        <v>2.3092</v>
      </c>
      <c r="E742" s="7">
        <v>1.0</v>
      </c>
      <c r="F742" s="8">
        <v>45474.0</v>
      </c>
      <c r="H742" s="21"/>
    </row>
    <row r="743" ht="15.75" customHeight="1">
      <c r="A743" s="5" t="s">
        <v>87</v>
      </c>
      <c r="B743" s="5">
        <v>28.0</v>
      </c>
      <c r="C743" s="5" t="s">
        <v>41</v>
      </c>
      <c r="D743" s="6">
        <v>70.4447</v>
      </c>
      <c r="E743" s="7">
        <v>131716.0</v>
      </c>
      <c r="F743" s="8">
        <v>45474.0</v>
      </c>
      <c r="H743" s="6"/>
    </row>
    <row r="744" ht="15.75" customHeight="1">
      <c r="A744" s="5" t="s">
        <v>87</v>
      </c>
      <c r="B744" s="5">
        <v>28.0</v>
      </c>
      <c r="C744" s="5" t="s">
        <v>42</v>
      </c>
      <c r="D744" s="6">
        <v>2.1546</v>
      </c>
      <c r="E744" s="7">
        <v>1.3480444E7</v>
      </c>
      <c r="F744" s="8">
        <v>45474.0</v>
      </c>
      <c r="H744" s="6"/>
    </row>
    <row r="745" ht="15.75" customHeight="1">
      <c r="A745" s="5" t="s">
        <v>87</v>
      </c>
      <c r="B745" s="5">
        <v>28.0</v>
      </c>
      <c r="C745" s="5" t="s">
        <v>43</v>
      </c>
      <c r="D745" s="6">
        <v>2.5719</v>
      </c>
      <c r="E745" s="7">
        <v>1.0642108E7</v>
      </c>
      <c r="F745" s="8">
        <v>45474.0</v>
      </c>
      <c r="H745" s="6"/>
    </row>
    <row r="746" ht="15.75" customHeight="1">
      <c r="A746" s="5" t="s">
        <v>87</v>
      </c>
      <c r="B746" s="5">
        <v>28.0</v>
      </c>
      <c r="C746" s="5" t="s">
        <v>35</v>
      </c>
      <c r="D746" s="6">
        <v>0.0</v>
      </c>
      <c r="E746" s="7">
        <v>38786.0</v>
      </c>
      <c r="F746" s="8">
        <v>45474.0</v>
      </c>
      <c r="H746" s="6"/>
    </row>
    <row r="747" ht="15.75" customHeight="1">
      <c r="A747" s="5" t="s">
        <v>87</v>
      </c>
      <c r="B747" s="5">
        <v>28.0</v>
      </c>
      <c r="C747" s="5" t="s">
        <v>28</v>
      </c>
      <c r="D747" s="6">
        <v>14.3198</v>
      </c>
      <c r="E747" s="7">
        <v>1.0</v>
      </c>
      <c r="F747" s="8">
        <v>45474.0</v>
      </c>
      <c r="H747" s="6"/>
    </row>
    <row r="748" ht="15.75" customHeight="1">
      <c r="A748" s="5" t="s">
        <v>88</v>
      </c>
      <c r="B748" s="5">
        <v>29.0</v>
      </c>
      <c r="C748" s="5" t="s">
        <v>7</v>
      </c>
      <c r="D748" s="6">
        <v>1694.8233</v>
      </c>
      <c r="E748" s="7">
        <v>82351.0</v>
      </c>
      <c r="F748" s="8">
        <v>45474.0</v>
      </c>
      <c r="H748" s="21"/>
    </row>
    <row r="749" ht="15.75" customHeight="1">
      <c r="A749" s="5" t="s">
        <v>88</v>
      </c>
      <c r="B749" s="5">
        <v>29.0</v>
      </c>
      <c r="C749" s="5" t="s">
        <v>8</v>
      </c>
      <c r="D749" s="6">
        <v>2564.6299</v>
      </c>
      <c r="E749" s="7">
        <v>300.0</v>
      </c>
      <c r="F749" s="8">
        <v>45474.0</v>
      </c>
      <c r="H749" s="21"/>
    </row>
    <row r="750" ht="15.75" customHeight="1">
      <c r="A750" s="5" t="s">
        <v>88</v>
      </c>
      <c r="B750" s="5">
        <v>29.0</v>
      </c>
      <c r="C750" s="5" t="s">
        <v>9</v>
      </c>
      <c r="D750" s="6">
        <v>2314.1235</v>
      </c>
      <c r="E750" s="7">
        <v>4966.0</v>
      </c>
      <c r="F750" s="8">
        <v>45474.0</v>
      </c>
      <c r="H750" s="6"/>
    </row>
    <row r="751" ht="15.75" customHeight="1">
      <c r="A751" s="5" t="s">
        <v>88</v>
      </c>
      <c r="B751" s="5">
        <v>29.0</v>
      </c>
      <c r="C751" s="5" t="s">
        <v>10</v>
      </c>
      <c r="D751" s="6">
        <v>2124.8212</v>
      </c>
      <c r="E751" s="7">
        <v>3591.0</v>
      </c>
      <c r="F751" s="8">
        <v>45474.0</v>
      </c>
      <c r="H751" s="21"/>
    </row>
    <row r="752" ht="15.75" customHeight="1">
      <c r="A752" s="5" t="s">
        <v>88</v>
      </c>
      <c r="B752" s="5">
        <v>29.0</v>
      </c>
      <c r="C752" s="5" t="s">
        <v>12</v>
      </c>
      <c r="D752" s="6">
        <v>3960.6589</v>
      </c>
      <c r="E752" s="7">
        <v>10785.0</v>
      </c>
      <c r="F752" s="8">
        <v>45474.0</v>
      </c>
      <c r="H752" s="6"/>
    </row>
    <row r="753" ht="15.75" customHeight="1">
      <c r="A753" s="5" t="s">
        <v>88</v>
      </c>
      <c r="B753" s="5">
        <v>29.0</v>
      </c>
      <c r="C753" s="5" t="s">
        <v>48</v>
      </c>
      <c r="D753" s="6">
        <v>2639.7559</v>
      </c>
      <c r="E753" s="7">
        <v>3774.0</v>
      </c>
      <c r="F753" s="8">
        <v>45474.0</v>
      </c>
      <c r="H753" s="21"/>
    </row>
    <row r="754" ht="15.75" customHeight="1">
      <c r="A754" s="5" t="s">
        <v>88</v>
      </c>
      <c r="B754" s="5">
        <v>29.0</v>
      </c>
      <c r="C754" s="5" t="s">
        <v>13</v>
      </c>
      <c r="D754" s="6">
        <v>655.1929</v>
      </c>
      <c r="E754" s="7">
        <v>2712.0</v>
      </c>
      <c r="F754" s="8">
        <v>45474.0</v>
      </c>
      <c r="H754" s="6"/>
    </row>
    <row r="755" ht="15.75" customHeight="1">
      <c r="A755" s="5" t="s">
        <v>88</v>
      </c>
      <c r="B755" s="5">
        <v>29.0</v>
      </c>
      <c r="C755" s="5" t="s">
        <v>89</v>
      </c>
      <c r="D755" s="6">
        <v>3159.4419</v>
      </c>
      <c r="E755" s="7">
        <v>640.0</v>
      </c>
      <c r="F755" s="8">
        <v>45474.0</v>
      </c>
      <c r="H755" s="21"/>
    </row>
    <row r="756" ht="15.75" customHeight="1">
      <c r="A756" s="5" t="s">
        <v>88</v>
      </c>
      <c r="B756" s="5">
        <v>29.0</v>
      </c>
      <c r="C756" s="5" t="s">
        <v>90</v>
      </c>
      <c r="D756" s="6">
        <v>8849.7583</v>
      </c>
      <c r="E756" s="7">
        <v>1621.0</v>
      </c>
      <c r="F756" s="8">
        <v>45474.0</v>
      </c>
      <c r="H756" s="21"/>
    </row>
    <row r="757" ht="15.75" customHeight="1">
      <c r="A757" s="5" t="s">
        <v>88</v>
      </c>
      <c r="B757" s="5">
        <v>29.0</v>
      </c>
      <c r="C757" s="5" t="s">
        <v>15</v>
      </c>
      <c r="D757" s="6">
        <v>355.4179</v>
      </c>
      <c r="E757" s="7">
        <v>16811.0</v>
      </c>
      <c r="F757" s="8">
        <v>45474.0</v>
      </c>
      <c r="H757" s="6"/>
    </row>
    <row r="758" ht="15.75" customHeight="1">
      <c r="A758" s="5" t="s">
        <v>88</v>
      </c>
      <c r="B758" s="5">
        <v>29.0</v>
      </c>
      <c r="C758" s="5" t="s">
        <v>16</v>
      </c>
      <c r="D758" s="6">
        <v>150.332</v>
      </c>
      <c r="E758" s="7">
        <v>255658.0</v>
      </c>
      <c r="F758" s="8">
        <v>45474.0</v>
      </c>
      <c r="H758" s="6"/>
    </row>
    <row r="759" ht="15.75" customHeight="1">
      <c r="A759" s="5" t="s">
        <v>88</v>
      </c>
      <c r="B759" s="5">
        <v>29.0</v>
      </c>
      <c r="C759" s="5" t="s">
        <v>17</v>
      </c>
      <c r="D759" s="6">
        <v>46.4697</v>
      </c>
      <c r="E759" s="7">
        <v>1131966.0</v>
      </c>
      <c r="F759" s="8">
        <v>45474.0</v>
      </c>
      <c r="H759" s="21"/>
    </row>
    <row r="760" ht="15.75" customHeight="1">
      <c r="A760" s="5" t="s">
        <v>88</v>
      </c>
      <c r="B760" s="5">
        <v>29.0</v>
      </c>
      <c r="C760" s="5" t="s">
        <v>19</v>
      </c>
      <c r="D760" s="6">
        <v>46.1619</v>
      </c>
      <c r="E760" s="7">
        <v>1675656.0</v>
      </c>
      <c r="F760" s="8">
        <v>45474.0</v>
      </c>
      <c r="H760" s="6"/>
    </row>
    <row r="761" ht="15.75" customHeight="1">
      <c r="A761" s="5" t="s">
        <v>88</v>
      </c>
      <c r="B761" s="5">
        <v>29.0</v>
      </c>
      <c r="C761" s="5" t="s">
        <v>20</v>
      </c>
      <c r="D761" s="6">
        <v>41.6287</v>
      </c>
      <c r="E761" s="7">
        <v>105608.0</v>
      </c>
      <c r="F761" s="8">
        <v>45474.0</v>
      </c>
      <c r="H761" s="6"/>
    </row>
    <row r="762" ht="15.75" customHeight="1">
      <c r="A762" s="5" t="s">
        <v>88</v>
      </c>
      <c r="B762" s="5">
        <v>29.0</v>
      </c>
      <c r="C762" s="5" t="s">
        <v>21</v>
      </c>
      <c r="D762" s="6">
        <v>8.1958</v>
      </c>
      <c r="E762" s="7">
        <v>1770372.0</v>
      </c>
      <c r="F762" s="8">
        <v>45474.0</v>
      </c>
      <c r="H762" s="21"/>
    </row>
    <row r="763" ht="15.75" customHeight="1">
      <c r="A763" s="5" t="s">
        <v>88</v>
      </c>
      <c r="B763" s="5">
        <v>29.0</v>
      </c>
      <c r="C763" s="5" t="s">
        <v>22</v>
      </c>
      <c r="D763" s="6">
        <v>865.6219</v>
      </c>
      <c r="E763" s="7">
        <v>9118.0</v>
      </c>
      <c r="F763" s="8">
        <v>45474.0</v>
      </c>
      <c r="H763" s="6"/>
    </row>
    <row r="764" ht="15.75" customHeight="1">
      <c r="A764" s="5" t="s">
        <v>88</v>
      </c>
      <c r="B764" s="5">
        <v>29.0</v>
      </c>
      <c r="C764" s="5" t="s">
        <v>23</v>
      </c>
      <c r="D764" s="6">
        <v>233.9043</v>
      </c>
      <c r="E764" s="7">
        <v>65042.0</v>
      </c>
      <c r="F764" s="8">
        <v>45474.0</v>
      </c>
      <c r="H764" s="6"/>
    </row>
    <row r="765" ht="15.75" customHeight="1">
      <c r="A765" s="5" t="s">
        <v>88</v>
      </c>
      <c r="B765" s="5">
        <v>29.0</v>
      </c>
      <c r="C765" s="5" t="s">
        <v>24</v>
      </c>
      <c r="D765" s="6">
        <v>1.8218</v>
      </c>
      <c r="E765" s="7">
        <v>2.7361539E7</v>
      </c>
      <c r="F765" s="8">
        <v>45474.0</v>
      </c>
      <c r="H765" s="21"/>
      <c r="K765" s="5"/>
      <c r="L765" s="5"/>
      <c r="M765" s="5"/>
      <c r="N765" s="5"/>
      <c r="O765" s="5"/>
      <c r="P765" s="5"/>
      <c r="Q765" s="5"/>
      <c r="R765" s="5"/>
      <c r="S765" s="5"/>
    </row>
    <row r="766" ht="15.75" customHeight="1">
      <c r="A766" s="5" t="s">
        <v>88</v>
      </c>
      <c r="B766" s="5">
        <v>29.0</v>
      </c>
      <c r="C766" s="5" t="s">
        <v>25</v>
      </c>
      <c r="D766" s="6">
        <v>13.4452</v>
      </c>
      <c r="E766" s="7">
        <v>593804.0</v>
      </c>
      <c r="F766" s="8">
        <v>45474.0</v>
      </c>
      <c r="H766" s="21"/>
      <c r="K766" s="5"/>
      <c r="L766" s="5"/>
      <c r="M766" s="5"/>
      <c r="N766" s="5"/>
      <c r="O766" s="5"/>
      <c r="P766" s="5"/>
      <c r="Q766" s="5"/>
      <c r="R766" s="5"/>
      <c r="S766" s="5"/>
    </row>
    <row r="767" ht="15.75" customHeight="1">
      <c r="A767" s="5" t="s">
        <v>88</v>
      </c>
      <c r="B767" s="5">
        <v>29.0</v>
      </c>
      <c r="C767" s="5" t="s">
        <v>26</v>
      </c>
      <c r="D767" s="6">
        <v>12.7303</v>
      </c>
      <c r="E767" s="7">
        <v>469391.0</v>
      </c>
      <c r="F767" s="8">
        <v>45474.0</v>
      </c>
      <c r="H767" s="6"/>
    </row>
    <row r="768" ht="15.75" customHeight="1">
      <c r="A768" s="5" t="s">
        <v>88</v>
      </c>
      <c r="B768" s="5">
        <v>29.0</v>
      </c>
      <c r="C768" s="5" t="s">
        <v>27</v>
      </c>
      <c r="D768" s="6">
        <v>39.1613</v>
      </c>
      <c r="E768" s="7">
        <v>885075.0</v>
      </c>
      <c r="F768" s="8">
        <v>45474.0</v>
      </c>
      <c r="H768" s="21"/>
    </row>
    <row r="769" ht="15.75" customHeight="1">
      <c r="A769" s="5" t="s">
        <v>88</v>
      </c>
      <c r="B769" s="5">
        <v>29.0</v>
      </c>
      <c r="C769" s="5" t="s">
        <v>28</v>
      </c>
      <c r="D769" s="6">
        <v>7.4126</v>
      </c>
      <c r="E769" s="7">
        <v>1545412.0</v>
      </c>
      <c r="F769" s="8">
        <v>45474.0</v>
      </c>
      <c r="H769" s="21"/>
    </row>
    <row r="770" ht="15.75" customHeight="1">
      <c r="A770" s="5" t="s">
        <v>88</v>
      </c>
      <c r="B770" s="5">
        <v>29.0</v>
      </c>
      <c r="C770" s="5" t="s">
        <v>29</v>
      </c>
      <c r="D770" s="6">
        <v>15.077</v>
      </c>
      <c r="E770" s="7">
        <v>377258.0</v>
      </c>
      <c r="F770" s="8">
        <v>45474.0</v>
      </c>
      <c r="H770" s="21"/>
    </row>
    <row r="771" ht="15.75" customHeight="1">
      <c r="A771" s="5" t="s">
        <v>88</v>
      </c>
      <c r="B771" s="5">
        <v>29.0</v>
      </c>
      <c r="C771" s="5" t="s">
        <v>30</v>
      </c>
      <c r="D771" s="6">
        <v>6.2363</v>
      </c>
      <c r="E771" s="7">
        <v>2491326.0</v>
      </c>
      <c r="F771" s="8">
        <v>45474.0</v>
      </c>
      <c r="H771" s="6"/>
    </row>
    <row r="772" ht="15.75" customHeight="1">
      <c r="A772" s="5" t="s">
        <v>88</v>
      </c>
      <c r="B772" s="5">
        <v>29.0</v>
      </c>
      <c r="C772" s="5" t="s">
        <v>31</v>
      </c>
      <c r="D772" s="6">
        <v>128.4265</v>
      </c>
      <c r="E772" s="7">
        <v>148964.0</v>
      </c>
      <c r="F772" s="8">
        <v>45474.0</v>
      </c>
      <c r="H772" s="6"/>
    </row>
    <row r="773" ht="15.75" customHeight="1">
      <c r="A773" s="5" t="s">
        <v>88</v>
      </c>
      <c r="B773" s="5">
        <v>29.0</v>
      </c>
      <c r="C773" s="5" t="s">
        <v>32</v>
      </c>
      <c r="D773" s="6">
        <v>3.5309</v>
      </c>
      <c r="E773" s="7">
        <v>3713281.0</v>
      </c>
      <c r="F773" s="8">
        <v>45474.0</v>
      </c>
      <c r="H773" s="21"/>
    </row>
    <row r="774" ht="15.75" customHeight="1">
      <c r="A774" s="5" t="s">
        <v>88</v>
      </c>
      <c r="B774" s="5">
        <v>29.0</v>
      </c>
      <c r="C774" s="5" t="s">
        <v>33</v>
      </c>
      <c r="D774" s="6">
        <v>21.1113</v>
      </c>
      <c r="E774" s="7">
        <v>240241.0</v>
      </c>
      <c r="F774" s="8">
        <v>45474.0</v>
      </c>
      <c r="H774" s="6"/>
    </row>
    <row r="775" ht="15.75" customHeight="1">
      <c r="A775" s="5" t="s">
        <v>88</v>
      </c>
      <c r="B775" s="5">
        <v>29.0</v>
      </c>
      <c r="C775" s="5" t="s">
        <v>34</v>
      </c>
      <c r="D775" s="6">
        <v>18.5719</v>
      </c>
      <c r="E775" s="7">
        <v>881702.0</v>
      </c>
      <c r="F775" s="8">
        <v>45474.0</v>
      </c>
      <c r="H775" s="21"/>
    </row>
    <row r="776" ht="15.75" customHeight="1">
      <c r="A776" s="5" t="s">
        <v>88</v>
      </c>
      <c r="B776" s="5">
        <v>29.0</v>
      </c>
      <c r="C776" s="5" t="s">
        <v>35</v>
      </c>
      <c r="D776" s="6">
        <v>13.4547</v>
      </c>
      <c r="E776" s="7">
        <v>845551.0</v>
      </c>
      <c r="F776" s="8">
        <v>45474.0</v>
      </c>
      <c r="H776" s="6"/>
    </row>
    <row r="777" ht="15.75" customHeight="1">
      <c r="A777" s="5" t="s">
        <v>88</v>
      </c>
      <c r="B777" s="5">
        <v>29.0</v>
      </c>
      <c r="C777" s="5" t="s">
        <v>36</v>
      </c>
      <c r="D777" s="6">
        <v>18.7435</v>
      </c>
      <c r="E777" s="7">
        <v>188087.0</v>
      </c>
      <c r="F777" s="8">
        <v>45474.0</v>
      </c>
      <c r="H777" s="6"/>
    </row>
    <row r="778" ht="15.75" customHeight="1">
      <c r="A778" s="5" t="s">
        <v>88</v>
      </c>
      <c r="B778" s="5">
        <v>29.0</v>
      </c>
      <c r="C778" s="5" t="s">
        <v>37</v>
      </c>
      <c r="D778" s="6">
        <v>997.083</v>
      </c>
      <c r="E778" s="7">
        <v>3646.0</v>
      </c>
      <c r="F778" s="8">
        <v>45474.0</v>
      </c>
      <c r="H778" s="6"/>
    </row>
    <row r="779" ht="15.75" customHeight="1">
      <c r="A779" s="5" t="s">
        <v>88</v>
      </c>
      <c r="B779" s="5">
        <v>29.0</v>
      </c>
      <c r="C779" s="5" t="s">
        <v>51</v>
      </c>
      <c r="D779" s="6">
        <v>34066.3682</v>
      </c>
      <c r="E779" s="7">
        <v>1.0</v>
      </c>
      <c r="F779" s="8">
        <v>45474.0</v>
      </c>
      <c r="H779" s="6"/>
    </row>
    <row r="780" ht="15.75" customHeight="1">
      <c r="A780" s="5" t="s">
        <v>88</v>
      </c>
      <c r="B780" s="5">
        <v>29.0</v>
      </c>
      <c r="C780" s="5" t="s">
        <v>67</v>
      </c>
      <c r="D780" s="6">
        <v>11.7407</v>
      </c>
      <c r="E780" s="7">
        <v>33987.0</v>
      </c>
      <c r="F780" s="8">
        <v>45474.0</v>
      </c>
      <c r="H780" s="6"/>
    </row>
    <row r="781" ht="15.75" customHeight="1">
      <c r="A781" s="5" t="s">
        <v>88</v>
      </c>
      <c r="B781" s="5">
        <v>29.0</v>
      </c>
      <c r="C781" s="5" t="s">
        <v>38</v>
      </c>
      <c r="D781" s="6">
        <v>23.6904</v>
      </c>
      <c r="E781" s="7">
        <v>486426.0</v>
      </c>
      <c r="F781" s="8">
        <v>45474.0</v>
      </c>
      <c r="H781" s="6"/>
    </row>
    <row r="782" ht="15.75" customHeight="1">
      <c r="A782" s="5" t="s">
        <v>88</v>
      </c>
      <c r="B782" s="5">
        <v>29.0</v>
      </c>
      <c r="C782" s="5" t="s">
        <v>39</v>
      </c>
      <c r="D782" s="6">
        <v>4133.2943</v>
      </c>
      <c r="E782" s="7">
        <v>1.0</v>
      </c>
      <c r="F782" s="8">
        <v>45474.0</v>
      </c>
      <c r="H782" s="6"/>
    </row>
    <row r="783" ht="15.75" customHeight="1">
      <c r="A783" s="5" t="s">
        <v>88</v>
      </c>
      <c r="B783" s="5">
        <v>29.0</v>
      </c>
      <c r="C783" s="5" t="s">
        <v>40</v>
      </c>
      <c r="D783" s="6">
        <v>7.7542</v>
      </c>
      <c r="E783" s="7">
        <v>11270.0</v>
      </c>
      <c r="F783" s="8">
        <v>45474.0</v>
      </c>
      <c r="H783" s="6"/>
    </row>
    <row r="784" ht="15.75" customHeight="1">
      <c r="A784" s="5" t="s">
        <v>88</v>
      </c>
      <c r="B784" s="5">
        <v>29.0</v>
      </c>
      <c r="C784" s="5" t="s">
        <v>41</v>
      </c>
      <c r="D784" s="6">
        <v>67.6528</v>
      </c>
      <c r="E784" s="7">
        <v>116061.0</v>
      </c>
      <c r="F784" s="8">
        <v>45474.0</v>
      </c>
      <c r="H784" s="6"/>
    </row>
    <row r="785" ht="15.75" customHeight="1">
      <c r="A785" s="5" t="s">
        <v>88</v>
      </c>
      <c r="B785" s="5">
        <v>29.0</v>
      </c>
      <c r="C785" s="5" t="s">
        <v>42</v>
      </c>
      <c r="D785" s="6">
        <v>1.5307</v>
      </c>
      <c r="E785" s="7">
        <v>4.6420885E7</v>
      </c>
      <c r="F785" s="8">
        <v>45474.0</v>
      </c>
      <c r="H785" s="6"/>
    </row>
    <row r="786" ht="15.75" customHeight="1">
      <c r="A786" s="5" t="s">
        <v>88</v>
      </c>
      <c r="B786" s="5">
        <v>29.0</v>
      </c>
      <c r="C786" s="5" t="s">
        <v>43</v>
      </c>
      <c r="D786" s="6">
        <v>2.2159</v>
      </c>
      <c r="E786" s="7">
        <v>4.4297368E7</v>
      </c>
      <c r="F786" s="8">
        <v>45474.0</v>
      </c>
      <c r="H786" s="6"/>
    </row>
    <row r="787" ht="15.75" customHeight="1">
      <c r="A787" s="5" t="s">
        <v>88</v>
      </c>
      <c r="B787" s="5">
        <v>29.0</v>
      </c>
      <c r="C787" s="5" t="s">
        <v>14</v>
      </c>
      <c r="D787" s="6">
        <v>1816.6323</v>
      </c>
      <c r="E787" s="7">
        <v>11463.0</v>
      </c>
      <c r="F787" s="8">
        <v>45474.0</v>
      </c>
      <c r="H787" s="6"/>
    </row>
    <row r="788" ht="15.75" customHeight="1">
      <c r="A788" s="5" t="s">
        <v>91</v>
      </c>
      <c r="B788" s="5">
        <v>32.0</v>
      </c>
      <c r="C788" s="5" t="s">
        <v>7</v>
      </c>
      <c r="D788" s="6">
        <v>1493.9393</v>
      </c>
      <c r="E788" s="7">
        <v>20165.0</v>
      </c>
      <c r="F788" s="8">
        <v>45474.0</v>
      </c>
      <c r="H788" s="6"/>
    </row>
    <row r="789" ht="15.75" customHeight="1">
      <c r="A789" s="5" t="s">
        <v>91</v>
      </c>
      <c r="B789" s="5">
        <v>32.0</v>
      </c>
      <c r="C789" s="5" t="s">
        <v>8</v>
      </c>
      <c r="D789" s="6">
        <v>2765.5063</v>
      </c>
      <c r="E789" s="7">
        <v>9.0</v>
      </c>
      <c r="F789" s="8">
        <v>45474.0</v>
      </c>
      <c r="H789" s="6"/>
    </row>
    <row r="790" ht="15.75" customHeight="1">
      <c r="A790" s="5" t="s">
        <v>91</v>
      </c>
      <c r="B790" s="5">
        <v>32.0</v>
      </c>
      <c r="C790" s="5" t="s">
        <v>9</v>
      </c>
      <c r="D790" s="6">
        <v>2303.0064</v>
      </c>
      <c r="E790" s="7">
        <v>2212.0</v>
      </c>
      <c r="F790" s="8">
        <v>45474.0</v>
      </c>
      <c r="H790" s="21"/>
    </row>
    <row r="791" ht="15.75" customHeight="1">
      <c r="A791" s="5" t="s">
        <v>91</v>
      </c>
      <c r="B791" s="5">
        <v>32.0</v>
      </c>
      <c r="C791" s="5" t="s">
        <v>10</v>
      </c>
      <c r="D791" s="6">
        <v>2217.6247</v>
      </c>
      <c r="E791" s="7">
        <v>676.0</v>
      </c>
      <c r="F791" s="8">
        <v>45474.0</v>
      </c>
      <c r="H791" s="6"/>
    </row>
    <row r="792" ht="15.75" customHeight="1">
      <c r="A792" s="5" t="s">
        <v>91</v>
      </c>
      <c r="B792" s="5">
        <v>32.0</v>
      </c>
      <c r="C792" s="5" t="s">
        <v>12</v>
      </c>
      <c r="D792" s="6">
        <v>4172.4969</v>
      </c>
      <c r="E792" s="7">
        <v>1535.0</v>
      </c>
      <c r="F792" s="8">
        <v>45474.0</v>
      </c>
      <c r="H792" s="6"/>
    </row>
    <row r="793" ht="15.75" customHeight="1">
      <c r="A793" s="5" t="s">
        <v>91</v>
      </c>
      <c r="B793" s="5">
        <v>32.0</v>
      </c>
      <c r="C793" s="5" t="s">
        <v>13</v>
      </c>
      <c r="D793" s="6">
        <v>1610.6015</v>
      </c>
      <c r="E793" s="7">
        <v>853.0</v>
      </c>
      <c r="F793" s="8">
        <v>45474.0</v>
      </c>
      <c r="H793" s="6"/>
    </row>
    <row r="794" ht="15.75" customHeight="1">
      <c r="A794" s="5" t="s">
        <v>91</v>
      </c>
      <c r="B794" s="5">
        <v>32.0</v>
      </c>
      <c r="C794" s="5" t="s">
        <v>15</v>
      </c>
      <c r="D794" s="6">
        <v>350.0718</v>
      </c>
      <c r="E794" s="7">
        <v>5972.0</v>
      </c>
      <c r="F794" s="8">
        <v>45474.0</v>
      </c>
      <c r="H794" s="6"/>
    </row>
    <row r="795" ht="15.75" customHeight="1">
      <c r="A795" s="5" t="s">
        <v>91</v>
      </c>
      <c r="B795" s="5">
        <v>32.0</v>
      </c>
      <c r="C795" s="5" t="s">
        <v>16</v>
      </c>
      <c r="D795" s="6">
        <v>127.7426</v>
      </c>
      <c r="E795" s="7">
        <v>131092.0</v>
      </c>
      <c r="F795" s="8">
        <v>45474.0</v>
      </c>
      <c r="H795" s="21"/>
    </row>
    <row r="796" ht="15.75" customHeight="1">
      <c r="A796" s="5" t="s">
        <v>91</v>
      </c>
      <c r="B796" s="5">
        <v>32.0</v>
      </c>
      <c r="C796" s="5" t="s">
        <v>17</v>
      </c>
      <c r="D796" s="6">
        <v>27.1855</v>
      </c>
      <c r="E796" s="7">
        <v>58078.0</v>
      </c>
      <c r="F796" s="8">
        <v>45474.0</v>
      </c>
      <c r="H796" s="5"/>
    </row>
    <row r="797" ht="15.75" customHeight="1">
      <c r="A797" s="5" t="s">
        <v>91</v>
      </c>
      <c r="B797" s="5">
        <v>32.0</v>
      </c>
      <c r="C797" s="5" t="s">
        <v>18</v>
      </c>
      <c r="D797" s="6">
        <v>440.7368</v>
      </c>
      <c r="E797" s="7">
        <v>1.0</v>
      </c>
      <c r="F797" s="8">
        <v>45474.0</v>
      </c>
      <c r="H797" s="5"/>
    </row>
    <row r="798" ht="15.75" customHeight="1">
      <c r="A798" s="5" t="s">
        <v>91</v>
      </c>
      <c r="B798" s="5">
        <v>32.0</v>
      </c>
      <c r="C798" s="5" t="s">
        <v>19</v>
      </c>
      <c r="D798" s="6">
        <v>149.6986</v>
      </c>
      <c r="E798" s="7">
        <v>199376.0</v>
      </c>
      <c r="F798" s="8">
        <v>45474.0</v>
      </c>
      <c r="H798" s="5"/>
    </row>
    <row r="799" ht="15.75" customHeight="1">
      <c r="A799" s="5" t="s">
        <v>91</v>
      </c>
      <c r="B799" s="5">
        <v>32.0</v>
      </c>
      <c r="C799" s="5" t="s">
        <v>20</v>
      </c>
      <c r="D799" s="6">
        <v>23.9965</v>
      </c>
      <c r="E799" s="7">
        <v>88167.0</v>
      </c>
      <c r="F799" s="8">
        <v>45474.0</v>
      </c>
      <c r="H799" s="5"/>
    </row>
    <row r="800" ht="15.75" customHeight="1">
      <c r="A800" s="5" t="s">
        <v>91</v>
      </c>
      <c r="B800" s="5">
        <v>32.0</v>
      </c>
      <c r="C800" s="5" t="s">
        <v>21</v>
      </c>
      <c r="D800" s="6">
        <v>2.0111</v>
      </c>
      <c r="E800" s="7">
        <v>240749.0</v>
      </c>
      <c r="F800" s="8">
        <v>45474.0</v>
      </c>
      <c r="H800" s="5"/>
    </row>
    <row r="801" ht="15.75" customHeight="1">
      <c r="A801" s="5" t="s">
        <v>91</v>
      </c>
      <c r="B801" s="5">
        <v>32.0</v>
      </c>
      <c r="C801" s="5" t="s">
        <v>22</v>
      </c>
      <c r="D801" s="6">
        <v>1058.861</v>
      </c>
      <c r="E801" s="7">
        <v>3297.0</v>
      </c>
      <c r="F801" s="8">
        <v>45474.0</v>
      </c>
      <c r="H801" s="5"/>
    </row>
    <row r="802" ht="15.75" customHeight="1">
      <c r="A802" s="5" t="s">
        <v>91</v>
      </c>
      <c r="B802" s="5">
        <v>32.0</v>
      </c>
      <c r="C802" s="5" t="s">
        <v>23</v>
      </c>
      <c r="D802" s="6">
        <v>120.6495</v>
      </c>
      <c r="E802" s="7">
        <v>18144.0</v>
      </c>
      <c r="F802" s="8">
        <v>45474.0</v>
      </c>
      <c r="H802" s="5"/>
    </row>
    <row r="803" ht="15.75" customHeight="1">
      <c r="A803" s="5" t="s">
        <v>91</v>
      </c>
      <c r="B803" s="5">
        <v>32.0</v>
      </c>
      <c r="C803" s="5" t="s">
        <v>24</v>
      </c>
      <c r="D803" s="6">
        <v>3.0231</v>
      </c>
      <c r="E803" s="7">
        <v>6068162.0</v>
      </c>
      <c r="F803" s="8">
        <v>45474.0</v>
      </c>
      <c r="H803" s="5"/>
    </row>
    <row r="804" ht="15.75" customHeight="1">
      <c r="A804" s="5" t="s">
        <v>91</v>
      </c>
      <c r="B804" s="5">
        <v>32.0</v>
      </c>
      <c r="C804" s="5" t="s">
        <v>25</v>
      </c>
      <c r="D804" s="6">
        <v>6.321</v>
      </c>
      <c r="E804" s="7">
        <v>408399.0</v>
      </c>
      <c r="F804" s="8">
        <v>45474.0</v>
      </c>
    </row>
    <row r="805" ht="15.75" customHeight="1">
      <c r="A805" s="5" t="s">
        <v>91</v>
      </c>
      <c r="B805" s="5">
        <v>32.0</v>
      </c>
      <c r="C805" s="5" t="s">
        <v>26</v>
      </c>
      <c r="D805" s="6">
        <v>24.78</v>
      </c>
      <c r="E805" s="7">
        <v>47191.0</v>
      </c>
      <c r="F805" s="8">
        <v>45474.0</v>
      </c>
    </row>
    <row r="806" ht="15.75" customHeight="1">
      <c r="A806" s="5" t="s">
        <v>91</v>
      </c>
      <c r="B806" s="5">
        <v>32.0</v>
      </c>
      <c r="C806" s="5" t="s">
        <v>27</v>
      </c>
      <c r="D806" s="6">
        <v>19.3383</v>
      </c>
      <c r="E806" s="7">
        <v>584595.0</v>
      </c>
      <c r="F806" s="8">
        <v>45474.0</v>
      </c>
    </row>
    <row r="807" ht="15.75" customHeight="1">
      <c r="A807" s="5" t="s">
        <v>91</v>
      </c>
      <c r="B807" s="5">
        <v>32.0</v>
      </c>
      <c r="C807" s="5" t="s">
        <v>28</v>
      </c>
      <c r="D807" s="6">
        <v>27.2419</v>
      </c>
      <c r="E807" s="7">
        <v>1.0</v>
      </c>
      <c r="F807" s="8">
        <v>45474.0</v>
      </c>
    </row>
    <row r="808" ht="15.75" customHeight="1">
      <c r="A808" s="5" t="s">
        <v>91</v>
      </c>
      <c r="B808" s="5">
        <v>32.0</v>
      </c>
      <c r="C808" s="5" t="s">
        <v>29</v>
      </c>
      <c r="D808" s="6">
        <v>15.9963</v>
      </c>
      <c r="E808" s="7">
        <v>102927.0</v>
      </c>
      <c r="F808" s="8">
        <v>45474.0</v>
      </c>
    </row>
    <row r="809" ht="15.75" customHeight="1">
      <c r="A809" s="5" t="s">
        <v>91</v>
      </c>
      <c r="B809" s="5">
        <v>32.0</v>
      </c>
      <c r="C809" s="5" t="s">
        <v>30</v>
      </c>
      <c r="D809" s="6">
        <v>5.9623</v>
      </c>
      <c r="E809" s="7">
        <v>721633.0</v>
      </c>
      <c r="F809" s="8">
        <v>45474.0</v>
      </c>
    </row>
    <row r="810" ht="15.75" customHeight="1">
      <c r="A810" s="5" t="s">
        <v>91</v>
      </c>
      <c r="B810" s="5">
        <v>32.0</v>
      </c>
      <c r="C810" s="5" t="s">
        <v>31</v>
      </c>
      <c r="D810" s="6">
        <v>256.9587</v>
      </c>
      <c r="E810" s="7">
        <v>12347.0</v>
      </c>
      <c r="F810" s="8">
        <v>45474.0</v>
      </c>
    </row>
    <row r="811" ht="15.75" customHeight="1">
      <c r="A811" s="5" t="s">
        <v>91</v>
      </c>
      <c r="B811" s="5">
        <v>32.0</v>
      </c>
      <c r="C811" s="5" t="s">
        <v>32</v>
      </c>
      <c r="D811" s="6">
        <v>3.9885</v>
      </c>
      <c r="E811" s="7">
        <v>1549676.0</v>
      </c>
      <c r="F811" s="8">
        <v>45474.0</v>
      </c>
      <c r="H811" s="6"/>
    </row>
    <row r="812" ht="15.75" customHeight="1">
      <c r="A812" s="5" t="s">
        <v>91</v>
      </c>
      <c r="B812" s="5">
        <v>32.0</v>
      </c>
      <c r="C812" s="5" t="s">
        <v>34</v>
      </c>
      <c r="D812" s="6">
        <v>30.6987</v>
      </c>
      <c r="E812" s="7">
        <v>41127.0</v>
      </c>
      <c r="F812" s="8">
        <v>45474.0</v>
      </c>
    </row>
    <row r="813" ht="15.75" customHeight="1">
      <c r="A813" s="5" t="s">
        <v>91</v>
      </c>
      <c r="B813" s="5">
        <v>32.0</v>
      </c>
      <c r="C813" s="5" t="s">
        <v>35</v>
      </c>
      <c r="D813" s="6">
        <v>24.5069</v>
      </c>
      <c r="E813" s="7">
        <v>15755.0</v>
      </c>
      <c r="F813" s="8">
        <v>45474.0</v>
      </c>
    </row>
    <row r="814" ht="15.75" customHeight="1">
      <c r="A814" s="5" t="s">
        <v>91</v>
      </c>
      <c r="B814" s="5">
        <v>32.0</v>
      </c>
      <c r="C814" s="5" t="s">
        <v>36</v>
      </c>
      <c r="D814" s="6">
        <v>22.5757</v>
      </c>
      <c r="E814" s="7">
        <v>20242.0</v>
      </c>
      <c r="F814" s="8">
        <v>45474.0</v>
      </c>
    </row>
    <row r="815" ht="15.75" customHeight="1">
      <c r="A815" s="5" t="s">
        <v>91</v>
      </c>
      <c r="B815" s="5">
        <v>32.0</v>
      </c>
      <c r="C815" s="5" t="s">
        <v>63</v>
      </c>
      <c r="D815" s="6">
        <v>13.6704</v>
      </c>
      <c r="E815" s="7">
        <v>1234.0</v>
      </c>
      <c r="F815" s="8">
        <v>45474.0</v>
      </c>
    </row>
    <row r="816" ht="15.75" customHeight="1">
      <c r="A816" s="5" t="s">
        <v>91</v>
      </c>
      <c r="B816" s="5">
        <v>32.0</v>
      </c>
      <c r="C816" s="5" t="s">
        <v>59</v>
      </c>
      <c r="D816" s="6">
        <v>7827.4299</v>
      </c>
      <c r="E816" s="7">
        <v>1.0</v>
      </c>
      <c r="F816" s="8">
        <v>45474.0</v>
      </c>
    </row>
    <row r="817" ht="15.75" customHeight="1">
      <c r="A817" s="5" t="s">
        <v>91</v>
      </c>
      <c r="B817" s="5">
        <v>32.0</v>
      </c>
      <c r="C817" s="5" t="s">
        <v>38</v>
      </c>
      <c r="D817" s="6">
        <v>15.3649</v>
      </c>
      <c r="E817" s="7">
        <v>204300.0</v>
      </c>
      <c r="F817" s="8">
        <v>45474.0</v>
      </c>
    </row>
    <row r="818" ht="15.75" customHeight="1">
      <c r="A818" s="5" t="s">
        <v>91</v>
      </c>
      <c r="B818" s="5">
        <v>32.0</v>
      </c>
      <c r="C818" s="5" t="s">
        <v>39</v>
      </c>
      <c r="D818" s="6">
        <v>30848.0213</v>
      </c>
      <c r="E818" s="7">
        <v>17.0</v>
      </c>
      <c r="F818" s="8">
        <v>45474.0</v>
      </c>
    </row>
    <row r="819" ht="15.75" customHeight="1">
      <c r="A819" s="5" t="s">
        <v>91</v>
      </c>
      <c r="B819" s="5">
        <v>32.0</v>
      </c>
      <c r="C819" s="5" t="s">
        <v>40</v>
      </c>
      <c r="D819" s="6">
        <v>9.9818</v>
      </c>
      <c r="E819" s="7">
        <v>1.0</v>
      </c>
      <c r="F819" s="8">
        <v>45474.0</v>
      </c>
    </row>
    <row r="820" ht="15.75" customHeight="1">
      <c r="A820" s="5" t="s">
        <v>91</v>
      </c>
      <c r="B820" s="5">
        <v>32.0</v>
      </c>
      <c r="C820" s="5" t="s">
        <v>52</v>
      </c>
      <c r="D820" s="6">
        <v>11741.1447</v>
      </c>
      <c r="E820" s="7">
        <v>1.0</v>
      </c>
      <c r="F820" s="8">
        <v>45474.0</v>
      </c>
    </row>
    <row r="821" ht="15.75" customHeight="1">
      <c r="A821" s="5" t="s">
        <v>91</v>
      </c>
      <c r="B821" s="5">
        <v>32.0</v>
      </c>
      <c r="C821" s="5" t="s">
        <v>41</v>
      </c>
      <c r="D821" s="6">
        <v>164.8248</v>
      </c>
      <c r="E821" s="7">
        <v>76627.0</v>
      </c>
      <c r="F821" s="8">
        <v>45474.0</v>
      </c>
    </row>
    <row r="822" ht="15.75" customHeight="1">
      <c r="A822" s="5" t="s">
        <v>91</v>
      </c>
      <c r="B822" s="5">
        <v>32.0</v>
      </c>
      <c r="C822" s="5" t="s">
        <v>42</v>
      </c>
      <c r="D822" s="6">
        <v>2.2795</v>
      </c>
      <c r="E822" s="7">
        <v>4480065.0</v>
      </c>
      <c r="F822" s="8">
        <v>45474.0</v>
      </c>
      <c r="H822" s="6"/>
    </row>
    <row r="823" ht="15.75" customHeight="1">
      <c r="A823" s="5" t="s">
        <v>91</v>
      </c>
      <c r="B823" s="5">
        <v>32.0</v>
      </c>
      <c r="C823" s="5" t="s">
        <v>43</v>
      </c>
      <c r="D823" s="6">
        <v>2.6172</v>
      </c>
      <c r="E823" s="7">
        <v>9589717.0</v>
      </c>
      <c r="F823" s="8">
        <v>45474.0</v>
      </c>
    </row>
    <row r="824" ht="15.75" customHeight="1">
      <c r="A824" s="5" t="s">
        <v>92</v>
      </c>
      <c r="B824" s="5">
        <v>33.0</v>
      </c>
      <c r="C824" s="5" t="s">
        <v>7</v>
      </c>
      <c r="D824" s="6">
        <v>1572.7199</v>
      </c>
      <c r="E824" s="7">
        <v>33692.0</v>
      </c>
      <c r="F824" s="8">
        <v>45474.0</v>
      </c>
    </row>
    <row r="825" ht="15.75" customHeight="1">
      <c r="A825" s="5" t="s">
        <v>92</v>
      </c>
      <c r="B825" s="5">
        <v>33.0</v>
      </c>
      <c r="C825" s="5" t="s">
        <v>8</v>
      </c>
      <c r="D825" s="6">
        <v>2917.6305</v>
      </c>
      <c r="E825" s="7">
        <v>170.0</v>
      </c>
      <c r="F825" s="8">
        <v>45474.0</v>
      </c>
      <c r="H825" s="5"/>
      <c r="K825" s="5"/>
      <c r="L825" s="5"/>
      <c r="M825" s="5"/>
      <c r="N825" s="5"/>
      <c r="O825" s="5"/>
      <c r="P825" s="5"/>
      <c r="Q825" s="5"/>
      <c r="R825" s="5"/>
      <c r="S825" s="5"/>
    </row>
    <row r="826" ht="15.75" customHeight="1">
      <c r="A826" s="5" t="s">
        <v>92</v>
      </c>
      <c r="B826" s="5">
        <v>33.0</v>
      </c>
      <c r="C826" s="5" t="s">
        <v>9</v>
      </c>
      <c r="D826" s="6">
        <v>1897.6107</v>
      </c>
      <c r="E826" s="7">
        <v>3102.0</v>
      </c>
      <c r="F826" s="8">
        <v>45474.0</v>
      </c>
      <c r="H826" s="5"/>
      <c r="K826" s="5"/>
      <c r="L826" s="5"/>
      <c r="M826" s="5"/>
      <c r="N826" s="5"/>
      <c r="O826" s="5"/>
      <c r="P826" s="5"/>
      <c r="Q826" s="5"/>
      <c r="R826" s="5"/>
      <c r="S826" s="5"/>
    </row>
    <row r="827" ht="15.75" customHeight="1">
      <c r="A827" s="5" t="s">
        <v>92</v>
      </c>
      <c r="B827" s="5">
        <v>33.0</v>
      </c>
      <c r="C827" s="5" t="s">
        <v>10</v>
      </c>
      <c r="D827" s="6">
        <v>1970.5306</v>
      </c>
      <c r="E827" s="7">
        <v>1799.0</v>
      </c>
      <c r="F827" s="8">
        <v>45474.0</v>
      </c>
      <c r="H827" s="5"/>
      <c r="K827" s="5"/>
      <c r="L827" s="5"/>
      <c r="M827" s="5"/>
      <c r="N827" s="5"/>
      <c r="O827" s="5"/>
      <c r="P827" s="5"/>
      <c r="Q827" s="5"/>
      <c r="R827" s="5"/>
      <c r="S827" s="5"/>
    </row>
    <row r="828" ht="15.75" customHeight="1">
      <c r="A828" s="5" t="s">
        <v>92</v>
      </c>
      <c r="B828" s="5">
        <v>33.0</v>
      </c>
      <c r="C828" s="5" t="s">
        <v>12</v>
      </c>
      <c r="D828" s="6">
        <v>3378.4237</v>
      </c>
      <c r="E828" s="7">
        <v>2037.0</v>
      </c>
      <c r="F828" s="8">
        <v>45474.0</v>
      </c>
      <c r="H828" s="5"/>
      <c r="K828" s="5"/>
      <c r="L828" s="5"/>
      <c r="M828" s="5"/>
      <c r="N828" s="5"/>
      <c r="O828" s="5"/>
      <c r="P828" s="5"/>
      <c r="Q828" s="5"/>
      <c r="R828" s="5"/>
      <c r="S828" s="5"/>
    </row>
    <row r="829" ht="15.75" customHeight="1">
      <c r="A829" s="5" t="s">
        <v>92</v>
      </c>
      <c r="B829" s="5">
        <v>33.0</v>
      </c>
      <c r="C829" s="5" t="s">
        <v>13</v>
      </c>
      <c r="D829" s="6">
        <v>1132.0333</v>
      </c>
      <c r="E829" s="7">
        <v>2300.0</v>
      </c>
      <c r="F829" s="8">
        <v>45474.0</v>
      </c>
      <c r="H829" s="5"/>
      <c r="K829" s="5"/>
      <c r="L829" s="5"/>
      <c r="M829" s="5"/>
      <c r="N829" s="5"/>
      <c r="O829" s="5"/>
      <c r="P829" s="5"/>
      <c r="Q829" s="5"/>
      <c r="R829" s="5"/>
      <c r="S829" s="5"/>
    </row>
    <row r="830" ht="15.75" customHeight="1">
      <c r="A830" s="5" t="s">
        <v>92</v>
      </c>
      <c r="B830" s="5">
        <v>33.0</v>
      </c>
      <c r="C830" s="5" t="s">
        <v>15</v>
      </c>
      <c r="D830" s="6">
        <v>310.2942</v>
      </c>
      <c r="E830" s="7">
        <v>8683.0</v>
      </c>
      <c r="F830" s="8">
        <v>45474.0</v>
      </c>
      <c r="H830" s="6"/>
      <c r="K830" s="5"/>
      <c r="L830" s="5"/>
      <c r="M830" s="5"/>
      <c r="N830" s="5"/>
      <c r="O830" s="5"/>
      <c r="P830" s="5"/>
      <c r="Q830" s="5"/>
      <c r="R830" s="5"/>
      <c r="S830" s="5"/>
    </row>
    <row r="831" ht="15.75" customHeight="1">
      <c r="A831" s="5" t="s">
        <v>92</v>
      </c>
      <c r="B831" s="5">
        <v>33.0</v>
      </c>
      <c r="C831" s="5" t="s">
        <v>16</v>
      </c>
      <c r="D831" s="6">
        <v>125.9825</v>
      </c>
      <c r="E831" s="7">
        <v>231813.0</v>
      </c>
      <c r="F831" s="8">
        <v>45474.0</v>
      </c>
      <c r="H831" s="6"/>
      <c r="K831" s="5"/>
      <c r="L831" s="5"/>
      <c r="M831" s="5"/>
      <c r="N831" s="5"/>
      <c r="O831" s="5"/>
      <c r="P831" s="5"/>
      <c r="Q831" s="5"/>
      <c r="R831" s="5"/>
      <c r="S831" s="5"/>
    </row>
    <row r="832" ht="15.75" customHeight="1">
      <c r="A832" s="5" t="s">
        <v>92</v>
      </c>
      <c r="B832" s="5">
        <v>33.0</v>
      </c>
      <c r="C832" s="5" t="s">
        <v>17</v>
      </c>
      <c r="D832" s="6">
        <v>59.6832</v>
      </c>
      <c r="E832" s="7">
        <v>42263.0</v>
      </c>
      <c r="F832" s="8">
        <v>45474.0</v>
      </c>
      <c r="H832" s="6"/>
      <c r="K832" s="5"/>
      <c r="L832" s="5"/>
      <c r="M832" s="5"/>
      <c r="N832" s="5"/>
      <c r="O832" s="5"/>
      <c r="P832" s="5"/>
      <c r="Q832" s="5"/>
      <c r="R832" s="5"/>
      <c r="S832" s="5"/>
    </row>
    <row r="833" ht="15.75" customHeight="1">
      <c r="A833" s="5" t="s">
        <v>92</v>
      </c>
      <c r="B833" s="5">
        <v>33.0</v>
      </c>
      <c r="C833" s="5" t="s">
        <v>18</v>
      </c>
      <c r="D833" s="6">
        <v>798.8545</v>
      </c>
      <c r="E833" s="7">
        <v>844.0</v>
      </c>
      <c r="F833" s="8">
        <v>45474.0</v>
      </c>
      <c r="H833" s="6"/>
    </row>
    <row r="834" ht="15.75" customHeight="1">
      <c r="A834" s="5" t="s">
        <v>92</v>
      </c>
      <c r="B834" s="5">
        <v>33.0</v>
      </c>
      <c r="C834" s="5" t="s">
        <v>19</v>
      </c>
      <c r="D834" s="6">
        <v>51.8278</v>
      </c>
      <c r="E834" s="7">
        <v>423742.0</v>
      </c>
      <c r="F834" s="8">
        <v>45474.0</v>
      </c>
      <c r="H834" s="6"/>
    </row>
    <row r="835" ht="15.75" customHeight="1">
      <c r="A835" s="5" t="s">
        <v>92</v>
      </c>
      <c r="B835" s="5">
        <v>33.0</v>
      </c>
      <c r="C835" s="5" t="s">
        <v>20</v>
      </c>
      <c r="D835" s="6">
        <v>28.0101</v>
      </c>
      <c r="E835" s="7">
        <v>58185.0</v>
      </c>
      <c r="F835" s="8">
        <v>45474.0</v>
      </c>
      <c r="H835" s="6"/>
    </row>
    <row r="836" ht="15.75" customHeight="1">
      <c r="A836" s="5" t="s">
        <v>92</v>
      </c>
      <c r="B836" s="5">
        <v>33.0</v>
      </c>
      <c r="C836" s="5" t="s">
        <v>22</v>
      </c>
      <c r="D836" s="6">
        <v>1268.7305</v>
      </c>
      <c r="E836" s="7">
        <v>3549.0</v>
      </c>
      <c r="F836" s="8">
        <v>45474.0</v>
      </c>
      <c r="H836" s="5"/>
    </row>
    <row r="837" ht="15.75" customHeight="1">
      <c r="A837" s="5" t="s">
        <v>92</v>
      </c>
      <c r="B837" s="5">
        <v>33.0</v>
      </c>
      <c r="C837" s="5" t="s">
        <v>23</v>
      </c>
      <c r="D837" s="6">
        <v>217.3202</v>
      </c>
      <c r="E837" s="7">
        <v>34559.0</v>
      </c>
      <c r="F837" s="8">
        <v>45474.0</v>
      </c>
      <c r="H837" s="6"/>
    </row>
    <row r="838" ht="15.75" customHeight="1">
      <c r="A838" s="5" t="s">
        <v>92</v>
      </c>
      <c r="B838" s="5">
        <v>33.0</v>
      </c>
      <c r="C838" s="5" t="s">
        <v>24</v>
      </c>
      <c r="D838" s="6">
        <v>3.0222</v>
      </c>
      <c r="E838" s="7">
        <v>8928220.0</v>
      </c>
      <c r="F838" s="8">
        <v>45474.0</v>
      </c>
      <c r="H838" s="6"/>
      <c r="M838" s="5"/>
    </row>
    <row r="839" ht="15.75" customHeight="1">
      <c r="A839" s="5" t="s">
        <v>92</v>
      </c>
      <c r="B839" s="5">
        <v>33.0</v>
      </c>
      <c r="C839" s="5" t="s">
        <v>25</v>
      </c>
      <c r="D839" s="6">
        <v>5.0462</v>
      </c>
      <c r="E839" s="7">
        <v>463302.0</v>
      </c>
      <c r="F839" s="8">
        <v>45474.0</v>
      </c>
      <c r="H839" s="6"/>
      <c r="K839" s="5"/>
      <c r="L839" s="5"/>
      <c r="M839" s="5"/>
      <c r="N839" s="5"/>
      <c r="O839" s="5"/>
      <c r="P839" s="5"/>
      <c r="Q839" s="5"/>
      <c r="R839" s="5"/>
      <c r="S839" s="5"/>
    </row>
    <row r="840" ht="15.75" customHeight="1">
      <c r="A840" s="5" t="s">
        <v>92</v>
      </c>
      <c r="B840" s="5">
        <v>33.0</v>
      </c>
      <c r="C840" s="5" t="s">
        <v>26</v>
      </c>
      <c r="D840" s="6">
        <v>15.4154</v>
      </c>
      <c r="E840" s="7">
        <v>65371.0</v>
      </c>
      <c r="F840" s="8">
        <v>45474.0</v>
      </c>
      <c r="H840" s="6"/>
      <c r="M840" s="5"/>
    </row>
    <row r="841" ht="15.75" customHeight="1">
      <c r="A841" s="5" t="s">
        <v>92</v>
      </c>
      <c r="B841" s="5">
        <v>33.0</v>
      </c>
      <c r="C841" s="5" t="s">
        <v>27</v>
      </c>
      <c r="D841" s="6">
        <v>22.0873</v>
      </c>
      <c r="E841" s="7">
        <v>408929.0</v>
      </c>
      <c r="F841" s="8">
        <v>45474.0</v>
      </c>
      <c r="H841" s="6"/>
      <c r="M841" s="5"/>
    </row>
    <row r="842" ht="15.75" customHeight="1">
      <c r="A842" s="5" t="s">
        <v>92</v>
      </c>
      <c r="B842" s="5">
        <v>33.0</v>
      </c>
      <c r="C842" s="5" t="s">
        <v>28</v>
      </c>
      <c r="D842" s="6">
        <v>11.8109</v>
      </c>
      <c r="E842" s="7">
        <v>3295.0</v>
      </c>
      <c r="F842" s="8">
        <v>45474.0</v>
      </c>
      <c r="H842" s="6"/>
      <c r="M842" s="5"/>
    </row>
    <row r="843" ht="15.75" customHeight="1">
      <c r="A843" s="5" t="s">
        <v>92</v>
      </c>
      <c r="B843" s="5">
        <v>33.0</v>
      </c>
      <c r="C843" s="5" t="s">
        <v>29</v>
      </c>
      <c r="D843" s="6">
        <v>20.2345</v>
      </c>
      <c r="E843" s="7">
        <v>101305.0</v>
      </c>
      <c r="F843" s="8">
        <v>45474.0</v>
      </c>
      <c r="H843" s="6"/>
      <c r="M843" s="5"/>
    </row>
    <row r="844" ht="15.75" customHeight="1">
      <c r="A844" s="5" t="s">
        <v>92</v>
      </c>
      <c r="B844" s="5">
        <v>33.0</v>
      </c>
      <c r="C844" s="5" t="s">
        <v>30</v>
      </c>
      <c r="D844" s="6">
        <v>4.0543</v>
      </c>
      <c r="E844" s="7">
        <v>1170579.0</v>
      </c>
      <c r="F844" s="8">
        <v>45474.0</v>
      </c>
      <c r="H844" s="6"/>
      <c r="M844" s="5"/>
    </row>
    <row r="845" ht="15.75" customHeight="1">
      <c r="A845" s="5" t="s">
        <v>92</v>
      </c>
      <c r="B845" s="5">
        <v>33.0</v>
      </c>
      <c r="C845" s="5" t="s">
        <v>31</v>
      </c>
      <c r="D845" s="6">
        <v>92.1601</v>
      </c>
      <c r="E845" s="7">
        <v>60296.0</v>
      </c>
      <c r="F845" s="8">
        <v>45474.0</v>
      </c>
      <c r="H845" s="6"/>
      <c r="M845" s="5"/>
    </row>
    <row r="846" ht="15.75" customHeight="1">
      <c r="A846" s="5" t="s">
        <v>92</v>
      </c>
      <c r="B846" s="5">
        <v>33.0</v>
      </c>
      <c r="C846" s="5" t="s">
        <v>32</v>
      </c>
      <c r="D846" s="6">
        <v>3.4974</v>
      </c>
      <c r="E846" s="7">
        <v>2622835.0</v>
      </c>
      <c r="F846" s="8">
        <v>45474.0</v>
      </c>
      <c r="H846" s="6"/>
      <c r="M846" s="5"/>
    </row>
    <row r="847" ht="15.75" customHeight="1">
      <c r="A847" s="5" t="s">
        <v>92</v>
      </c>
      <c r="B847" s="5">
        <v>33.0</v>
      </c>
      <c r="C847" s="5" t="s">
        <v>34</v>
      </c>
      <c r="D847" s="6">
        <v>33.5266</v>
      </c>
      <c r="E847" s="7">
        <v>148400.0</v>
      </c>
      <c r="F847" s="8">
        <v>45474.0</v>
      </c>
      <c r="H847" s="6"/>
      <c r="M847" s="5"/>
    </row>
    <row r="848" ht="15.75" customHeight="1">
      <c r="A848" s="5" t="s">
        <v>92</v>
      </c>
      <c r="B848" s="5">
        <v>33.0</v>
      </c>
      <c r="C848" s="5" t="s">
        <v>35</v>
      </c>
      <c r="D848" s="6">
        <v>20.9899</v>
      </c>
      <c r="E848" s="7">
        <v>75362.0</v>
      </c>
      <c r="F848" s="8">
        <v>45474.0</v>
      </c>
      <c r="H848" s="6"/>
      <c r="M848" s="5"/>
    </row>
    <row r="849" ht="15.75" customHeight="1">
      <c r="A849" s="5" t="s">
        <v>92</v>
      </c>
      <c r="B849" s="5">
        <v>33.0</v>
      </c>
      <c r="C849" s="5" t="s">
        <v>36</v>
      </c>
      <c r="D849" s="6">
        <v>29.2268</v>
      </c>
      <c r="E849" s="7">
        <v>46832.0</v>
      </c>
      <c r="F849" s="8">
        <v>45474.0</v>
      </c>
      <c r="H849" s="6"/>
      <c r="M849" s="5"/>
    </row>
    <row r="850" ht="15.75" customHeight="1">
      <c r="A850" s="5" t="s">
        <v>92</v>
      </c>
      <c r="B850" s="5">
        <v>33.0</v>
      </c>
      <c r="C850" s="5" t="s">
        <v>37</v>
      </c>
      <c r="D850" s="6">
        <v>1366.7785</v>
      </c>
      <c r="E850" s="7">
        <v>517.0</v>
      </c>
      <c r="F850" s="8">
        <v>45474.0</v>
      </c>
      <c r="H850" s="6"/>
      <c r="M850" s="5"/>
    </row>
    <row r="851" ht="15.75" customHeight="1">
      <c r="A851" s="5" t="s">
        <v>92</v>
      </c>
      <c r="B851" s="5">
        <v>33.0</v>
      </c>
      <c r="C851" s="5" t="s">
        <v>63</v>
      </c>
      <c r="D851" s="6">
        <v>805.9193</v>
      </c>
      <c r="E851" s="7">
        <v>441.0</v>
      </c>
      <c r="F851" s="8">
        <v>45474.0</v>
      </c>
      <c r="H851" s="6"/>
      <c r="M851" s="5"/>
    </row>
    <row r="852" ht="15.75" customHeight="1">
      <c r="A852" s="5" t="s">
        <v>92</v>
      </c>
      <c r="B852" s="5">
        <v>33.0</v>
      </c>
      <c r="C852" s="5" t="s">
        <v>38</v>
      </c>
      <c r="D852" s="6">
        <v>19.5452</v>
      </c>
      <c r="E852" s="7">
        <v>244443.0</v>
      </c>
      <c r="F852" s="8">
        <v>45474.0</v>
      </c>
      <c r="H852" s="6"/>
    </row>
    <row r="853" ht="15.75" customHeight="1">
      <c r="A853" s="5" t="s">
        <v>92</v>
      </c>
      <c r="B853" s="5">
        <v>33.0</v>
      </c>
      <c r="C853" s="5" t="s">
        <v>40</v>
      </c>
      <c r="D853" s="6">
        <v>6.1337</v>
      </c>
      <c r="E853" s="7">
        <v>1.0</v>
      </c>
      <c r="F853" s="8">
        <v>45474.0</v>
      </c>
      <c r="H853" s="6"/>
    </row>
    <row r="854" ht="15.75" customHeight="1">
      <c r="A854" s="5" t="s">
        <v>92</v>
      </c>
      <c r="B854" s="5">
        <v>33.0</v>
      </c>
      <c r="C854" s="5" t="s">
        <v>41</v>
      </c>
      <c r="D854" s="6">
        <v>103.2118</v>
      </c>
      <c r="E854" s="7">
        <v>148783.0</v>
      </c>
      <c r="F854" s="8">
        <v>45474.0</v>
      </c>
      <c r="H854" s="6"/>
    </row>
    <row r="855" ht="15.75" customHeight="1">
      <c r="A855" s="5" t="s">
        <v>92</v>
      </c>
      <c r="B855" s="5">
        <v>33.0</v>
      </c>
      <c r="C855" s="5" t="s">
        <v>42</v>
      </c>
      <c r="D855" s="6">
        <v>2.1319</v>
      </c>
      <c r="E855" s="7">
        <v>1.4692928E7</v>
      </c>
      <c r="F855" s="8">
        <v>45474.0</v>
      </c>
      <c r="H855" s="6"/>
    </row>
    <row r="856" ht="15.75" customHeight="1">
      <c r="A856" s="5" t="s">
        <v>92</v>
      </c>
      <c r="B856" s="5">
        <v>33.0</v>
      </c>
      <c r="C856" s="5" t="s">
        <v>43</v>
      </c>
      <c r="D856" s="6">
        <v>3.713</v>
      </c>
      <c r="E856" s="7">
        <v>6451755.0</v>
      </c>
      <c r="F856" s="8">
        <v>45474.0</v>
      </c>
      <c r="H856" s="6"/>
    </row>
    <row r="857" ht="15.75" customHeight="1">
      <c r="A857" s="5" t="s">
        <v>93</v>
      </c>
      <c r="B857" s="5">
        <v>34.0</v>
      </c>
      <c r="C857" s="5" t="s">
        <v>7</v>
      </c>
      <c r="D857" s="6">
        <v>2022.6278</v>
      </c>
      <c r="E857" s="7">
        <v>20679.0</v>
      </c>
      <c r="F857" s="8">
        <v>45474.0</v>
      </c>
      <c r="H857" s="6"/>
    </row>
    <row r="858" ht="15.75" customHeight="1">
      <c r="A858" s="5" t="s">
        <v>93</v>
      </c>
      <c r="B858" s="5">
        <v>34.0</v>
      </c>
      <c r="C858" s="5" t="s">
        <v>9</v>
      </c>
      <c r="D858" s="6">
        <v>2241.1466</v>
      </c>
      <c r="E858" s="7">
        <v>6927.0</v>
      </c>
      <c r="F858" s="8">
        <v>45474.0</v>
      </c>
      <c r="H858" s="6"/>
    </row>
    <row r="859" ht="15.75" customHeight="1">
      <c r="A859" s="5" t="s">
        <v>93</v>
      </c>
      <c r="B859" s="5">
        <v>34.0</v>
      </c>
      <c r="C859" s="5" t="s">
        <v>10</v>
      </c>
      <c r="D859" s="6">
        <v>3101.6457</v>
      </c>
      <c r="E859" s="7">
        <v>1816.0</v>
      </c>
      <c r="F859" s="8">
        <v>45474.0</v>
      </c>
      <c r="H859" s="6"/>
    </row>
    <row r="860" ht="15.75" customHeight="1">
      <c r="A860" s="5" t="s">
        <v>93</v>
      </c>
      <c r="B860" s="5">
        <v>34.0</v>
      </c>
      <c r="C860" s="5" t="s">
        <v>12</v>
      </c>
      <c r="D860" s="6">
        <v>3262.4402</v>
      </c>
      <c r="E860" s="7">
        <v>1646.0</v>
      </c>
      <c r="F860" s="8">
        <v>45474.0</v>
      </c>
      <c r="H860" s="6"/>
    </row>
    <row r="861" ht="15.75" customHeight="1">
      <c r="A861" s="5" t="s">
        <v>93</v>
      </c>
      <c r="B861" s="5">
        <v>34.0</v>
      </c>
      <c r="C861" s="5" t="s">
        <v>13</v>
      </c>
      <c r="D861" s="6">
        <v>1407.0064</v>
      </c>
      <c r="E861" s="7">
        <v>2443.0</v>
      </c>
      <c r="F861" s="8">
        <v>45474.0</v>
      </c>
      <c r="H861" s="6"/>
    </row>
    <row r="862" ht="15.75" customHeight="1">
      <c r="A862" s="5" t="s">
        <v>93</v>
      </c>
      <c r="B862" s="5">
        <v>34.0</v>
      </c>
      <c r="C862" s="5" t="s">
        <v>15</v>
      </c>
      <c r="D862" s="6">
        <v>137.5686</v>
      </c>
      <c r="E862" s="7">
        <v>6471.0</v>
      </c>
      <c r="F862" s="8">
        <v>45474.0</v>
      </c>
      <c r="H862" s="6"/>
    </row>
    <row r="863" ht="15.75" customHeight="1">
      <c r="A863" s="5" t="s">
        <v>93</v>
      </c>
      <c r="B863" s="5">
        <v>34.0</v>
      </c>
      <c r="C863" s="5" t="s">
        <v>16</v>
      </c>
      <c r="D863" s="6">
        <v>119.5919</v>
      </c>
      <c r="E863" s="7">
        <v>189074.0</v>
      </c>
      <c r="F863" s="8">
        <v>45474.0</v>
      </c>
      <c r="H863" s="6"/>
    </row>
    <row r="864" ht="15.75" customHeight="1">
      <c r="A864" s="5" t="s">
        <v>93</v>
      </c>
      <c r="B864" s="5">
        <v>34.0</v>
      </c>
      <c r="C864" s="5" t="s">
        <v>17</v>
      </c>
      <c r="D864" s="6">
        <v>29.6414</v>
      </c>
      <c r="E864" s="7">
        <v>23383.0</v>
      </c>
      <c r="F864" s="8">
        <v>45474.0</v>
      </c>
      <c r="H864" s="6"/>
    </row>
    <row r="865" ht="15.75" customHeight="1">
      <c r="A865" s="5" t="s">
        <v>93</v>
      </c>
      <c r="B865" s="5">
        <v>34.0</v>
      </c>
      <c r="C865" s="5" t="s">
        <v>18</v>
      </c>
      <c r="D865" s="6">
        <v>786.1692</v>
      </c>
      <c r="E865" s="7">
        <v>1016.0</v>
      </c>
      <c r="F865" s="8">
        <v>45474.0</v>
      </c>
      <c r="H865" s="5"/>
    </row>
    <row r="866" ht="15.75" customHeight="1">
      <c r="A866" s="5" t="s">
        <v>93</v>
      </c>
      <c r="B866" s="5">
        <v>34.0</v>
      </c>
      <c r="C866" s="5" t="s">
        <v>19</v>
      </c>
      <c r="D866" s="6">
        <v>61.2065</v>
      </c>
      <c r="E866" s="7">
        <v>250356.0</v>
      </c>
      <c r="F866" s="8">
        <v>45474.0</v>
      </c>
      <c r="H866" s="5"/>
    </row>
    <row r="867" ht="15.75" customHeight="1">
      <c r="A867" s="5" t="s">
        <v>93</v>
      </c>
      <c r="B867" s="5">
        <v>34.0</v>
      </c>
      <c r="C867" s="5" t="s">
        <v>20</v>
      </c>
      <c r="D867" s="6">
        <v>23.5606</v>
      </c>
      <c r="E867" s="7">
        <v>1.0</v>
      </c>
      <c r="F867" s="8">
        <v>45474.0</v>
      </c>
      <c r="H867" s="6"/>
    </row>
    <row r="868" ht="15.75" customHeight="1">
      <c r="A868" s="5" t="s">
        <v>93</v>
      </c>
      <c r="B868" s="5">
        <v>34.0</v>
      </c>
      <c r="C868" s="5" t="s">
        <v>21</v>
      </c>
      <c r="D868" s="6">
        <v>3.2871</v>
      </c>
      <c r="E868" s="7">
        <v>248634.0</v>
      </c>
      <c r="F868" s="8">
        <v>45474.0</v>
      </c>
      <c r="H868" s="5"/>
    </row>
    <row r="869" ht="15.75" customHeight="1">
      <c r="A869" s="5" t="s">
        <v>93</v>
      </c>
      <c r="B869" s="5">
        <v>34.0</v>
      </c>
      <c r="C869" s="5" t="s">
        <v>22</v>
      </c>
      <c r="D869" s="6">
        <v>1167.5832</v>
      </c>
      <c r="E869" s="7">
        <v>2862.0</v>
      </c>
      <c r="F869" s="8">
        <v>45474.0</v>
      </c>
      <c r="H869" s="5"/>
    </row>
    <row r="870" ht="15.75" customHeight="1">
      <c r="A870" s="5" t="s">
        <v>93</v>
      </c>
      <c r="B870" s="5">
        <v>34.0</v>
      </c>
      <c r="C870" s="5" t="s">
        <v>23</v>
      </c>
      <c r="D870" s="6">
        <v>257.3175</v>
      </c>
      <c r="E870" s="7">
        <v>57128.0</v>
      </c>
      <c r="F870" s="8">
        <v>45474.0</v>
      </c>
      <c r="H870" s="5"/>
    </row>
    <row r="871" ht="15.75" customHeight="1">
      <c r="A871" s="5" t="s">
        <v>93</v>
      </c>
      <c r="B871" s="5">
        <v>34.0</v>
      </c>
      <c r="C871" s="5" t="s">
        <v>24</v>
      </c>
      <c r="D871" s="6">
        <v>2.5533</v>
      </c>
      <c r="E871" s="7">
        <v>7251847.0</v>
      </c>
      <c r="F871" s="8">
        <v>45474.0</v>
      </c>
      <c r="H871" s="5"/>
    </row>
    <row r="872" ht="15.75" customHeight="1">
      <c r="A872" s="5" t="s">
        <v>93</v>
      </c>
      <c r="B872" s="5">
        <v>34.0</v>
      </c>
      <c r="C872" s="5" t="s">
        <v>25</v>
      </c>
      <c r="D872" s="6">
        <v>4.9898</v>
      </c>
      <c r="E872" s="7">
        <v>415629.0</v>
      </c>
      <c r="F872" s="8">
        <v>45474.0</v>
      </c>
      <c r="H872" s="6"/>
    </row>
    <row r="873" ht="15.75" customHeight="1">
      <c r="A873" s="5" t="s">
        <v>93</v>
      </c>
      <c r="B873" s="5">
        <v>34.0</v>
      </c>
      <c r="C873" s="5" t="s">
        <v>26</v>
      </c>
      <c r="D873" s="6">
        <v>27.4612</v>
      </c>
      <c r="E873" s="7">
        <v>37004.0</v>
      </c>
      <c r="F873" s="8">
        <v>45474.0</v>
      </c>
      <c r="H873" s="6"/>
    </row>
    <row r="874" ht="15.75" customHeight="1">
      <c r="A874" s="5" t="s">
        <v>93</v>
      </c>
      <c r="B874" s="5">
        <v>34.0</v>
      </c>
      <c r="C874" s="5" t="s">
        <v>27</v>
      </c>
      <c r="D874" s="6">
        <v>30.7108</v>
      </c>
      <c r="E874" s="7">
        <v>555878.0</v>
      </c>
      <c r="F874" s="8">
        <v>45474.0</v>
      </c>
      <c r="H874" s="6"/>
    </row>
    <row r="875" ht="15.75" customHeight="1">
      <c r="A875" s="5" t="s">
        <v>93</v>
      </c>
      <c r="B875" s="5">
        <v>34.0</v>
      </c>
      <c r="C875" s="5" t="s">
        <v>28</v>
      </c>
      <c r="D875" s="6">
        <v>75.098</v>
      </c>
      <c r="E875" s="7">
        <v>1.0</v>
      </c>
      <c r="F875" s="8">
        <v>45474.0</v>
      </c>
      <c r="H875" s="6"/>
    </row>
    <row r="876" ht="15.75" customHeight="1">
      <c r="A876" s="5" t="s">
        <v>93</v>
      </c>
      <c r="B876" s="5">
        <v>34.0</v>
      </c>
      <c r="C876" s="5" t="s">
        <v>29</v>
      </c>
      <c r="D876" s="6">
        <v>30.0266</v>
      </c>
      <c r="E876" s="7">
        <v>62526.0</v>
      </c>
      <c r="F876" s="8">
        <v>45474.0</v>
      </c>
      <c r="H876" s="6"/>
    </row>
    <row r="877" ht="15.75" customHeight="1">
      <c r="A877" s="5" t="s">
        <v>93</v>
      </c>
      <c r="B877" s="5">
        <v>34.0</v>
      </c>
      <c r="C877" s="5" t="s">
        <v>30</v>
      </c>
      <c r="D877" s="6">
        <v>5.4003</v>
      </c>
      <c r="E877" s="7">
        <v>770938.0</v>
      </c>
      <c r="F877" s="8">
        <v>45474.0</v>
      </c>
      <c r="H877" s="6"/>
    </row>
    <row r="878" ht="15.75" customHeight="1">
      <c r="A878" s="5" t="s">
        <v>93</v>
      </c>
      <c r="B878" s="5">
        <v>34.0</v>
      </c>
      <c r="C878" s="5" t="s">
        <v>31</v>
      </c>
      <c r="D878" s="6">
        <v>60.9755</v>
      </c>
      <c r="E878" s="7">
        <v>25029.0</v>
      </c>
      <c r="F878" s="8">
        <v>45474.0</v>
      </c>
      <c r="H878" s="6"/>
    </row>
    <row r="879" ht="15.75" customHeight="1">
      <c r="A879" s="5" t="s">
        <v>93</v>
      </c>
      <c r="B879" s="5">
        <v>34.0</v>
      </c>
      <c r="C879" s="5" t="s">
        <v>32</v>
      </c>
      <c r="D879" s="6">
        <v>3.9436</v>
      </c>
      <c r="E879" s="7">
        <v>1491052.0</v>
      </c>
      <c r="F879" s="8">
        <v>45474.0</v>
      </c>
      <c r="H879" s="6"/>
    </row>
    <row r="880" ht="15.75" customHeight="1">
      <c r="A880" s="5" t="s">
        <v>93</v>
      </c>
      <c r="B880" s="5">
        <v>34.0</v>
      </c>
      <c r="C880" s="5" t="s">
        <v>33</v>
      </c>
      <c r="D880" s="6">
        <v>14.1521</v>
      </c>
      <c r="E880" s="7">
        <v>1533.0</v>
      </c>
      <c r="F880" s="8">
        <v>45474.0</v>
      </c>
      <c r="H880" s="6"/>
    </row>
    <row r="881" ht="15.75" customHeight="1">
      <c r="A881" s="5" t="s">
        <v>93</v>
      </c>
      <c r="B881" s="5">
        <v>34.0</v>
      </c>
      <c r="C881" s="5" t="s">
        <v>34</v>
      </c>
      <c r="D881" s="6">
        <v>40.4595</v>
      </c>
      <c r="E881" s="7">
        <v>61965.0</v>
      </c>
      <c r="F881" s="8">
        <v>45474.0</v>
      </c>
      <c r="H881" s="6"/>
    </row>
    <row r="882" ht="15.75" customHeight="1">
      <c r="A882" s="5" t="s">
        <v>93</v>
      </c>
      <c r="B882" s="5">
        <v>34.0</v>
      </c>
      <c r="C882" s="5" t="s">
        <v>35</v>
      </c>
      <c r="D882" s="6">
        <v>27.9379</v>
      </c>
      <c r="E882" s="7">
        <v>50763.0</v>
      </c>
      <c r="F882" s="8">
        <v>45474.0</v>
      </c>
      <c r="H882" s="6"/>
      <c r="K882" s="5"/>
      <c r="L882" s="5"/>
      <c r="M882" s="5"/>
    </row>
    <row r="883" ht="15.75" customHeight="1">
      <c r="A883" s="5" t="s">
        <v>93</v>
      </c>
      <c r="B883" s="5">
        <v>34.0</v>
      </c>
      <c r="C883" s="5" t="s">
        <v>36</v>
      </c>
      <c r="D883" s="6">
        <v>33.2908</v>
      </c>
      <c r="E883" s="7">
        <v>22824.0</v>
      </c>
      <c r="F883" s="8">
        <v>45474.0</v>
      </c>
      <c r="H883" s="6"/>
    </row>
    <row r="884" ht="15.75" customHeight="1">
      <c r="A884" s="5" t="s">
        <v>93</v>
      </c>
      <c r="B884" s="5">
        <v>34.0</v>
      </c>
      <c r="C884" s="5" t="s">
        <v>37</v>
      </c>
      <c r="D884" s="6">
        <v>1059.5608</v>
      </c>
      <c r="E884" s="7">
        <v>1017.0</v>
      </c>
      <c r="F884" s="8">
        <v>45474.0</v>
      </c>
      <c r="H884" s="6"/>
    </row>
    <row r="885" ht="15.75" customHeight="1">
      <c r="A885" s="5" t="s">
        <v>93</v>
      </c>
      <c r="B885" s="5">
        <v>34.0</v>
      </c>
      <c r="C885" s="5" t="s">
        <v>59</v>
      </c>
      <c r="D885" s="6">
        <v>7129.453</v>
      </c>
      <c r="E885" s="7">
        <v>1.0</v>
      </c>
      <c r="F885" s="8">
        <v>45474.0</v>
      </c>
      <c r="H885" s="6"/>
    </row>
    <row r="886" ht="15.75" customHeight="1">
      <c r="A886" s="5" t="s">
        <v>93</v>
      </c>
      <c r="B886" s="5">
        <v>34.0</v>
      </c>
      <c r="C886" s="5" t="s">
        <v>38</v>
      </c>
      <c r="D886" s="6">
        <v>18.8524</v>
      </c>
      <c r="E886" s="7">
        <v>137700.0</v>
      </c>
      <c r="F886" s="8">
        <v>45474.0</v>
      </c>
      <c r="H886" s="6"/>
      <c r="K886" s="5"/>
      <c r="L886" s="5"/>
      <c r="M886" s="5"/>
    </row>
    <row r="887" ht="15.75" customHeight="1">
      <c r="A887" s="5" t="s">
        <v>93</v>
      </c>
      <c r="B887" s="5">
        <v>34.0</v>
      </c>
      <c r="C887" s="5" t="s">
        <v>39</v>
      </c>
      <c r="D887" s="6">
        <v>3664.7113</v>
      </c>
      <c r="E887" s="7">
        <v>1.0</v>
      </c>
      <c r="F887" s="8">
        <v>45474.0</v>
      </c>
      <c r="H887" s="6"/>
    </row>
    <row r="888" ht="15.75" customHeight="1">
      <c r="A888" s="5" t="s">
        <v>93</v>
      </c>
      <c r="B888" s="5">
        <v>34.0</v>
      </c>
      <c r="C888" s="5" t="s">
        <v>40</v>
      </c>
      <c r="D888" s="6">
        <v>9.1421</v>
      </c>
      <c r="E888" s="7">
        <v>1.0</v>
      </c>
      <c r="F888" s="8">
        <v>45474.0</v>
      </c>
      <c r="H888" s="6"/>
    </row>
    <row r="889" ht="15.75" customHeight="1">
      <c r="A889" s="5" t="s">
        <v>93</v>
      </c>
      <c r="B889" s="5">
        <v>34.0</v>
      </c>
      <c r="C889" s="5" t="s">
        <v>41</v>
      </c>
      <c r="D889" s="6">
        <v>81.0589</v>
      </c>
      <c r="E889" s="7">
        <v>116544.0</v>
      </c>
      <c r="F889" s="8">
        <v>45474.0</v>
      </c>
      <c r="H889" s="6"/>
    </row>
    <row r="890" ht="15.75" customHeight="1">
      <c r="A890" s="5" t="s">
        <v>93</v>
      </c>
      <c r="B890" s="5">
        <v>34.0</v>
      </c>
      <c r="C890" s="5" t="s">
        <v>42</v>
      </c>
      <c r="D890" s="6">
        <v>2.3179</v>
      </c>
      <c r="E890" s="7">
        <v>6471880.0</v>
      </c>
      <c r="F890" s="8">
        <v>45474.0</v>
      </c>
      <c r="H890" s="6"/>
      <c r="K890" s="5"/>
      <c r="L890" s="5"/>
      <c r="M890" s="5"/>
      <c r="N890" s="5"/>
      <c r="O890" s="5"/>
      <c r="P890" s="5"/>
      <c r="Q890" s="5"/>
      <c r="R890" s="5"/>
      <c r="S890" s="5"/>
    </row>
    <row r="891" ht="15.75" customHeight="1">
      <c r="A891" s="5" t="s">
        <v>93</v>
      </c>
      <c r="B891" s="5">
        <v>34.0</v>
      </c>
      <c r="C891" s="5" t="s">
        <v>43</v>
      </c>
      <c r="D891" s="6">
        <v>4.3765</v>
      </c>
      <c r="E891" s="7">
        <v>3579901.0</v>
      </c>
      <c r="F891" s="8">
        <v>45474.0</v>
      </c>
      <c r="H891" s="6"/>
    </row>
    <row r="892" ht="15.75" customHeight="1">
      <c r="A892" s="5" t="s">
        <v>94</v>
      </c>
      <c r="B892" s="5">
        <v>35.0</v>
      </c>
      <c r="C892" s="5" t="s">
        <v>7</v>
      </c>
      <c r="D892" s="6">
        <v>1409.073</v>
      </c>
      <c r="E892" s="7">
        <v>25201.0</v>
      </c>
      <c r="F892" s="8">
        <v>45474.0</v>
      </c>
      <c r="H892" s="6"/>
    </row>
    <row r="893" ht="15.75" customHeight="1">
      <c r="A893" s="5" t="s">
        <v>94</v>
      </c>
      <c r="B893" s="5">
        <v>35.0</v>
      </c>
      <c r="C893" s="5" t="s">
        <v>10</v>
      </c>
      <c r="D893" s="6">
        <v>2826.5696</v>
      </c>
      <c r="E893" s="7">
        <v>977.0</v>
      </c>
      <c r="F893" s="8">
        <v>45474.0</v>
      </c>
      <c r="H893" s="6"/>
    </row>
    <row r="894" ht="15.75" customHeight="1">
      <c r="A894" s="5" t="s">
        <v>94</v>
      </c>
      <c r="B894" s="5">
        <v>35.0</v>
      </c>
      <c r="C894" s="5" t="s">
        <v>12</v>
      </c>
      <c r="D894" s="6">
        <v>3131.2099</v>
      </c>
      <c r="E894" s="7">
        <v>2217.0</v>
      </c>
      <c r="F894" s="8">
        <v>45474.0</v>
      </c>
      <c r="H894" s="6"/>
    </row>
    <row r="895" ht="15.75" customHeight="1">
      <c r="A895" s="5" t="s">
        <v>94</v>
      </c>
      <c r="B895" s="5">
        <v>35.0</v>
      </c>
      <c r="C895" s="5" t="s">
        <v>13</v>
      </c>
      <c r="D895" s="6">
        <v>1014.5565</v>
      </c>
      <c r="E895" s="7">
        <v>1003.0</v>
      </c>
      <c r="F895" s="8">
        <v>45474.0</v>
      </c>
      <c r="H895" s="6"/>
    </row>
    <row r="896" ht="15.75" customHeight="1">
      <c r="A896" s="5" t="s">
        <v>94</v>
      </c>
      <c r="B896" s="5">
        <v>35.0</v>
      </c>
      <c r="C896" s="5" t="s">
        <v>15</v>
      </c>
      <c r="D896" s="6">
        <v>703.6272</v>
      </c>
      <c r="E896" s="7">
        <v>5178.0</v>
      </c>
      <c r="F896" s="8">
        <v>45474.0</v>
      </c>
      <c r="H896" s="6"/>
    </row>
    <row r="897" ht="15.75" customHeight="1">
      <c r="A897" s="5" t="s">
        <v>94</v>
      </c>
      <c r="B897" s="5">
        <v>35.0</v>
      </c>
      <c r="C897" s="5" t="s">
        <v>16</v>
      </c>
      <c r="D897" s="6">
        <v>113.5573</v>
      </c>
      <c r="E897" s="7">
        <v>207636.0</v>
      </c>
      <c r="F897" s="8">
        <v>45474.0</v>
      </c>
      <c r="H897" s="6"/>
    </row>
    <row r="898" ht="15.75" customHeight="1">
      <c r="A898" s="5" t="s">
        <v>94</v>
      </c>
      <c r="B898" s="5">
        <v>35.0</v>
      </c>
      <c r="C898" s="5" t="s">
        <v>17</v>
      </c>
      <c r="D898" s="6">
        <v>37.224</v>
      </c>
      <c r="E898" s="7">
        <v>65745.0</v>
      </c>
      <c r="F898" s="8">
        <v>45474.0</v>
      </c>
      <c r="H898" s="6"/>
    </row>
    <row r="899" ht="15.75" customHeight="1">
      <c r="A899" s="5" t="s">
        <v>94</v>
      </c>
      <c r="B899" s="5">
        <v>35.0</v>
      </c>
      <c r="C899" s="5" t="s">
        <v>19</v>
      </c>
      <c r="D899" s="6">
        <v>47.3708</v>
      </c>
      <c r="E899" s="7">
        <v>352994.0</v>
      </c>
      <c r="F899" s="8">
        <v>45474.0</v>
      </c>
      <c r="H899" s="6"/>
    </row>
    <row r="900" ht="15.75" customHeight="1">
      <c r="A900" s="5" t="s">
        <v>94</v>
      </c>
      <c r="B900" s="5">
        <v>35.0</v>
      </c>
      <c r="C900" s="5" t="s">
        <v>20</v>
      </c>
      <c r="D900" s="6">
        <v>39.3537</v>
      </c>
      <c r="E900" s="7">
        <v>60979.0</v>
      </c>
      <c r="F900" s="8">
        <v>45474.0</v>
      </c>
      <c r="H900" s="6"/>
    </row>
    <row r="901" ht="15.75" customHeight="1">
      <c r="A901" s="5" t="s">
        <v>94</v>
      </c>
      <c r="B901" s="5">
        <v>35.0</v>
      </c>
      <c r="C901" s="5" t="s">
        <v>21</v>
      </c>
      <c r="D901" s="6">
        <v>0.5053</v>
      </c>
      <c r="E901" s="7">
        <v>347846.0</v>
      </c>
      <c r="F901" s="8">
        <v>45474.0</v>
      </c>
      <c r="H901" s="6"/>
    </row>
    <row r="902" ht="15.75" customHeight="1">
      <c r="A902" s="5" t="s">
        <v>94</v>
      </c>
      <c r="B902" s="5">
        <v>35.0</v>
      </c>
      <c r="C902" s="5" t="s">
        <v>22</v>
      </c>
      <c r="D902" s="6">
        <v>693.681</v>
      </c>
      <c r="E902" s="7">
        <v>3300.0</v>
      </c>
      <c r="F902" s="8">
        <v>45474.0</v>
      </c>
      <c r="H902" s="6"/>
    </row>
    <row r="903" ht="15.75" customHeight="1">
      <c r="A903" s="5" t="s">
        <v>94</v>
      </c>
      <c r="B903" s="5">
        <v>35.0</v>
      </c>
      <c r="C903" s="5" t="s">
        <v>23</v>
      </c>
      <c r="D903" s="6">
        <v>150.3816</v>
      </c>
      <c r="E903" s="7">
        <v>24700.0</v>
      </c>
      <c r="F903" s="8">
        <v>45474.0</v>
      </c>
      <c r="H903" s="6"/>
    </row>
    <row r="904" ht="15.75" customHeight="1">
      <c r="A904" s="5" t="s">
        <v>94</v>
      </c>
      <c r="B904" s="5">
        <v>35.0</v>
      </c>
      <c r="C904" s="5" t="s">
        <v>24</v>
      </c>
      <c r="D904" s="6">
        <v>2.316</v>
      </c>
      <c r="E904" s="7">
        <v>6981024.0</v>
      </c>
      <c r="F904" s="8">
        <v>45474.0</v>
      </c>
      <c r="H904" s="6"/>
    </row>
    <row r="905" ht="15.75" customHeight="1">
      <c r="A905" s="5" t="s">
        <v>94</v>
      </c>
      <c r="B905" s="5">
        <v>35.0</v>
      </c>
      <c r="C905" s="5" t="s">
        <v>25</v>
      </c>
      <c r="D905" s="6">
        <v>2.1167</v>
      </c>
      <c r="E905" s="7">
        <v>156913.0</v>
      </c>
      <c r="F905" s="8">
        <v>45474.0</v>
      </c>
      <c r="H905" s="6"/>
    </row>
    <row r="906" ht="15.75" customHeight="1">
      <c r="A906" s="5" t="s">
        <v>94</v>
      </c>
      <c r="B906" s="5">
        <v>35.0</v>
      </c>
      <c r="C906" s="5" t="s">
        <v>26</v>
      </c>
      <c r="D906" s="6">
        <v>10.9486</v>
      </c>
      <c r="E906" s="7">
        <v>13704.0</v>
      </c>
      <c r="F906" s="8">
        <v>45474.0</v>
      </c>
      <c r="H906" s="6"/>
    </row>
    <row r="907" ht="15.75" customHeight="1">
      <c r="A907" s="5" t="s">
        <v>94</v>
      </c>
      <c r="B907" s="5">
        <v>35.0</v>
      </c>
      <c r="C907" s="5" t="s">
        <v>27</v>
      </c>
      <c r="D907" s="6">
        <v>35.1993</v>
      </c>
      <c r="E907" s="7">
        <v>353809.0</v>
      </c>
      <c r="F907" s="8">
        <v>45474.0</v>
      </c>
      <c r="H907" s="21"/>
    </row>
    <row r="908" ht="15.75" customHeight="1">
      <c r="A908" s="5" t="s">
        <v>94</v>
      </c>
      <c r="B908" s="5">
        <v>35.0</v>
      </c>
      <c r="C908" s="5" t="s">
        <v>28</v>
      </c>
      <c r="D908" s="6">
        <v>25.1132</v>
      </c>
      <c r="E908" s="7">
        <v>1.0</v>
      </c>
      <c r="F908" s="8">
        <v>45474.0</v>
      </c>
      <c r="H908" s="21"/>
    </row>
    <row r="909" ht="15.75" customHeight="1">
      <c r="A909" s="5" t="s">
        <v>94</v>
      </c>
      <c r="B909" s="5">
        <v>35.0</v>
      </c>
      <c r="C909" s="5" t="s">
        <v>29</v>
      </c>
      <c r="D909" s="6">
        <v>18.4436</v>
      </c>
      <c r="E909" s="7">
        <v>55878.0</v>
      </c>
      <c r="F909" s="8">
        <v>45474.0</v>
      </c>
      <c r="H909" s="21"/>
    </row>
    <row r="910" ht="15.75" customHeight="1">
      <c r="A910" s="5" t="s">
        <v>94</v>
      </c>
      <c r="B910" s="5">
        <v>35.0</v>
      </c>
      <c r="C910" s="5" t="s">
        <v>30</v>
      </c>
      <c r="D910" s="6">
        <v>2.7839</v>
      </c>
      <c r="E910" s="7">
        <v>1126633.0</v>
      </c>
      <c r="F910" s="8">
        <v>45474.0</v>
      </c>
      <c r="H910" s="21"/>
    </row>
    <row r="911" ht="15.75" customHeight="1">
      <c r="A911" s="5" t="s">
        <v>94</v>
      </c>
      <c r="B911" s="5">
        <v>35.0</v>
      </c>
      <c r="C911" s="5" t="s">
        <v>31</v>
      </c>
      <c r="D911" s="6">
        <v>68.7381</v>
      </c>
      <c r="E911" s="7">
        <v>27181.0</v>
      </c>
      <c r="F911" s="8">
        <v>45474.0</v>
      </c>
      <c r="H911" s="21"/>
    </row>
    <row r="912" ht="15.75" customHeight="1">
      <c r="A912" s="5" t="s">
        <v>94</v>
      </c>
      <c r="B912" s="5">
        <v>35.0</v>
      </c>
      <c r="C912" s="5" t="s">
        <v>32</v>
      </c>
      <c r="D912" s="6">
        <v>3.3682</v>
      </c>
      <c r="E912" s="7">
        <v>1925394.0</v>
      </c>
      <c r="F912" s="8">
        <v>45474.0</v>
      </c>
      <c r="H912" s="21"/>
    </row>
    <row r="913" ht="15.75" customHeight="1">
      <c r="A913" s="5" t="s">
        <v>94</v>
      </c>
      <c r="B913" s="5">
        <v>35.0</v>
      </c>
      <c r="C913" s="5" t="s">
        <v>33</v>
      </c>
      <c r="D913" s="6">
        <v>15.6029</v>
      </c>
      <c r="E913" s="7">
        <v>1.0</v>
      </c>
      <c r="F913" s="8">
        <v>45474.0</v>
      </c>
      <c r="H913" s="21"/>
    </row>
    <row r="914" ht="15.75" customHeight="1">
      <c r="A914" s="5" t="s">
        <v>94</v>
      </c>
      <c r="B914" s="5">
        <v>35.0</v>
      </c>
      <c r="C914" s="5" t="s">
        <v>34</v>
      </c>
      <c r="D914" s="6">
        <v>25.3845</v>
      </c>
      <c r="E914" s="7">
        <v>85230.0</v>
      </c>
      <c r="F914" s="8">
        <v>45474.0</v>
      </c>
      <c r="H914" s="21"/>
    </row>
    <row r="915" ht="15.75" customHeight="1">
      <c r="A915" s="5" t="s">
        <v>94</v>
      </c>
      <c r="B915" s="5">
        <v>35.0</v>
      </c>
      <c r="C915" s="5" t="s">
        <v>35</v>
      </c>
      <c r="D915" s="6">
        <v>26.2481</v>
      </c>
      <c r="E915" s="7">
        <v>40730.0</v>
      </c>
      <c r="F915" s="8">
        <v>45474.0</v>
      </c>
      <c r="H915" s="21"/>
    </row>
    <row r="916" ht="15.75" customHeight="1">
      <c r="A916" s="5" t="s">
        <v>94</v>
      </c>
      <c r="B916" s="5">
        <v>35.0</v>
      </c>
      <c r="C916" s="5" t="s">
        <v>36</v>
      </c>
      <c r="D916" s="6">
        <v>15.0138</v>
      </c>
      <c r="E916" s="7">
        <v>36897.0</v>
      </c>
      <c r="F916" s="8">
        <v>45474.0</v>
      </c>
      <c r="H916" s="21"/>
    </row>
    <row r="917" ht="15.75" customHeight="1">
      <c r="A917" s="5" t="s">
        <v>94</v>
      </c>
      <c r="B917" s="5">
        <v>35.0</v>
      </c>
      <c r="C917" s="5" t="s">
        <v>37</v>
      </c>
      <c r="D917" s="6">
        <v>1964.6646</v>
      </c>
      <c r="E917" s="7">
        <v>1381.0</v>
      </c>
      <c r="F917" s="8">
        <v>45474.0</v>
      </c>
      <c r="H917" s="21"/>
    </row>
    <row r="918" ht="15.75" customHeight="1">
      <c r="A918" s="5" t="s">
        <v>94</v>
      </c>
      <c r="B918" s="5">
        <v>35.0</v>
      </c>
      <c r="C918" s="5" t="s">
        <v>63</v>
      </c>
      <c r="D918" s="6">
        <v>879.3428</v>
      </c>
      <c r="E918" s="7">
        <v>1322.0</v>
      </c>
      <c r="F918" s="8">
        <v>45474.0</v>
      </c>
      <c r="H918" s="21"/>
    </row>
    <row r="919" ht="15.75" customHeight="1">
      <c r="A919" s="5" t="s">
        <v>94</v>
      </c>
      <c r="B919" s="5">
        <v>35.0</v>
      </c>
      <c r="C919" s="5" t="s">
        <v>38</v>
      </c>
      <c r="D919" s="6">
        <v>9.2058</v>
      </c>
      <c r="E919" s="7">
        <v>108239.0</v>
      </c>
      <c r="F919" s="8">
        <v>45474.0</v>
      </c>
      <c r="H919" s="21"/>
    </row>
    <row r="920" ht="15.75" customHeight="1">
      <c r="A920" s="5" t="s">
        <v>94</v>
      </c>
      <c r="B920" s="5">
        <v>35.0</v>
      </c>
      <c r="C920" s="5" t="s">
        <v>39</v>
      </c>
      <c r="D920" s="6">
        <v>4525.4398</v>
      </c>
      <c r="E920" s="7">
        <v>3.0</v>
      </c>
      <c r="F920" s="8">
        <v>45474.0</v>
      </c>
      <c r="H920" s="21"/>
    </row>
    <row r="921" ht="15.75" customHeight="1">
      <c r="A921" s="5" t="s">
        <v>94</v>
      </c>
      <c r="B921" s="5">
        <v>35.0</v>
      </c>
      <c r="C921" s="5" t="s">
        <v>40</v>
      </c>
      <c r="D921" s="6">
        <v>7.3478</v>
      </c>
      <c r="E921" s="7">
        <v>1.0</v>
      </c>
      <c r="F921" s="8">
        <v>45474.0</v>
      </c>
      <c r="H921" s="21"/>
    </row>
    <row r="922" ht="15.75" customHeight="1">
      <c r="A922" s="5" t="s">
        <v>94</v>
      </c>
      <c r="B922" s="5">
        <v>35.0</v>
      </c>
      <c r="C922" s="5" t="s">
        <v>41</v>
      </c>
      <c r="D922" s="6">
        <v>95.5234</v>
      </c>
      <c r="E922" s="7">
        <v>60248.0</v>
      </c>
      <c r="F922" s="8">
        <v>45474.0</v>
      </c>
      <c r="H922" s="21"/>
    </row>
    <row r="923" ht="15.75" customHeight="1">
      <c r="A923" s="5" t="s">
        <v>94</v>
      </c>
      <c r="B923" s="5">
        <v>35.0</v>
      </c>
      <c r="C923" s="5" t="s">
        <v>42</v>
      </c>
      <c r="D923" s="6">
        <v>2.3433</v>
      </c>
      <c r="E923" s="7">
        <v>9533944.0</v>
      </c>
      <c r="F923" s="8">
        <v>45474.0</v>
      </c>
      <c r="H923" s="6"/>
      <c r="K923" s="5"/>
      <c r="L923" s="5"/>
      <c r="M923" s="5"/>
      <c r="N923" s="5"/>
      <c r="O923" s="5"/>
      <c r="P923" s="5"/>
      <c r="Q923" s="5"/>
      <c r="R923" s="5"/>
      <c r="S923" s="5"/>
    </row>
    <row r="924" ht="15.75" customHeight="1">
      <c r="A924" s="5" t="s">
        <v>94</v>
      </c>
      <c r="B924" s="5">
        <v>35.0</v>
      </c>
      <c r="C924" s="5" t="s">
        <v>43</v>
      </c>
      <c r="D924" s="6">
        <v>4.4754</v>
      </c>
      <c r="E924" s="7">
        <v>3831550.0</v>
      </c>
      <c r="F924" s="8">
        <v>45474.0</v>
      </c>
      <c r="H924" s="6"/>
    </row>
    <row r="925" ht="15.75" customHeight="1">
      <c r="A925" s="5" t="s">
        <v>95</v>
      </c>
      <c r="B925" s="5">
        <v>38.0</v>
      </c>
      <c r="C925" s="5" t="s">
        <v>7</v>
      </c>
      <c r="D925" s="6">
        <v>2413.0757</v>
      </c>
      <c r="E925" s="7">
        <v>14793.0</v>
      </c>
      <c r="F925" s="8">
        <v>45474.0</v>
      </c>
      <c r="H925" s="6"/>
    </row>
    <row r="926" ht="15.75" customHeight="1">
      <c r="A926" s="5" t="s">
        <v>95</v>
      </c>
      <c r="B926" s="5">
        <v>38.0</v>
      </c>
      <c r="C926" s="5" t="s">
        <v>96</v>
      </c>
      <c r="D926" s="6">
        <v>2108.2869</v>
      </c>
      <c r="E926" s="7">
        <v>2001.0</v>
      </c>
      <c r="F926" s="8">
        <v>45474.0</v>
      </c>
      <c r="H926" s="21"/>
    </row>
    <row r="927" ht="15.75" customHeight="1">
      <c r="A927" s="5" t="s">
        <v>95</v>
      </c>
      <c r="B927" s="5">
        <v>38.0</v>
      </c>
      <c r="C927" s="5" t="s">
        <v>9</v>
      </c>
      <c r="D927" s="6">
        <v>1799.2732</v>
      </c>
      <c r="E927" s="7">
        <v>10107.0</v>
      </c>
      <c r="F927" s="8">
        <v>45474.0</v>
      </c>
      <c r="H927" s="6"/>
    </row>
    <row r="928" ht="15.75" customHeight="1">
      <c r="A928" s="5" t="s">
        <v>95</v>
      </c>
      <c r="B928" s="5">
        <v>38.0</v>
      </c>
      <c r="C928" s="5" t="s">
        <v>11</v>
      </c>
      <c r="D928" s="6">
        <v>3144.1884</v>
      </c>
      <c r="E928" s="7">
        <v>1811.0</v>
      </c>
      <c r="F928" s="8">
        <v>45474.0</v>
      </c>
      <c r="H928" s="21"/>
    </row>
    <row r="929" ht="15.75" customHeight="1">
      <c r="A929" s="5" t="s">
        <v>95</v>
      </c>
      <c r="B929" s="5">
        <v>38.0</v>
      </c>
      <c r="C929" s="5" t="s">
        <v>12</v>
      </c>
      <c r="D929" s="6">
        <v>4274.343</v>
      </c>
      <c r="E929" s="7">
        <v>2622.0</v>
      </c>
      <c r="F929" s="8">
        <v>45474.0</v>
      </c>
      <c r="H929" s="21"/>
    </row>
    <row r="930" ht="15.75" customHeight="1">
      <c r="A930" s="5" t="s">
        <v>95</v>
      </c>
      <c r="B930" s="5">
        <v>38.0</v>
      </c>
      <c r="C930" s="5" t="s">
        <v>14</v>
      </c>
      <c r="D930" s="6">
        <v>1784.5803</v>
      </c>
      <c r="E930" s="7">
        <v>1.0</v>
      </c>
      <c r="F930" s="8">
        <v>45474.0</v>
      </c>
      <c r="H930" s="6"/>
    </row>
    <row r="931" ht="15.75" customHeight="1">
      <c r="A931" s="5" t="s">
        <v>95</v>
      </c>
      <c r="B931" s="5">
        <v>38.0</v>
      </c>
      <c r="C931" s="5" t="s">
        <v>89</v>
      </c>
      <c r="D931" s="6">
        <v>898.9685</v>
      </c>
      <c r="E931" s="7">
        <v>4368.0</v>
      </c>
      <c r="F931" s="8">
        <v>45474.0</v>
      </c>
      <c r="H931" s="21"/>
    </row>
    <row r="932" ht="15.75" customHeight="1">
      <c r="A932" s="5" t="s">
        <v>95</v>
      </c>
      <c r="B932" s="5">
        <v>38.0</v>
      </c>
      <c r="C932" s="5" t="s">
        <v>15</v>
      </c>
      <c r="D932" s="6">
        <v>293.1277</v>
      </c>
      <c r="E932" s="7">
        <v>3927.0</v>
      </c>
      <c r="F932" s="8">
        <v>45474.0</v>
      </c>
      <c r="H932" s="21"/>
    </row>
    <row r="933" ht="15.75" customHeight="1">
      <c r="A933" s="5" t="s">
        <v>95</v>
      </c>
      <c r="B933" s="5">
        <v>38.0</v>
      </c>
      <c r="C933" s="5" t="s">
        <v>16</v>
      </c>
      <c r="D933" s="6">
        <v>210.7189</v>
      </c>
      <c r="E933" s="7">
        <v>85696.0</v>
      </c>
      <c r="F933" s="8">
        <v>45474.0</v>
      </c>
      <c r="H933" s="6"/>
    </row>
    <row r="934" ht="15.75" customHeight="1">
      <c r="A934" s="5" t="s">
        <v>95</v>
      </c>
      <c r="B934" s="5">
        <v>38.0</v>
      </c>
      <c r="C934" s="5" t="s">
        <v>17</v>
      </c>
      <c r="D934" s="6">
        <v>65.7306</v>
      </c>
      <c r="E934" s="7">
        <v>282071.0</v>
      </c>
      <c r="F934" s="8">
        <v>45474.0</v>
      </c>
      <c r="H934" s="21"/>
    </row>
    <row r="935" ht="15.75" customHeight="1">
      <c r="A935" s="5" t="s">
        <v>95</v>
      </c>
      <c r="B935" s="5">
        <v>38.0</v>
      </c>
      <c r="C935" s="5" t="s">
        <v>18</v>
      </c>
      <c r="D935" s="6">
        <v>891.582</v>
      </c>
      <c r="E935" s="7">
        <v>1011.0</v>
      </c>
      <c r="F935" s="8">
        <v>45474.0</v>
      </c>
      <c r="H935" s="21"/>
    </row>
    <row r="936" ht="15.75" customHeight="1">
      <c r="A936" s="5" t="s">
        <v>95</v>
      </c>
      <c r="B936" s="5">
        <v>38.0</v>
      </c>
      <c r="C936" s="5" t="s">
        <v>19</v>
      </c>
      <c r="D936" s="6">
        <v>60.0839</v>
      </c>
      <c r="E936" s="7">
        <v>637893.0</v>
      </c>
      <c r="F936" s="8">
        <v>45474.0</v>
      </c>
      <c r="H936" s="6"/>
    </row>
    <row r="937" ht="15.75" customHeight="1">
      <c r="A937" s="5" t="s">
        <v>95</v>
      </c>
      <c r="B937" s="5">
        <v>38.0</v>
      </c>
      <c r="C937" s="5" t="s">
        <v>20</v>
      </c>
      <c r="D937" s="6">
        <v>11.0129</v>
      </c>
      <c r="E937" s="7">
        <v>155728.0</v>
      </c>
      <c r="F937" s="8">
        <v>45474.0</v>
      </c>
      <c r="H937" s="21"/>
    </row>
    <row r="938" ht="15.75" customHeight="1">
      <c r="A938" s="5" t="s">
        <v>95</v>
      </c>
      <c r="B938" s="5">
        <v>38.0</v>
      </c>
      <c r="C938" s="5" t="s">
        <v>21</v>
      </c>
      <c r="D938" s="6">
        <v>3.9811</v>
      </c>
      <c r="E938" s="7">
        <v>637297.0</v>
      </c>
      <c r="F938" s="8">
        <v>45474.0</v>
      </c>
      <c r="H938" s="6"/>
    </row>
    <row r="939" ht="15.75" customHeight="1">
      <c r="A939" s="5" t="s">
        <v>95</v>
      </c>
      <c r="B939" s="5">
        <v>38.0</v>
      </c>
      <c r="C939" s="5" t="s">
        <v>22</v>
      </c>
      <c r="D939" s="6">
        <v>834.8461</v>
      </c>
      <c r="E939" s="7">
        <v>5902.0</v>
      </c>
      <c r="F939" s="8">
        <v>45474.0</v>
      </c>
      <c r="H939" s="21"/>
    </row>
    <row r="940" ht="15.75" customHeight="1">
      <c r="A940" s="5" t="s">
        <v>95</v>
      </c>
      <c r="B940" s="5">
        <v>38.0</v>
      </c>
      <c r="C940" s="5" t="s">
        <v>24</v>
      </c>
      <c r="D940" s="6">
        <v>3.3581</v>
      </c>
      <c r="E940" s="7">
        <v>5003453.0</v>
      </c>
      <c r="F940" s="8">
        <v>45474.0</v>
      </c>
      <c r="H940" s="21"/>
    </row>
    <row r="941" ht="15.75" customHeight="1">
      <c r="A941" s="5" t="s">
        <v>95</v>
      </c>
      <c r="B941" s="5">
        <v>38.0</v>
      </c>
      <c r="C941" s="5" t="s">
        <v>25</v>
      </c>
      <c r="D941" s="6">
        <v>10.6786</v>
      </c>
      <c r="E941" s="7">
        <v>135216.0</v>
      </c>
      <c r="F941" s="8">
        <v>45474.0</v>
      </c>
      <c r="H941" s="6"/>
      <c r="M941" s="5"/>
    </row>
    <row r="942" ht="15.75" customHeight="1">
      <c r="A942" s="5" t="s">
        <v>95</v>
      </c>
      <c r="B942" s="5">
        <v>38.0</v>
      </c>
      <c r="C942" s="5" t="s">
        <v>26</v>
      </c>
      <c r="D942" s="6">
        <v>21.901</v>
      </c>
      <c r="E942" s="7">
        <v>235172.0</v>
      </c>
      <c r="F942" s="8">
        <v>45474.0</v>
      </c>
      <c r="H942" s="6"/>
      <c r="M942" s="5"/>
    </row>
    <row r="943" ht="15.75" customHeight="1">
      <c r="A943" s="5" t="s">
        <v>95</v>
      </c>
      <c r="B943" s="5">
        <v>38.0</v>
      </c>
      <c r="C943" s="5" t="s">
        <v>27</v>
      </c>
      <c r="D943" s="6">
        <v>49.6824</v>
      </c>
      <c r="E943" s="7">
        <v>175695.0</v>
      </c>
      <c r="F943" s="8">
        <v>45474.0</v>
      </c>
      <c r="H943" s="6"/>
      <c r="M943" s="5"/>
    </row>
    <row r="944" ht="15.75" customHeight="1">
      <c r="A944" s="5" t="s">
        <v>95</v>
      </c>
      <c r="B944" s="5">
        <v>38.0</v>
      </c>
      <c r="C944" s="5" t="s">
        <v>28</v>
      </c>
      <c r="D944" s="6">
        <v>13.674</v>
      </c>
      <c r="E944" s="7">
        <v>1.0</v>
      </c>
      <c r="F944" s="8">
        <v>45474.0</v>
      </c>
      <c r="H944" s="6"/>
      <c r="M944" s="5"/>
    </row>
    <row r="945" ht="15.75" customHeight="1">
      <c r="A945" s="5" t="s">
        <v>95</v>
      </c>
      <c r="B945" s="5">
        <v>38.0</v>
      </c>
      <c r="C945" s="5" t="s">
        <v>29</v>
      </c>
      <c r="D945" s="6">
        <v>30.8353</v>
      </c>
      <c r="E945" s="7">
        <v>18539.0</v>
      </c>
      <c r="F945" s="8">
        <v>45474.0</v>
      </c>
      <c r="H945" s="6"/>
      <c r="M945" s="5"/>
    </row>
    <row r="946" ht="15.75" customHeight="1">
      <c r="A946" s="5" t="s">
        <v>95</v>
      </c>
      <c r="B946" s="5">
        <v>38.0</v>
      </c>
      <c r="C946" s="5" t="s">
        <v>30</v>
      </c>
      <c r="D946" s="6">
        <v>13.0206</v>
      </c>
      <c r="E946" s="7">
        <v>350900.0</v>
      </c>
      <c r="F946" s="8">
        <v>45474.0</v>
      </c>
      <c r="H946" s="6"/>
      <c r="M946" s="5"/>
    </row>
    <row r="947" ht="15.75" customHeight="1">
      <c r="A947" s="5" t="s">
        <v>95</v>
      </c>
      <c r="B947" s="5">
        <v>38.0</v>
      </c>
      <c r="C947" s="5" t="s">
        <v>31</v>
      </c>
      <c r="D947" s="6">
        <v>78.9199</v>
      </c>
      <c r="E947" s="7">
        <v>17345.0</v>
      </c>
      <c r="F947" s="8">
        <v>45474.0</v>
      </c>
      <c r="H947" s="6"/>
      <c r="M947" s="5"/>
    </row>
    <row r="948" ht="15.75" customHeight="1">
      <c r="A948" s="5" t="s">
        <v>95</v>
      </c>
      <c r="B948" s="5">
        <v>38.0</v>
      </c>
      <c r="C948" s="5" t="s">
        <v>32</v>
      </c>
      <c r="D948" s="6">
        <v>2.7867</v>
      </c>
      <c r="E948" s="7">
        <v>2444718.0</v>
      </c>
      <c r="F948" s="8">
        <v>45474.0</v>
      </c>
      <c r="H948" s="6"/>
      <c r="M948" s="5"/>
    </row>
    <row r="949" ht="15.75" customHeight="1">
      <c r="A949" s="5" t="s">
        <v>95</v>
      </c>
      <c r="B949" s="5">
        <v>38.0</v>
      </c>
      <c r="C949" s="5" t="s">
        <v>33</v>
      </c>
      <c r="D949" s="6">
        <v>3.9123</v>
      </c>
      <c r="E949" s="7">
        <v>27818.0</v>
      </c>
      <c r="F949" s="8">
        <v>45474.0</v>
      </c>
      <c r="H949" s="6"/>
      <c r="M949" s="5"/>
    </row>
    <row r="950" ht="15.75" customHeight="1">
      <c r="A950" s="5" t="s">
        <v>95</v>
      </c>
      <c r="B950" s="5">
        <v>38.0</v>
      </c>
      <c r="C950" s="5" t="s">
        <v>34</v>
      </c>
      <c r="D950" s="6">
        <v>25.7052</v>
      </c>
      <c r="E950" s="7">
        <v>103128.0</v>
      </c>
      <c r="F950" s="8">
        <v>45474.0</v>
      </c>
      <c r="H950" s="6"/>
      <c r="M950" s="5"/>
    </row>
    <row r="951" ht="15.75" customHeight="1">
      <c r="A951" s="5" t="s">
        <v>95</v>
      </c>
      <c r="B951" s="5">
        <v>38.0</v>
      </c>
      <c r="C951" s="5" t="s">
        <v>35</v>
      </c>
      <c r="D951" s="6">
        <v>15.1113</v>
      </c>
      <c r="E951" s="7">
        <v>123769.0</v>
      </c>
      <c r="F951" s="8">
        <v>45474.0</v>
      </c>
      <c r="H951" s="6"/>
      <c r="M951" s="5"/>
    </row>
    <row r="952" ht="15.75" customHeight="1">
      <c r="A952" s="5" t="s">
        <v>95</v>
      </c>
      <c r="B952" s="5">
        <v>38.0</v>
      </c>
      <c r="C952" s="5" t="s">
        <v>36</v>
      </c>
      <c r="D952" s="6">
        <v>26.4118</v>
      </c>
      <c r="E952" s="7">
        <v>33401.0</v>
      </c>
      <c r="F952" s="8">
        <v>45474.0</v>
      </c>
      <c r="H952" s="6"/>
      <c r="M952" s="5"/>
    </row>
    <row r="953" ht="15.75" customHeight="1">
      <c r="A953" s="5" t="s">
        <v>95</v>
      </c>
      <c r="B953" s="5">
        <v>38.0</v>
      </c>
      <c r="C953" s="5" t="s">
        <v>58</v>
      </c>
      <c r="D953" s="6">
        <v>131.4503</v>
      </c>
      <c r="E953" s="7">
        <v>1.0</v>
      </c>
      <c r="F953" s="8">
        <v>45474.0</v>
      </c>
      <c r="H953" s="6"/>
      <c r="M953" s="5"/>
    </row>
    <row r="954" ht="15.75" customHeight="1">
      <c r="A954" s="5" t="s">
        <v>95</v>
      </c>
      <c r="B954" s="5">
        <v>38.0</v>
      </c>
      <c r="C954" s="5" t="s">
        <v>37</v>
      </c>
      <c r="D954" s="6">
        <v>1710.0623</v>
      </c>
      <c r="E954" s="7">
        <v>1688.0</v>
      </c>
      <c r="F954" s="8">
        <v>45474.0</v>
      </c>
      <c r="H954" s="6"/>
      <c r="M954" s="5"/>
    </row>
    <row r="955" ht="15.75" customHeight="1">
      <c r="A955" s="5" t="s">
        <v>95</v>
      </c>
      <c r="B955" s="5">
        <v>38.0</v>
      </c>
      <c r="C955" s="5" t="s">
        <v>67</v>
      </c>
      <c r="D955" s="6">
        <v>72.8692</v>
      </c>
      <c r="E955" s="7">
        <v>1.0</v>
      </c>
      <c r="F955" s="8">
        <v>45474.0</v>
      </c>
      <c r="H955" s="6"/>
      <c r="M955" s="5"/>
    </row>
    <row r="956" ht="15.75" customHeight="1">
      <c r="A956" s="5" t="s">
        <v>95</v>
      </c>
      <c r="B956" s="5">
        <v>38.0</v>
      </c>
      <c r="C956" s="5" t="s">
        <v>63</v>
      </c>
      <c r="D956" s="6">
        <v>409.985</v>
      </c>
      <c r="E956" s="7">
        <v>221.0</v>
      </c>
      <c r="F956" s="8">
        <v>45474.0</v>
      </c>
      <c r="H956" s="6"/>
      <c r="M956" s="5"/>
    </row>
    <row r="957" ht="15.75" customHeight="1">
      <c r="A957" s="5" t="s">
        <v>95</v>
      </c>
      <c r="B957" s="5">
        <v>38.0</v>
      </c>
      <c r="C957" s="5" t="s">
        <v>38</v>
      </c>
      <c r="D957" s="6">
        <v>18.7278</v>
      </c>
      <c r="E957" s="7">
        <v>73011.0</v>
      </c>
      <c r="F957" s="8">
        <v>45474.0</v>
      </c>
      <c r="H957" s="6"/>
      <c r="M957" s="5"/>
    </row>
    <row r="958" ht="15.75" customHeight="1">
      <c r="A958" s="5" t="s">
        <v>95</v>
      </c>
      <c r="B958" s="5">
        <v>38.0</v>
      </c>
      <c r="C958" s="5" t="s">
        <v>39</v>
      </c>
      <c r="D958" s="6">
        <v>5663.792</v>
      </c>
      <c r="E958" s="7">
        <v>1.0</v>
      </c>
      <c r="F958" s="8">
        <v>45474.0</v>
      </c>
      <c r="H958" s="6"/>
      <c r="M958" s="5"/>
    </row>
    <row r="959" ht="15.75" customHeight="1">
      <c r="A959" s="5" t="s">
        <v>95</v>
      </c>
      <c r="B959" s="5">
        <v>38.0</v>
      </c>
      <c r="C959" s="5" t="s">
        <v>40</v>
      </c>
      <c r="D959" s="6">
        <v>8.5728</v>
      </c>
      <c r="E959" s="7">
        <v>1.0</v>
      </c>
      <c r="F959" s="8">
        <v>45474.0</v>
      </c>
      <c r="H959" s="6"/>
      <c r="M959" s="5"/>
    </row>
    <row r="960" ht="15.75" customHeight="1">
      <c r="A960" s="5" t="s">
        <v>95</v>
      </c>
      <c r="B960" s="5">
        <v>38.0</v>
      </c>
      <c r="C960" s="5" t="s">
        <v>41</v>
      </c>
      <c r="D960" s="6">
        <v>70.0475</v>
      </c>
      <c r="E960" s="7">
        <v>45219.0</v>
      </c>
      <c r="F960" s="8">
        <v>45474.0</v>
      </c>
      <c r="H960" s="6"/>
      <c r="M960" s="5"/>
    </row>
    <row r="961" ht="15.75" customHeight="1">
      <c r="A961" s="5" t="s">
        <v>95</v>
      </c>
      <c r="B961" s="5">
        <v>38.0</v>
      </c>
      <c r="C961" s="5" t="s">
        <v>42</v>
      </c>
      <c r="D961" s="6">
        <v>2.7158</v>
      </c>
      <c r="E961" s="7">
        <v>1.3684138E7</v>
      </c>
      <c r="F961" s="8">
        <v>45474.0</v>
      </c>
      <c r="H961" s="6"/>
      <c r="M961" s="5"/>
    </row>
    <row r="962" ht="15.75" customHeight="1">
      <c r="A962" s="5" t="s">
        <v>95</v>
      </c>
      <c r="B962" s="5">
        <v>38.0</v>
      </c>
      <c r="C962" s="5" t="s">
        <v>43</v>
      </c>
      <c r="D962" s="6">
        <v>3.7893</v>
      </c>
      <c r="E962" s="7">
        <v>6600784.0</v>
      </c>
      <c r="F962" s="8">
        <v>45474.0</v>
      </c>
      <c r="H962" s="6"/>
      <c r="M962" s="5"/>
    </row>
    <row r="963" ht="15.75" customHeight="1">
      <c r="A963" s="5" t="s">
        <v>97</v>
      </c>
      <c r="B963" s="5">
        <v>39.0</v>
      </c>
      <c r="C963" s="5" t="s">
        <v>7</v>
      </c>
      <c r="D963" s="6">
        <v>1847.21</v>
      </c>
      <c r="E963" s="7">
        <v>14017.21906</v>
      </c>
      <c r="F963" s="8">
        <v>45474.0</v>
      </c>
      <c r="H963" s="6"/>
      <c r="M963" s="5"/>
    </row>
    <row r="964" ht="15.75" customHeight="1">
      <c r="A964" s="5" t="s">
        <v>97</v>
      </c>
      <c r="B964" s="5">
        <v>39.0</v>
      </c>
      <c r="C964" s="5" t="s">
        <v>9</v>
      </c>
      <c r="D964" s="6">
        <v>2016.33</v>
      </c>
      <c r="E964" s="7">
        <v>3456.993605</v>
      </c>
      <c r="F964" s="8">
        <v>45474.0</v>
      </c>
      <c r="H964" s="6"/>
      <c r="M964" s="5"/>
    </row>
    <row r="965" ht="15.75" customHeight="1">
      <c r="A965" s="5" t="s">
        <v>97</v>
      </c>
      <c r="B965" s="5">
        <v>39.0</v>
      </c>
      <c r="C965" s="5" t="s">
        <v>10</v>
      </c>
      <c r="D965" s="6">
        <v>2178.26</v>
      </c>
      <c r="E965" s="7">
        <v>846.9165905</v>
      </c>
      <c r="F965" s="8">
        <v>45474.0</v>
      </c>
      <c r="H965" s="6"/>
      <c r="M965" s="5"/>
    </row>
    <row r="966" ht="15.75" customHeight="1">
      <c r="A966" s="5" t="s">
        <v>97</v>
      </c>
      <c r="B966" s="5">
        <v>39.0</v>
      </c>
      <c r="C966" s="5" t="s">
        <v>12</v>
      </c>
      <c r="D966" s="6">
        <v>3485.77</v>
      </c>
      <c r="E966" s="7">
        <v>1466.177505</v>
      </c>
      <c r="F966" s="8">
        <v>45474.0</v>
      </c>
      <c r="H966" s="6"/>
      <c r="M966" s="5"/>
    </row>
    <row r="967" ht="15.75" customHeight="1">
      <c r="A967" s="5" t="s">
        <v>97</v>
      </c>
      <c r="B967" s="5">
        <v>39.0</v>
      </c>
      <c r="C967" s="5" t="s">
        <v>13</v>
      </c>
      <c r="D967" s="6">
        <v>1864.24</v>
      </c>
      <c r="E967" s="7">
        <v>872.2116656</v>
      </c>
      <c r="F967" s="8">
        <v>45474.0</v>
      </c>
      <c r="H967" s="6"/>
      <c r="M967" s="5"/>
    </row>
    <row r="968" ht="15.75" customHeight="1">
      <c r="A968" s="5" t="s">
        <v>97</v>
      </c>
      <c r="B968" s="5">
        <v>39.0</v>
      </c>
      <c r="C968" s="5" t="s">
        <v>15</v>
      </c>
      <c r="D968" s="6">
        <v>670.07</v>
      </c>
      <c r="E968" s="7">
        <v>4998.11948</v>
      </c>
      <c r="F968" s="8">
        <v>45474.0</v>
      </c>
      <c r="H968" s="6"/>
      <c r="M968" s="5"/>
    </row>
    <row r="969" ht="15.75" customHeight="1">
      <c r="A969" s="5" t="s">
        <v>97</v>
      </c>
      <c r="B969" s="5">
        <v>39.0</v>
      </c>
      <c r="C969" s="5" t="s">
        <v>16</v>
      </c>
      <c r="D969" s="6">
        <v>120.23</v>
      </c>
      <c r="E969" s="7">
        <v>163228.1831</v>
      </c>
      <c r="F969" s="8">
        <v>45474.0</v>
      </c>
      <c r="H969" s="6"/>
      <c r="M969" s="5"/>
    </row>
    <row r="970" ht="15.75" customHeight="1">
      <c r="A970" s="5" t="s">
        <v>97</v>
      </c>
      <c r="B970" s="5">
        <v>39.0</v>
      </c>
      <c r="C970" s="5" t="s">
        <v>17</v>
      </c>
      <c r="D970" s="6">
        <v>45.04</v>
      </c>
      <c r="E970" s="7">
        <v>131460.3793</v>
      </c>
      <c r="F970" s="8">
        <v>45474.0</v>
      </c>
      <c r="H970" s="6"/>
      <c r="M970" s="5"/>
    </row>
    <row r="971" ht="15.75" customHeight="1">
      <c r="A971" s="5" t="s">
        <v>97</v>
      </c>
      <c r="B971" s="5">
        <v>39.0</v>
      </c>
      <c r="C971" s="5" t="s">
        <v>18</v>
      </c>
      <c r="D971" s="6">
        <v>419.02</v>
      </c>
      <c r="E971" s="7">
        <v>2081.691</v>
      </c>
      <c r="F971" s="8">
        <v>45474.0</v>
      </c>
      <c r="H971" s="6"/>
      <c r="M971" s="5"/>
    </row>
    <row r="972" ht="15.75" customHeight="1">
      <c r="A972" s="5" t="s">
        <v>97</v>
      </c>
      <c r="B972" s="5">
        <v>39.0</v>
      </c>
      <c r="C972" s="5" t="s">
        <v>19</v>
      </c>
      <c r="D972" s="6">
        <v>61.15</v>
      </c>
      <c r="E972" s="7">
        <v>296399.259</v>
      </c>
      <c r="F972" s="8">
        <v>45474.0</v>
      </c>
      <c r="H972" s="6"/>
      <c r="M972" s="5"/>
    </row>
    <row r="973" ht="15.75" customHeight="1">
      <c r="A973" s="5" t="s">
        <v>97</v>
      </c>
      <c r="B973" s="5">
        <v>39.0</v>
      </c>
      <c r="C973" s="5" t="s">
        <v>21</v>
      </c>
      <c r="D973" s="6">
        <v>1.85</v>
      </c>
      <c r="E973" s="7">
        <v>300367.7752</v>
      </c>
      <c r="F973" s="8">
        <v>45474.0</v>
      </c>
      <c r="H973" s="6"/>
      <c r="M973" s="5"/>
    </row>
    <row r="974" ht="15.75" customHeight="1">
      <c r="A974" s="5" t="s">
        <v>97</v>
      </c>
      <c r="B974" s="5">
        <v>39.0</v>
      </c>
      <c r="C974" s="5" t="s">
        <v>22</v>
      </c>
      <c r="D974" s="6">
        <v>954.11</v>
      </c>
      <c r="E974" s="7">
        <v>2813.37447</v>
      </c>
      <c r="F974" s="8">
        <v>45474.0</v>
      </c>
      <c r="H974" s="6"/>
      <c r="M974" s="5"/>
    </row>
    <row r="975" ht="15.75" customHeight="1">
      <c r="A975" s="5" t="s">
        <v>97</v>
      </c>
      <c r="B975" s="5">
        <v>39.0</v>
      </c>
      <c r="C975" s="5" t="s">
        <v>23</v>
      </c>
      <c r="D975" s="6">
        <v>183.81</v>
      </c>
      <c r="E975" s="7">
        <v>22010.46281</v>
      </c>
      <c r="F975" s="8">
        <v>45474.0</v>
      </c>
      <c r="H975" s="6"/>
    </row>
    <row r="976" ht="15.75" customHeight="1">
      <c r="A976" s="5" t="s">
        <v>97</v>
      </c>
      <c r="B976" s="5">
        <v>39.0</v>
      </c>
      <c r="C976" s="5" t="s">
        <v>24</v>
      </c>
      <c r="D976" s="6">
        <v>3.08</v>
      </c>
      <c r="E976" s="7">
        <v>6603996.064</v>
      </c>
      <c r="F976" s="8">
        <v>45474.0</v>
      </c>
      <c r="H976" s="6"/>
    </row>
    <row r="977" ht="15.75" customHeight="1">
      <c r="A977" s="5" t="s">
        <v>97</v>
      </c>
      <c r="B977" s="5">
        <v>39.0</v>
      </c>
      <c r="C977" s="5" t="s">
        <v>25</v>
      </c>
      <c r="D977" s="6">
        <v>2.36</v>
      </c>
      <c r="E977" s="7">
        <v>352208.6265</v>
      </c>
      <c r="F977" s="8">
        <v>45474.0</v>
      </c>
      <c r="H977" s="6"/>
    </row>
    <row r="978" ht="15.75" customHeight="1">
      <c r="A978" s="5" t="s">
        <v>97</v>
      </c>
      <c r="B978" s="5">
        <v>39.0</v>
      </c>
      <c r="C978" s="5" t="s">
        <v>26</v>
      </c>
      <c r="D978" s="6">
        <v>7.94</v>
      </c>
      <c r="E978" s="7">
        <v>35387.81015</v>
      </c>
      <c r="F978" s="8">
        <v>45474.0</v>
      </c>
      <c r="H978" s="21"/>
    </row>
    <row r="979" ht="15.75" customHeight="1">
      <c r="A979" s="5" t="s">
        <v>97</v>
      </c>
      <c r="B979" s="5">
        <v>39.0</v>
      </c>
      <c r="C979" s="5" t="s">
        <v>27</v>
      </c>
      <c r="D979" s="6">
        <v>32.12</v>
      </c>
      <c r="E979" s="7">
        <v>293243.9326</v>
      </c>
      <c r="F979" s="8">
        <v>45474.0</v>
      </c>
      <c r="H979" s="21"/>
    </row>
    <row r="980" ht="15.75" customHeight="1">
      <c r="A980" s="5" t="s">
        <v>97</v>
      </c>
      <c r="B980" s="5">
        <v>39.0</v>
      </c>
      <c r="C980" s="5" t="s">
        <v>28</v>
      </c>
      <c r="D980" s="6">
        <v>14.06</v>
      </c>
      <c r="E980" s="7">
        <v>1.0</v>
      </c>
      <c r="F980" s="8">
        <v>45474.0</v>
      </c>
      <c r="H980" s="21"/>
    </row>
    <row r="981" ht="15.75" customHeight="1">
      <c r="A981" s="5" t="s">
        <v>97</v>
      </c>
      <c r="B981" s="5">
        <v>39.0</v>
      </c>
      <c r="C981" s="5" t="s">
        <v>29</v>
      </c>
      <c r="D981" s="6">
        <v>20.69</v>
      </c>
      <c r="E981" s="7">
        <v>39446.26443</v>
      </c>
      <c r="F981" s="8">
        <v>45474.0</v>
      </c>
      <c r="H981" s="21"/>
    </row>
    <row r="982" ht="15.75" customHeight="1">
      <c r="A982" s="5" t="s">
        <v>97</v>
      </c>
      <c r="B982" s="5">
        <v>39.0</v>
      </c>
      <c r="C982" s="5" t="s">
        <v>30</v>
      </c>
      <c r="D982" s="6">
        <v>5.41</v>
      </c>
      <c r="E982" s="7">
        <v>792432.8723</v>
      </c>
      <c r="F982" s="8">
        <v>45474.0</v>
      </c>
      <c r="H982" s="21"/>
    </row>
    <row r="983" ht="15.75" customHeight="1">
      <c r="A983" s="5" t="s">
        <v>97</v>
      </c>
      <c r="B983" s="5">
        <v>39.0</v>
      </c>
      <c r="C983" s="5" t="s">
        <v>31</v>
      </c>
      <c r="D983" s="6">
        <v>97.81</v>
      </c>
      <c r="E983" s="7">
        <v>31728.45594</v>
      </c>
      <c r="F983" s="8">
        <v>45474.0</v>
      </c>
      <c r="H983" s="21"/>
    </row>
    <row r="984" ht="15.75" customHeight="1">
      <c r="A984" s="5" t="s">
        <v>97</v>
      </c>
      <c r="B984" s="5">
        <v>39.0</v>
      </c>
      <c r="C984" s="5" t="s">
        <v>32</v>
      </c>
      <c r="D984" s="6">
        <v>4.44</v>
      </c>
      <c r="E984" s="7">
        <v>1160860.326</v>
      </c>
      <c r="F984" s="8">
        <v>45474.0</v>
      </c>
      <c r="H984" s="21"/>
    </row>
    <row r="985" ht="15.75" customHeight="1">
      <c r="A985" s="5" t="s">
        <v>97</v>
      </c>
      <c r="B985" s="5">
        <v>39.0</v>
      </c>
      <c r="C985" s="5" t="s">
        <v>34</v>
      </c>
      <c r="D985" s="6">
        <v>21.46</v>
      </c>
      <c r="E985" s="7">
        <v>66337.89915</v>
      </c>
      <c r="F985" s="8">
        <v>45474.0</v>
      </c>
      <c r="H985" s="21"/>
    </row>
    <row r="986" ht="15.75" customHeight="1">
      <c r="A986" s="5" t="s">
        <v>97</v>
      </c>
      <c r="B986" s="5">
        <v>39.0</v>
      </c>
      <c r="C986" s="5" t="s">
        <v>35</v>
      </c>
      <c r="D986" s="6">
        <v>14.33</v>
      </c>
      <c r="E986" s="7">
        <v>58306.12257</v>
      </c>
      <c r="F986" s="8">
        <v>45474.0</v>
      </c>
      <c r="H986" s="21"/>
    </row>
    <row r="987" ht="15.75" customHeight="1">
      <c r="A987" s="5" t="s">
        <v>97</v>
      </c>
      <c r="B987" s="5">
        <v>39.0</v>
      </c>
      <c r="C987" s="5" t="s">
        <v>36</v>
      </c>
      <c r="D987" s="6">
        <v>24.21</v>
      </c>
      <c r="E987" s="7">
        <v>30112.71896</v>
      </c>
      <c r="F987" s="8">
        <v>45474.0</v>
      </c>
      <c r="H987" s="21"/>
    </row>
    <row r="988" ht="15.75" customHeight="1">
      <c r="A988" s="5" t="s">
        <v>97</v>
      </c>
      <c r="B988" s="5">
        <v>39.0</v>
      </c>
      <c r="C988" s="5" t="s">
        <v>37</v>
      </c>
      <c r="D988" s="6">
        <v>1404.87</v>
      </c>
      <c r="E988" s="7">
        <v>447.8165158</v>
      </c>
      <c r="F988" s="8">
        <v>45474.0</v>
      </c>
      <c r="H988" s="21"/>
    </row>
    <row r="989" ht="15.75" customHeight="1">
      <c r="A989" s="5" t="s">
        <v>97</v>
      </c>
      <c r="B989" s="5">
        <v>39.0</v>
      </c>
      <c r="C989" s="5" t="s">
        <v>38</v>
      </c>
      <c r="D989" s="6">
        <v>9.17</v>
      </c>
      <c r="E989" s="7">
        <v>139061.081</v>
      </c>
      <c r="F989" s="8">
        <v>45474.0</v>
      </c>
      <c r="H989" s="21"/>
    </row>
    <row r="990" ht="15.75" customHeight="1">
      <c r="A990" s="5" t="s">
        <v>97</v>
      </c>
      <c r="B990" s="5">
        <v>39.0</v>
      </c>
      <c r="C990" s="5" t="s">
        <v>39</v>
      </c>
      <c r="D990" s="6">
        <v>3745.15</v>
      </c>
      <c r="E990" s="7">
        <v>266.0667165</v>
      </c>
      <c r="F990" s="8">
        <v>45474.0</v>
      </c>
      <c r="H990" s="21"/>
    </row>
    <row r="991" ht="15.75" customHeight="1">
      <c r="A991" s="5" t="s">
        <v>97</v>
      </c>
      <c r="B991" s="5">
        <v>39.0</v>
      </c>
      <c r="C991" s="5" t="s">
        <v>40</v>
      </c>
      <c r="D991" s="6">
        <v>8.26</v>
      </c>
      <c r="E991" s="7">
        <v>1.0</v>
      </c>
      <c r="F991" s="8">
        <v>45474.0</v>
      </c>
      <c r="H991" s="21"/>
    </row>
    <row r="992" ht="15.75" customHeight="1">
      <c r="A992" s="5" t="s">
        <v>97</v>
      </c>
      <c r="B992" s="5">
        <v>39.0</v>
      </c>
      <c r="C992" s="5" t="s">
        <v>41</v>
      </c>
      <c r="D992" s="6">
        <v>119.84</v>
      </c>
      <c r="E992" s="7">
        <v>68899.10046</v>
      </c>
      <c r="F992" s="8">
        <v>45474.0</v>
      </c>
      <c r="H992" s="21"/>
    </row>
    <row r="993" ht="15.75" customHeight="1">
      <c r="A993" s="5" t="s">
        <v>97</v>
      </c>
      <c r="B993" s="5">
        <v>39.0</v>
      </c>
      <c r="C993" s="5" t="s">
        <v>42</v>
      </c>
      <c r="D993" s="6">
        <v>1.32</v>
      </c>
      <c r="E993" s="7">
        <v>9710341.842</v>
      </c>
      <c r="F993" s="8">
        <v>45474.0</v>
      </c>
      <c r="H993" s="21"/>
    </row>
    <row r="994" ht="15.75" customHeight="1">
      <c r="A994" s="5" t="s">
        <v>97</v>
      </c>
      <c r="B994" s="5">
        <v>39.0</v>
      </c>
      <c r="C994" s="5" t="s">
        <v>43</v>
      </c>
      <c r="D994" s="6">
        <v>2.34</v>
      </c>
      <c r="E994" s="7">
        <v>1.199155233E7</v>
      </c>
      <c r="F994" s="8">
        <v>45474.0</v>
      </c>
      <c r="H994" s="21"/>
    </row>
    <row r="995" ht="15.75" customHeight="1">
      <c r="A995" s="5" t="s">
        <v>98</v>
      </c>
      <c r="B995" s="5">
        <v>40.0</v>
      </c>
      <c r="C995" s="5" t="s">
        <v>7</v>
      </c>
      <c r="D995" s="6">
        <v>1827.6866</v>
      </c>
      <c r="E995" s="7">
        <v>37056.0</v>
      </c>
      <c r="F995" s="8">
        <v>45474.0</v>
      </c>
      <c r="H995" s="21"/>
    </row>
    <row r="996" ht="15.75" customHeight="1">
      <c r="A996" s="5" t="s">
        <v>98</v>
      </c>
      <c r="B996" s="5">
        <v>40.0</v>
      </c>
      <c r="C996" s="5" t="s">
        <v>9</v>
      </c>
      <c r="D996" s="6">
        <v>1696.1271</v>
      </c>
      <c r="E996" s="7">
        <v>8870.0</v>
      </c>
      <c r="F996" s="8">
        <v>45474.0</v>
      </c>
      <c r="H996" s="21"/>
    </row>
    <row r="997" ht="15.75" customHeight="1">
      <c r="A997" s="5" t="s">
        <v>98</v>
      </c>
      <c r="B997" s="5">
        <v>40.0</v>
      </c>
      <c r="C997" s="5" t="s">
        <v>12</v>
      </c>
      <c r="D997" s="6">
        <v>3386.1653</v>
      </c>
      <c r="E997" s="7">
        <v>2778.0</v>
      </c>
      <c r="F997" s="8">
        <v>45474.0</v>
      </c>
      <c r="H997" s="21"/>
    </row>
    <row r="998" ht="15.75" customHeight="1">
      <c r="A998" s="5" t="s">
        <v>98</v>
      </c>
      <c r="B998" s="5">
        <v>40.0</v>
      </c>
      <c r="C998" s="5" t="s">
        <v>15</v>
      </c>
      <c r="D998" s="6">
        <v>439.7587</v>
      </c>
      <c r="E998" s="7">
        <v>7327.0</v>
      </c>
      <c r="F998" s="8">
        <v>45474.0</v>
      </c>
      <c r="H998" s="21"/>
    </row>
    <row r="999" ht="15.75" customHeight="1">
      <c r="A999" s="5" t="s">
        <v>98</v>
      </c>
      <c r="B999" s="5">
        <v>40.0</v>
      </c>
      <c r="C999" s="5" t="s">
        <v>16</v>
      </c>
      <c r="D999" s="6">
        <v>125.5553</v>
      </c>
      <c r="E999" s="7">
        <v>211320.0</v>
      </c>
      <c r="F999" s="8">
        <v>45474.0</v>
      </c>
      <c r="H999" s="21"/>
    </row>
    <row r="1000" ht="15.75" customHeight="1">
      <c r="A1000" s="5" t="s">
        <v>98</v>
      </c>
      <c r="B1000" s="5">
        <v>40.0</v>
      </c>
      <c r="C1000" s="5" t="s">
        <v>17</v>
      </c>
      <c r="D1000" s="6">
        <v>100.1916</v>
      </c>
      <c r="E1000" s="7">
        <v>38532.0</v>
      </c>
      <c r="F1000" s="8">
        <v>45474.0</v>
      </c>
      <c r="H1000" s="21"/>
    </row>
    <row r="1001" ht="15.75" customHeight="1">
      <c r="A1001" s="5" t="s">
        <v>98</v>
      </c>
      <c r="B1001" s="5">
        <v>40.0</v>
      </c>
      <c r="C1001" s="5" t="s">
        <v>18</v>
      </c>
      <c r="D1001" s="6">
        <v>539.0063</v>
      </c>
      <c r="E1001" s="7">
        <v>1.0</v>
      </c>
      <c r="F1001" s="8">
        <v>45474.0</v>
      </c>
      <c r="H1001" s="21"/>
    </row>
    <row r="1002" ht="15.75" customHeight="1">
      <c r="A1002" s="5" t="s">
        <v>98</v>
      </c>
      <c r="B1002" s="5">
        <v>40.0</v>
      </c>
      <c r="C1002" s="5" t="s">
        <v>19</v>
      </c>
      <c r="D1002" s="6">
        <v>54.1243</v>
      </c>
      <c r="E1002" s="7">
        <v>654205.0</v>
      </c>
      <c r="F1002" s="8">
        <v>45474.0</v>
      </c>
      <c r="H1002" s="21"/>
    </row>
    <row r="1003" ht="15.75" customHeight="1">
      <c r="A1003" s="5" t="s">
        <v>98</v>
      </c>
      <c r="B1003" s="5">
        <v>40.0</v>
      </c>
      <c r="C1003" s="5" t="s">
        <v>20</v>
      </c>
      <c r="D1003" s="6">
        <v>25.7892</v>
      </c>
      <c r="E1003" s="7">
        <v>125239.0</v>
      </c>
      <c r="F1003" s="8">
        <v>45474.0</v>
      </c>
      <c r="H1003" s="21"/>
    </row>
    <row r="1004" ht="15.75" customHeight="1">
      <c r="A1004" s="5" t="s">
        <v>98</v>
      </c>
      <c r="B1004" s="5">
        <v>40.0</v>
      </c>
      <c r="C1004" s="5" t="s">
        <v>21</v>
      </c>
      <c r="D1004" s="6">
        <v>3.6883</v>
      </c>
      <c r="E1004" s="7">
        <v>651927.0</v>
      </c>
      <c r="F1004" s="8">
        <v>45474.0</v>
      </c>
      <c r="H1004" s="21"/>
    </row>
    <row r="1005" ht="15.75" customHeight="1">
      <c r="A1005" s="5" t="s">
        <v>98</v>
      </c>
      <c r="B1005" s="5">
        <v>40.0</v>
      </c>
      <c r="C1005" s="5" t="s">
        <v>22</v>
      </c>
      <c r="D1005" s="6">
        <v>1189.3778</v>
      </c>
      <c r="E1005" s="7">
        <v>4742.0</v>
      </c>
      <c r="F1005" s="8">
        <v>45474.0</v>
      </c>
      <c r="H1005" s="21"/>
    </row>
    <row r="1006" ht="15.75" customHeight="1">
      <c r="A1006" s="5" t="s">
        <v>98</v>
      </c>
      <c r="B1006" s="5">
        <v>40.0</v>
      </c>
      <c r="C1006" s="5" t="s">
        <v>24</v>
      </c>
      <c r="D1006" s="6">
        <v>2.5545</v>
      </c>
      <c r="E1006" s="7">
        <v>8903001.0</v>
      </c>
      <c r="F1006" s="8">
        <v>45474.0</v>
      </c>
      <c r="H1006" s="21"/>
    </row>
    <row r="1007" ht="15.75" customHeight="1">
      <c r="A1007" s="5" t="s">
        <v>98</v>
      </c>
      <c r="B1007" s="5">
        <v>40.0</v>
      </c>
      <c r="C1007" s="5" t="s">
        <v>25</v>
      </c>
      <c r="D1007" s="6">
        <v>4.303</v>
      </c>
      <c r="E1007" s="7">
        <v>431326.0</v>
      </c>
      <c r="F1007" s="8">
        <v>45474.0</v>
      </c>
      <c r="H1007" s="6"/>
    </row>
    <row r="1008" ht="15.75" customHeight="1">
      <c r="A1008" s="5" t="s">
        <v>98</v>
      </c>
      <c r="B1008" s="5">
        <v>40.0</v>
      </c>
      <c r="C1008" s="5" t="s">
        <v>26</v>
      </c>
      <c r="D1008" s="6">
        <v>11.9123</v>
      </c>
      <c r="E1008" s="7">
        <v>40082.0</v>
      </c>
      <c r="F1008" s="8">
        <v>45474.0</v>
      </c>
      <c r="H1008" s="6"/>
    </row>
    <row r="1009" ht="15.75" customHeight="1">
      <c r="A1009" s="5" t="s">
        <v>98</v>
      </c>
      <c r="B1009" s="5">
        <v>40.0</v>
      </c>
      <c r="C1009" s="5" t="s">
        <v>27</v>
      </c>
      <c r="D1009" s="6">
        <v>30.0425</v>
      </c>
      <c r="E1009" s="7">
        <v>483092.0</v>
      </c>
      <c r="F1009" s="8">
        <v>45474.0</v>
      </c>
      <c r="H1009" s="6"/>
    </row>
    <row r="1010" ht="15.75" customHeight="1">
      <c r="A1010" s="5" t="s">
        <v>98</v>
      </c>
      <c r="B1010" s="5">
        <v>40.0</v>
      </c>
      <c r="C1010" s="5" t="s">
        <v>28</v>
      </c>
      <c r="D1010" s="6">
        <v>13.6968</v>
      </c>
      <c r="E1010" s="7">
        <v>1.0</v>
      </c>
      <c r="F1010" s="8">
        <v>45474.0</v>
      </c>
      <c r="H1010" s="6"/>
    </row>
    <row r="1011" ht="15.75" customHeight="1">
      <c r="A1011" s="5" t="s">
        <v>98</v>
      </c>
      <c r="B1011" s="5">
        <v>40.0</v>
      </c>
      <c r="C1011" s="5" t="s">
        <v>29</v>
      </c>
      <c r="D1011" s="6">
        <v>22.0413</v>
      </c>
      <c r="E1011" s="7">
        <v>50936.0</v>
      </c>
      <c r="F1011" s="8">
        <v>45474.0</v>
      </c>
      <c r="H1011" s="6"/>
    </row>
    <row r="1012" ht="15.75" customHeight="1">
      <c r="A1012" s="5" t="s">
        <v>98</v>
      </c>
      <c r="B1012" s="5">
        <v>40.0</v>
      </c>
      <c r="C1012" s="5" t="s">
        <v>30</v>
      </c>
      <c r="D1012" s="6">
        <v>5.1952</v>
      </c>
      <c r="E1012" s="7">
        <v>1017307.0</v>
      </c>
      <c r="F1012" s="8">
        <v>45474.0</v>
      </c>
      <c r="H1012" s="6"/>
    </row>
    <row r="1013" ht="15.75" customHeight="1">
      <c r="A1013" s="5" t="s">
        <v>98</v>
      </c>
      <c r="B1013" s="5">
        <v>40.0</v>
      </c>
      <c r="C1013" s="5" t="s">
        <v>31</v>
      </c>
      <c r="D1013" s="6">
        <v>95.2018</v>
      </c>
      <c r="E1013" s="7">
        <v>43058.0</v>
      </c>
      <c r="F1013" s="8">
        <v>45474.0</v>
      </c>
      <c r="H1013" s="6"/>
    </row>
    <row r="1014" ht="15.75" customHeight="1">
      <c r="A1014" s="5" t="s">
        <v>98</v>
      </c>
      <c r="B1014" s="5">
        <v>40.0</v>
      </c>
      <c r="C1014" s="5" t="s">
        <v>32</v>
      </c>
      <c r="D1014" s="6">
        <v>4.0843</v>
      </c>
      <c r="E1014" s="7">
        <v>2094370.0</v>
      </c>
      <c r="F1014" s="8">
        <v>45474.0</v>
      </c>
      <c r="H1014" s="6"/>
    </row>
    <row r="1015" ht="15.75" customHeight="1">
      <c r="A1015" s="5" t="s">
        <v>98</v>
      </c>
      <c r="B1015" s="5">
        <v>40.0</v>
      </c>
      <c r="C1015" s="5" t="s">
        <v>33</v>
      </c>
      <c r="D1015" s="6">
        <v>29.9562</v>
      </c>
      <c r="E1015" s="7">
        <v>395.0</v>
      </c>
      <c r="F1015" s="8">
        <v>45474.0</v>
      </c>
      <c r="H1015" s="6"/>
    </row>
    <row r="1016" ht="15.75" customHeight="1">
      <c r="A1016" s="5" t="s">
        <v>98</v>
      </c>
      <c r="B1016" s="5">
        <v>40.0</v>
      </c>
      <c r="C1016" s="5" t="s">
        <v>34</v>
      </c>
      <c r="D1016" s="6">
        <v>26.7335</v>
      </c>
      <c r="E1016" s="7">
        <v>170632.0</v>
      </c>
      <c r="F1016" s="8">
        <v>45474.0</v>
      </c>
      <c r="H1016" s="6"/>
    </row>
    <row r="1017" ht="15.75" customHeight="1">
      <c r="A1017" s="5" t="s">
        <v>98</v>
      </c>
      <c r="B1017" s="5">
        <v>40.0</v>
      </c>
      <c r="C1017" s="5" t="s">
        <v>35</v>
      </c>
      <c r="D1017" s="6">
        <v>17.8425</v>
      </c>
      <c r="E1017" s="7">
        <v>82826.0</v>
      </c>
      <c r="F1017" s="8">
        <v>45474.0</v>
      </c>
      <c r="H1017" s="6"/>
    </row>
    <row r="1018" ht="15.75" customHeight="1">
      <c r="A1018" s="5" t="s">
        <v>98</v>
      </c>
      <c r="B1018" s="5">
        <v>40.0</v>
      </c>
      <c r="C1018" s="5" t="s">
        <v>36</v>
      </c>
      <c r="D1018" s="6">
        <v>24.3733</v>
      </c>
      <c r="E1018" s="7">
        <v>47877.0</v>
      </c>
      <c r="F1018" s="8">
        <v>45474.0</v>
      </c>
      <c r="H1018" s="6"/>
    </row>
    <row r="1019" ht="15.75" customHeight="1">
      <c r="A1019" s="5" t="s">
        <v>98</v>
      </c>
      <c r="B1019" s="5">
        <v>40.0</v>
      </c>
      <c r="C1019" s="5" t="s">
        <v>37</v>
      </c>
      <c r="D1019" s="6">
        <v>1527.0636</v>
      </c>
      <c r="E1019" s="7">
        <v>1820.0</v>
      </c>
      <c r="F1019" s="8">
        <v>45474.0</v>
      </c>
      <c r="H1019" s="6"/>
    </row>
    <row r="1020" ht="15.75" customHeight="1">
      <c r="A1020" s="5" t="s">
        <v>98</v>
      </c>
      <c r="B1020" s="5">
        <v>40.0</v>
      </c>
      <c r="C1020" s="5" t="s">
        <v>63</v>
      </c>
      <c r="D1020" s="6">
        <v>942.0763</v>
      </c>
      <c r="E1020" s="7">
        <v>341.0</v>
      </c>
      <c r="F1020" s="8">
        <v>45474.0</v>
      </c>
      <c r="H1020" s="6"/>
    </row>
    <row r="1021" ht="15.75" customHeight="1">
      <c r="A1021" s="5" t="s">
        <v>98</v>
      </c>
      <c r="B1021" s="5">
        <v>40.0</v>
      </c>
      <c r="C1021" s="5" t="s">
        <v>59</v>
      </c>
      <c r="D1021" s="6">
        <v>4698.9047</v>
      </c>
      <c r="E1021" s="7">
        <v>1.0</v>
      </c>
      <c r="F1021" s="8">
        <v>45474.0</v>
      </c>
      <c r="H1021" s="6"/>
    </row>
    <row r="1022" ht="15.75" customHeight="1">
      <c r="A1022" s="5" t="s">
        <v>98</v>
      </c>
      <c r="B1022" s="5">
        <v>40.0</v>
      </c>
      <c r="C1022" s="5" t="s">
        <v>38</v>
      </c>
      <c r="D1022" s="6">
        <v>10.4976</v>
      </c>
      <c r="E1022" s="7">
        <v>258151.0</v>
      </c>
      <c r="F1022" s="8">
        <v>45474.0</v>
      </c>
      <c r="H1022" s="6"/>
    </row>
    <row r="1023" ht="15.75" customHeight="1">
      <c r="A1023" s="5" t="s">
        <v>98</v>
      </c>
      <c r="B1023" s="5">
        <v>40.0</v>
      </c>
      <c r="C1023" s="5" t="s">
        <v>39</v>
      </c>
      <c r="D1023" s="6">
        <v>4394.601</v>
      </c>
      <c r="E1023" s="7">
        <v>1.0</v>
      </c>
      <c r="F1023" s="8">
        <v>45474.0</v>
      </c>
      <c r="H1023" s="6"/>
    </row>
    <row r="1024" ht="15.75" customHeight="1">
      <c r="A1024" s="5" t="s">
        <v>98</v>
      </c>
      <c r="B1024" s="5">
        <v>40.0</v>
      </c>
      <c r="C1024" s="5" t="s">
        <v>40</v>
      </c>
      <c r="D1024" s="6">
        <v>4.8559</v>
      </c>
      <c r="E1024" s="7">
        <v>1.0</v>
      </c>
      <c r="F1024" s="8">
        <v>45474.0</v>
      </c>
      <c r="H1024" s="6"/>
    </row>
    <row r="1025" ht="15.75" customHeight="1">
      <c r="A1025" s="5" t="s">
        <v>98</v>
      </c>
      <c r="B1025" s="5">
        <v>40.0</v>
      </c>
      <c r="C1025" s="5" t="s">
        <v>41</v>
      </c>
      <c r="D1025" s="6">
        <v>106.6617</v>
      </c>
      <c r="E1025" s="7">
        <v>153886.0</v>
      </c>
      <c r="F1025" s="8">
        <v>45474.0</v>
      </c>
      <c r="H1025" s="6"/>
    </row>
    <row r="1026" ht="15.75" customHeight="1">
      <c r="A1026" s="5" t="s">
        <v>98</v>
      </c>
      <c r="B1026" s="5">
        <v>40.0</v>
      </c>
      <c r="C1026" s="5" t="s">
        <v>42</v>
      </c>
      <c r="D1026" s="6">
        <v>2.0024</v>
      </c>
      <c r="E1026" s="7">
        <v>1.8869724E7</v>
      </c>
      <c r="F1026" s="8">
        <v>45474.0</v>
      </c>
      <c r="H1026" s="6"/>
    </row>
    <row r="1027" ht="15.75" customHeight="1">
      <c r="A1027" s="5" t="s">
        <v>98</v>
      </c>
      <c r="B1027" s="5">
        <v>40.0</v>
      </c>
      <c r="C1027" s="5" t="s">
        <v>43</v>
      </c>
      <c r="D1027" s="6">
        <v>3.609</v>
      </c>
      <c r="E1027" s="7">
        <v>6170618.0</v>
      </c>
      <c r="F1027" s="8">
        <v>45474.0</v>
      </c>
      <c r="H1027" s="6"/>
    </row>
    <row r="1028" ht="15.75" customHeight="1">
      <c r="A1028" s="5" t="s">
        <v>99</v>
      </c>
      <c r="B1028" s="5">
        <v>43.0</v>
      </c>
      <c r="C1028" s="5" t="s">
        <v>7</v>
      </c>
      <c r="D1028" s="6">
        <v>1698.4244</v>
      </c>
      <c r="E1028" s="7">
        <v>65135.0</v>
      </c>
      <c r="F1028" s="8">
        <v>45474.0</v>
      </c>
      <c r="H1028" s="6"/>
      <c r="M1028" s="5"/>
    </row>
    <row r="1029" ht="15.75" customHeight="1">
      <c r="A1029" s="5" t="s">
        <v>99</v>
      </c>
      <c r="B1029" s="5">
        <v>43.0</v>
      </c>
      <c r="C1029" s="5" t="s">
        <v>8</v>
      </c>
      <c r="D1029" s="6">
        <v>2224.5584</v>
      </c>
      <c r="E1029" s="7">
        <v>642.0</v>
      </c>
      <c r="F1029" s="8">
        <v>45474.0</v>
      </c>
      <c r="H1029" s="6"/>
      <c r="M1029" s="5"/>
    </row>
    <row r="1030" ht="15.75" customHeight="1">
      <c r="A1030" s="5" t="s">
        <v>99</v>
      </c>
      <c r="B1030" s="5">
        <v>43.0</v>
      </c>
      <c r="C1030" s="5" t="s">
        <v>9</v>
      </c>
      <c r="D1030" s="6">
        <v>2217.7153</v>
      </c>
      <c r="E1030" s="7">
        <v>4638.0</v>
      </c>
      <c r="F1030" s="8">
        <v>45474.0</v>
      </c>
      <c r="H1030" s="6"/>
      <c r="M1030" s="5"/>
    </row>
    <row r="1031" ht="15.75" customHeight="1">
      <c r="A1031" s="5" t="s">
        <v>99</v>
      </c>
      <c r="B1031" s="5">
        <v>43.0</v>
      </c>
      <c r="C1031" s="5" t="s">
        <v>10</v>
      </c>
      <c r="D1031" s="6">
        <v>1817.2226</v>
      </c>
      <c r="E1031" s="7">
        <v>3561.0</v>
      </c>
      <c r="F1031" s="8">
        <v>45474.0</v>
      </c>
      <c r="H1031" s="6"/>
      <c r="M1031" s="5"/>
    </row>
    <row r="1032" ht="15.75" customHeight="1">
      <c r="A1032" s="5" t="s">
        <v>99</v>
      </c>
      <c r="B1032" s="5">
        <v>43.0</v>
      </c>
      <c r="C1032" s="5" t="s">
        <v>12</v>
      </c>
      <c r="D1032" s="6">
        <v>3238.2886</v>
      </c>
      <c r="E1032" s="7">
        <v>6018.0</v>
      </c>
      <c r="F1032" s="8">
        <v>45474.0</v>
      </c>
      <c r="H1032" s="6"/>
      <c r="M1032" s="5"/>
    </row>
    <row r="1033" ht="15.75" customHeight="1">
      <c r="A1033" s="5" t="s">
        <v>99</v>
      </c>
      <c r="B1033" s="5">
        <v>43.0</v>
      </c>
      <c r="C1033" s="5" t="s">
        <v>13</v>
      </c>
      <c r="D1033" s="6">
        <v>924.0865</v>
      </c>
      <c r="E1033" s="7">
        <v>3843.0</v>
      </c>
      <c r="F1033" s="8">
        <v>45474.0</v>
      </c>
      <c r="H1033" s="6"/>
      <c r="M1033" s="5"/>
    </row>
    <row r="1034" ht="15.75" customHeight="1">
      <c r="A1034" s="5" t="s">
        <v>99</v>
      </c>
      <c r="B1034" s="5">
        <v>43.0</v>
      </c>
      <c r="C1034" s="5" t="s">
        <v>15</v>
      </c>
      <c r="D1034" s="6">
        <v>296.9018</v>
      </c>
      <c r="E1034" s="7">
        <v>15773.0</v>
      </c>
      <c r="F1034" s="8">
        <v>45474.0</v>
      </c>
      <c r="H1034" s="6"/>
      <c r="M1034" s="5"/>
    </row>
    <row r="1035" ht="15.75" customHeight="1">
      <c r="A1035" s="5" t="s">
        <v>99</v>
      </c>
      <c r="B1035" s="5">
        <v>43.0</v>
      </c>
      <c r="C1035" s="5" t="s">
        <v>16</v>
      </c>
      <c r="D1035" s="6">
        <v>109.1369</v>
      </c>
      <c r="E1035" s="7">
        <v>347364.0</v>
      </c>
      <c r="F1035" s="8">
        <v>45474.0</v>
      </c>
      <c r="H1035" s="6"/>
      <c r="M1035" s="5"/>
    </row>
    <row r="1036" ht="15.75" customHeight="1">
      <c r="A1036" s="5" t="s">
        <v>99</v>
      </c>
      <c r="B1036" s="5">
        <v>43.0</v>
      </c>
      <c r="C1036" s="5" t="s">
        <v>17</v>
      </c>
      <c r="D1036" s="6">
        <v>49.2224</v>
      </c>
      <c r="E1036" s="7">
        <v>142644.0</v>
      </c>
      <c r="F1036" s="8">
        <v>45474.0</v>
      </c>
      <c r="H1036" s="6"/>
      <c r="M1036" s="5"/>
    </row>
    <row r="1037" ht="15.75" customHeight="1">
      <c r="A1037" s="5" t="s">
        <v>99</v>
      </c>
      <c r="B1037" s="5">
        <v>43.0</v>
      </c>
      <c r="C1037" s="5" t="s">
        <v>18</v>
      </c>
      <c r="D1037" s="6">
        <v>791.9666</v>
      </c>
      <c r="E1037" s="7">
        <v>599.0</v>
      </c>
      <c r="F1037" s="8">
        <v>45474.0</v>
      </c>
      <c r="H1037" s="6"/>
      <c r="M1037" s="5"/>
    </row>
    <row r="1038" ht="15.75" customHeight="1">
      <c r="A1038" s="5" t="s">
        <v>99</v>
      </c>
      <c r="B1038" s="5">
        <v>43.0</v>
      </c>
      <c r="C1038" s="5" t="s">
        <v>19</v>
      </c>
      <c r="D1038" s="6">
        <v>52.038</v>
      </c>
      <c r="E1038" s="7">
        <v>1037189.0</v>
      </c>
      <c r="F1038" s="8">
        <v>45474.0</v>
      </c>
      <c r="H1038" s="6"/>
      <c r="M1038" s="5"/>
    </row>
    <row r="1039" ht="15.75" customHeight="1">
      <c r="A1039" s="5" t="s">
        <v>99</v>
      </c>
      <c r="B1039" s="5">
        <v>43.0</v>
      </c>
      <c r="C1039" s="5" t="s">
        <v>20</v>
      </c>
      <c r="D1039" s="6">
        <v>32.2369</v>
      </c>
      <c r="E1039" s="7">
        <v>67463.0</v>
      </c>
      <c r="F1039" s="8">
        <v>45474.0</v>
      </c>
      <c r="H1039" s="6"/>
      <c r="M1039" s="5"/>
    </row>
    <row r="1040" ht="15.75" customHeight="1">
      <c r="A1040" s="5" t="s">
        <v>99</v>
      </c>
      <c r="B1040" s="5">
        <v>43.0</v>
      </c>
      <c r="C1040" s="5" t="s">
        <v>21</v>
      </c>
      <c r="D1040" s="6">
        <v>2.1427</v>
      </c>
      <c r="E1040" s="7">
        <v>1037826.0</v>
      </c>
      <c r="F1040" s="8">
        <v>45474.0</v>
      </c>
      <c r="H1040" s="6"/>
      <c r="M1040" s="5"/>
    </row>
    <row r="1041" ht="15.75" customHeight="1">
      <c r="A1041" s="5" t="s">
        <v>99</v>
      </c>
      <c r="B1041" s="5">
        <v>43.0</v>
      </c>
      <c r="C1041" s="5" t="s">
        <v>22</v>
      </c>
      <c r="D1041" s="6">
        <v>981.2449</v>
      </c>
      <c r="E1041" s="7">
        <v>6522.0</v>
      </c>
      <c r="F1041" s="8">
        <v>45474.0</v>
      </c>
      <c r="H1041" s="6"/>
      <c r="M1041" s="5"/>
    </row>
    <row r="1042" ht="15.75" customHeight="1">
      <c r="A1042" s="5" t="s">
        <v>99</v>
      </c>
      <c r="B1042" s="5">
        <v>43.0</v>
      </c>
      <c r="C1042" s="5" t="s">
        <v>23</v>
      </c>
      <c r="D1042" s="6">
        <v>169.109</v>
      </c>
      <c r="E1042" s="7">
        <v>122561.0</v>
      </c>
      <c r="F1042" s="8">
        <v>45474.0</v>
      </c>
      <c r="H1042" s="6"/>
      <c r="M1042" s="5"/>
    </row>
    <row r="1043" ht="15.75" customHeight="1">
      <c r="A1043" s="5" t="s">
        <v>99</v>
      </c>
      <c r="B1043" s="5">
        <v>43.0</v>
      </c>
      <c r="C1043" s="5" t="s">
        <v>24</v>
      </c>
      <c r="D1043" s="6">
        <v>2.4416</v>
      </c>
      <c r="E1043" s="7">
        <v>1.7374392E7</v>
      </c>
      <c r="F1043" s="8">
        <v>45474.0</v>
      </c>
      <c r="H1043" s="6"/>
      <c r="M1043" s="5"/>
    </row>
    <row r="1044" ht="15.75" customHeight="1">
      <c r="A1044" s="5" t="s">
        <v>99</v>
      </c>
      <c r="B1044" s="5">
        <v>43.0</v>
      </c>
      <c r="C1044" s="5" t="s">
        <v>25</v>
      </c>
      <c r="D1044" s="6">
        <v>7.0902</v>
      </c>
      <c r="E1044" s="7">
        <v>490522.0</v>
      </c>
      <c r="F1044" s="8">
        <v>45474.0</v>
      </c>
      <c r="H1044" s="6"/>
      <c r="M1044" s="5"/>
    </row>
    <row r="1045" ht="15.75" customHeight="1">
      <c r="A1045" s="5" t="s">
        <v>99</v>
      </c>
      <c r="B1045" s="5">
        <v>43.0</v>
      </c>
      <c r="C1045" s="5" t="s">
        <v>26</v>
      </c>
      <c r="D1045" s="6">
        <v>6.4953</v>
      </c>
      <c r="E1045" s="7">
        <v>164401.0</v>
      </c>
      <c r="F1045" s="8">
        <v>45474.0</v>
      </c>
      <c r="H1045" s="6"/>
      <c r="M1045" s="5"/>
    </row>
    <row r="1046" ht="15.75" customHeight="1">
      <c r="A1046" s="5" t="s">
        <v>99</v>
      </c>
      <c r="B1046" s="5">
        <v>43.0</v>
      </c>
      <c r="C1046" s="5" t="s">
        <v>27</v>
      </c>
      <c r="D1046" s="6">
        <v>15.8269</v>
      </c>
      <c r="E1046" s="7">
        <v>980685.0</v>
      </c>
      <c r="F1046" s="8">
        <v>45474.0</v>
      </c>
      <c r="H1046" s="6"/>
      <c r="M1046" s="5"/>
    </row>
    <row r="1047" ht="15.75" customHeight="1">
      <c r="A1047" s="5" t="s">
        <v>99</v>
      </c>
      <c r="B1047" s="5">
        <v>43.0</v>
      </c>
      <c r="C1047" s="5" t="s">
        <v>28</v>
      </c>
      <c r="D1047" s="6">
        <v>10.8635</v>
      </c>
      <c r="E1047" s="7">
        <v>1441426.0</v>
      </c>
      <c r="F1047" s="8">
        <v>45474.0</v>
      </c>
      <c r="H1047" s="6"/>
      <c r="M1047" s="5"/>
    </row>
    <row r="1048" ht="15.75" customHeight="1">
      <c r="A1048" s="5" t="s">
        <v>99</v>
      </c>
      <c r="B1048" s="5">
        <v>43.0</v>
      </c>
      <c r="C1048" s="5" t="s">
        <v>29</v>
      </c>
      <c r="D1048" s="6">
        <v>9.7491</v>
      </c>
      <c r="E1048" s="7">
        <v>726491.0</v>
      </c>
      <c r="F1048" s="8">
        <v>45474.0</v>
      </c>
      <c r="H1048" s="6"/>
      <c r="K1048" s="5"/>
      <c r="L1048" s="5"/>
      <c r="M1048" s="5"/>
      <c r="N1048" s="5"/>
      <c r="O1048" s="5"/>
      <c r="P1048" s="5"/>
      <c r="Q1048" s="5"/>
      <c r="R1048" s="5"/>
      <c r="S1048" s="5"/>
    </row>
    <row r="1049" ht="15.75" customHeight="1">
      <c r="A1049" s="5" t="s">
        <v>99</v>
      </c>
      <c r="B1049" s="5">
        <v>43.0</v>
      </c>
      <c r="C1049" s="5" t="s">
        <v>30</v>
      </c>
      <c r="D1049" s="6">
        <v>4.7956</v>
      </c>
      <c r="E1049" s="7">
        <v>1811038.0</v>
      </c>
      <c r="F1049" s="8">
        <v>45474.0</v>
      </c>
      <c r="H1049" s="6"/>
      <c r="K1049" s="5"/>
    </row>
    <row r="1050" ht="15.75" customHeight="1">
      <c r="A1050" s="5" t="s">
        <v>99</v>
      </c>
      <c r="B1050" s="5">
        <v>43.0</v>
      </c>
      <c r="C1050" s="5" t="s">
        <v>31</v>
      </c>
      <c r="D1050" s="6">
        <v>74.5354</v>
      </c>
      <c r="E1050" s="7">
        <v>112609.0</v>
      </c>
      <c r="F1050" s="8">
        <v>45474.0</v>
      </c>
      <c r="K1050" s="15"/>
    </row>
    <row r="1051" ht="15.75" customHeight="1">
      <c r="A1051" s="5" t="s">
        <v>99</v>
      </c>
      <c r="B1051" s="5">
        <v>43.0</v>
      </c>
      <c r="C1051" s="5" t="s">
        <v>32</v>
      </c>
      <c r="D1051" s="6">
        <v>4.6497</v>
      </c>
      <c r="E1051" s="7">
        <v>3720206.0</v>
      </c>
      <c r="F1051" s="8">
        <v>45474.0</v>
      </c>
      <c r="H1051" s="6"/>
      <c r="K1051" s="5"/>
    </row>
    <row r="1052" ht="15.75" customHeight="1">
      <c r="A1052" s="5" t="s">
        <v>99</v>
      </c>
      <c r="B1052" s="5">
        <v>43.0</v>
      </c>
      <c r="C1052" s="5" t="s">
        <v>33</v>
      </c>
      <c r="D1052" s="6">
        <v>17.7817</v>
      </c>
      <c r="E1052" s="7">
        <v>4647.0</v>
      </c>
      <c r="F1052" s="8">
        <v>45474.0</v>
      </c>
      <c r="H1052" s="6"/>
      <c r="K1052" s="5"/>
    </row>
    <row r="1053" ht="15.75" customHeight="1">
      <c r="A1053" s="5" t="s">
        <v>99</v>
      </c>
      <c r="B1053" s="5">
        <v>43.0</v>
      </c>
      <c r="C1053" s="5" t="s">
        <v>34</v>
      </c>
      <c r="D1053" s="6">
        <v>20.7213</v>
      </c>
      <c r="E1053" s="7">
        <v>267023.0</v>
      </c>
      <c r="F1053" s="8">
        <v>45474.0</v>
      </c>
      <c r="K1053" s="15"/>
    </row>
    <row r="1054" ht="15.75" customHeight="1">
      <c r="A1054" s="5" t="s">
        <v>99</v>
      </c>
      <c r="B1054" s="5">
        <v>43.0</v>
      </c>
      <c r="C1054" s="5" t="s">
        <v>35</v>
      </c>
      <c r="D1054" s="6">
        <v>11.4136</v>
      </c>
      <c r="E1054" s="7">
        <v>156145.0</v>
      </c>
      <c r="F1054" s="8">
        <v>45474.0</v>
      </c>
      <c r="H1054" s="6"/>
      <c r="K1054" s="5"/>
      <c r="L1054" s="5"/>
      <c r="M1054" s="5"/>
      <c r="N1054" s="5"/>
      <c r="O1054" s="5"/>
      <c r="P1054" s="5"/>
      <c r="Q1054" s="5"/>
      <c r="R1054" s="5"/>
      <c r="S1054" s="5"/>
    </row>
    <row r="1055" ht="15.75" customHeight="1">
      <c r="A1055" s="5" t="s">
        <v>99</v>
      </c>
      <c r="B1055" s="5">
        <v>43.0</v>
      </c>
      <c r="C1055" s="5" t="s">
        <v>36</v>
      </c>
      <c r="D1055" s="6">
        <v>15.5684</v>
      </c>
      <c r="E1055" s="7">
        <v>89317.0</v>
      </c>
      <c r="F1055" s="8">
        <v>45474.0</v>
      </c>
      <c r="H1055" s="5"/>
      <c r="K1055" s="15"/>
    </row>
    <row r="1056" ht="15.75" customHeight="1">
      <c r="A1056" s="5" t="s">
        <v>99</v>
      </c>
      <c r="B1056" s="5">
        <v>43.0</v>
      </c>
      <c r="C1056" s="5" t="s">
        <v>37</v>
      </c>
      <c r="D1056" s="6">
        <v>1029.5924</v>
      </c>
      <c r="E1056" s="7">
        <v>3316.0</v>
      </c>
      <c r="F1056" s="8">
        <v>45474.0</v>
      </c>
      <c r="H1056" s="6"/>
      <c r="K1056" s="5"/>
      <c r="L1056" s="5"/>
      <c r="M1056" s="5"/>
      <c r="N1056" s="5"/>
      <c r="O1056" s="5"/>
      <c r="P1056" s="5"/>
      <c r="Q1056" s="5"/>
      <c r="R1056" s="5"/>
      <c r="S1056" s="5"/>
    </row>
    <row r="1057" ht="15.75" customHeight="1">
      <c r="A1057" s="5" t="s">
        <v>99</v>
      </c>
      <c r="B1057" s="5">
        <v>43.0</v>
      </c>
      <c r="C1057" s="5" t="s">
        <v>63</v>
      </c>
      <c r="D1057" s="6">
        <v>1003.299</v>
      </c>
      <c r="E1057" s="7">
        <v>1484.0</v>
      </c>
      <c r="F1057" s="8">
        <v>45474.0</v>
      </c>
      <c r="H1057" s="5"/>
      <c r="K1057" s="15"/>
      <c r="L1057" s="5"/>
      <c r="M1057" s="5"/>
      <c r="N1057" s="5"/>
      <c r="O1057" s="5"/>
      <c r="P1057" s="5"/>
      <c r="Q1057" s="5"/>
      <c r="R1057" s="5"/>
      <c r="S1057" s="5"/>
    </row>
    <row r="1058" ht="15.75" customHeight="1">
      <c r="A1058" s="5" t="s">
        <v>99</v>
      </c>
      <c r="B1058" s="5">
        <v>43.0</v>
      </c>
      <c r="C1058" s="5" t="s">
        <v>59</v>
      </c>
      <c r="D1058" s="6">
        <v>5197.8911</v>
      </c>
      <c r="E1058" s="7">
        <v>1.0</v>
      </c>
      <c r="F1058" s="8">
        <v>45474.0</v>
      </c>
      <c r="H1058" s="6"/>
      <c r="K1058" s="5"/>
      <c r="L1058" s="5"/>
      <c r="M1058" s="5"/>
      <c r="N1058" s="5"/>
      <c r="O1058" s="5"/>
      <c r="P1058" s="5"/>
      <c r="Q1058" s="5"/>
      <c r="R1058" s="5"/>
      <c r="S1058" s="5"/>
    </row>
    <row r="1059" ht="15.75" customHeight="1">
      <c r="A1059" s="5" t="s">
        <v>99</v>
      </c>
      <c r="B1059" s="5">
        <v>43.0</v>
      </c>
      <c r="C1059" s="5" t="s">
        <v>38</v>
      </c>
      <c r="D1059" s="6">
        <v>9.4744</v>
      </c>
      <c r="E1059" s="7">
        <v>427297.0</v>
      </c>
      <c r="F1059" s="8">
        <v>45474.0</v>
      </c>
      <c r="H1059" s="5"/>
      <c r="K1059" s="15"/>
      <c r="L1059" s="5"/>
      <c r="M1059" s="5"/>
      <c r="N1059" s="5"/>
      <c r="O1059" s="5"/>
      <c r="P1059" s="5"/>
      <c r="Q1059" s="5"/>
      <c r="R1059" s="5"/>
      <c r="S1059" s="5"/>
    </row>
    <row r="1060" ht="15.75" customHeight="1">
      <c r="A1060" s="5" t="s">
        <v>99</v>
      </c>
      <c r="B1060" s="5">
        <v>43.0</v>
      </c>
      <c r="C1060" s="5" t="s">
        <v>39</v>
      </c>
      <c r="D1060" s="6">
        <v>3193.6381</v>
      </c>
      <c r="E1060" s="7">
        <v>1.0</v>
      </c>
      <c r="F1060" s="8">
        <v>45474.0</v>
      </c>
      <c r="H1060" s="5"/>
      <c r="K1060" s="15"/>
      <c r="L1060" s="5"/>
      <c r="M1060" s="5"/>
      <c r="N1060" s="5"/>
      <c r="O1060" s="5"/>
      <c r="P1060" s="5"/>
      <c r="Q1060" s="5"/>
      <c r="R1060" s="5"/>
      <c r="S1060" s="5"/>
    </row>
    <row r="1061" ht="15.75" customHeight="1">
      <c r="A1061" s="5" t="s">
        <v>99</v>
      </c>
      <c r="B1061" s="5">
        <v>43.0</v>
      </c>
      <c r="C1061" s="5" t="s">
        <v>40</v>
      </c>
      <c r="D1061" s="6">
        <v>1.463</v>
      </c>
      <c r="E1061" s="7">
        <v>1.0</v>
      </c>
      <c r="F1061" s="8">
        <v>45474.0</v>
      </c>
      <c r="H1061" s="6"/>
      <c r="K1061" s="5"/>
      <c r="L1061" s="5"/>
      <c r="M1061" s="5"/>
      <c r="N1061" s="5"/>
      <c r="O1061" s="5"/>
      <c r="P1061" s="5"/>
      <c r="Q1061" s="5"/>
      <c r="R1061" s="5"/>
      <c r="S1061" s="5"/>
    </row>
    <row r="1062" ht="15.75" customHeight="1">
      <c r="A1062" s="5" t="s">
        <v>99</v>
      </c>
      <c r="B1062" s="5">
        <v>43.0</v>
      </c>
      <c r="C1062" s="5" t="s">
        <v>41</v>
      </c>
      <c r="D1062" s="6">
        <v>104.0918</v>
      </c>
      <c r="E1062" s="7">
        <v>194765.0</v>
      </c>
      <c r="F1062" s="8">
        <v>45474.0</v>
      </c>
      <c r="H1062" s="5"/>
      <c r="K1062" s="15"/>
      <c r="M1062" s="5"/>
      <c r="N1062" s="5"/>
      <c r="O1062" s="5"/>
      <c r="P1062" s="5"/>
      <c r="Q1062" s="5"/>
      <c r="R1062" s="5"/>
    </row>
    <row r="1063" ht="15.75" customHeight="1">
      <c r="A1063" s="5" t="s">
        <v>99</v>
      </c>
      <c r="B1063" s="5">
        <v>43.0</v>
      </c>
      <c r="C1063" s="5" t="s">
        <v>42</v>
      </c>
      <c r="D1063" s="6">
        <v>2.0877</v>
      </c>
      <c r="E1063" s="7">
        <v>2.8687859E7</v>
      </c>
      <c r="F1063" s="8">
        <v>45474.0</v>
      </c>
      <c r="K1063" s="15"/>
    </row>
    <row r="1064" ht="15.75" customHeight="1">
      <c r="A1064" s="5" t="s">
        <v>99</v>
      </c>
      <c r="B1064" s="5">
        <v>43.0</v>
      </c>
      <c r="C1064" s="5" t="s">
        <v>43</v>
      </c>
      <c r="D1064" s="6">
        <v>4.3332</v>
      </c>
      <c r="E1064" s="7">
        <v>1.1155376E7</v>
      </c>
      <c r="F1064" s="8">
        <v>45474.0</v>
      </c>
      <c r="H1064" s="6"/>
    </row>
    <row r="1065" ht="15.75" customHeight="1">
      <c r="A1065" s="5" t="s">
        <v>100</v>
      </c>
      <c r="B1065" s="5">
        <v>44.0</v>
      </c>
      <c r="C1065" s="5" t="s">
        <v>7</v>
      </c>
      <c r="D1065" s="6">
        <v>1731.6706</v>
      </c>
      <c r="E1065" s="7">
        <v>43122.0</v>
      </c>
      <c r="F1065" s="8">
        <v>45474.0</v>
      </c>
      <c r="K1065" s="15"/>
    </row>
    <row r="1066" ht="15.75" customHeight="1">
      <c r="A1066" s="5" t="s">
        <v>100</v>
      </c>
      <c r="B1066" s="5">
        <v>44.0</v>
      </c>
      <c r="C1066" s="5" t="s">
        <v>8</v>
      </c>
      <c r="D1066" s="6">
        <v>3563.9729</v>
      </c>
      <c r="E1066" s="7">
        <v>680.0</v>
      </c>
      <c r="F1066" s="8">
        <v>45474.0</v>
      </c>
      <c r="H1066" s="6"/>
    </row>
    <row r="1067" ht="15.75" customHeight="1">
      <c r="A1067" s="5" t="s">
        <v>100</v>
      </c>
      <c r="B1067" s="5">
        <v>44.0</v>
      </c>
      <c r="C1067" s="5" t="s">
        <v>10</v>
      </c>
      <c r="D1067" s="6">
        <v>1780.3622</v>
      </c>
      <c r="E1067" s="7">
        <v>8698.0</v>
      </c>
      <c r="F1067" s="8">
        <v>45474.0</v>
      </c>
      <c r="H1067" s="6"/>
    </row>
    <row r="1068" ht="15.75" customHeight="1">
      <c r="A1068" s="5" t="s">
        <v>100</v>
      </c>
      <c r="B1068" s="5">
        <v>44.0</v>
      </c>
      <c r="C1068" s="5" t="s">
        <v>12</v>
      </c>
      <c r="D1068" s="6">
        <v>3866.2092</v>
      </c>
      <c r="E1068" s="7">
        <v>5175.0</v>
      </c>
      <c r="F1068" s="8">
        <v>45474.0</v>
      </c>
      <c r="H1068" s="6"/>
    </row>
    <row r="1069" ht="15.75" customHeight="1">
      <c r="A1069" s="5" t="s">
        <v>100</v>
      </c>
      <c r="B1069" s="5">
        <v>44.0</v>
      </c>
      <c r="C1069" s="5" t="s">
        <v>48</v>
      </c>
      <c r="D1069" s="6">
        <v>2638.824</v>
      </c>
      <c r="E1069" s="7">
        <v>7665.0</v>
      </c>
      <c r="F1069" s="8">
        <v>45474.0</v>
      </c>
      <c r="H1069" s="6"/>
    </row>
    <row r="1070" ht="15.75" customHeight="1">
      <c r="A1070" s="5" t="s">
        <v>100</v>
      </c>
      <c r="B1070" s="5">
        <v>44.0</v>
      </c>
      <c r="C1070" s="5" t="s">
        <v>13</v>
      </c>
      <c r="D1070" s="6">
        <v>1002.9884</v>
      </c>
      <c r="E1070" s="7">
        <v>5212.0</v>
      </c>
      <c r="F1070" s="8">
        <v>45474.0</v>
      </c>
      <c r="H1070" s="6"/>
    </row>
    <row r="1071" ht="15.75" customHeight="1">
      <c r="A1071" s="5" t="s">
        <v>100</v>
      </c>
      <c r="B1071" s="5">
        <v>44.0</v>
      </c>
      <c r="C1071" s="5" t="s">
        <v>15</v>
      </c>
      <c r="D1071" s="6">
        <v>146.4781</v>
      </c>
      <c r="E1071" s="7">
        <v>13389.0</v>
      </c>
      <c r="F1071" s="8">
        <v>45474.0</v>
      </c>
      <c r="H1071" s="6"/>
    </row>
    <row r="1072" ht="15.75" customHeight="1">
      <c r="A1072" s="5" t="s">
        <v>100</v>
      </c>
      <c r="B1072" s="5">
        <v>44.0</v>
      </c>
      <c r="C1072" s="5" t="s">
        <v>16</v>
      </c>
      <c r="D1072" s="6">
        <v>139.6846</v>
      </c>
      <c r="E1072" s="7">
        <v>251262.0</v>
      </c>
      <c r="F1072" s="8">
        <v>45474.0</v>
      </c>
      <c r="K1072" s="15"/>
    </row>
    <row r="1073" ht="15.75" customHeight="1">
      <c r="A1073" s="5" t="s">
        <v>100</v>
      </c>
      <c r="B1073" s="5">
        <v>44.0</v>
      </c>
      <c r="C1073" s="5" t="s">
        <v>17</v>
      </c>
      <c r="D1073" s="6">
        <v>56.8057</v>
      </c>
      <c r="E1073" s="7">
        <v>39036.0</v>
      </c>
      <c r="F1073" s="8">
        <v>45474.0</v>
      </c>
      <c r="H1073" s="6"/>
    </row>
    <row r="1074" ht="15.75" customHeight="1">
      <c r="A1074" s="5" t="s">
        <v>100</v>
      </c>
      <c r="B1074" s="5">
        <v>44.0</v>
      </c>
      <c r="C1074" s="5" t="s">
        <v>19</v>
      </c>
      <c r="D1074" s="6">
        <v>39.1648</v>
      </c>
      <c r="E1074" s="7">
        <v>1591028.0</v>
      </c>
      <c r="F1074" s="8">
        <v>45474.0</v>
      </c>
      <c r="H1074" s="21"/>
    </row>
    <row r="1075" ht="15.75" customHeight="1">
      <c r="A1075" s="5" t="s">
        <v>100</v>
      </c>
      <c r="B1075" s="5">
        <v>44.0</v>
      </c>
      <c r="C1075" s="5" t="s">
        <v>20</v>
      </c>
      <c r="D1075" s="6">
        <v>22.017</v>
      </c>
      <c r="E1075" s="7">
        <v>170958.0</v>
      </c>
      <c r="F1075" s="8">
        <v>45474.0</v>
      </c>
      <c r="H1075" s="21"/>
    </row>
    <row r="1076" ht="15.75" customHeight="1">
      <c r="A1076" s="5" t="s">
        <v>100</v>
      </c>
      <c r="B1076" s="5">
        <v>44.0</v>
      </c>
      <c r="C1076" s="5" t="s">
        <v>21</v>
      </c>
      <c r="D1076" s="6">
        <v>2.5569</v>
      </c>
      <c r="E1076" s="7">
        <v>1692588.0</v>
      </c>
      <c r="F1076" s="8">
        <v>45474.0</v>
      </c>
      <c r="H1076" s="21"/>
    </row>
    <row r="1077" ht="15.75" customHeight="1">
      <c r="A1077" s="5" t="s">
        <v>100</v>
      </c>
      <c r="B1077" s="5">
        <v>44.0</v>
      </c>
      <c r="C1077" s="5" t="s">
        <v>22</v>
      </c>
      <c r="D1077" s="6">
        <v>1162.6457</v>
      </c>
      <c r="E1077" s="7">
        <v>18015.0</v>
      </c>
      <c r="F1077" s="8">
        <v>45474.0</v>
      </c>
      <c r="H1077" s="21"/>
    </row>
    <row r="1078" ht="15.75" customHeight="1">
      <c r="A1078" s="5" t="s">
        <v>100</v>
      </c>
      <c r="B1078" s="5">
        <v>44.0</v>
      </c>
      <c r="C1078" s="5" t="s">
        <v>23</v>
      </c>
      <c r="D1078" s="6">
        <v>173.538</v>
      </c>
      <c r="E1078" s="7">
        <v>148767.0</v>
      </c>
      <c r="F1078" s="8">
        <v>45474.0</v>
      </c>
      <c r="H1078" s="21"/>
    </row>
    <row r="1079" ht="15.75" customHeight="1">
      <c r="A1079" s="5" t="s">
        <v>100</v>
      </c>
      <c r="B1079" s="5">
        <v>44.0</v>
      </c>
      <c r="C1079" s="5" t="s">
        <v>24</v>
      </c>
      <c r="D1079" s="6">
        <v>2.4813</v>
      </c>
      <c r="E1079" s="7">
        <v>2.147028E7</v>
      </c>
      <c r="F1079" s="8">
        <v>45474.0</v>
      </c>
      <c r="H1079" s="21"/>
    </row>
    <row r="1080" ht="15.75" customHeight="1">
      <c r="A1080" s="5" t="s">
        <v>100</v>
      </c>
      <c r="B1080" s="5">
        <v>44.0</v>
      </c>
      <c r="C1080" s="5" t="s">
        <v>25</v>
      </c>
      <c r="D1080" s="6">
        <v>3.1444</v>
      </c>
      <c r="E1080" s="7">
        <v>727597.0</v>
      </c>
      <c r="F1080" s="8">
        <v>45474.0</v>
      </c>
      <c r="H1080" s="21"/>
    </row>
    <row r="1081" ht="15.75" customHeight="1">
      <c r="A1081" s="5" t="s">
        <v>100</v>
      </c>
      <c r="B1081" s="5">
        <v>44.0</v>
      </c>
      <c r="C1081" s="5" t="s">
        <v>26</v>
      </c>
      <c r="D1081" s="6">
        <v>19.0983</v>
      </c>
      <c r="E1081" s="7">
        <v>171353.0</v>
      </c>
      <c r="F1081" s="8">
        <v>45474.0</v>
      </c>
      <c r="H1081" s="6"/>
    </row>
    <row r="1082" ht="15.75" customHeight="1">
      <c r="A1082" s="5" t="s">
        <v>100</v>
      </c>
      <c r="B1082" s="5">
        <v>44.0</v>
      </c>
      <c r="C1082" s="5" t="s">
        <v>27</v>
      </c>
      <c r="D1082" s="6">
        <v>16.75</v>
      </c>
      <c r="E1082" s="7">
        <v>936480.0</v>
      </c>
      <c r="F1082" s="8">
        <v>45474.0</v>
      </c>
      <c r="H1082" s="21"/>
    </row>
    <row r="1083" ht="15.75" customHeight="1">
      <c r="A1083" s="5" t="s">
        <v>100</v>
      </c>
      <c r="B1083" s="5">
        <v>44.0</v>
      </c>
      <c r="C1083" s="5" t="s">
        <v>28</v>
      </c>
      <c r="D1083" s="6">
        <v>10.3268</v>
      </c>
      <c r="E1083" s="7">
        <v>1299925.0</v>
      </c>
      <c r="F1083" s="8">
        <v>45474.0</v>
      </c>
      <c r="H1083" s="6"/>
    </row>
    <row r="1084" ht="15.75" customHeight="1">
      <c r="A1084" s="5" t="s">
        <v>100</v>
      </c>
      <c r="B1084" s="5">
        <v>44.0</v>
      </c>
      <c r="C1084" s="5" t="s">
        <v>29</v>
      </c>
      <c r="D1084" s="6">
        <v>13.7088</v>
      </c>
      <c r="E1084" s="7">
        <v>214850.0</v>
      </c>
      <c r="F1084" s="8">
        <v>45474.0</v>
      </c>
      <c r="H1084" s="6"/>
    </row>
    <row r="1085" ht="15.75" customHeight="1">
      <c r="A1085" s="5" t="s">
        <v>100</v>
      </c>
      <c r="B1085" s="5">
        <v>44.0</v>
      </c>
      <c r="C1085" s="5" t="s">
        <v>30</v>
      </c>
      <c r="D1085" s="6">
        <v>5.2509</v>
      </c>
      <c r="E1085" s="7">
        <v>1354383.0</v>
      </c>
      <c r="F1085" s="8">
        <v>45474.0</v>
      </c>
      <c r="H1085" s="6"/>
    </row>
    <row r="1086" ht="15.75" customHeight="1">
      <c r="A1086" s="5" t="s">
        <v>100</v>
      </c>
      <c r="B1086" s="5">
        <v>44.0</v>
      </c>
      <c r="C1086" s="5" t="s">
        <v>31</v>
      </c>
      <c r="D1086" s="6">
        <v>76.6947</v>
      </c>
      <c r="E1086" s="7">
        <v>92230.0</v>
      </c>
      <c r="F1086" s="8">
        <v>45474.0</v>
      </c>
      <c r="H1086" s="6"/>
    </row>
    <row r="1087" ht="15.75" customHeight="1">
      <c r="A1087" s="5" t="s">
        <v>100</v>
      </c>
      <c r="B1087" s="5">
        <v>44.0</v>
      </c>
      <c r="C1087" s="5" t="s">
        <v>32</v>
      </c>
      <c r="D1087" s="6">
        <v>0.7003</v>
      </c>
      <c r="E1087" s="7">
        <v>2806249.0</v>
      </c>
      <c r="F1087" s="8">
        <v>45474.0</v>
      </c>
      <c r="H1087" s="6"/>
    </row>
    <row r="1088" ht="15.75" customHeight="1">
      <c r="A1088" s="5" t="s">
        <v>100</v>
      </c>
      <c r="B1088" s="5">
        <v>44.0</v>
      </c>
      <c r="C1088" s="5" t="s">
        <v>34</v>
      </c>
      <c r="D1088" s="6">
        <v>27.3294</v>
      </c>
      <c r="E1088" s="7">
        <v>497379.0</v>
      </c>
      <c r="F1088" s="8">
        <v>45474.0</v>
      </c>
      <c r="H1088" s="6"/>
    </row>
    <row r="1089" ht="15.75" customHeight="1">
      <c r="A1089" s="5" t="s">
        <v>100</v>
      </c>
      <c r="B1089" s="5">
        <v>44.0</v>
      </c>
      <c r="C1089" s="5" t="s">
        <v>35</v>
      </c>
      <c r="D1089" s="6">
        <v>13.3789</v>
      </c>
      <c r="E1089" s="7">
        <v>245335.0</v>
      </c>
      <c r="F1089" s="8">
        <v>45474.0</v>
      </c>
      <c r="H1089" s="6"/>
    </row>
    <row r="1090" ht="15.75" customHeight="1">
      <c r="A1090" s="5" t="s">
        <v>100</v>
      </c>
      <c r="B1090" s="5">
        <v>44.0</v>
      </c>
      <c r="C1090" s="5" t="s">
        <v>36</v>
      </c>
      <c r="D1090" s="6">
        <v>11.2467</v>
      </c>
      <c r="E1090" s="7">
        <v>188309.0</v>
      </c>
      <c r="F1090" s="8">
        <v>45474.0</v>
      </c>
      <c r="H1090" s="6"/>
    </row>
    <row r="1091" ht="15.75" customHeight="1">
      <c r="A1091" s="5" t="s">
        <v>100</v>
      </c>
      <c r="B1091" s="5">
        <v>44.0</v>
      </c>
      <c r="C1091" s="5" t="s">
        <v>37</v>
      </c>
      <c r="D1091" s="6">
        <v>1467.5708</v>
      </c>
      <c r="E1091" s="7">
        <v>1310.0</v>
      </c>
      <c r="F1091" s="8">
        <v>45474.0</v>
      </c>
      <c r="H1091" s="6"/>
    </row>
    <row r="1092" ht="15.75" customHeight="1">
      <c r="A1092" s="5" t="s">
        <v>100</v>
      </c>
      <c r="B1092" s="5">
        <v>44.0</v>
      </c>
      <c r="C1092" s="5" t="s">
        <v>67</v>
      </c>
      <c r="D1092" s="6">
        <v>62.1859</v>
      </c>
      <c r="E1092" s="7">
        <v>5401.0</v>
      </c>
      <c r="F1092" s="8">
        <v>45474.0</v>
      </c>
      <c r="H1092" s="6"/>
    </row>
    <row r="1093" ht="15.75" customHeight="1">
      <c r="A1093" s="5" t="s">
        <v>100</v>
      </c>
      <c r="B1093" s="5">
        <v>44.0</v>
      </c>
      <c r="C1093" s="5" t="s">
        <v>63</v>
      </c>
      <c r="D1093" s="6">
        <v>546.5044</v>
      </c>
      <c r="E1093" s="7">
        <v>4364.0</v>
      </c>
      <c r="F1093" s="8">
        <v>45474.0</v>
      </c>
      <c r="H1093" s="6"/>
    </row>
    <row r="1094" ht="15.75" customHeight="1">
      <c r="A1094" s="5" t="s">
        <v>100</v>
      </c>
      <c r="B1094" s="5">
        <v>44.0</v>
      </c>
      <c r="C1094" s="5" t="s">
        <v>59</v>
      </c>
      <c r="D1094" s="6">
        <v>7652.2476</v>
      </c>
      <c r="E1094" s="7">
        <v>1.0</v>
      </c>
      <c r="F1094" s="8">
        <v>45474.0</v>
      </c>
      <c r="H1094" s="6"/>
    </row>
    <row r="1095" ht="15.75" customHeight="1">
      <c r="A1095" s="5" t="s">
        <v>100</v>
      </c>
      <c r="B1095" s="5">
        <v>44.0</v>
      </c>
      <c r="C1095" s="5" t="s">
        <v>38</v>
      </c>
      <c r="D1095" s="6">
        <v>13.7756</v>
      </c>
      <c r="E1095" s="7">
        <v>229097.0</v>
      </c>
      <c r="F1095" s="8">
        <v>45474.0</v>
      </c>
      <c r="H1095" s="6"/>
    </row>
    <row r="1096" ht="15.75" customHeight="1">
      <c r="A1096" s="5" t="s">
        <v>100</v>
      </c>
      <c r="B1096" s="5">
        <v>44.0</v>
      </c>
      <c r="C1096" s="5" t="s">
        <v>39</v>
      </c>
      <c r="D1096" s="6">
        <v>3341.9901</v>
      </c>
      <c r="E1096" s="7">
        <v>1.0</v>
      </c>
      <c r="F1096" s="8">
        <v>45474.0</v>
      </c>
      <c r="H1096" s="6"/>
    </row>
    <row r="1097" ht="15.75" customHeight="1">
      <c r="A1097" s="5" t="s">
        <v>100</v>
      </c>
      <c r="B1097" s="5">
        <v>44.0</v>
      </c>
      <c r="C1097" s="5" t="s">
        <v>52</v>
      </c>
      <c r="D1097" s="6">
        <v>6944.3175</v>
      </c>
      <c r="E1097" s="7">
        <v>1.0</v>
      </c>
      <c r="F1097" s="8">
        <v>45474.0</v>
      </c>
      <c r="H1097" s="6"/>
    </row>
    <row r="1098" ht="15.75" customHeight="1">
      <c r="A1098" s="5" t="s">
        <v>100</v>
      </c>
      <c r="B1098" s="5">
        <v>44.0</v>
      </c>
      <c r="C1098" s="5" t="s">
        <v>41</v>
      </c>
      <c r="D1098" s="6">
        <v>70.0024</v>
      </c>
      <c r="E1098" s="7">
        <v>241318.0</v>
      </c>
      <c r="F1098" s="8">
        <v>45474.0</v>
      </c>
      <c r="H1098" s="6"/>
    </row>
    <row r="1099" ht="15.75" customHeight="1">
      <c r="A1099" s="5" t="s">
        <v>100</v>
      </c>
      <c r="B1099" s="5">
        <v>44.0</v>
      </c>
      <c r="C1099" s="5" t="s">
        <v>42</v>
      </c>
      <c r="D1099" s="6">
        <v>1.8502</v>
      </c>
      <c r="E1099" s="7">
        <v>4.0578149E7</v>
      </c>
      <c r="F1099" s="8">
        <v>45474.0</v>
      </c>
      <c r="H1099" s="6"/>
    </row>
    <row r="1100" ht="15.75" customHeight="1">
      <c r="A1100" s="5" t="s">
        <v>100</v>
      </c>
      <c r="B1100" s="5">
        <v>44.0</v>
      </c>
      <c r="C1100" s="5" t="s">
        <v>43</v>
      </c>
      <c r="D1100" s="6">
        <v>2.1839</v>
      </c>
      <c r="E1100" s="7">
        <v>7773965.0</v>
      </c>
      <c r="F1100" s="8">
        <v>45474.0</v>
      </c>
      <c r="H1100" s="6"/>
    </row>
    <row r="1101" ht="15.75" customHeight="1">
      <c r="A1101" s="5" t="s">
        <v>101</v>
      </c>
      <c r="B1101" s="5">
        <v>45.0</v>
      </c>
      <c r="C1101" s="5" t="s">
        <v>7</v>
      </c>
      <c r="D1101" s="6"/>
      <c r="E1101" s="7">
        <v>0.0</v>
      </c>
      <c r="F1101" s="8">
        <v>45474.0</v>
      </c>
      <c r="H1101" s="6"/>
    </row>
    <row r="1102" ht="15.75" customHeight="1">
      <c r="A1102" s="5" t="s">
        <v>101</v>
      </c>
      <c r="B1102" s="5">
        <v>45.0</v>
      </c>
      <c r="C1102" s="5" t="s">
        <v>8</v>
      </c>
      <c r="D1102" s="6"/>
      <c r="E1102" s="7">
        <v>0.0</v>
      </c>
      <c r="F1102" s="8">
        <v>45474.0</v>
      </c>
      <c r="H1102" s="6"/>
    </row>
    <row r="1103" ht="15.75" customHeight="1">
      <c r="A1103" s="5" t="s">
        <v>101</v>
      </c>
      <c r="B1103" s="5">
        <v>45.0</v>
      </c>
      <c r="C1103" s="5" t="s">
        <v>9</v>
      </c>
      <c r="D1103" s="6"/>
      <c r="E1103" s="7">
        <v>0.0</v>
      </c>
      <c r="F1103" s="8">
        <v>45474.0</v>
      </c>
      <c r="H1103" s="6"/>
    </row>
    <row r="1104" ht="15.75" customHeight="1">
      <c r="A1104" s="5" t="s">
        <v>101</v>
      </c>
      <c r="B1104" s="5">
        <v>45.0</v>
      </c>
      <c r="C1104" s="5" t="s">
        <v>10</v>
      </c>
      <c r="D1104" s="6"/>
      <c r="E1104" s="7">
        <v>0.0</v>
      </c>
      <c r="F1104" s="8">
        <v>45474.0</v>
      </c>
      <c r="H1104" s="6"/>
    </row>
    <row r="1105" ht="15.75" customHeight="1">
      <c r="A1105" s="5" t="s">
        <v>101</v>
      </c>
      <c r="B1105" s="5">
        <v>45.0</v>
      </c>
      <c r="C1105" s="5" t="s">
        <v>12</v>
      </c>
      <c r="D1105" s="6"/>
      <c r="E1105" s="7">
        <v>0.0</v>
      </c>
      <c r="F1105" s="8">
        <v>45474.0</v>
      </c>
      <c r="H1105" s="6"/>
    </row>
    <row r="1106" ht="15.75" customHeight="1">
      <c r="A1106" s="5" t="s">
        <v>101</v>
      </c>
      <c r="B1106" s="5">
        <v>45.0</v>
      </c>
      <c r="C1106" s="5" t="s">
        <v>13</v>
      </c>
      <c r="D1106" s="6"/>
      <c r="E1106" s="7">
        <v>0.0</v>
      </c>
      <c r="F1106" s="8">
        <v>45474.0</v>
      </c>
      <c r="H1106" s="6"/>
    </row>
    <row r="1107" ht="15.75" customHeight="1">
      <c r="A1107" s="5" t="s">
        <v>101</v>
      </c>
      <c r="B1107" s="5">
        <v>45.0</v>
      </c>
      <c r="C1107" s="5" t="s">
        <v>15</v>
      </c>
      <c r="D1107" s="6"/>
      <c r="E1107" s="7">
        <v>0.0</v>
      </c>
      <c r="F1107" s="8">
        <v>45474.0</v>
      </c>
      <c r="H1107" s="6"/>
    </row>
    <row r="1108" ht="15.75" customHeight="1">
      <c r="A1108" s="5" t="s">
        <v>101</v>
      </c>
      <c r="B1108" s="5">
        <v>45.0</v>
      </c>
      <c r="C1108" s="5" t="s">
        <v>16</v>
      </c>
      <c r="D1108" s="6">
        <v>115.4372</v>
      </c>
      <c r="E1108" s="7">
        <v>16929.0</v>
      </c>
      <c r="F1108" s="8">
        <v>45474.0</v>
      </c>
      <c r="H1108" s="6"/>
    </row>
    <row r="1109" ht="15.75" customHeight="1">
      <c r="A1109" s="5" t="s">
        <v>101</v>
      </c>
      <c r="B1109" s="5">
        <v>45.0</v>
      </c>
      <c r="C1109" s="5" t="s">
        <v>17</v>
      </c>
      <c r="D1109" s="6">
        <v>33.1014</v>
      </c>
      <c r="E1109" s="7">
        <v>19577.0</v>
      </c>
      <c r="F1109" s="8">
        <v>45474.0</v>
      </c>
      <c r="H1109" s="6"/>
    </row>
    <row r="1110" ht="15.75" customHeight="1">
      <c r="A1110" s="5" t="s">
        <v>101</v>
      </c>
      <c r="B1110" s="5">
        <v>45.0</v>
      </c>
      <c r="C1110" s="5" t="s">
        <v>18</v>
      </c>
      <c r="D1110" s="6"/>
      <c r="E1110" s="7">
        <v>0.0</v>
      </c>
      <c r="F1110" s="8">
        <v>45474.0</v>
      </c>
      <c r="H1110" s="6"/>
    </row>
    <row r="1111" ht="15.75" customHeight="1">
      <c r="A1111" s="5" t="s">
        <v>101</v>
      </c>
      <c r="B1111" s="5">
        <v>45.0</v>
      </c>
      <c r="C1111" s="5" t="s">
        <v>19</v>
      </c>
      <c r="D1111" s="6"/>
      <c r="E1111" s="7">
        <v>0.0</v>
      </c>
      <c r="F1111" s="8">
        <v>45474.0</v>
      </c>
      <c r="H1111" s="6"/>
    </row>
    <row r="1112" ht="15.75" customHeight="1">
      <c r="A1112" s="5" t="s">
        <v>101</v>
      </c>
      <c r="B1112" s="5">
        <v>45.0</v>
      </c>
      <c r="C1112" s="5" t="s">
        <v>20</v>
      </c>
      <c r="D1112" s="6">
        <v>14.2491</v>
      </c>
      <c r="E1112" s="7">
        <v>252.0</v>
      </c>
      <c r="F1112" s="8">
        <v>45474.0</v>
      </c>
      <c r="H1112" s="6"/>
    </row>
    <row r="1113" ht="15.75" customHeight="1">
      <c r="A1113" s="5" t="s">
        <v>101</v>
      </c>
      <c r="B1113" s="5">
        <v>45.0</v>
      </c>
      <c r="C1113" s="5" t="s">
        <v>21</v>
      </c>
      <c r="D1113" s="6"/>
      <c r="E1113" s="7">
        <v>0.0</v>
      </c>
      <c r="F1113" s="8">
        <v>45474.0</v>
      </c>
      <c r="H1113" s="6"/>
    </row>
    <row r="1114" ht="15.75" customHeight="1">
      <c r="A1114" s="5" t="s">
        <v>101</v>
      </c>
      <c r="B1114" s="5">
        <v>45.0</v>
      </c>
      <c r="C1114" s="5" t="s">
        <v>22</v>
      </c>
      <c r="D1114" s="6"/>
      <c r="E1114" s="7">
        <v>0.0</v>
      </c>
      <c r="F1114" s="8">
        <v>45474.0</v>
      </c>
      <c r="H1114" s="6"/>
    </row>
    <row r="1115" ht="15.75" customHeight="1">
      <c r="A1115" s="5" t="s">
        <v>101</v>
      </c>
      <c r="B1115" s="5">
        <v>45.0</v>
      </c>
      <c r="C1115" s="5" t="s">
        <v>23</v>
      </c>
      <c r="D1115" s="6"/>
      <c r="E1115" s="7">
        <v>0.0</v>
      </c>
      <c r="F1115" s="8">
        <v>45474.0</v>
      </c>
      <c r="H1115" s="6"/>
    </row>
    <row r="1116" ht="15.75" customHeight="1">
      <c r="A1116" s="5" t="s">
        <v>101</v>
      </c>
      <c r="B1116" s="5">
        <v>45.0</v>
      </c>
      <c r="C1116" s="5" t="s">
        <v>24</v>
      </c>
      <c r="D1116" s="6">
        <v>2.6809</v>
      </c>
      <c r="E1116" s="7">
        <v>610133.0</v>
      </c>
      <c r="F1116" s="8">
        <v>45474.0</v>
      </c>
      <c r="H1116" s="6"/>
    </row>
    <row r="1117" ht="15.75" customHeight="1">
      <c r="A1117" s="5" t="s">
        <v>101</v>
      </c>
      <c r="B1117" s="5">
        <v>45.0</v>
      </c>
      <c r="C1117" s="5" t="s">
        <v>25</v>
      </c>
      <c r="D1117" s="6">
        <v>4.4964</v>
      </c>
      <c r="E1117" s="7">
        <v>13632.0</v>
      </c>
      <c r="F1117" s="8">
        <v>45474.0</v>
      </c>
      <c r="H1117" s="6"/>
    </row>
    <row r="1118" ht="15.75" customHeight="1">
      <c r="A1118" s="5" t="s">
        <v>101</v>
      </c>
      <c r="B1118" s="5">
        <v>45.0</v>
      </c>
      <c r="C1118" s="5" t="s">
        <v>26</v>
      </c>
      <c r="D1118" s="6"/>
      <c r="E1118" s="7">
        <v>0.0</v>
      </c>
      <c r="F1118" s="8">
        <v>45474.0</v>
      </c>
      <c r="H1118" s="5"/>
    </row>
    <row r="1119" ht="15.75" customHeight="1">
      <c r="A1119" s="5" t="s">
        <v>101</v>
      </c>
      <c r="B1119" s="5">
        <v>45.0</v>
      </c>
      <c r="C1119" s="5" t="s">
        <v>27</v>
      </c>
      <c r="D1119" s="6">
        <v>28.4478</v>
      </c>
      <c r="E1119" s="7">
        <v>14172.0</v>
      </c>
      <c r="F1119" s="8">
        <v>45474.0</v>
      </c>
      <c r="H1119" s="5"/>
    </row>
    <row r="1120" ht="15.75" customHeight="1">
      <c r="A1120" s="5" t="s">
        <v>101</v>
      </c>
      <c r="B1120" s="5">
        <v>45.0</v>
      </c>
      <c r="C1120" s="5" t="s">
        <v>28</v>
      </c>
      <c r="D1120" s="6"/>
      <c r="E1120" s="7">
        <v>0.0</v>
      </c>
      <c r="F1120" s="8">
        <v>45474.0</v>
      </c>
      <c r="H1120" s="5"/>
    </row>
    <row r="1121" ht="15.75" customHeight="1">
      <c r="A1121" s="5" t="s">
        <v>101</v>
      </c>
      <c r="B1121" s="5">
        <v>45.0</v>
      </c>
      <c r="C1121" s="5" t="s">
        <v>29</v>
      </c>
      <c r="D1121" s="6"/>
      <c r="E1121" s="7">
        <v>0.0</v>
      </c>
      <c r="F1121" s="8">
        <v>45474.0</v>
      </c>
      <c r="H1121" s="5"/>
    </row>
    <row r="1122" ht="15.75" customHeight="1">
      <c r="A1122" s="5" t="s">
        <v>101</v>
      </c>
      <c r="B1122" s="5">
        <v>45.0</v>
      </c>
      <c r="C1122" s="5" t="s">
        <v>30</v>
      </c>
      <c r="D1122" s="6">
        <v>4.9952</v>
      </c>
      <c r="E1122" s="7">
        <v>66015.0</v>
      </c>
      <c r="F1122" s="8">
        <v>45474.0</v>
      </c>
      <c r="H1122" s="5"/>
    </row>
    <row r="1123" ht="15.75" customHeight="1">
      <c r="A1123" s="5" t="s">
        <v>101</v>
      </c>
      <c r="B1123" s="5">
        <v>45.0</v>
      </c>
      <c r="C1123" s="5" t="s">
        <v>31</v>
      </c>
      <c r="D1123" s="6"/>
      <c r="E1123" s="7">
        <v>0.0</v>
      </c>
      <c r="F1123" s="8">
        <v>45474.0</v>
      </c>
      <c r="H1123" s="5"/>
    </row>
    <row r="1124" ht="15.75" customHeight="1">
      <c r="A1124" s="5" t="s">
        <v>101</v>
      </c>
      <c r="B1124" s="5">
        <v>45.0</v>
      </c>
      <c r="C1124" s="5" t="s">
        <v>32</v>
      </c>
      <c r="D1124" s="6">
        <v>3.9952</v>
      </c>
      <c r="E1124" s="7">
        <v>16906.0</v>
      </c>
      <c r="F1124" s="8">
        <v>45474.0</v>
      </c>
      <c r="H1124" s="5"/>
    </row>
    <row r="1125" ht="15.75" customHeight="1">
      <c r="A1125" s="5" t="s">
        <v>101</v>
      </c>
      <c r="B1125" s="5">
        <v>45.0</v>
      </c>
      <c r="C1125" s="5" t="s">
        <v>33</v>
      </c>
      <c r="D1125" s="6"/>
      <c r="E1125" s="7">
        <v>0.0</v>
      </c>
      <c r="F1125" s="8">
        <v>45474.0</v>
      </c>
      <c r="H1125" s="5"/>
    </row>
    <row r="1126" ht="15.75" customHeight="1">
      <c r="A1126" s="5" t="s">
        <v>101</v>
      </c>
      <c r="B1126" s="5">
        <v>45.0</v>
      </c>
      <c r="C1126" s="5" t="s">
        <v>34</v>
      </c>
      <c r="D1126" s="6">
        <v>22.5704</v>
      </c>
      <c r="E1126" s="7">
        <v>33347.0</v>
      </c>
      <c r="F1126" s="8">
        <v>45474.0</v>
      </c>
      <c r="H1126" s="5"/>
    </row>
    <row r="1127" ht="15.75" customHeight="1">
      <c r="A1127" s="5" t="s">
        <v>101</v>
      </c>
      <c r="B1127" s="5">
        <v>45.0</v>
      </c>
      <c r="C1127" s="5" t="s">
        <v>35</v>
      </c>
      <c r="D1127" s="6"/>
      <c r="E1127" s="7">
        <v>0.0</v>
      </c>
      <c r="F1127" s="8">
        <v>45474.0</v>
      </c>
      <c r="H1127" s="5"/>
    </row>
    <row r="1128" ht="15.75" customHeight="1">
      <c r="A1128" s="5" t="s">
        <v>101</v>
      </c>
      <c r="B1128" s="5">
        <v>45.0</v>
      </c>
      <c r="C1128" s="5" t="s">
        <v>36</v>
      </c>
      <c r="D1128" s="6">
        <v>10.7974</v>
      </c>
      <c r="E1128" s="7">
        <v>2208.0</v>
      </c>
      <c r="F1128" s="8">
        <v>45474.0</v>
      </c>
      <c r="H1128" s="5"/>
    </row>
    <row r="1129" ht="15.75" customHeight="1">
      <c r="A1129" s="5" t="s">
        <v>101</v>
      </c>
      <c r="B1129" s="5">
        <v>45.0</v>
      </c>
      <c r="C1129" s="5" t="s">
        <v>63</v>
      </c>
      <c r="D1129" s="6"/>
      <c r="E1129" s="7">
        <v>0.0</v>
      </c>
      <c r="F1129" s="8">
        <v>45474.0</v>
      </c>
      <c r="H1129" s="5"/>
    </row>
    <row r="1130" ht="15.75" customHeight="1">
      <c r="A1130" s="5" t="s">
        <v>101</v>
      </c>
      <c r="B1130" s="5">
        <v>45.0</v>
      </c>
      <c r="C1130" s="5" t="s">
        <v>38</v>
      </c>
      <c r="D1130" s="6"/>
      <c r="E1130" s="7">
        <v>0.0</v>
      </c>
      <c r="F1130" s="8">
        <v>45474.0</v>
      </c>
      <c r="H1130" s="5"/>
    </row>
    <row r="1131" ht="15.75" customHeight="1">
      <c r="A1131" s="5" t="s">
        <v>101</v>
      </c>
      <c r="B1131" s="5">
        <v>45.0</v>
      </c>
      <c r="C1131" s="5" t="s">
        <v>39</v>
      </c>
      <c r="D1131" s="6"/>
      <c r="E1131" s="7">
        <v>0.0</v>
      </c>
      <c r="F1131" s="8">
        <v>45474.0</v>
      </c>
      <c r="H1131" s="5"/>
    </row>
    <row r="1132" ht="15.75" customHeight="1">
      <c r="A1132" s="5" t="s">
        <v>101</v>
      </c>
      <c r="B1132" s="5">
        <v>45.0</v>
      </c>
      <c r="C1132" s="5" t="s">
        <v>41</v>
      </c>
      <c r="D1132" s="6"/>
      <c r="E1132" s="7">
        <v>0.0</v>
      </c>
      <c r="F1132" s="8">
        <v>45474.0</v>
      </c>
      <c r="H1132" s="5"/>
    </row>
    <row r="1133" ht="15.75" customHeight="1">
      <c r="A1133" s="5" t="s">
        <v>101</v>
      </c>
      <c r="B1133" s="5">
        <v>45.0</v>
      </c>
      <c r="C1133" s="5" t="s">
        <v>42</v>
      </c>
      <c r="D1133" s="6">
        <v>1.8872</v>
      </c>
      <c r="E1133" s="7">
        <v>31431.0</v>
      </c>
      <c r="F1133" s="8">
        <v>45474.0</v>
      </c>
      <c r="H1133" s="5"/>
    </row>
    <row r="1134" ht="15.75" customHeight="1">
      <c r="A1134" s="5" t="s">
        <v>101</v>
      </c>
      <c r="B1134" s="5">
        <v>45.0</v>
      </c>
      <c r="C1134" s="5" t="s">
        <v>43</v>
      </c>
      <c r="D1134" s="6">
        <v>2.58</v>
      </c>
      <c r="E1134" s="7">
        <v>65508.0</v>
      </c>
      <c r="F1134" s="8">
        <v>45474.0</v>
      </c>
      <c r="H1134" s="5"/>
    </row>
    <row r="1135" ht="15.75" customHeight="1">
      <c r="A1135" s="5" t="s">
        <v>101</v>
      </c>
      <c r="B1135" s="5">
        <v>45.0</v>
      </c>
      <c r="C1135" s="5" t="s">
        <v>82</v>
      </c>
      <c r="D1135" s="6"/>
      <c r="E1135" s="7">
        <v>0.0</v>
      </c>
      <c r="F1135" s="8">
        <v>45474.0</v>
      </c>
      <c r="H1135" s="5"/>
    </row>
    <row r="1136" ht="15.75" customHeight="1">
      <c r="A1136" s="5" t="s">
        <v>102</v>
      </c>
      <c r="B1136" s="5">
        <v>48.0</v>
      </c>
      <c r="C1136" s="5" t="s">
        <v>7</v>
      </c>
      <c r="D1136" s="6">
        <v>1477.2078</v>
      </c>
      <c r="E1136" s="7">
        <v>49908.0</v>
      </c>
      <c r="F1136" s="8">
        <v>45474.0</v>
      </c>
      <c r="H1136" s="6"/>
    </row>
    <row r="1137" ht="15.75" customHeight="1">
      <c r="A1137" s="5" t="s">
        <v>102</v>
      </c>
      <c r="B1137" s="5">
        <v>48.0</v>
      </c>
      <c r="C1137" s="5" t="s">
        <v>9</v>
      </c>
      <c r="D1137" s="6">
        <v>1899.5304</v>
      </c>
      <c r="E1137" s="7">
        <v>5624.0</v>
      </c>
      <c r="F1137" s="8">
        <v>45474.0</v>
      </c>
      <c r="H1137" s="5"/>
    </row>
    <row r="1138" ht="15.75" customHeight="1">
      <c r="A1138" s="5" t="s">
        <v>102</v>
      </c>
      <c r="B1138" s="5">
        <v>48.0</v>
      </c>
      <c r="C1138" s="5" t="s">
        <v>10</v>
      </c>
      <c r="D1138" s="6">
        <v>2793.4</v>
      </c>
      <c r="E1138" s="7">
        <v>5473.0</v>
      </c>
      <c r="F1138" s="8">
        <v>45474.0</v>
      </c>
      <c r="H1138" s="6"/>
    </row>
    <row r="1139" ht="15.75" customHeight="1">
      <c r="A1139" s="5" t="s">
        <v>102</v>
      </c>
      <c r="B1139" s="5">
        <v>48.0</v>
      </c>
      <c r="C1139" s="5" t="s">
        <v>12</v>
      </c>
      <c r="D1139" s="6">
        <v>3255.7005</v>
      </c>
      <c r="E1139" s="7">
        <v>3062.0</v>
      </c>
      <c r="F1139" s="8">
        <v>45474.0</v>
      </c>
      <c r="H1139" s="6"/>
    </row>
    <row r="1140" ht="15.75" customHeight="1">
      <c r="A1140" s="5" t="s">
        <v>102</v>
      </c>
      <c r="B1140" s="5">
        <v>48.0</v>
      </c>
      <c r="C1140" s="5" t="s">
        <v>48</v>
      </c>
      <c r="D1140" s="6">
        <v>2465.2567</v>
      </c>
      <c r="E1140" s="7">
        <v>2774.0</v>
      </c>
      <c r="F1140" s="8">
        <v>45474.0</v>
      </c>
      <c r="H1140" s="5"/>
    </row>
    <row r="1141" ht="15.75" customHeight="1">
      <c r="A1141" s="5" t="s">
        <v>102</v>
      </c>
      <c r="B1141" s="5">
        <v>48.0</v>
      </c>
      <c r="C1141" s="5" t="s">
        <v>13</v>
      </c>
      <c r="D1141" s="6">
        <v>742.4069</v>
      </c>
      <c r="E1141" s="7">
        <v>4362.0</v>
      </c>
      <c r="F1141" s="8">
        <v>45474.0</v>
      </c>
      <c r="H1141" s="6"/>
    </row>
    <row r="1142" ht="15.75" customHeight="1">
      <c r="A1142" s="5" t="s">
        <v>102</v>
      </c>
      <c r="B1142" s="5">
        <v>48.0</v>
      </c>
      <c r="C1142" s="5" t="s">
        <v>15</v>
      </c>
      <c r="D1142" s="6">
        <v>108.4453</v>
      </c>
      <c r="E1142" s="7">
        <v>14442.0</v>
      </c>
      <c r="F1142" s="8">
        <v>45474.0</v>
      </c>
      <c r="H1142" s="6"/>
    </row>
    <row r="1143" ht="15.75" customHeight="1">
      <c r="A1143" s="5" t="s">
        <v>102</v>
      </c>
      <c r="B1143" s="5">
        <v>48.0</v>
      </c>
      <c r="C1143" s="5" t="s">
        <v>16</v>
      </c>
      <c r="D1143" s="6">
        <v>148.5198</v>
      </c>
      <c r="E1143" s="7">
        <v>265476.0</v>
      </c>
      <c r="F1143" s="8">
        <v>45474.0</v>
      </c>
      <c r="H1143" s="5"/>
    </row>
    <row r="1144" ht="15.75" customHeight="1">
      <c r="A1144" s="5" t="s">
        <v>102</v>
      </c>
      <c r="B1144" s="5">
        <v>48.0</v>
      </c>
      <c r="C1144" s="5" t="s">
        <v>17</v>
      </c>
      <c r="D1144" s="6">
        <v>22.1267</v>
      </c>
      <c r="E1144" s="7">
        <v>65188.0</v>
      </c>
      <c r="F1144" s="8">
        <v>45474.0</v>
      </c>
      <c r="H1144" s="6"/>
    </row>
    <row r="1145" ht="15.75" customHeight="1">
      <c r="A1145" s="5" t="s">
        <v>102</v>
      </c>
      <c r="B1145" s="5">
        <v>48.0</v>
      </c>
      <c r="C1145" s="5" t="s">
        <v>18</v>
      </c>
      <c r="D1145" s="6">
        <v>775.4367</v>
      </c>
      <c r="E1145" s="7">
        <v>1.0</v>
      </c>
      <c r="F1145" s="8">
        <v>45474.0</v>
      </c>
      <c r="H1145" s="6"/>
    </row>
    <row r="1146" ht="15.75" customHeight="1">
      <c r="A1146" s="5" t="s">
        <v>102</v>
      </c>
      <c r="B1146" s="5">
        <v>48.0</v>
      </c>
      <c r="C1146" s="5" t="s">
        <v>19</v>
      </c>
      <c r="D1146" s="6">
        <v>39.5831</v>
      </c>
      <c r="E1146" s="7">
        <v>734163.0</v>
      </c>
      <c r="F1146" s="8">
        <v>45474.0</v>
      </c>
      <c r="H1146" s="6"/>
    </row>
    <row r="1147" ht="15.75" customHeight="1">
      <c r="A1147" s="5" t="s">
        <v>102</v>
      </c>
      <c r="B1147" s="5">
        <v>48.0</v>
      </c>
      <c r="C1147" s="5" t="s">
        <v>20</v>
      </c>
      <c r="D1147" s="6">
        <v>10.0142</v>
      </c>
      <c r="E1147" s="7">
        <v>22814.0</v>
      </c>
      <c r="F1147" s="8">
        <v>45474.0</v>
      </c>
      <c r="H1147" s="5"/>
      <c r="K1147" s="5"/>
      <c r="L1147" s="5"/>
      <c r="M1147" s="5"/>
      <c r="N1147" s="5"/>
      <c r="O1147" s="5"/>
      <c r="P1147" s="5"/>
      <c r="Q1147" s="5"/>
      <c r="R1147" s="5"/>
      <c r="S1147" s="5"/>
    </row>
    <row r="1148" ht="15.75" customHeight="1">
      <c r="A1148" s="5" t="s">
        <v>102</v>
      </c>
      <c r="B1148" s="5">
        <v>48.0</v>
      </c>
      <c r="C1148" s="5" t="s">
        <v>21</v>
      </c>
      <c r="D1148" s="6">
        <v>5.3706</v>
      </c>
      <c r="E1148" s="7">
        <v>851109.0</v>
      </c>
      <c r="F1148" s="8">
        <v>45474.0</v>
      </c>
      <c r="H1148" s="6"/>
      <c r="K1148" s="5"/>
      <c r="L1148" s="5"/>
      <c r="M1148" s="5"/>
      <c r="N1148" s="5"/>
      <c r="O1148" s="5"/>
      <c r="P1148" s="5"/>
      <c r="Q1148" s="5"/>
      <c r="R1148" s="5"/>
      <c r="S1148" s="5"/>
    </row>
    <row r="1149" ht="15.75" customHeight="1">
      <c r="A1149" s="5" t="s">
        <v>102</v>
      </c>
      <c r="B1149" s="5">
        <v>48.0</v>
      </c>
      <c r="C1149" s="5" t="s">
        <v>22</v>
      </c>
      <c r="D1149" s="6">
        <v>631.7543</v>
      </c>
      <c r="E1149" s="7">
        <v>5243.0</v>
      </c>
      <c r="F1149" s="8">
        <v>45474.0</v>
      </c>
      <c r="H1149" s="5"/>
    </row>
    <row r="1150" ht="15.75" customHeight="1">
      <c r="A1150" s="5" t="s">
        <v>102</v>
      </c>
      <c r="B1150" s="5">
        <v>48.0</v>
      </c>
      <c r="C1150" s="5" t="s">
        <v>23</v>
      </c>
      <c r="D1150" s="6">
        <v>172.6303</v>
      </c>
      <c r="E1150" s="7">
        <v>115544.0</v>
      </c>
      <c r="F1150" s="8">
        <v>45474.0</v>
      </c>
      <c r="H1150" s="6"/>
    </row>
    <row r="1151" ht="15.75" customHeight="1">
      <c r="A1151" s="5" t="s">
        <v>102</v>
      </c>
      <c r="B1151" s="5">
        <v>48.0</v>
      </c>
      <c r="C1151" s="5" t="s">
        <v>24</v>
      </c>
      <c r="D1151" s="6">
        <v>1.6771</v>
      </c>
      <c r="E1151" s="7">
        <v>1.330552E7</v>
      </c>
      <c r="F1151" s="8">
        <v>45474.0</v>
      </c>
      <c r="H1151" s="6"/>
    </row>
    <row r="1152" ht="15.75" customHeight="1">
      <c r="A1152" s="5" t="s">
        <v>102</v>
      </c>
      <c r="B1152" s="5">
        <v>48.0</v>
      </c>
      <c r="C1152" s="5" t="s">
        <v>25</v>
      </c>
      <c r="D1152" s="6">
        <v>3.3781</v>
      </c>
      <c r="E1152" s="7">
        <v>324400.0</v>
      </c>
      <c r="F1152" s="8">
        <v>45474.0</v>
      </c>
      <c r="H1152" s="6"/>
    </row>
    <row r="1153" ht="15.75" customHeight="1">
      <c r="A1153" s="5" t="s">
        <v>102</v>
      </c>
      <c r="B1153" s="5">
        <v>48.0</v>
      </c>
      <c r="C1153" s="5" t="s">
        <v>26</v>
      </c>
      <c r="D1153" s="6">
        <v>14.0323</v>
      </c>
      <c r="E1153" s="7">
        <v>57294.0</v>
      </c>
      <c r="F1153" s="8">
        <v>45474.0</v>
      </c>
      <c r="H1153" s="5"/>
    </row>
    <row r="1154" ht="15.75" customHeight="1">
      <c r="A1154" s="5" t="s">
        <v>102</v>
      </c>
      <c r="B1154" s="5">
        <v>48.0</v>
      </c>
      <c r="C1154" s="5" t="s">
        <v>27</v>
      </c>
      <c r="D1154" s="6">
        <v>34.5474</v>
      </c>
      <c r="E1154" s="7">
        <v>600595.0</v>
      </c>
      <c r="F1154" s="8">
        <v>45474.0</v>
      </c>
      <c r="H1154" s="6"/>
    </row>
    <row r="1155" ht="15.75" customHeight="1">
      <c r="A1155" s="5" t="s">
        <v>102</v>
      </c>
      <c r="B1155" s="5">
        <v>48.0</v>
      </c>
      <c r="C1155" s="5" t="s">
        <v>28</v>
      </c>
      <c r="D1155" s="6">
        <v>16.1087</v>
      </c>
      <c r="E1155" s="7">
        <v>14620.0</v>
      </c>
      <c r="F1155" s="8">
        <v>45474.0</v>
      </c>
      <c r="H1155" s="6"/>
    </row>
    <row r="1156" ht="15.75" customHeight="1">
      <c r="A1156" s="5" t="s">
        <v>102</v>
      </c>
      <c r="B1156" s="5">
        <v>48.0</v>
      </c>
      <c r="C1156" s="5" t="s">
        <v>29</v>
      </c>
      <c r="D1156" s="6">
        <v>20.5133</v>
      </c>
      <c r="E1156" s="7">
        <v>86609.0</v>
      </c>
      <c r="F1156" s="8">
        <v>45474.0</v>
      </c>
      <c r="H1156" s="6"/>
    </row>
    <row r="1157" ht="15.75" customHeight="1">
      <c r="A1157" s="5" t="s">
        <v>102</v>
      </c>
      <c r="B1157" s="5">
        <v>48.0</v>
      </c>
      <c r="C1157" s="5" t="s">
        <v>30</v>
      </c>
      <c r="D1157" s="6">
        <v>5.1921</v>
      </c>
      <c r="E1157" s="7">
        <v>1679731.0</v>
      </c>
      <c r="F1157" s="8">
        <v>45474.0</v>
      </c>
      <c r="H1157" s="6"/>
    </row>
    <row r="1158" ht="15.75" customHeight="1">
      <c r="A1158" s="5" t="s">
        <v>102</v>
      </c>
      <c r="B1158" s="5">
        <v>48.0</v>
      </c>
      <c r="C1158" s="5" t="s">
        <v>31</v>
      </c>
      <c r="D1158" s="6">
        <v>141.3633</v>
      </c>
      <c r="E1158" s="7">
        <v>81032.0</v>
      </c>
      <c r="F1158" s="8">
        <v>45474.0</v>
      </c>
      <c r="H1158" s="6"/>
    </row>
    <row r="1159" ht="15.75" customHeight="1">
      <c r="A1159" s="5" t="s">
        <v>102</v>
      </c>
      <c r="B1159" s="5">
        <v>48.0</v>
      </c>
      <c r="C1159" s="5" t="s">
        <v>32</v>
      </c>
      <c r="D1159" s="6">
        <v>2.7907</v>
      </c>
      <c r="E1159" s="7">
        <v>2481507.0</v>
      </c>
      <c r="F1159" s="8">
        <v>45474.0</v>
      </c>
      <c r="H1159" s="6"/>
    </row>
    <row r="1160" ht="15.75" customHeight="1">
      <c r="A1160" s="5" t="s">
        <v>102</v>
      </c>
      <c r="B1160" s="5">
        <v>48.0</v>
      </c>
      <c r="C1160" s="5" t="s">
        <v>33</v>
      </c>
      <c r="D1160" s="6">
        <v>29.3944</v>
      </c>
      <c r="E1160" s="7">
        <v>22564.0</v>
      </c>
      <c r="F1160" s="8">
        <v>45474.0</v>
      </c>
      <c r="H1160" s="6"/>
    </row>
    <row r="1161" ht="15.75" customHeight="1">
      <c r="A1161" s="5" t="s">
        <v>102</v>
      </c>
      <c r="B1161" s="5">
        <v>48.0</v>
      </c>
      <c r="C1161" s="5" t="s">
        <v>34</v>
      </c>
      <c r="D1161" s="6">
        <v>14.2417</v>
      </c>
      <c r="E1161" s="7">
        <v>230017.0</v>
      </c>
      <c r="F1161" s="8">
        <v>45474.0</v>
      </c>
      <c r="H1161" s="6"/>
    </row>
    <row r="1162" ht="15.75" customHeight="1">
      <c r="A1162" s="5" t="s">
        <v>102</v>
      </c>
      <c r="B1162" s="5">
        <v>48.0</v>
      </c>
      <c r="C1162" s="5" t="s">
        <v>35</v>
      </c>
      <c r="D1162" s="6">
        <v>5.0301</v>
      </c>
      <c r="E1162" s="7">
        <v>143012.0</v>
      </c>
      <c r="F1162" s="8">
        <v>45474.0</v>
      </c>
      <c r="H1162" s="6"/>
    </row>
    <row r="1163" ht="15.75" customHeight="1">
      <c r="A1163" s="5" t="s">
        <v>102</v>
      </c>
      <c r="B1163" s="5">
        <v>48.0</v>
      </c>
      <c r="C1163" s="5" t="s">
        <v>36</v>
      </c>
      <c r="D1163" s="6">
        <v>18.918</v>
      </c>
      <c r="E1163" s="7">
        <v>60337.0</v>
      </c>
      <c r="F1163" s="8">
        <v>45474.0</v>
      </c>
      <c r="H1163" s="6"/>
    </row>
    <row r="1164" ht="15.75" customHeight="1">
      <c r="A1164" s="5" t="s">
        <v>102</v>
      </c>
      <c r="B1164" s="5">
        <v>48.0</v>
      </c>
      <c r="C1164" s="5" t="s">
        <v>37</v>
      </c>
      <c r="D1164" s="6">
        <v>708.768</v>
      </c>
      <c r="E1164" s="7">
        <v>2342.0</v>
      </c>
      <c r="F1164" s="8">
        <v>45474.0</v>
      </c>
      <c r="H1164" s="6"/>
    </row>
    <row r="1165" ht="15.75" customHeight="1">
      <c r="A1165" s="5" t="s">
        <v>102</v>
      </c>
      <c r="B1165" s="5">
        <v>48.0</v>
      </c>
      <c r="C1165" s="5" t="s">
        <v>67</v>
      </c>
      <c r="D1165" s="6">
        <v>7.0786</v>
      </c>
      <c r="E1165" s="7">
        <v>1.0</v>
      </c>
      <c r="F1165" s="8">
        <v>45474.0</v>
      </c>
      <c r="H1165" s="6"/>
    </row>
    <row r="1166" ht="15.75" customHeight="1">
      <c r="A1166" s="5" t="s">
        <v>102</v>
      </c>
      <c r="B1166" s="5">
        <v>48.0</v>
      </c>
      <c r="C1166" s="5" t="s">
        <v>38</v>
      </c>
      <c r="D1166" s="6">
        <v>5.595</v>
      </c>
      <c r="E1166" s="7">
        <v>359801.0</v>
      </c>
      <c r="F1166" s="8">
        <v>45474.0</v>
      </c>
      <c r="H1166" s="6"/>
    </row>
    <row r="1167" ht="15.75" customHeight="1">
      <c r="A1167" s="5" t="s">
        <v>102</v>
      </c>
      <c r="B1167" s="5">
        <v>48.0</v>
      </c>
      <c r="C1167" s="5" t="s">
        <v>39</v>
      </c>
      <c r="D1167" s="6">
        <v>4348.678</v>
      </c>
      <c r="E1167" s="7">
        <v>1.0</v>
      </c>
      <c r="F1167" s="8">
        <v>45474.0</v>
      </c>
      <c r="H1167" s="6"/>
    </row>
    <row r="1168" ht="15.75" customHeight="1">
      <c r="A1168" s="5" t="s">
        <v>102</v>
      </c>
      <c r="B1168" s="5">
        <v>48.0</v>
      </c>
      <c r="C1168" s="5" t="s">
        <v>40</v>
      </c>
      <c r="D1168" s="6">
        <v>4.2324</v>
      </c>
      <c r="E1168" s="7">
        <v>40293.0</v>
      </c>
      <c r="F1168" s="8">
        <v>45474.0</v>
      </c>
      <c r="H1168" s="6"/>
    </row>
    <row r="1169" ht="15.75" customHeight="1">
      <c r="A1169" s="5" t="s">
        <v>102</v>
      </c>
      <c r="B1169" s="5">
        <v>48.0</v>
      </c>
      <c r="C1169" s="5" t="s">
        <v>41</v>
      </c>
      <c r="D1169" s="6">
        <v>77.509</v>
      </c>
      <c r="E1169" s="7">
        <v>154850.0</v>
      </c>
      <c r="F1169" s="8">
        <v>45474.0</v>
      </c>
      <c r="H1169" s="6"/>
    </row>
    <row r="1170" ht="15.75" customHeight="1">
      <c r="A1170" s="5" t="s">
        <v>102</v>
      </c>
      <c r="B1170" s="5">
        <v>48.0</v>
      </c>
      <c r="C1170" s="5" t="s">
        <v>42</v>
      </c>
      <c r="D1170" s="6">
        <v>1.6793</v>
      </c>
      <c r="E1170" s="7">
        <v>2.3106855E7</v>
      </c>
      <c r="F1170" s="8">
        <v>45474.0</v>
      </c>
      <c r="H1170" s="6"/>
    </row>
    <row r="1171" ht="15.75" customHeight="1">
      <c r="A1171" s="5" t="s">
        <v>102</v>
      </c>
      <c r="B1171" s="5">
        <v>48.0</v>
      </c>
      <c r="C1171" s="5" t="s">
        <v>43</v>
      </c>
      <c r="D1171" s="6">
        <v>2.6702</v>
      </c>
      <c r="E1171" s="7">
        <v>1.0052583E7</v>
      </c>
      <c r="F1171" s="8">
        <v>45474.0</v>
      </c>
      <c r="H1171" s="6"/>
    </row>
    <row r="1172" ht="15.75" customHeight="1">
      <c r="A1172" s="5" t="s">
        <v>103</v>
      </c>
      <c r="B1172" s="5">
        <v>49.0</v>
      </c>
      <c r="C1172" s="5" t="s">
        <v>7</v>
      </c>
      <c r="D1172" s="6">
        <v>1390.6407</v>
      </c>
      <c r="E1172" s="7">
        <v>62231.0</v>
      </c>
      <c r="F1172" s="8">
        <v>45474.0</v>
      </c>
      <c r="H1172" s="6"/>
    </row>
    <row r="1173" ht="15.75" customHeight="1">
      <c r="A1173" s="5" t="s">
        <v>103</v>
      </c>
      <c r="B1173" s="5">
        <v>49.0</v>
      </c>
      <c r="C1173" s="5" t="s">
        <v>8</v>
      </c>
      <c r="D1173" s="6">
        <v>2165.6367</v>
      </c>
      <c r="E1173" s="7">
        <v>126.0</v>
      </c>
      <c r="F1173" s="8">
        <v>45474.0</v>
      </c>
      <c r="H1173" s="6"/>
    </row>
    <row r="1174" ht="15.75" customHeight="1">
      <c r="A1174" s="5" t="s">
        <v>103</v>
      </c>
      <c r="B1174" s="5">
        <v>49.0</v>
      </c>
      <c r="C1174" s="5" t="s">
        <v>10</v>
      </c>
      <c r="D1174" s="6">
        <v>1957.1491</v>
      </c>
      <c r="E1174" s="7">
        <v>2446.0</v>
      </c>
      <c r="F1174" s="8">
        <v>45474.0</v>
      </c>
      <c r="H1174" s="6"/>
    </row>
    <row r="1175" ht="15.75" customHeight="1">
      <c r="A1175" s="5" t="s">
        <v>103</v>
      </c>
      <c r="B1175" s="5">
        <v>49.0</v>
      </c>
      <c r="C1175" s="5" t="s">
        <v>12</v>
      </c>
      <c r="D1175" s="6">
        <v>3474.1953</v>
      </c>
      <c r="E1175" s="7">
        <v>4006.0</v>
      </c>
      <c r="F1175" s="8">
        <v>45474.0</v>
      </c>
      <c r="H1175" s="6"/>
    </row>
    <row r="1176" ht="15.75" customHeight="1">
      <c r="A1176" s="5" t="s">
        <v>103</v>
      </c>
      <c r="B1176" s="5">
        <v>49.0</v>
      </c>
      <c r="C1176" s="5" t="s">
        <v>13</v>
      </c>
      <c r="D1176" s="6">
        <v>1024.8181</v>
      </c>
      <c r="E1176" s="7">
        <v>2951.0</v>
      </c>
      <c r="F1176" s="8">
        <v>45474.0</v>
      </c>
      <c r="H1176" s="6"/>
    </row>
    <row r="1177" ht="15.75" customHeight="1">
      <c r="A1177" s="5" t="s">
        <v>103</v>
      </c>
      <c r="B1177" s="5">
        <v>49.0</v>
      </c>
      <c r="C1177" s="5" t="s">
        <v>15</v>
      </c>
      <c r="D1177" s="6">
        <v>361.054</v>
      </c>
      <c r="E1177" s="7">
        <v>14260.0</v>
      </c>
      <c r="F1177" s="8">
        <v>45474.0</v>
      </c>
      <c r="H1177" s="6"/>
    </row>
    <row r="1178" ht="15.75" customHeight="1">
      <c r="A1178" s="5" t="s">
        <v>103</v>
      </c>
      <c r="B1178" s="5">
        <v>49.0</v>
      </c>
      <c r="C1178" s="5" t="s">
        <v>16</v>
      </c>
      <c r="D1178" s="6">
        <v>120.633</v>
      </c>
      <c r="E1178" s="7">
        <v>230217.0</v>
      </c>
      <c r="F1178" s="8">
        <v>45474.0</v>
      </c>
      <c r="H1178" s="6"/>
    </row>
    <row r="1179" ht="15.75" customHeight="1">
      <c r="A1179" s="5" t="s">
        <v>103</v>
      </c>
      <c r="B1179" s="5">
        <v>49.0</v>
      </c>
      <c r="C1179" s="5" t="s">
        <v>17</v>
      </c>
      <c r="D1179" s="6">
        <v>44.1322</v>
      </c>
      <c r="E1179" s="7">
        <v>130693.0</v>
      </c>
      <c r="F1179" s="8">
        <v>45474.0</v>
      </c>
      <c r="H1179" s="6"/>
    </row>
    <row r="1180" ht="15.75" customHeight="1">
      <c r="A1180" s="5" t="s">
        <v>103</v>
      </c>
      <c r="B1180" s="5">
        <v>49.0</v>
      </c>
      <c r="C1180" s="5" t="s">
        <v>19</v>
      </c>
      <c r="D1180" s="6">
        <v>55.9361</v>
      </c>
      <c r="E1180" s="7">
        <v>811651.0</v>
      </c>
      <c r="F1180" s="8">
        <v>45474.0</v>
      </c>
      <c r="H1180" s="6"/>
    </row>
    <row r="1181" ht="15.75" customHeight="1">
      <c r="A1181" s="5" t="s">
        <v>103</v>
      </c>
      <c r="B1181" s="5">
        <v>49.0</v>
      </c>
      <c r="C1181" s="5" t="s">
        <v>20</v>
      </c>
      <c r="D1181" s="6">
        <v>16.844</v>
      </c>
      <c r="E1181" s="7">
        <v>196743.0</v>
      </c>
      <c r="F1181" s="8">
        <v>45474.0</v>
      </c>
      <c r="H1181" s="6"/>
    </row>
    <row r="1182" ht="15.75" customHeight="1">
      <c r="A1182" s="5" t="s">
        <v>103</v>
      </c>
      <c r="B1182" s="5">
        <v>49.0</v>
      </c>
      <c r="C1182" s="5" t="s">
        <v>21</v>
      </c>
      <c r="D1182" s="6">
        <v>1.3768</v>
      </c>
      <c r="E1182" s="7">
        <v>803310.0</v>
      </c>
      <c r="F1182" s="8">
        <v>45474.0</v>
      </c>
      <c r="H1182" s="6"/>
    </row>
    <row r="1183" ht="15.75" customHeight="1">
      <c r="A1183" s="5" t="s">
        <v>103</v>
      </c>
      <c r="B1183" s="5">
        <v>49.0</v>
      </c>
      <c r="C1183" s="5" t="s">
        <v>22</v>
      </c>
      <c r="D1183" s="6">
        <v>861.0903</v>
      </c>
      <c r="E1183" s="7">
        <v>6987.0</v>
      </c>
      <c r="F1183" s="8">
        <v>45474.0</v>
      </c>
      <c r="H1183" s="6"/>
    </row>
    <row r="1184" ht="15.75" customHeight="1">
      <c r="A1184" s="5" t="s">
        <v>103</v>
      </c>
      <c r="B1184" s="5">
        <v>49.0</v>
      </c>
      <c r="C1184" s="5" t="s">
        <v>23</v>
      </c>
      <c r="D1184" s="6">
        <v>201.4455</v>
      </c>
      <c r="E1184" s="7">
        <v>67263.0</v>
      </c>
      <c r="F1184" s="8">
        <v>45474.0</v>
      </c>
      <c r="H1184" s="6"/>
    </row>
    <row r="1185" ht="15.75" customHeight="1">
      <c r="A1185" s="5" t="s">
        <v>103</v>
      </c>
      <c r="B1185" s="5">
        <v>49.0</v>
      </c>
      <c r="C1185" s="5" t="s">
        <v>24</v>
      </c>
      <c r="D1185" s="6">
        <v>3.3745</v>
      </c>
      <c r="E1185" s="7">
        <v>1.4266394E7</v>
      </c>
      <c r="F1185" s="8">
        <v>45474.0</v>
      </c>
      <c r="H1185" s="6"/>
    </row>
    <row r="1186" ht="15.75" customHeight="1">
      <c r="A1186" s="5" t="s">
        <v>103</v>
      </c>
      <c r="B1186" s="5">
        <v>49.0</v>
      </c>
      <c r="C1186" s="5" t="s">
        <v>25</v>
      </c>
      <c r="D1186" s="6">
        <v>3.9468</v>
      </c>
      <c r="E1186" s="7">
        <v>685139.0</v>
      </c>
      <c r="F1186" s="8">
        <v>45474.0</v>
      </c>
      <c r="H1186" s="6"/>
    </row>
    <row r="1187" ht="15.75" customHeight="1">
      <c r="A1187" s="5" t="s">
        <v>103</v>
      </c>
      <c r="B1187" s="5">
        <v>49.0</v>
      </c>
      <c r="C1187" s="5" t="s">
        <v>26</v>
      </c>
      <c r="D1187" s="6">
        <v>3.0744</v>
      </c>
      <c r="E1187" s="7">
        <v>104143.0</v>
      </c>
      <c r="F1187" s="8">
        <v>45474.0</v>
      </c>
      <c r="H1187" s="21"/>
    </row>
    <row r="1188" ht="15.75" customHeight="1">
      <c r="A1188" s="5" t="s">
        <v>103</v>
      </c>
      <c r="B1188" s="5">
        <v>49.0</v>
      </c>
      <c r="C1188" s="5" t="s">
        <v>27</v>
      </c>
      <c r="D1188" s="6">
        <v>23.4434</v>
      </c>
      <c r="E1188" s="7">
        <v>777087.0</v>
      </c>
      <c r="F1188" s="8">
        <v>45474.0</v>
      </c>
      <c r="H1188" s="21"/>
    </row>
    <row r="1189" ht="15.75" customHeight="1">
      <c r="A1189" s="5" t="s">
        <v>103</v>
      </c>
      <c r="B1189" s="5">
        <v>49.0</v>
      </c>
      <c r="C1189" s="5" t="s">
        <v>28</v>
      </c>
      <c r="D1189" s="6">
        <v>15.9808</v>
      </c>
      <c r="E1189" s="7">
        <v>1276050.0</v>
      </c>
      <c r="F1189" s="8">
        <v>45474.0</v>
      </c>
      <c r="H1189" s="21"/>
    </row>
    <row r="1190" ht="15.75" customHeight="1">
      <c r="A1190" s="5" t="s">
        <v>103</v>
      </c>
      <c r="B1190" s="5">
        <v>49.0</v>
      </c>
      <c r="C1190" s="5" t="s">
        <v>29</v>
      </c>
      <c r="D1190" s="6">
        <v>18.7919</v>
      </c>
      <c r="E1190" s="7">
        <v>213401.0</v>
      </c>
      <c r="F1190" s="8">
        <v>45474.0</v>
      </c>
      <c r="H1190" s="6"/>
    </row>
    <row r="1191" ht="15.75" customHeight="1">
      <c r="A1191" s="5" t="s">
        <v>103</v>
      </c>
      <c r="B1191" s="5">
        <v>49.0</v>
      </c>
      <c r="C1191" s="5" t="s">
        <v>30</v>
      </c>
      <c r="D1191" s="6">
        <v>3.2018</v>
      </c>
      <c r="E1191" s="7">
        <v>1634108.0</v>
      </c>
      <c r="F1191" s="8">
        <v>45474.0</v>
      </c>
      <c r="H1191" s="21"/>
    </row>
    <row r="1192" ht="15.75" customHeight="1">
      <c r="A1192" s="5" t="s">
        <v>103</v>
      </c>
      <c r="B1192" s="5">
        <v>49.0</v>
      </c>
      <c r="C1192" s="5" t="s">
        <v>31</v>
      </c>
      <c r="D1192" s="6">
        <v>82.3199</v>
      </c>
      <c r="E1192" s="7">
        <v>104407.0</v>
      </c>
      <c r="F1192" s="8">
        <v>45474.0</v>
      </c>
      <c r="H1192" s="21"/>
    </row>
    <row r="1193" ht="15.75" customHeight="1">
      <c r="A1193" s="5" t="s">
        <v>103</v>
      </c>
      <c r="B1193" s="5">
        <v>49.0</v>
      </c>
      <c r="C1193" s="5" t="s">
        <v>32</v>
      </c>
      <c r="D1193" s="6">
        <v>3.3696</v>
      </c>
      <c r="E1193" s="7">
        <v>3254109.0</v>
      </c>
      <c r="F1193" s="8">
        <v>45474.0</v>
      </c>
      <c r="H1193" s="21"/>
    </row>
    <row r="1194" ht="15.75" customHeight="1">
      <c r="A1194" s="5" t="s">
        <v>103</v>
      </c>
      <c r="B1194" s="5">
        <v>49.0</v>
      </c>
      <c r="C1194" s="5" t="s">
        <v>33</v>
      </c>
      <c r="D1194" s="6">
        <v>10.1848</v>
      </c>
      <c r="E1194" s="7">
        <v>20176.0</v>
      </c>
      <c r="F1194" s="8">
        <v>45474.0</v>
      </c>
      <c r="H1194" s="21"/>
    </row>
    <row r="1195" ht="15.75" customHeight="1">
      <c r="A1195" s="5" t="s">
        <v>103</v>
      </c>
      <c r="B1195" s="5">
        <v>49.0</v>
      </c>
      <c r="C1195" s="5" t="s">
        <v>34</v>
      </c>
      <c r="D1195" s="6">
        <v>21.274</v>
      </c>
      <c r="E1195" s="7">
        <v>243574.0</v>
      </c>
      <c r="F1195" s="8">
        <v>45474.0</v>
      </c>
      <c r="H1195" s="21"/>
    </row>
    <row r="1196" ht="15.75" customHeight="1">
      <c r="A1196" s="5" t="s">
        <v>103</v>
      </c>
      <c r="B1196" s="5">
        <v>49.0</v>
      </c>
      <c r="C1196" s="5" t="s">
        <v>35</v>
      </c>
      <c r="D1196" s="6">
        <v>21.5217</v>
      </c>
      <c r="E1196" s="7">
        <v>112750.0</v>
      </c>
      <c r="F1196" s="8">
        <v>45474.0</v>
      </c>
      <c r="H1196" s="6"/>
    </row>
    <row r="1197" ht="15.75" customHeight="1">
      <c r="A1197" s="5" t="s">
        <v>103</v>
      </c>
      <c r="B1197" s="5">
        <v>49.0</v>
      </c>
      <c r="C1197" s="5" t="s">
        <v>36</v>
      </c>
      <c r="D1197" s="6">
        <v>18.031</v>
      </c>
      <c r="E1197" s="7">
        <v>86225.0</v>
      </c>
      <c r="F1197" s="8">
        <v>45474.0</v>
      </c>
      <c r="H1197" s="6"/>
    </row>
    <row r="1198" ht="15.75" customHeight="1">
      <c r="A1198" s="5" t="s">
        <v>103</v>
      </c>
      <c r="B1198" s="5">
        <v>49.0</v>
      </c>
      <c r="C1198" s="5" t="s">
        <v>37</v>
      </c>
      <c r="D1198" s="6">
        <v>2179.7938</v>
      </c>
      <c r="E1198" s="7">
        <v>2517.0</v>
      </c>
      <c r="F1198" s="8">
        <v>45474.0</v>
      </c>
      <c r="H1198" s="6"/>
    </row>
    <row r="1199" ht="15.75" customHeight="1">
      <c r="A1199" s="5" t="s">
        <v>103</v>
      </c>
      <c r="B1199" s="5">
        <v>49.0</v>
      </c>
      <c r="C1199" s="5" t="s">
        <v>59</v>
      </c>
      <c r="D1199" s="6">
        <v>6954.6491</v>
      </c>
      <c r="E1199" s="7">
        <v>1.0</v>
      </c>
      <c r="F1199" s="8">
        <v>45474.0</v>
      </c>
      <c r="H1199" s="6"/>
    </row>
    <row r="1200" ht="15.75" customHeight="1">
      <c r="A1200" s="5" t="s">
        <v>103</v>
      </c>
      <c r="B1200" s="5">
        <v>49.0</v>
      </c>
      <c r="C1200" s="5" t="s">
        <v>38</v>
      </c>
      <c r="D1200" s="6">
        <v>13.5119</v>
      </c>
      <c r="E1200" s="7">
        <v>301012.0</v>
      </c>
      <c r="F1200" s="8">
        <v>45474.0</v>
      </c>
      <c r="H1200" s="6"/>
    </row>
    <row r="1201" ht="15.75" customHeight="1">
      <c r="A1201" s="5" t="s">
        <v>103</v>
      </c>
      <c r="B1201" s="5">
        <v>49.0</v>
      </c>
      <c r="C1201" s="5" t="s">
        <v>39</v>
      </c>
      <c r="D1201" s="6">
        <v>5270.4574</v>
      </c>
      <c r="E1201" s="7">
        <v>2.0</v>
      </c>
      <c r="F1201" s="8">
        <v>45474.0</v>
      </c>
      <c r="H1201" s="6"/>
    </row>
    <row r="1202" ht="15.75" customHeight="1">
      <c r="A1202" s="5" t="s">
        <v>103</v>
      </c>
      <c r="B1202" s="5">
        <v>49.0</v>
      </c>
      <c r="C1202" s="5" t="s">
        <v>40</v>
      </c>
      <c r="D1202" s="6">
        <v>7.9139</v>
      </c>
      <c r="E1202" s="7">
        <v>1.0</v>
      </c>
      <c r="F1202" s="8">
        <v>45474.0</v>
      </c>
      <c r="H1202" s="21"/>
    </row>
    <row r="1203" ht="15.75" customHeight="1">
      <c r="A1203" s="5" t="s">
        <v>103</v>
      </c>
      <c r="B1203" s="5">
        <v>49.0</v>
      </c>
      <c r="C1203" s="5" t="s">
        <v>41</v>
      </c>
      <c r="D1203" s="6">
        <v>79.0763</v>
      </c>
      <c r="E1203" s="7">
        <v>252677.0</v>
      </c>
      <c r="F1203" s="8">
        <v>45474.0</v>
      </c>
      <c r="H1203" s="6"/>
    </row>
    <row r="1204" ht="15.75" customHeight="1">
      <c r="A1204" s="5" t="s">
        <v>103</v>
      </c>
      <c r="B1204" s="5">
        <v>49.0</v>
      </c>
      <c r="C1204" s="5" t="s">
        <v>42</v>
      </c>
      <c r="D1204" s="6">
        <v>2.2764</v>
      </c>
      <c r="E1204" s="7">
        <v>2.6620129E7</v>
      </c>
      <c r="F1204" s="8">
        <v>45474.0</v>
      </c>
      <c r="H1204" s="6"/>
    </row>
    <row r="1205" ht="15.75" customHeight="1">
      <c r="A1205" s="5" t="s">
        <v>103</v>
      </c>
      <c r="B1205" s="5">
        <v>49.0</v>
      </c>
      <c r="C1205" s="5" t="s">
        <v>43</v>
      </c>
      <c r="D1205" s="6">
        <v>4.0074</v>
      </c>
      <c r="E1205" s="7">
        <v>7725635.0</v>
      </c>
      <c r="F1205" s="8">
        <v>45474.0</v>
      </c>
      <c r="H1205" s="6"/>
    </row>
    <row r="1206" ht="15.75" customHeight="1">
      <c r="A1206" s="5" t="s">
        <v>104</v>
      </c>
      <c r="B1206" s="5">
        <v>51.0</v>
      </c>
      <c r="C1206" s="5" t="s">
        <v>7</v>
      </c>
      <c r="D1206" s="6">
        <v>1466.0829</v>
      </c>
      <c r="E1206" s="7">
        <v>50870.0</v>
      </c>
      <c r="F1206" s="8">
        <v>45474.0</v>
      </c>
      <c r="H1206" s="6"/>
    </row>
    <row r="1207" ht="15.75" customHeight="1">
      <c r="A1207" s="5" t="s">
        <v>104</v>
      </c>
      <c r="B1207" s="5">
        <v>51.0</v>
      </c>
      <c r="C1207" s="5" t="s">
        <v>12</v>
      </c>
      <c r="D1207" s="6">
        <v>3447.5854</v>
      </c>
      <c r="E1207" s="7">
        <v>5312.0</v>
      </c>
      <c r="F1207" s="8">
        <v>45474.0</v>
      </c>
      <c r="H1207" s="6"/>
    </row>
    <row r="1208" ht="15.75" customHeight="1">
      <c r="A1208" s="5" t="s">
        <v>104</v>
      </c>
      <c r="B1208" s="5">
        <v>51.0</v>
      </c>
      <c r="C1208" s="5" t="s">
        <v>9</v>
      </c>
      <c r="D1208" s="6">
        <v>1662.9553</v>
      </c>
      <c r="E1208" s="7">
        <v>3655.0</v>
      </c>
      <c r="F1208" s="8">
        <v>45474.0</v>
      </c>
      <c r="H1208" s="6"/>
    </row>
    <row r="1209" ht="15.75" customHeight="1">
      <c r="A1209" s="5" t="s">
        <v>104</v>
      </c>
      <c r="B1209" s="5">
        <v>51.0</v>
      </c>
      <c r="C1209" s="5" t="s">
        <v>15</v>
      </c>
      <c r="D1209" s="6">
        <v>163.0226</v>
      </c>
      <c r="E1209" s="7">
        <v>10130.0</v>
      </c>
      <c r="F1209" s="8">
        <v>45474.0</v>
      </c>
      <c r="H1209" s="6"/>
    </row>
    <row r="1210" ht="15.75" customHeight="1">
      <c r="A1210" s="5" t="s">
        <v>104</v>
      </c>
      <c r="B1210" s="5">
        <v>51.0</v>
      </c>
      <c r="C1210" s="5" t="s">
        <v>16</v>
      </c>
      <c r="D1210" s="6">
        <v>104.9619</v>
      </c>
      <c r="E1210" s="7">
        <v>227337.0</v>
      </c>
      <c r="F1210" s="8">
        <v>45474.0</v>
      </c>
      <c r="H1210" s="6"/>
    </row>
    <row r="1211" ht="15.75" customHeight="1">
      <c r="A1211" s="5" t="s">
        <v>104</v>
      </c>
      <c r="B1211" s="5">
        <v>51.0</v>
      </c>
      <c r="C1211" s="5" t="s">
        <v>17</v>
      </c>
      <c r="D1211" s="6">
        <v>79.1497</v>
      </c>
      <c r="E1211" s="7">
        <v>34677.0</v>
      </c>
      <c r="F1211" s="8">
        <v>45474.0</v>
      </c>
      <c r="H1211" s="6"/>
    </row>
    <row r="1212" ht="15.75" customHeight="1">
      <c r="A1212" s="5" t="s">
        <v>104</v>
      </c>
      <c r="B1212" s="5">
        <v>51.0</v>
      </c>
      <c r="C1212" s="5" t="s">
        <v>19</v>
      </c>
      <c r="D1212" s="6">
        <v>46.1622</v>
      </c>
      <c r="E1212" s="7">
        <v>825751.0</v>
      </c>
      <c r="F1212" s="8">
        <v>45474.0</v>
      </c>
      <c r="H1212" s="6"/>
    </row>
    <row r="1213" ht="15.75" customHeight="1">
      <c r="A1213" s="5" t="s">
        <v>104</v>
      </c>
      <c r="B1213" s="5">
        <v>51.0</v>
      </c>
      <c r="C1213" s="5" t="s">
        <v>21</v>
      </c>
      <c r="D1213" s="6">
        <v>2.2912</v>
      </c>
      <c r="E1213" s="7">
        <v>731000.0</v>
      </c>
      <c r="F1213" s="8">
        <v>45474.0</v>
      </c>
      <c r="H1213" s="6"/>
    </row>
    <row r="1214" ht="15.75" customHeight="1">
      <c r="A1214" s="5" t="s">
        <v>104</v>
      </c>
      <c r="B1214" s="5">
        <v>51.0</v>
      </c>
      <c r="C1214" s="5" t="s">
        <v>22</v>
      </c>
      <c r="D1214" s="6">
        <v>1320.2652</v>
      </c>
      <c r="E1214" s="7">
        <v>4515.0</v>
      </c>
      <c r="F1214" s="8">
        <v>45474.0</v>
      </c>
      <c r="H1214" s="6"/>
    </row>
    <row r="1215" ht="15.75" customHeight="1">
      <c r="A1215" s="5" t="s">
        <v>104</v>
      </c>
      <c r="B1215" s="5">
        <v>51.0</v>
      </c>
      <c r="C1215" s="5" t="s">
        <v>24</v>
      </c>
      <c r="D1215" s="6">
        <v>2.0656</v>
      </c>
      <c r="E1215" s="7">
        <v>1.4265675E7</v>
      </c>
      <c r="F1215" s="8">
        <v>45474.0</v>
      </c>
      <c r="H1215" s="6"/>
    </row>
    <row r="1216" ht="15.75" customHeight="1">
      <c r="A1216" s="5" t="s">
        <v>104</v>
      </c>
      <c r="B1216" s="5">
        <v>51.0</v>
      </c>
      <c r="C1216" s="5" t="s">
        <v>25</v>
      </c>
      <c r="D1216" s="6">
        <v>4.8744</v>
      </c>
      <c r="E1216" s="7">
        <v>238976.0</v>
      </c>
      <c r="F1216" s="8">
        <v>45474.0</v>
      </c>
      <c r="H1216" s="6"/>
    </row>
    <row r="1217" ht="15.75" customHeight="1">
      <c r="A1217" s="5" t="s">
        <v>104</v>
      </c>
      <c r="B1217" s="5">
        <v>51.0</v>
      </c>
      <c r="C1217" s="5" t="s">
        <v>26</v>
      </c>
      <c r="D1217" s="6">
        <v>17.1236</v>
      </c>
      <c r="E1217" s="7">
        <v>323485.0</v>
      </c>
      <c r="F1217" s="8">
        <v>45474.0</v>
      </c>
      <c r="H1217" s="6"/>
    </row>
    <row r="1218" ht="15.75" customHeight="1">
      <c r="A1218" s="5" t="s">
        <v>104</v>
      </c>
      <c r="B1218" s="5">
        <v>51.0</v>
      </c>
      <c r="C1218" s="5" t="s">
        <v>27</v>
      </c>
      <c r="D1218" s="6">
        <v>17.1803</v>
      </c>
      <c r="E1218" s="7">
        <v>465933.0</v>
      </c>
      <c r="F1218" s="8">
        <v>45474.0</v>
      </c>
      <c r="H1218" s="6"/>
    </row>
    <row r="1219" ht="15.75" customHeight="1">
      <c r="A1219" s="5" t="s">
        <v>104</v>
      </c>
      <c r="B1219" s="5">
        <v>51.0</v>
      </c>
      <c r="C1219" s="5" t="s">
        <v>28</v>
      </c>
      <c r="D1219" s="6">
        <v>22.6157</v>
      </c>
      <c r="E1219" s="7">
        <v>10719.0</v>
      </c>
      <c r="F1219" s="8">
        <v>45474.0</v>
      </c>
      <c r="H1219" s="6"/>
    </row>
    <row r="1220" ht="15.75" customHeight="1">
      <c r="A1220" s="5" t="s">
        <v>104</v>
      </c>
      <c r="B1220" s="5">
        <v>51.0</v>
      </c>
      <c r="C1220" s="5" t="s">
        <v>29</v>
      </c>
      <c r="D1220" s="6">
        <v>16.3832</v>
      </c>
      <c r="E1220" s="7">
        <v>75960.0</v>
      </c>
      <c r="F1220" s="8">
        <v>45474.0</v>
      </c>
      <c r="H1220" s="6"/>
    </row>
    <row r="1221" ht="15.75" customHeight="1">
      <c r="A1221" s="5" t="s">
        <v>104</v>
      </c>
      <c r="B1221" s="5">
        <v>51.0</v>
      </c>
      <c r="C1221" s="5" t="s">
        <v>30</v>
      </c>
      <c r="D1221" s="6">
        <v>3.7643</v>
      </c>
      <c r="E1221" s="7">
        <v>1145601.0</v>
      </c>
      <c r="F1221" s="8">
        <v>45474.0</v>
      </c>
      <c r="H1221" s="6"/>
    </row>
    <row r="1222" ht="15.75" customHeight="1">
      <c r="A1222" s="5" t="s">
        <v>104</v>
      </c>
      <c r="B1222" s="5">
        <v>51.0</v>
      </c>
      <c r="C1222" s="5" t="s">
        <v>31</v>
      </c>
      <c r="D1222" s="6">
        <v>73.3103</v>
      </c>
      <c r="E1222" s="7">
        <v>57923.0</v>
      </c>
      <c r="F1222" s="8">
        <v>45474.0</v>
      </c>
      <c r="H1222" s="6"/>
    </row>
    <row r="1223" ht="15.75" customHeight="1">
      <c r="A1223" s="5" t="s">
        <v>104</v>
      </c>
      <c r="B1223" s="5">
        <v>51.0</v>
      </c>
      <c r="C1223" s="5" t="s">
        <v>32</v>
      </c>
      <c r="D1223" s="6">
        <v>3.4236</v>
      </c>
      <c r="E1223" s="7">
        <v>1880469.0</v>
      </c>
      <c r="F1223" s="8">
        <v>45474.0</v>
      </c>
      <c r="H1223" s="6"/>
    </row>
    <row r="1224" ht="15.75" customHeight="1">
      <c r="A1224" s="5" t="s">
        <v>104</v>
      </c>
      <c r="B1224" s="5">
        <v>51.0</v>
      </c>
      <c r="C1224" s="5" t="s">
        <v>33</v>
      </c>
      <c r="D1224" s="6">
        <v>2.3742</v>
      </c>
      <c r="E1224" s="7">
        <v>1736.0</v>
      </c>
      <c r="F1224" s="8">
        <v>45474.0</v>
      </c>
      <c r="H1224" s="6"/>
    </row>
    <row r="1225" ht="15.75" customHeight="1">
      <c r="A1225" s="5" t="s">
        <v>104</v>
      </c>
      <c r="B1225" s="5">
        <v>51.0</v>
      </c>
      <c r="C1225" s="5" t="s">
        <v>34</v>
      </c>
      <c r="D1225" s="6">
        <v>17.9038</v>
      </c>
      <c r="E1225" s="7">
        <v>165985.0</v>
      </c>
      <c r="F1225" s="8">
        <v>45474.0</v>
      </c>
      <c r="H1225" s="6"/>
    </row>
    <row r="1226" ht="15.75" customHeight="1">
      <c r="A1226" s="5" t="s">
        <v>104</v>
      </c>
      <c r="B1226" s="5">
        <v>51.0</v>
      </c>
      <c r="C1226" s="5" t="s">
        <v>35</v>
      </c>
      <c r="D1226" s="6">
        <v>11.3431</v>
      </c>
      <c r="E1226" s="7">
        <v>121097.0</v>
      </c>
      <c r="F1226" s="8">
        <v>45474.0</v>
      </c>
      <c r="H1226" s="6"/>
    </row>
    <row r="1227" ht="15.75" customHeight="1">
      <c r="A1227" s="5" t="s">
        <v>104</v>
      </c>
      <c r="B1227" s="5">
        <v>51.0</v>
      </c>
      <c r="C1227" s="5" t="s">
        <v>36</v>
      </c>
      <c r="D1227" s="6">
        <v>10.4219</v>
      </c>
      <c r="E1227" s="7">
        <v>79220.0</v>
      </c>
      <c r="F1227" s="8">
        <v>45474.0</v>
      </c>
      <c r="H1227" s="6"/>
    </row>
    <row r="1228" ht="15.75" customHeight="1">
      <c r="A1228" s="5" t="s">
        <v>104</v>
      </c>
      <c r="B1228" s="5">
        <v>51.0</v>
      </c>
      <c r="C1228" s="5" t="s">
        <v>37</v>
      </c>
      <c r="D1228" s="6">
        <v>1763.717</v>
      </c>
      <c r="E1228" s="7">
        <v>3553.0</v>
      </c>
      <c r="F1228" s="8">
        <v>45474.0</v>
      </c>
      <c r="H1228" s="6"/>
    </row>
    <row r="1229" ht="15.75" customHeight="1">
      <c r="A1229" s="5" t="s">
        <v>104</v>
      </c>
      <c r="B1229" s="5">
        <v>51.0</v>
      </c>
      <c r="C1229" s="5" t="s">
        <v>63</v>
      </c>
      <c r="D1229" s="6">
        <v>352.8412</v>
      </c>
      <c r="E1229" s="7">
        <v>980.0</v>
      </c>
      <c r="F1229" s="8">
        <v>45474.0</v>
      </c>
      <c r="H1229" s="6"/>
    </row>
    <row r="1230" ht="15.75" customHeight="1">
      <c r="A1230" s="5" t="s">
        <v>104</v>
      </c>
      <c r="B1230" s="5">
        <v>51.0</v>
      </c>
      <c r="C1230" s="5" t="s">
        <v>59</v>
      </c>
      <c r="D1230" s="6">
        <v>11596.4172</v>
      </c>
      <c r="E1230" s="7">
        <v>1.0</v>
      </c>
      <c r="F1230" s="8">
        <v>45474.0</v>
      </c>
      <c r="H1230" s="6"/>
    </row>
    <row r="1231" ht="15.75" customHeight="1">
      <c r="A1231" s="5" t="s">
        <v>104</v>
      </c>
      <c r="B1231" s="5">
        <v>51.0</v>
      </c>
      <c r="C1231" s="5" t="s">
        <v>38</v>
      </c>
      <c r="D1231" s="6">
        <v>12.9383</v>
      </c>
      <c r="E1231" s="7">
        <v>148287.0</v>
      </c>
      <c r="F1231" s="8">
        <v>45474.0</v>
      </c>
      <c r="H1231" s="6"/>
    </row>
    <row r="1232" ht="15.75" customHeight="1">
      <c r="A1232" s="5" t="s">
        <v>104</v>
      </c>
      <c r="B1232" s="5">
        <v>51.0</v>
      </c>
      <c r="C1232" s="5" t="s">
        <v>39</v>
      </c>
      <c r="D1232" s="6">
        <v>4586.7841</v>
      </c>
      <c r="E1232" s="7">
        <v>1.0</v>
      </c>
      <c r="F1232" s="8">
        <v>45474.0</v>
      </c>
      <c r="H1232" s="6"/>
    </row>
    <row r="1233" ht="15.75" customHeight="1">
      <c r="A1233" s="5" t="s">
        <v>104</v>
      </c>
      <c r="B1233" s="5">
        <v>51.0</v>
      </c>
      <c r="C1233" s="5" t="s">
        <v>40</v>
      </c>
      <c r="D1233" s="6">
        <v>4.0352</v>
      </c>
      <c r="E1233" s="7">
        <v>1.0</v>
      </c>
      <c r="F1233" s="8">
        <v>45474.0</v>
      </c>
      <c r="H1233" s="6"/>
    </row>
    <row r="1234" ht="15.75" customHeight="1">
      <c r="A1234" s="5" t="s">
        <v>104</v>
      </c>
      <c r="B1234" s="5">
        <v>51.0</v>
      </c>
      <c r="C1234" s="5" t="s">
        <v>41</v>
      </c>
      <c r="D1234" s="6">
        <v>92.7559</v>
      </c>
      <c r="E1234" s="7">
        <v>190622.0</v>
      </c>
      <c r="F1234" s="8">
        <v>45474.0</v>
      </c>
      <c r="H1234" s="6"/>
    </row>
    <row r="1235" ht="15.75" customHeight="1">
      <c r="A1235" s="5" t="s">
        <v>104</v>
      </c>
      <c r="B1235" s="5">
        <v>51.0</v>
      </c>
      <c r="C1235" s="5" t="s">
        <v>42</v>
      </c>
      <c r="D1235" s="6">
        <v>1.7597</v>
      </c>
      <c r="E1235" s="7">
        <v>2.2063208E7</v>
      </c>
      <c r="F1235" s="8">
        <v>45474.0</v>
      </c>
      <c r="H1235" s="6"/>
    </row>
    <row r="1236" ht="15.75" customHeight="1">
      <c r="A1236" s="5" t="s">
        <v>104</v>
      </c>
      <c r="B1236" s="5">
        <v>51.0</v>
      </c>
      <c r="C1236" s="5" t="s">
        <v>43</v>
      </c>
      <c r="D1236" s="6">
        <v>3.4185</v>
      </c>
      <c r="E1236" s="7">
        <v>5389404.0</v>
      </c>
      <c r="F1236" s="8">
        <v>45474.0</v>
      </c>
      <c r="H1236" s="6"/>
    </row>
    <row r="1237" ht="15.75" customHeight="1">
      <c r="A1237" s="5" t="s">
        <v>105</v>
      </c>
      <c r="B1237" s="5">
        <v>55.0</v>
      </c>
      <c r="C1237" s="5" t="s">
        <v>16</v>
      </c>
      <c r="D1237" s="6">
        <v>123.0741</v>
      </c>
      <c r="E1237" s="7">
        <v>99253.0</v>
      </c>
      <c r="F1237" s="8">
        <v>45474.0</v>
      </c>
      <c r="H1237" s="6"/>
    </row>
    <row r="1238" ht="15.75" customHeight="1">
      <c r="A1238" s="5" t="s">
        <v>105</v>
      </c>
      <c r="B1238" s="5">
        <v>55.0</v>
      </c>
      <c r="C1238" s="5" t="s">
        <v>17</v>
      </c>
      <c r="D1238" s="6">
        <v>53.8227</v>
      </c>
      <c r="E1238" s="7">
        <v>7628.0</v>
      </c>
      <c r="F1238" s="8">
        <v>45474.0</v>
      </c>
      <c r="H1238" s="6"/>
    </row>
    <row r="1239" ht="15.75" customHeight="1">
      <c r="A1239" s="5" t="s">
        <v>105</v>
      </c>
      <c r="B1239" s="5">
        <v>55.0</v>
      </c>
      <c r="C1239" s="5" t="s">
        <v>18</v>
      </c>
      <c r="D1239" s="6">
        <v>321.0472</v>
      </c>
      <c r="E1239" s="7">
        <v>537.0</v>
      </c>
      <c r="F1239" s="8">
        <v>45474.0</v>
      </c>
      <c r="H1239" s="6"/>
    </row>
    <row r="1240" ht="15.75" customHeight="1">
      <c r="A1240" s="5" t="s">
        <v>105</v>
      </c>
      <c r="B1240" s="5">
        <v>55.0</v>
      </c>
      <c r="C1240" s="5" t="s">
        <v>19</v>
      </c>
      <c r="D1240" s="6">
        <v>47.6762</v>
      </c>
      <c r="E1240" s="7">
        <v>129967.0</v>
      </c>
      <c r="F1240" s="8">
        <v>45474.0</v>
      </c>
      <c r="H1240" s="6"/>
    </row>
    <row r="1241" ht="15.75" customHeight="1">
      <c r="A1241" s="5" t="s">
        <v>105</v>
      </c>
      <c r="B1241" s="5">
        <v>55.0</v>
      </c>
      <c r="C1241" s="5" t="s">
        <v>20</v>
      </c>
      <c r="D1241" s="6">
        <v>12.1758</v>
      </c>
      <c r="E1241" s="7">
        <v>108994.0</v>
      </c>
      <c r="F1241" s="8">
        <v>45474.0</v>
      </c>
      <c r="H1241" s="6"/>
    </row>
    <row r="1242" ht="15.75" customHeight="1">
      <c r="A1242" s="5" t="s">
        <v>105</v>
      </c>
      <c r="B1242" s="5">
        <v>55.0</v>
      </c>
      <c r="C1242" s="5" t="s">
        <v>21</v>
      </c>
      <c r="D1242" s="6">
        <v>0.8892</v>
      </c>
      <c r="E1242" s="7">
        <v>127341.0</v>
      </c>
      <c r="F1242" s="8">
        <v>45474.0</v>
      </c>
      <c r="H1242" s="6"/>
    </row>
    <row r="1243" ht="15.75" customHeight="1">
      <c r="A1243" s="5" t="s">
        <v>105</v>
      </c>
      <c r="B1243" s="5">
        <v>55.0</v>
      </c>
      <c r="C1243" s="5" t="s">
        <v>22</v>
      </c>
      <c r="D1243" s="6">
        <v>877.2317</v>
      </c>
      <c r="E1243" s="7">
        <v>1310.0</v>
      </c>
      <c r="F1243" s="8">
        <v>45474.0</v>
      </c>
      <c r="H1243" s="6"/>
      <c r="J1243" s="22"/>
      <c r="K1243" s="5"/>
    </row>
    <row r="1244" ht="15.75" customHeight="1">
      <c r="A1244" s="5" t="s">
        <v>105</v>
      </c>
      <c r="B1244" s="5">
        <v>55.0</v>
      </c>
      <c r="C1244" s="5" t="s">
        <v>24</v>
      </c>
      <c r="D1244" s="6">
        <v>2.6898</v>
      </c>
      <c r="E1244" s="7">
        <v>1694666.0</v>
      </c>
      <c r="F1244" s="8">
        <v>45474.0</v>
      </c>
      <c r="H1244" s="6"/>
      <c r="J1244" s="22"/>
      <c r="K1244" s="5"/>
    </row>
    <row r="1245" ht="15.75" customHeight="1">
      <c r="A1245" s="5" t="s">
        <v>105</v>
      </c>
      <c r="B1245" s="5">
        <v>55.0</v>
      </c>
      <c r="C1245" s="5" t="s">
        <v>25</v>
      </c>
      <c r="D1245" s="6">
        <v>9.8305</v>
      </c>
      <c r="E1245" s="7">
        <v>371.0</v>
      </c>
      <c r="F1245" s="8">
        <v>45474.0</v>
      </c>
      <c r="H1245" s="6"/>
      <c r="J1245" s="22"/>
      <c r="K1245" s="5"/>
    </row>
    <row r="1246" ht="15.75" customHeight="1">
      <c r="A1246" s="5" t="s">
        <v>105</v>
      </c>
      <c r="B1246" s="5">
        <v>55.0</v>
      </c>
      <c r="C1246" s="5" t="s">
        <v>27</v>
      </c>
      <c r="D1246" s="6">
        <v>35.5335</v>
      </c>
      <c r="E1246" s="7">
        <v>134372.0</v>
      </c>
      <c r="F1246" s="8">
        <v>45474.0</v>
      </c>
      <c r="H1246" s="6"/>
      <c r="J1246" s="22"/>
      <c r="K1246" s="5"/>
    </row>
    <row r="1247" ht="15.75" customHeight="1">
      <c r="A1247" s="5" t="s">
        <v>105</v>
      </c>
      <c r="B1247" s="5">
        <v>55.0</v>
      </c>
      <c r="C1247" s="5" t="s">
        <v>29</v>
      </c>
      <c r="D1247" s="6">
        <v>26.6226</v>
      </c>
      <c r="E1247" s="7">
        <v>1971.0</v>
      </c>
      <c r="F1247" s="8">
        <v>45474.0</v>
      </c>
      <c r="H1247" s="6"/>
      <c r="J1247" s="22"/>
      <c r="K1247" s="5"/>
    </row>
    <row r="1248" ht="15.75" customHeight="1">
      <c r="A1248" s="5" t="s">
        <v>105</v>
      </c>
      <c r="B1248" s="5">
        <v>55.0</v>
      </c>
      <c r="C1248" s="5" t="s">
        <v>30</v>
      </c>
      <c r="D1248" s="6">
        <v>6.4638</v>
      </c>
      <c r="E1248" s="7">
        <v>326423.0</v>
      </c>
      <c r="F1248" s="8">
        <v>45474.0</v>
      </c>
      <c r="H1248" s="6"/>
      <c r="J1248" s="22"/>
      <c r="K1248" s="5"/>
    </row>
    <row r="1249" ht="15.75" customHeight="1">
      <c r="A1249" s="5" t="s">
        <v>105</v>
      </c>
      <c r="B1249" s="5">
        <v>55.0</v>
      </c>
      <c r="C1249" s="5" t="s">
        <v>31</v>
      </c>
      <c r="D1249" s="6">
        <v>129.9904</v>
      </c>
      <c r="E1249" s="7">
        <v>1.0</v>
      </c>
      <c r="F1249" s="8">
        <v>45474.0</v>
      </c>
      <c r="H1249" s="6"/>
      <c r="J1249" s="22"/>
      <c r="K1249" s="5"/>
    </row>
    <row r="1250" ht="15.75" customHeight="1">
      <c r="A1250" s="5" t="s">
        <v>105</v>
      </c>
      <c r="B1250" s="5">
        <v>55.0</v>
      </c>
      <c r="C1250" s="5" t="s">
        <v>32</v>
      </c>
      <c r="D1250" s="6">
        <v>6.3097</v>
      </c>
      <c r="E1250" s="7">
        <v>22898.0</v>
      </c>
      <c r="F1250" s="8">
        <v>45474.0</v>
      </c>
      <c r="H1250" s="6"/>
      <c r="J1250" s="22"/>
      <c r="K1250" s="5"/>
    </row>
    <row r="1251" ht="15.75" customHeight="1">
      <c r="A1251" s="5" t="s">
        <v>105</v>
      </c>
      <c r="B1251" s="5">
        <v>55.0</v>
      </c>
      <c r="C1251" s="5" t="s">
        <v>34</v>
      </c>
      <c r="D1251" s="6">
        <v>18.5162</v>
      </c>
      <c r="E1251" s="7">
        <v>3142.0</v>
      </c>
      <c r="F1251" s="8">
        <v>45474.0</v>
      </c>
      <c r="H1251" s="6"/>
      <c r="J1251" s="22"/>
      <c r="K1251" s="5"/>
    </row>
    <row r="1252" ht="15.75" customHeight="1">
      <c r="A1252" s="5" t="s">
        <v>105</v>
      </c>
      <c r="B1252" s="5">
        <v>55.0</v>
      </c>
      <c r="C1252" s="5" t="s">
        <v>35</v>
      </c>
      <c r="D1252" s="6">
        <v>6.1582</v>
      </c>
      <c r="E1252" s="7">
        <v>164.0</v>
      </c>
      <c r="F1252" s="8">
        <v>45474.0</v>
      </c>
      <c r="H1252" s="6"/>
    </row>
    <row r="1253" ht="15.75" customHeight="1">
      <c r="A1253" s="5" t="s">
        <v>105</v>
      </c>
      <c r="B1253" s="5">
        <v>55.0</v>
      </c>
      <c r="C1253" s="5" t="s">
        <v>36</v>
      </c>
      <c r="D1253" s="6">
        <v>11.5273</v>
      </c>
      <c r="E1253" s="7">
        <v>1.0</v>
      </c>
      <c r="F1253" s="8">
        <v>45474.0</v>
      </c>
      <c r="H1253" s="6"/>
    </row>
    <row r="1254" ht="15.75" customHeight="1">
      <c r="A1254" s="5" t="s">
        <v>105</v>
      </c>
      <c r="B1254" s="5">
        <v>55.0</v>
      </c>
      <c r="C1254" s="5" t="s">
        <v>63</v>
      </c>
      <c r="D1254" s="6">
        <v>271.8377</v>
      </c>
      <c r="E1254" s="7">
        <v>224.0</v>
      </c>
      <c r="F1254" s="8">
        <v>45474.0</v>
      </c>
      <c r="H1254" s="6"/>
    </row>
    <row r="1255" ht="15.75" customHeight="1">
      <c r="A1255" s="5" t="s">
        <v>105</v>
      </c>
      <c r="B1255" s="5">
        <v>55.0</v>
      </c>
      <c r="C1255" s="5" t="s">
        <v>38</v>
      </c>
      <c r="D1255" s="6">
        <v>44.3843</v>
      </c>
      <c r="E1255" s="7">
        <v>31850.0</v>
      </c>
      <c r="F1255" s="8">
        <v>45474.0</v>
      </c>
      <c r="H1255" s="6"/>
    </row>
    <row r="1256" ht="15.75" customHeight="1">
      <c r="A1256" s="5" t="s">
        <v>105</v>
      </c>
      <c r="B1256" s="5">
        <v>55.0</v>
      </c>
      <c r="C1256" s="5" t="s">
        <v>39</v>
      </c>
      <c r="D1256" s="6">
        <v>3632.2926</v>
      </c>
      <c r="E1256" s="7">
        <v>1.0</v>
      </c>
      <c r="F1256" s="8">
        <v>45474.0</v>
      </c>
      <c r="H1256" s="5"/>
    </row>
    <row r="1257" ht="15.75" customHeight="1">
      <c r="A1257" s="5" t="s">
        <v>105</v>
      </c>
      <c r="B1257" s="5">
        <v>55.0</v>
      </c>
      <c r="C1257" s="5" t="s">
        <v>41</v>
      </c>
      <c r="D1257" s="6">
        <v>130.5602</v>
      </c>
      <c r="E1257" s="7">
        <v>19599.0</v>
      </c>
      <c r="F1257" s="8">
        <v>45474.0</v>
      </c>
      <c r="H1257" s="5"/>
    </row>
    <row r="1258" ht="15.75" customHeight="1">
      <c r="A1258" s="5" t="s">
        <v>105</v>
      </c>
      <c r="B1258" s="5">
        <v>55.0</v>
      </c>
      <c r="C1258" s="5" t="s">
        <v>42</v>
      </c>
      <c r="D1258" s="6">
        <v>1.5843</v>
      </c>
      <c r="E1258" s="7">
        <v>3388461.0</v>
      </c>
      <c r="F1258" s="8">
        <v>45474.0</v>
      </c>
      <c r="H1258" s="6"/>
      <c r="K1258" s="5"/>
    </row>
    <row r="1259" ht="15.75" customHeight="1">
      <c r="A1259" s="5" t="s">
        <v>105</v>
      </c>
      <c r="B1259" s="5">
        <v>55.0</v>
      </c>
      <c r="C1259" s="5" t="s">
        <v>43</v>
      </c>
      <c r="D1259" s="6">
        <v>2.17</v>
      </c>
      <c r="E1259" s="7">
        <v>709941.0</v>
      </c>
      <c r="F1259" s="8">
        <v>45474.0</v>
      </c>
      <c r="H1259" s="6"/>
      <c r="K1259" s="5"/>
    </row>
    <row r="1260" ht="15.75" customHeight="1">
      <c r="A1260" s="5" t="s">
        <v>106</v>
      </c>
      <c r="B1260" s="5">
        <v>58.0</v>
      </c>
      <c r="C1260" s="5" t="s">
        <v>7</v>
      </c>
      <c r="D1260" s="6">
        <v>1619.6463</v>
      </c>
      <c r="E1260" s="7">
        <v>2004.0</v>
      </c>
      <c r="F1260" s="8">
        <v>45474.0</v>
      </c>
      <c r="H1260" s="6"/>
      <c r="K1260" s="5"/>
    </row>
    <row r="1261" ht="15.75" customHeight="1">
      <c r="A1261" s="5" t="s">
        <v>106</v>
      </c>
      <c r="B1261" s="5">
        <v>58.0</v>
      </c>
      <c r="C1261" s="5" t="s">
        <v>12</v>
      </c>
      <c r="D1261" s="6">
        <v>2738.5161</v>
      </c>
      <c r="E1261" s="7">
        <v>1.0</v>
      </c>
      <c r="F1261" s="8">
        <v>45474.0</v>
      </c>
      <c r="H1261" s="6"/>
      <c r="K1261" s="5"/>
    </row>
    <row r="1262" ht="15.75" customHeight="1">
      <c r="A1262" s="5" t="s">
        <v>106</v>
      </c>
      <c r="B1262" s="5">
        <v>58.0</v>
      </c>
      <c r="C1262" s="5" t="s">
        <v>14</v>
      </c>
      <c r="D1262" s="6">
        <v>1657.7216</v>
      </c>
      <c r="E1262" s="7">
        <v>26283.0</v>
      </c>
      <c r="F1262" s="8">
        <v>45474.0</v>
      </c>
      <c r="H1262" s="6"/>
      <c r="K1262" s="5"/>
    </row>
    <row r="1263" ht="15.75" customHeight="1">
      <c r="A1263" s="5" t="s">
        <v>106</v>
      </c>
      <c r="B1263" s="5">
        <v>58.0</v>
      </c>
      <c r="C1263" s="5" t="s">
        <v>89</v>
      </c>
      <c r="D1263" s="6">
        <v>1463.8112</v>
      </c>
      <c r="E1263" s="7">
        <v>6634.0</v>
      </c>
      <c r="F1263" s="8">
        <v>45474.0</v>
      </c>
      <c r="K1263" s="5"/>
    </row>
    <row r="1264" ht="15.75" customHeight="1">
      <c r="A1264" s="5" t="s">
        <v>106</v>
      </c>
      <c r="B1264" s="5">
        <v>58.0</v>
      </c>
      <c r="C1264" s="5" t="s">
        <v>15</v>
      </c>
      <c r="D1264" s="6">
        <v>785.5529</v>
      </c>
      <c r="E1264" s="7">
        <v>1904.0</v>
      </c>
      <c r="F1264" s="8">
        <v>45474.0</v>
      </c>
      <c r="H1264" s="6"/>
      <c r="K1264" s="5"/>
    </row>
    <row r="1265" ht="15.75" customHeight="1">
      <c r="A1265" s="5" t="s">
        <v>106</v>
      </c>
      <c r="B1265" s="5">
        <v>58.0</v>
      </c>
      <c r="C1265" s="5" t="s">
        <v>17</v>
      </c>
      <c r="D1265" s="6">
        <v>55.3972</v>
      </c>
      <c r="E1265" s="7">
        <v>94362.0</v>
      </c>
      <c r="F1265" s="8">
        <v>45474.0</v>
      </c>
      <c r="H1265" s="6"/>
      <c r="K1265" s="5"/>
    </row>
    <row r="1266" ht="15.75" customHeight="1">
      <c r="A1266" s="5" t="s">
        <v>106</v>
      </c>
      <c r="B1266" s="5">
        <v>58.0</v>
      </c>
      <c r="C1266" s="5" t="s">
        <v>19</v>
      </c>
      <c r="D1266" s="6">
        <v>42.5704</v>
      </c>
      <c r="E1266" s="7">
        <v>436037.0</v>
      </c>
      <c r="F1266" s="8">
        <v>45474.0</v>
      </c>
      <c r="H1266" s="6"/>
      <c r="K1266" s="5"/>
    </row>
    <row r="1267" ht="15.75" customHeight="1">
      <c r="A1267" s="5" t="s">
        <v>106</v>
      </c>
      <c r="B1267" s="5">
        <v>58.0</v>
      </c>
      <c r="C1267" s="5" t="s">
        <v>20</v>
      </c>
      <c r="D1267" s="6">
        <v>18.8721</v>
      </c>
      <c r="E1267" s="7">
        <v>54195.0</v>
      </c>
      <c r="F1267" s="8">
        <v>45474.0</v>
      </c>
      <c r="K1267" s="5"/>
    </row>
    <row r="1268" ht="15.75" customHeight="1">
      <c r="A1268" s="5" t="s">
        <v>106</v>
      </c>
      <c r="B1268" s="5">
        <v>58.0</v>
      </c>
      <c r="C1268" s="5" t="s">
        <v>21</v>
      </c>
      <c r="D1268" s="6">
        <v>3.4226</v>
      </c>
      <c r="E1268" s="7">
        <v>433305.0</v>
      </c>
      <c r="F1268" s="8">
        <v>45474.0</v>
      </c>
      <c r="H1268" s="6"/>
      <c r="K1268" s="5"/>
    </row>
    <row r="1269" ht="15.75" customHeight="1">
      <c r="A1269" s="5" t="s">
        <v>106</v>
      </c>
      <c r="B1269" s="5">
        <v>58.0</v>
      </c>
      <c r="C1269" s="5" t="s">
        <v>22</v>
      </c>
      <c r="D1269" s="6">
        <v>973.2196</v>
      </c>
      <c r="E1269" s="7">
        <v>4568.0</v>
      </c>
      <c r="F1269" s="8">
        <v>45474.0</v>
      </c>
      <c r="H1269" s="6"/>
      <c r="K1269" s="5"/>
    </row>
    <row r="1270" ht="15.75" customHeight="1">
      <c r="A1270" s="5" t="s">
        <v>106</v>
      </c>
      <c r="B1270" s="5">
        <v>58.0</v>
      </c>
      <c r="C1270" s="5" t="s">
        <v>24</v>
      </c>
      <c r="D1270" s="6">
        <v>4.331</v>
      </c>
      <c r="E1270" s="7">
        <v>776805.0</v>
      </c>
      <c r="F1270" s="8">
        <v>45474.0</v>
      </c>
      <c r="H1270" s="6"/>
      <c r="K1270" s="5"/>
    </row>
    <row r="1271" ht="15.75" customHeight="1">
      <c r="A1271" s="5" t="s">
        <v>106</v>
      </c>
      <c r="B1271" s="5">
        <v>58.0</v>
      </c>
      <c r="C1271" s="5" t="s">
        <v>25</v>
      </c>
      <c r="D1271" s="6">
        <v>2.9797</v>
      </c>
      <c r="E1271" s="7">
        <v>9182.0</v>
      </c>
      <c r="F1271" s="8">
        <v>45474.0</v>
      </c>
      <c r="H1271" s="6"/>
      <c r="K1271" s="5"/>
    </row>
    <row r="1272" ht="15.75" customHeight="1">
      <c r="A1272" s="5" t="s">
        <v>106</v>
      </c>
      <c r="B1272" s="5">
        <v>58.0</v>
      </c>
      <c r="C1272" s="5" t="s">
        <v>26</v>
      </c>
      <c r="D1272" s="6">
        <v>12.3277</v>
      </c>
      <c r="E1272" s="7">
        <v>28470.0</v>
      </c>
      <c r="F1272" s="8">
        <v>45474.0</v>
      </c>
      <c r="H1272" s="5"/>
      <c r="K1272" s="5"/>
    </row>
    <row r="1273" ht="15.75" customHeight="1">
      <c r="A1273" s="5" t="s">
        <v>106</v>
      </c>
      <c r="B1273" s="5">
        <v>58.0</v>
      </c>
      <c r="C1273" s="5" t="s">
        <v>27</v>
      </c>
      <c r="D1273" s="6">
        <v>37.6159</v>
      </c>
      <c r="E1273" s="7">
        <v>59972.0</v>
      </c>
      <c r="F1273" s="8">
        <v>45474.0</v>
      </c>
      <c r="H1273" s="5"/>
      <c r="K1273" s="5"/>
    </row>
    <row r="1274" ht="15.75" customHeight="1">
      <c r="A1274" s="5" t="s">
        <v>106</v>
      </c>
      <c r="B1274" s="5">
        <v>58.0</v>
      </c>
      <c r="C1274" s="5" t="s">
        <v>30</v>
      </c>
      <c r="D1274" s="6">
        <v>19.2041</v>
      </c>
      <c r="E1274" s="7">
        <v>27372.0</v>
      </c>
      <c r="F1274" s="8">
        <v>45474.0</v>
      </c>
      <c r="H1274" s="5"/>
      <c r="K1274" s="5"/>
    </row>
    <row r="1275" ht="15.75" customHeight="1">
      <c r="A1275" s="5" t="s">
        <v>106</v>
      </c>
      <c r="B1275" s="5">
        <v>58.0</v>
      </c>
      <c r="C1275" s="5" t="s">
        <v>31</v>
      </c>
      <c r="D1275" s="6">
        <v>34.1739</v>
      </c>
      <c r="E1275" s="7">
        <v>41046.0</v>
      </c>
      <c r="F1275" s="8">
        <v>45474.0</v>
      </c>
      <c r="H1275" s="5"/>
      <c r="K1275" s="5"/>
    </row>
    <row r="1276" ht="15.75" customHeight="1">
      <c r="A1276" s="5" t="s">
        <v>106</v>
      </c>
      <c r="B1276" s="5">
        <v>58.0</v>
      </c>
      <c r="C1276" s="5" t="s">
        <v>32</v>
      </c>
      <c r="D1276" s="6">
        <v>4.7441</v>
      </c>
      <c r="E1276" s="7">
        <v>505681.0</v>
      </c>
      <c r="F1276" s="8">
        <v>45474.0</v>
      </c>
      <c r="H1276" s="5"/>
      <c r="K1276" s="5"/>
    </row>
    <row r="1277" ht="15.75" customHeight="1">
      <c r="A1277" s="5" t="s">
        <v>106</v>
      </c>
      <c r="B1277" s="5">
        <v>58.0</v>
      </c>
      <c r="C1277" s="5" t="s">
        <v>34</v>
      </c>
      <c r="D1277" s="6">
        <v>18.2848</v>
      </c>
      <c r="E1277" s="7">
        <v>739748.0</v>
      </c>
      <c r="F1277" s="8">
        <v>45474.0</v>
      </c>
      <c r="H1277" s="5"/>
      <c r="K1277" s="5"/>
    </row>
    <row r="1278" ht="15.75" customHeight="1">
      <c r="A1278" s="5" t="s">
        <v>106</v>
      </c>
      <c r="B1278" s="5">
        <v>58.0</v>
      </c>
      <c r="C1278" s="5" t="s">
        <v>35</v>
      </c>
      <c r="D1278" s="6">
        <v>16.0018</v>
      </c>
      <c r="E1278" s="7">
        <v>576868.0</v>
      </c>
      <c r="F1278" s="8">
        <v>45474.0</v>
      </c>
      <c r="H1278" s="6"/>
      <c r="K1278" s="5"/>
    </row>
    <row r="1279" ht="15.75" customHeight="1">
      <c r="A1279" s="5" t="s">
        <v>106</v>
      </c>
      <c r="B1279" s="5">
        <v>58.0</v>
      </c>
      <c r="C1279" s="5" t="s">
        <v>36</v>
      </c>
      <c r="D1279" s="6">
        <v>14.8287</v>
      </c>
      <c r="E1279" s="7">
        <v>223032.0</v>
      </c>
      <c r="F1279" s="8">
        <v>45474.0</v>
      </c>
      <c r="H1279" s="6"/>
      <c r="K1279" s="5"/>
    </row>
    <row r="1280" ht="15.75" customHeight="1">
      <c r="A1280" s="5" t="s">
        <v>106</v>
      </c>
      <c r="B1280" s="5">
        <v>58.0</v>
      </c>
      <c r="C1280" s="5" t="s">
        <v>58</v>
      </c>
      <c r="D1280" s="6">
        <v>333.4298</v>
      </c>
      <c r="E1280" s="7">
        <v>2949.0</v>
      </c>
      <c r="F1280" s="8">
        <v>45474.0</v>
      </c>
      <c r="H1280" s="6"/>
    </row>
    <row r="1281" ht="15.75" customHeight="1">
      <c r="A1281" s="5" t="s">
        <v>106</v>
      </c>
      <c r="B1281" s="5">
        <v>58.0</v>
      </c>
      <c r="C1281" s="5" t="s">
        <v>38</v>
      </c>
      <c r="D1281" s="6">
        <v>138.572</v>
      </c>
      <c r="E1281" s="7">
        <v>1.0</v>
      </c>
      <c r="F1281" s="8">
        <v>45474.0</v>
      </c>
      <c r="H1281" s="5"/>
    </row>
    <row r="1282" ht="15.75" customHeight="1">
      <c r="A1282" s="5" t="s">
        <v>106</v>
      </c>
      <c r="B1282" s="5">
        <v>58.0</v>
      </c>
      <c r="C1282" s="5" t="s">
        <v>40</v>
      </c>
      <c r="D1282" s="6">
        <v>7.5311</v>
      </c>
      <c r="E1282" s="7">
        <v>24310.0</v>
      </c>
      <c r="F1282" s="8">
        <v>45474.0</v>
      </c>
      <c r="H1282" s="6"/>
    </row>
    <row r="1283" ht="15.75" customHeight="1">
      <c r="A1283" s="5" t="s">
        <v>106</v>
      </c>
      <c r="B1283" s="5">
        <v>58.0</v>
      </c>
      <c r="C1283" s="5" t="s">
        <v>41</v>
      </c>
      <c r="D1283" s="6">
        <v>125.016</v>
      </c>
      <c r="E1283" s="7">
        <v>1.0</v>
      </c>
      <c r="F1283" s="8">
        <v>45474.0</v>
      </c>
      <c r="H1283" s="6"/>
    </row>
    <row r="1284" ht="15.75" customHeight="1">
      <c r="A1284" s="5" t="s">
        <v>106</v>
      </c>
      <c r="B1284" s="5">
        <v>58.0</v>
      </c>
      <c r="C1284" s="5" t="s">
        <v>42</v>
      </c>
      <c r="D1284" s="6">
        <v>2.2014</v>
      </c>
      <c r="E1284" s="7">
        <v>7983119.0</v>
      </c>
      <c r="F1284" s="8">
        <v>45474.0</v>
      </c>
      <c r="H1284" s="6"/>
    </row>
    <row r="1285" ht="15.75" customHeight="1">
      <c r="A1285" s="5" t="s">
        <v>106</v>
      </c>
      <c r="B1285" s="5">
        <v>58.0</v>
      </c>
      <c r="C1285" s="5" t="s">
        <v>43</v>
      </c>
      <c r="D1285" s="6">
        <v>4.3496</v>
      </c>
      <c r="E1285" s="7">
        <v>2470085.0</v>
      </c>
      <c r="F1285" s="8">
        <v>45474.0</v>
      </c>
      <c r="H1285" s="21"/>
    </row>
    <row r="1286" ht="15.75" customHeight="1">
      <c r="A1286" s="5" t="s">
        <v>106</v>
      </c>
      <c r="B1286" s="5">
        <v>58.0</v>
      </c>
      <c r="C1286" s="5" t="s">
        <v>37</v>
      </c>
      <c r="D1286" s="6">
        <v>1154.5086</v>
      </c>
      <c r="E1286" s="7">
        <v>205.0</v>
      </c>
      <c r="F1286" s="8">
        <v>45474.0</v>
      </c>
      <c r="H1286" s="6"/>
    </row>
    <row r="1287" ht="15.75" customHeight="1">
      <c r="A1287" s="5" t="s">
        <v>107</v>
      </c>
      <c r="B1287" s="5">
        <v>60.0</v>
      </c>
      <c r="C1287" s="5" t="s">
        <v>7</v>
      </c>
      <c r="D1287" s="6">
        <v>1278.5897</v>
      </c>
      <c r="E1287" s="7">
        <v>7596.0</v>
      </c>
      <c r="F1287" s="8">
        <v>45474.0</v>
      </c>
      <c r="H1287" s="6"/>
    </row>
    <row r="1288" ht="15.75" customHeight="1">
      <c r="A1288" s="5" t="s">
        <v>107</v>
      </c>
      <c r="B1288" s="5">
        <v>60.0</v>
      </c>
      <c r="C1288" s="5" t="s">
        <v>12</v>
      </c>
      <c r="D1288" s="6">
        <v>3469.4542</v>
      </c>
      <c r="E1288" s="7">
        <v>1037.0</v>
      </c>
      <c r="F1288" s="8">
        <v>45474.0</v>
      </c>
      <c r="H1288" s="6"/>
    </row>
    <row r="1289" ht="15.75" customHeight="1">
      <c r="A1289" s="5" t="s">
        <v>107</v>
      </c>
      <c r="B1289" s="5">
        <v>60.0</v>
      </c>
      <c r="C1289" s="5" t="s">
        <v>15</v>
      </c>
      <c r="D1289" s="6">
        <v>527.515</v>
      </c>
      <c r="E1289" s="7">
        <v>1962.0</v>
      </c>
      <c r="F1289" s="8">
        <v>45474.0</v>
      </c>
      <c r="H1289" s="6"/>
      <c r="M1289" s="7"/>
    </row>
    <row r="1290" ht="15.75" customHeight="1">
      <c r="A1290" s="5" t="s">
        <v>107</v>
      </c>
      <c r="B1290" s="5">
        <v>60.0</v>
      </c>
      <c r="C1290" s="5" t="s">
        <v>16</v>
      </c>
      <c r="D1290" s="6">
        <v>95.4542</v>
      </c>
      <c r="E1290" s="7">
        <v>105687.0</v>
      </c>
      <c r="F1290" s="8">
        <v>45474.0</v>
      </c>
      <c r="H1290" s="6"/>
      <c r="M1290" s="7"/>
    </row>
    <row r="1291" ht="15.75" customHeight="1">
      <c r="A1291" s="5" t="s">
        <v>107</v>
      </c>
      <c r="B1291" s="5">
        <v>60.0</v>
      </c>
      <c r="C1291" s="5" t="s">
        <v>17</v>
      </c>
      <c r="D1291" s="6">
        <v>14.744</v>
      </c>
      <c r="E1291" s="7">
        <v>27.0</v>
      </c>
      <c r="F1291" s="8">
        <v>45474.0</v>
      </c>
      <c r="H1291" s="6"/>
      <c r="M1291" s="7"/>
    </row>
    <row r="1292" ht="15.75" customHeight="1">
      <c r="A1292" s="5" t="s">
        <v>107</v>
      </c>
      <c r="B1292" s="5">
        <v>60.0</v>
      </c>
      <c r="C1292" s="5" t="s">
        <v>19</v>
      </c>
      <c r="D1292" s="6">
        <v>65.5813</v>
      </c>
      <c r="E1292" s="7">
        <v>134955.0</v>
      </c>
      <c r="F1292" s="8">
        <v>45474.0</v>
      </c>
      <c r="H1292" s="6"/>
      <c r="M1292" s="7"/>
    </row>
    <row r="1293" ht="15.75" customHeight="1">
      <c r="A1293" s="5" t="s">
        <v>107</v>
      </c>
      <c r="B1293" s="5">
        <v>60.0</v>
      </c>
      <c r="C1293" s="5" t="s">
        <v>21</v>
      </c>
      <c r="D1293" s="6">
        <v>0.6604</v>
      </c>
      <c r="E1293" s="7">
        <v>131115.0</v>
      </c>
      <c r="F1293" s="8">
        <v>45474.0</v>
      </c>
      <c r="H1293" s="6"/>
      <c r="M1293" s="7"/>
    </row>
    <row r="1294" ht="15.75" customHeight="1">
      <c r="A1294" s="5" t="s">
        <v>107</v>
      </c>
      <c r="B1294" s="5">
        <v>60.0</v>
      </c>
      <c r="C1294" s="5" t="s">
        <v>22</v>
      </c>
      <c r="D1294" s="6">
        <v>1086.1974</v>
      </c>
      <c r="E1294" s="7">
        <v>1375.0</v>
      </c>
      <c r="F1294" s="8">
        <v>45474.0</v>
      </c>
      <c r="H1294" s="6"/>
      <c r="M1294" s="7"/>
    </row>
    <row r="1295" ht="15.75" customHeight="1">
      <c r="A1295" s="5" t="s">
        <v>107</v>
      </c>
      <c r="B1295" s="5">
        <v>60.0</v>
      </c>
      <c r="C1295" s="5" t="s">
        <v>24</v>
      </c>
      <c r="D1295" s="6">
        <v>3.1744</v>
      </c>
      <c r="E1295" s="7">
        <v>3115073.0</v>
      </c>
      <c r="F1295" s="8">
        <v>45474.0</v>
      </c>
      <c r="H1295" s="6"/>
      <c r="M1295" s="7"/>
    </row>
    <row r="1296" ht="15.75" customHeight="1">
      <c r="A1296" s="5" t="s">
        <v>107</v>
      </c>
      <c r="B1296" s="5">
        <v>60.0</v>
      </c>
      <c r="C1296" s="5" t="s">
        <v>25</v>
      </c>
      <c r="D1296" s="6">
        <v>3.0233</v>
      </c>
      <c r="E1296" s="7">
        <v>167245.0</v>
      </c>
      <c r="F1296" s="8">
        <v>45474.0</v>
      </c>
      <c r="H1296" s="6"/>
      <c r="M1296" s="7"/>
    </row>
    <row r="1297" ht="15.75" customHeight="1">
      <c r="A1297" s="5" t="s">
        <v>107</v>
      </c>
      <c r="B1297" s="5">
        <v>60.0</v>
      </c>
      <c r="C1297" s="5" t="s">
        <v>26</v>
      </c>
      <c r="D1297" s="6">
        <v>6.2791</v>
      </c>
      <c r="E1297" s="7">
        <v>2968.0</v>
      </c>
      <c r="F1297" s="8">
        <v>45474.0</v>
      </c>
      <c r="H1297" s="6"/>
      <c r="M1297" s="7"/>
    </row>
    <row r="1298" ht="15.75" customHeight="1">
      <c r="A1298" s="5" t="s">
        <v>107</v>
      </c>
      <c r="B1298" s="5">
        <v>60.0</v>
      </c>
      <c r="C1298" s="5" t="s">
        <v>27</v>
      </c>
      <c r="D1298" s="6">
        <v>38.7416</v>
      </c>
      <c r="E1298" s="7">
        <v>144235.0</v>
      </c>
      <c r="F1298" s="8">
        <v>45474.0</v>
      </c>
      <c r="H1298" s="6"/>
      <c r="M1298" s="7"/>
    </row>
    <row r="1299" ht="15.75" customHeight="1">
      <c r="A1299" s="5" t="s">
        <v>107</v>
      </c>
      <c r="B1299" s="5">
        <v>60.0</v>
      </c>
      <c r="C1299" s="5" t="s">
        <v>29</v>
      </c>
      <c r="D1299" s="6">
        <v>53.5428</v>
      </c>
      <c r="E1299" s="7">
        <v>12405.0</v>
      </c>
      <c r="F1299" s="8">
        <v>45474.0</v>
      </c>
      <c r="H1299" s="6"/>
      <c r="M1299" s="7"/>
    </row>
    <row r="1300" ht="15.75" customHeight="1">
      <c r="A1300" s="5" t="s">
        <v>107</v>
      </c>
      <c r="B1300" s="5">
        <v>60.0</v>
      </c>
      <c r="C1300" s="5" t="s">
        <v>30</v>
      </c>
      <c r="D1300" s="6">
        <v>6.0579</v>
      </c>
      <c r="E1300" s="7">
        <v>382041.0</v>
      </c>
      <c r="F1300" s="8">
        <v>45474.0</v>
      </c>
      <c r="H1300" s="6"/>
      <c r="M1300" s="7"/>
    </row>
    <row r="1301" ht="15.75" customHeight="1">
      <c r="A1301" s="5" t="s">
        <v>107</v>
      </c>
      <c r="B1301" s="5">
        <v>60.0</v>
      </c>
      <c r="C1301" s="5" t="s">
        <v>31</v>
      </c>
      <c r="D1301" s="6">
        <v>73.8302</v>
      </c>
      <c r="E1301" s="7">
        <v>13.0</v>
      </c>
      <c r="F1301" s="8">
        <v>45474.0</v>
      </c>
      <c r="H1301" s="6"/>
      <c r="M1301" s="7"/>
    </row>
    <row r="1302" ht="15.75" customHeight="1">
      <c r="A1302" s="5" t="s">
        <v>107</v>
      </c>
      <c r="B1302" s="5">
        <v>60.0</v>
      </c>
      <c r="C1302" s="5" t="s">
        <v>32</v>
      </c>
      <c r="D1302" s="6">
        <v>8.2351</v>
      </c>
      <c r="E1302" s="7">
        <v>318821.0</v>
      </c>
      <c r="F1302" s="8">
        <v>45474.0</v>
      </c>
      <c r="H1302" s="6"/>
      <c r="M1302" s="7"/>
    </row>
    <row r="1303" ht="15.75" customHeight="1">
      <c r="A1303" s="5" t="s">
        <v>107</v>
      </c>
      <c r="B1303" s="5">
        <v>60.0</v>
      </c>
      <c r="C1303" s="5" t="s">
        <v>34</v>
      </c>
      <c r="D1303" s="6">
        <v>26.0314</v>
      </c>
      <c r="E1303" s="7">
        <v>33267.0</v>
      </c>
      <c r="F1303" s="8">
        <v>45474.0</v>
      </c>
      <c r="H1303" s="6"/>
      <c r="M1303" s="7"/>
    </row>
    <row r="1304" ht="15.75" customHeight="1">
      <c r="A1304" s="5" t="s">
        <v>107</v>
      </c>
      <c r="B1304" s="5">
        <v>60.0</v>
      </c>
      <c r="C1304" s="5" t="s">
        <v>35</v>
      </c>
      <c r="D1304" s="6">
        <v>18.0909</v>
      </c>
      <c r="E1304" s="7">
        <v>31617.0</v>
      </c>
      <c r="F1304" s="8">
        <v>45474.0</v>
      </c>
      <c r="H1304" s="6"/>
      <c r="M1304" s="7"/>
    </row>
    <row r="1305" ht="15.75" customHeight="1">
      <c r="A1305" s="5" t="s">
        <v>107</v>
      </c>
      <c r="B1305" s="5">
        <v>60.0</v>
      </c>
      <c r="C1305" s="5" t="s">
        <v>36</v>
      </c>
      <c r="D1305" s="6">
        <v>34.7708</v>
      </c>
      <c r="E1305" s="7">
        <v>4321.0</v>
      </c>
      <c r="F1305" s="8">
        <v>45474.0</v>
      </c>
      <c r="H1305" s="6"/>
      <c r="M1305" s="7"/>
    </row>
    <row r="1306" ht="15.75" customHeight="1">
      <c r="A1306" s="5" t="s">
        <v>107</v>
      </c>
      <c r="B1306" s="5">
        <v>60.0</v>
      </c>
      <c r="C1306" s="5" t="s">
        <v>37</v>
      </c>
      <c r="D1306" s="6">
        <v>2246.7425</v>
      </c>
      <c r="E1306" s="7">
        <v>447.0</v>
      </c>
      <c r="F1306" s="8">
        <v>45474.0</v>
      </c>
      <c r="H1306" s="6"/>
    </row>
    <row r="1307" ht="15.75" customHeight="1">
      <c r="A1307" s="5" t="s">
        <v>107</v>
      </c>
      <c r="B1307" s="5">
        <v>60.0</v>
      </c>
      <c r="C1307" s="5" t="s">
        <v>38</v>
      </c>
      <c r="D1307" s="6">
        <v>15.162</v>
      </c>
      <c r="E1307" s="7">
        <v>8562.0</v>
      </c>
      <c r="F1307" s="8">
        <v>45474.0</v>
      </c>
      <c r="H1307" s="6"/>
      <c r="M1307" s="7"/>
    </row>
    <row r="1308" ht="15.75" customHeight="1">
      <c r="A1308" s="5" t="s">
        <v>107</v>
      </c>
      <c r="B1308" s="5">
        <v>60.0</v>
      </c>
      <c r="C1308" s="5" t="s">
        <v>39</v>
      </c>
      <c r="D1308" s="6">
        <v>4730.0987</v>
      </c>
      <c r="E1308" s="7">
        <v>1.0</v>
      </c>
      <c r="F1308" s="8">
        <v>45474.0</v>
      </c>
      <c r="H1308" s="6"/>
      <c r="M1308" s="7"/>
    </row>
    <row r="1309" ht="15.75" customHeight="1">
      <c r="A1309" s="5" t="s">
        <v>107</v>
      </c>
      <c r="B1309" s="5">
        <v>60.0</v>
      </c>
      <c r="C1309" s="5" t="s">
        <v>40</v>
      </c>
      <c r="D1309" s="6">
        <v>26.438</v>
      </c>
      <c r="E1309" s="7">
        <v>26552.0</v>
      </c>
      <c r="F1309" s="8">
        <v>45474.0</v>
      </c>
      <c r="H1309" s="6"/>
      <c r="M1309" s="7"/>
    </row>
    <row r="1310" ht="15.75" customHeight="1">
      <c r="A1310" s="5" t="s">
        <v>107</v>
      </c>
      <c r="B1310" s="5">
        <v>60.0</v>
      </c>
      <c r="C1310" s="5" t="s">
        <v>41</v>
      </c>
      <c r="D1310" s="6">
        <v>79.1002</v>
      </c>
      <c r="E1310" s="7">
        <v>20099.0</v>
      </c>
      <c r="F1310" s="8">
        <v>45474.0</v>
      </c>
      <c r="H1310" s="6"/>
      <c r="M1310" s="7"/>
    </row>
    <row r="1311" ht="15.75" customHeight="1">
      <c r="A1311" s="5" t="s">
        <v>107</v>
      </c>
      <c r="B1311" s="5">
        <v>60.0</v>
      </c>
      <c r="C1311" s="5" t="s">
        <v>42</v>
      </c>
      <c r="D1311" s="6">
        <v>1.5064</v>
      </c>
      <c r="E1311" s="7">
        <v>3534838.0</v>
      </c>
      <c r="F1311" s="8">
        <v>45474.0</v>
      </c>
      <c r="H1311" s="6"/>
      <c r="M1311" s="7"/>
    </row>
    <row r="1312" ht="15.75" customHeight="1">
      <c r="A1312" s="5" t="s">
        <v>107</v>
      </c>
      <c r="B1312" s="5">
        <v>60.0</v>
      </c>
      <c r="C1312" s="5" t="s">
        <v>43</v>
      </c>
      <c r="D1312" s="6">
        <v>3.5182</v>
      </c>
      <c r="E1312" s="7">
        <v>1291038.0</v>
      </c>
      <c r="F1312" s="8">
        <v>45474.0</v>
      </c>
      <c r="H1312" s="21"/>
      <c r="K1312" s="15"/>
    </row>
    <row r="1313" ht="15.75" customHeight="1">
      <c r="A1313" s="5" t="s">
        <v>108</v>
      </c>
      <c r="B1313" s="22">
        <v>61.0</v>
      </c>
      <c r="C1313" s="23" t="s">
        <v>7</v>
      </c>
      <c r="D1313" s="5">
        <v>1226.3772</v>
      </c>
      <c r="E1313" s="7">
        <v>10505.0</v>
      </c>
      <c r="F1313" s="8">
        <v>45474.0</v>
      </c>
      <c r="H1313" s="21"/>
      <c r="K1313" s="15"/>
    </row>
    <row r="1314" ht="15.75" customHeight="1">
      <c r="A1314" s="5" t="s">
        <v>108</v>
      </c>
      <c r="B1314" s="22">
        <v>61.0</v>
      </c>
      <c r="C1314" s="23" t="s">
        <v>12</v>
      </c>
      <c r="D1314" s="5">
        <v>3986.0701</v>
      </c>
      <c r="E1314" s="7">
        <v>1299.0</v>
      </c>
      <c r="F1314" s="8">
        <v>45474.0</v>
      </c>
      <c r="H1314" s="6"/>
    </row>
    <row r="1315" ht="15.75" customHeight="1">
      <c r="A1315" s="5" t="s">
        <v>108</v>
      </c>
      <c r="B1315" s="22">
        <v>61.0</v>
      </c>
      <c r="C1315" s="23" t="s">
        <v>15</v>
      </c>
      <c r="D1315" s="5">
        <v>126.3986</v>
      </c>
      <c r="E1315" s="7">
        <v>2746.0</v>
      </c>
      <c r="F1315" s="8">
        <v>45474.0</v>
      </c>
      <c r="H1315" s="21"/>
      <c r="K1315" s="15"/>
    </row>
    <row r="1316" ht="15.75" customHeight="1">
      <c r="A1316" s="5" t="s">
        <v>108</v>
      </c>
      <c r="B1316" s="22">
        <v>61.0</v>
      </c>
      <c r="C1316" s="23" t="s">
        <v>16</v>
      </c>
      <c r="D1316" s="5">
        <v>122.299</v>
      </c>
      <c r="E1316" s="7">
        <v>141240.0</v>
      </c>
      <c r="F1316" s="8">
        <v>45474.0</v>
      </c>
      <c r="H1316" s="6"/>
    </row>
    <row r="1317" ht="15.75" customHeight="1">
      <c r="A1317" s="5" t="s">
        <v>108</v>
      </c>
      <c r="B1317" s="22">
        <v>61.0</v>
      </c>
      <c r="C1317" s="23" t="s">
        <v>17</v>
      </c>
      <c r="D1317" s="5">
        <v>31.1488</v>
      </c>
      <c r="E1317" s="7">
        <v>12571.0</v>
      </c>
      <c r="F1317" s="8">
        <v>45474.0</v>
      </c>
      <c r="H1317" s="21"/>
      <c r="K1317" s="15"/>
    </row>
    <row r="1318" ht="15.75" customHeight="1">
      <c r="A1318" s="5" t="s">
        <v>108</v>
      </c>
      <c r="B1318" s="22">
        <v>61.0</v>
      </c>
      <c r="C1318" s="23" t="s">
        <v>19</v>
      </c>
      <c r="D1318" s="5">
        <v>65.061</v>
      </c>
      <c r="E1318" s="7">
        <v>362190.0</v>
      </c>
      <c r="F1318" s="8">
        <v>45474.0</v>
      </c>
      <c r="H1318" s="21"/>
      <c r="K1318" s="15"/>
    </row>
    <row r="1319" ht="15.75" customHeight="1">
      <c r="A1319" s="5" t="s">
        <v>108</v>
      </c>
      <c r="B1319" s="22">
        <v>61.0</v>
      </c>
      <c r="C1319" s="23" t="s">
        <v>20</v>
      </c>
      <c r="D1319" s="5">
        <v>31.5777</v>
      </c>
      <c r="E1319" s="7">
        <v>39599.0</v>
      </c>
      <c r="F1319" s="8">
        <v>45474.0</v>
      </c>
      <c r="H1319" s="21"/>
      <c r="K1319" s="15"/>
    </row>
    <row r="1320" ht="15.75" customHeight="1">
      <c r="A1320" s="5" t="s">
        <v>108</v>
      </c>
      <c r="B1320" s="22">
        <v>61.0</v>
      </c>
      <c r="C1320" s="23" t="s">
        <v>21</v>
      </c>
      <c r="D1320" s="5">
        <v>0.219</v>
      </c>
      <c r="E1320" s="7">
        <v>356130.0</v>
      </c>
      <c r="F1320" s="8">
        <v>45474.0</v>
      </c>
      <c r="H1320" s="21"/>
      <c r="K1320" s="15"/>
    </row>
    <row r="1321" ht="15.75" customHeight="1">
      <c r="A1321" s="5" t="s">
        <v>108</v>
      </c>
      <c r="B1321" s="22">
        <v>61.0</v>
      </c>
      <c r="C1321" s="23" t="s">
        <v>22</v>
      </c>
      <c r="D1321" s="5">
        <v>893.5621</v>
      </c>
      <c r="E1321" s="7">
        <v>5607.0</v>
      </c>
      <c r="F1321" s="8">
        <v>45474.0</v>
      </c>
      <c r="H1321" s="6"/>
    </row>
    <row r="1322" ht="15.75" customHeight="1">
      <c r="A1322" s="5" t="s">
        <v>108</v>
      </c>
      <c r="B1322" s="22">
        <v>61.0</v>
      </c>
      <c r="C1322" s="23" t="s">
        <v>24</v>
      </c>
      <c r="D1322" s="5">
        <v>2.8736</v>
      </c>
      <c r="E1322" s="7">
        <v>5666217.0</v>
      </c>
      <c r="F1322" s="8">
        <v>45474.0</v>
      </c>
      <c r="H1322" s="21"/>
      <c r="K1322" s="15"/>
    </row>
    <row r="1323" ht="15.75" customHeight="1">
      <c r="A1323" s="5" t="s">
        <v>108</v>
      </c>
      <c r="B1323" s="22">
        <v>61.0</v>
      </c>
      <c r="C1323" s="23" t="s">
        <v>25</v>
      </c>
      <c r="D1323" s="5">
        <v>4.276</v>
      </c>
      <c r="E1323" s="7">
        <v>242522.0</v>
      </c>
      <c r="F1323" s="8">
        <v>45474.0</v>
      </c>
      <c r="H1323" s="21"/>
      <c r="K1323" s="15"/>
    </row>
    <row r="1324" ht="15.75" customHeight="1">
      <c r="A1324" s="5" t="s">
        <v>108</v>
      </c>
      <c r="B1324" s="22">
        <v>61.0</v>
      </c>
      <c r="C1324" s="23" t="s">
        <v>26</v>
      </c>
      <c r="D1324" s="5">
        <v>14.4767</v>
      </c>
      <c r="E1324" s="7">
        <v>66067.0</v>
      </c>
      <c r="F1324" s="8">
        <v>45474.0</v>
      </c>
      <c r="H1324" s="21"/>
      <c r="K1324" s="15"/>
    </row>
    <row r="1325" ht="15.75" customHeight="1">
      <c r="A1325" s="5" t="s">
        <v>108</v>
      </c>
      <c r="B1325" s="22">
        <v>61.0</v>
      </c>
      <c r="C1325" s="23" t="s">
        <v>27</v>
      </c>
      <c r="D1325" s="5">
        <v>29.107</v>
      </c>
      <c r="E1325" s="7">
        <v>406302.0</v>
      </c>
      <c r="F1325" s="8">
        <v>45474.0</v>
      </c>
      <c r="H1325" s="21"/>
      <c r="K1325" s="15"/>
    </row>
    <row r="1326" ht="15.75" customHeight="1">
      <c r="A1326" s="5" t="s">
        <v>108</v>
      </c>
      <c r="B1326" s="22">
        <v>61.0</v>
      </c>
      <c r="C1326" s="23" t="s">
        <v>28</v>
      </c>
      <c r="D1326" s="5">
        <v>13.9452</v>
      </c>
      <c r="E1326" s="7">
        <v>1.0</v>
      </c>
      <c r="F1326" s="8">
        <v>45474.0</v>
      </c>
      <c r="H1326" s="6"/>
    </row>
    <row r="1327" ht="15.75" customHeight="1">
      <c r="A1327" s="5" t="s">
        <v>108</v>
      </c>
      <c r="B1327" s="22">
        <v>61.0</v>
      </c>
      <c r="C1327" s="23" t="s">
        <v>29</v>
      </c>
      <c r="D1327" s="5">
        <v>12.0857</v>
      </c>
      <c r="E1327" s="7">
        <v>52975.0</v>
      </c>
      <c r="F1327" s="8">
        <v>45474.0</v>
      </c>
      <c r="H1327" s="21"/>
      <c r="K1327" s="15"/>
    </row>
    <row r="1328" ht="15.75" customHeight="1">
      <c r="A1328" s="5" t="s">
        <v>108</v>
      </c>
      <c r="B1328" s="22">
        <v>61.0</v>
      </c>
      <c r="C1328" s="23" t="s">
        <v>30</v>
      </c>
      <c r="D1328" s="5">
        <v>5.4939</v>
      </c>
      <c r="E1328" s="7">
        <v>624035.0</v>
      </c>
      <c r="F1328" s="8">
        <v>45474.0</v>
      </c>
      <c r="H1328" s="21"/>
      <c r="K1328" s="15"/>
    </row>
    <row r="1329" ht="15.75" customHeight="1">
      <c r="A1329" s="5" t="s">
        <v>108</v>
      </c>
      <c r="B1329" s="22">
        <v>61.0</v>
      </c>
      <c r="C1329" s="23" t="s">
        <v>31</v>
      </c>
      <c r="D1329" s="5">
        <v>77.4601</v>
      </c>
      <c r="E1329" s="7">
        <v>27637.0</v>
      </c>
      <c r="F1329" s="8">
        <v>45474.0</v>
      </c>
      <c r="H1329" s="21"/>
      <c r="K1329" s="15"/>
    </row>
    <row r="1330" ht="15.75" customHeight="1">
      <c r="A1330" s="5" t="s">
        <v>108</v>
      </c>
      <c r="B1330" s="22">
        <v>61.0</v>
      </c>
      <c r="C1330" s="23" t="s">
        <v>32</v>
      </c>
      <c r="D1330" s="5">
        <v>4.2555</v>
      </c>
      <c r="E1330" s="7">
        <v>815188.0</v>
      </c>
      <c r="F1330" s="8">
        <v>45474.0</v>
      </c>
      <c r="H1330" s="21"/>
      <c r="K1330" s="15"/>
    </row>
    <row r="1331" ht="15.75" customHeight="1">
      <c r="A1331" s="5" t="s">
        <v>108</v>
      </c>
      <c r="B1331" s="22">
        <v>61.0</v>
      </c>
      <c r="C1331" s="23" t="s">
        <v>33</v>
      </c>
      <c r="D1331" s="5">
        <v>8.7149</v>
      </c>
      <c r="E1331" s="7">
        <v>66999.0</v>
      </c>
      <c r="F1331" s="8">
        <v>45474.0</v>
      </c>
      <c r="H1331" s="21"/>
      <c r="K1331" s="15"/>
    </row>
    <row r="1332" ht="15.75" customHeight="1">
      <c r="A1332" s="5" t="s">
        <v>108</v>
      </c>
      <c r="B1332" s="22">
        <v>61.0</v>
      </c>
      <c r="C1332" s="23" t="s">
        <v>34</v>
      </c>
      <c r="D1332" s="5">
        <v>17.9537</v>
      </c>
      <c r="E1332" s="7">
        <v>63038.0</v>
      </c>
      <c r="F1332" s="8">
        <v>45474.0</v>
      </c>
      <c r="H1332" s="5"/>
      <c r="K1332" s="15"/>
    </row>
    <row r="1333" ht="15.75" customHeight="1">
      <c r="A1333" s="5" t="s">
        <v>108</v>
      </c>
      <c r="B1333" s="22">
        <v>61.0</v>
      </c>
      <c r="C1333" s="23" t="s">
        <v>35</v>
      </c>
      <c r="D1333" s="5">
        <v>20.0214</v>
      </c>
      <c r="E1333" s="7">
        <v>22041.0</v>
      </c>
      <c r="F1333" s="8">
        <v>45474.0</v>
      </c>
      <c r="H1333" s="5"/>
      <c r="K1333" s="15"/>
    </row>
    <row r="1334" ht="15.75" customHeight="1">
      <c r="A1334" s="5" t="s">
        <v>108</v>
      </c>
      <c r="B1334" s="22">
        <v>61.0</v>
      </c>
      <c r="C1334" s="23" t="s">
        <v>36</v>
      </c>
      <c r="D1334" s="5">
        <v>19.0223</v>
      </c>
      <c r="E1334" s="7">
        <v>8659.0</v>
      </c>
      <c r="F1334" s="8">
        <v>45474.0</v>
      </c>
      <c r="H1334" s="5"/>
      <c r="K1334" s="15"/>
    </row>
    <row r="1335" ht="15.75" customHeight="1">
      <c r="A1335" s="5" t="s">
        <v>108</v>
      </c>
      <c r="B1335" s="22">
        <v>61.0</v>
      </c>
      <c r="C1335" s="23" t="s">
        <v>37</v>
      </c>
      <c r="D1335" s="5">
        <v>2392.3507</v>
      </c>
      <c r="E1335" s="7">
        <v>323.0</v>
      </c>
      <c r="F1335" s="8">
        <v>45474.0</v>
      </c>
      <c r="H1335" s="6"/>
    </row>
    <row r="1336" ht="15.75" customHeight="1">
      <c r="A1336" s="5" t="s">
        <v>108</v>
      </c>
      <c r="B1336" s="22">
        <v>61.0</v>
      </c>
      <c r="C1336" s="23" t="s">
        <v>38</v>
      </c>
      <c r="D1336" s="5">
        <v>13.4273</v>
      </c>
      <c r="E1336" s="7">
        <v>194895.0</v>
      </c>
      <c r="F1336" s="8">
        <v>45474.0</v>
      </c>
      <c r="H1336" s="6"/>
    </row>
    <row r="1337" ht="15.75" customHeight="1">
      <c r="A1337" s="5" t="s">
        <v>108</v>
      </c>
      <c r="B1337" s="22">
        <v>61.0</v>
      </c>
      <c r="C1337" s="23" t="s">
        <v>39</v>
      </c>
      <c r="D1337" s="5">
        <v>4487.5373</v>
      </c>
      <c r="E1337" s="7">
        <v>43.0</v>
      </c>
      <c r="F1337" s="8">
        <v>45474.0</v>
      </c>
      <c r="H1337" s="6"/>
    </row>
    <row r="1338" ht="15.75" customHeight="1">
      <c r="A1338" s="5" t="s">
        <v>108</v>
      </c>
      <c r="B1338" s="22">
        <v>61.0</v>
      </c>
      <c r="C1338" s="23" t="s">
        <v>40</v>
      </c>
      <c r="D1338" s="5">
        <v>11.7942</v>
      </c>
      <c r="E1338" s="7">
        <v>963.0</v>
      </c>
      <c r="F1338" s="8">
        <v>45474.0</v>
      </c>
      <c r="H1338" s="6"/>
    </row>
    <row r="1339" ht="15.75" customHeight="1">
      <c r="A1339" s="5" t="s">
        <v>108</v>
      </c>
      <c r="B1339" s="22">
        <v>61.0</v>
      </c>
      <c r="C1339" s="23" t="s">
        <v>41</v>
      </c>
      <c r="D1339" s="5">
        <v>69.8612</v>
      </c>
      <c r="E1339" s="7">
        <v>78722.0</v>
      </c>
      <c r="F1339" s="8">
        <v>45474.0</v>
      </c>
      <c r="H1339" s="6"/>
    </row>
    <row r="1340" ht="15.75" customHeight="1">
      <c r="A1340" s="5" t="s">
        <v>108</v>
      </c>
      <c r="B1340" s="22">
        <v>61.0</v>
      </c>
      <c r="C1340" s="23" t="s">
        <v>42</v>
      </c>
      <c r="D1340" s="5">
        <v>1.581</v>
      </c>
      <c r="E1340" s="7">
        <v>9064385.0</v>
      </c>
      <c r="F1340" s="8">
        <v>45474.0</v>
      </c>
      <c r="H1340" s="6"/>
    </row>
    <row r="1341" ht="15.75" customHeight="1">
      <c r="A1341" s="5" t="s">
        <v>108</v>
      </c>
      <c r="B1341" s="22">
        <v>61.0</v>
      </c>
      <c r="C1341" s="23" t="s">
        <v>43</v>
      </c>
      <c r="D1341" s="5">
        <v>2.9859</v>
      </c>
      <c r="E1341" s="7">
        <v>3356028.0</v>
      </c>
      <c r="F1341" s="8">
        <v>45474.0</v>
      </c>
      <c r="H1341" s="6"/>
    </row>
    <row r="1342" ht="15.75" customHeight="1">
      <c r="A1342" s="5" t="s">
        <v>109</v>
      </c>
      <c r="B1342" s="5">
        <v>62.0</v>
      </c>
      <c r="C1342" s="5" t="s">
        <v>7</v>
      </c>
      <c r="D1342" s="6">
        <v>1607.894</v>
      </c>
      <c r="E1342" s="7">
        <v>36072.0</v>
      </c>
      <c r="F1342" s="8">
        <v>45474.0</v>
      </c>
      <c r="H1342" s="6"/>
    </row>
    <row r="1343" ht="15.75" customHeight="1">
      <c r="A1343" s="5" t="s">
        <v>109</v>
      </c>
      <c r="B1343" s="5">
        <v>62.0</v>
      </c>
      <c r="C1343" s="5" t="s">
        <v>8</v>
      </c>
      <c r="D1343" s="6">
        <v>1126.3655</v>
      </c>
      <c r="E1343" s="7">
        <v>1.0</v>
      </c>
      <c r="F1343" s="8">
        <v>45474.0</v>
      </c>
      <c r="H1343" s="6"/>
    </row>
    <row r="1344" ht="15.75" customHeight="1">
      <c r="A1344" s="5" t="s">
        <v>109</v>
      </c>
      <c r="B1344" s="5">
        <v>62.0</v>
      </c>
      <c r="C1344" s="5" t="s">
        <v>9</v>
      </c>
      <c r="D1344" s="6">
        <v>2389.703</v>
      </c>
      <c r="E1344" s="7">
        <v>4967.0</v>
      </c>
      <c r="F1344" s="8">
        <v>45474.0</v>
      </c>
      <c r="H1344" s="6"/>
    </row>
    <row r="1345" ht="15.75" customHeight="1">
      <c r="A1345" s="5" t="s">
        <v>109</v>
      </c>
      <c r="B1345" s="5">
        <v>62.0</v>
      </c>
      <c r="C1345" s="5" t="s">
        <v>10</v>
      </c>
      <c r="D1345" s="6">
        <v>3047.3184</v>
      </c>
      <c r="E1345" s="7">
        <v>2098.0</v>
      </c>
      <c r="F1345" s="8">
        <v>45474.0</v>
      </c>
      <c r="H1345" s="6"/>
    </row>
    <row r="1346" ht="15.75" customHeight="1">
      <c r="A1346" s="5" t="s">
        <v>109</v>
      </c>
      <c r="B1346" s="5">
        <v>62.0</v>
      </c>
      <c r="C1346" s="5" t="s">
        <v>12</v>
      </c>
      <c r="D1346" s="6">
        <v>3128.8537</v>
      </c>
      <c r="E1346" s="7">
        <v>4382.0</v>
      </c>
      <c r="F1346" s="8">
        <v>45474.0</v>
      </c>
      <c r="H1346" s="6"/>
    </row>
    <row r="1347" ht="15.75" customHeight="1">
      <c r="A1347" s="5" t="s">
        <v>109</v>
      </c>
      <c r="B1347" s="5">
        <v>62.0</v>
      </c>
      <c r="C1347" s="5" t="s">
        <v>13</v>
      </c>
      <c r="D1347" s="6">
        <v>1445.9363</v>
      </c>
      <c r="E1347" s="7">
        <v>1739.0</v>
      </c>
      <c r="F1347" s="8">
        <v>45474.0</v>
      </c>
      <c r="H1347" s="6"/>
    </row>
    <row r="1348" ht="15.75" customHeight="1">
      <c r="A1348" s="5" t="s">
        <v>109</v>
      </c>
      <c r="B1348" s="5">
        <v>62.0</v>
      </c>
      <c r="C1348" s="5" t="s">
        <v>110</v>
      </c>
      <c r="D1348" s="6">
        <v>1847.6747</v>
      </c>
      <c r="E1348" s="7">
        <v>816.0</v>
      </c>
      <c r="F1348" s="8">
        <v>45474.0</v>
      </c>
      <c r="H1348" s="6"/>
    </row>
    <row r="1349" ht="15.75" customHeight="1">
      <c r="A1349" s="5" t="s">
        <v>109</v>
      </c>
      <c r="B1349" s="5">
        <v>62.0</v>
      </c>
      <c r="C1349" s="5" t="s">
        <v>15</v>
      </c>
      <c r="D1349" s="6">
        <v>373.7538</v>
      </c>
      <c r="E1349" s="7">
        <v>9295.0</v>
      </c>
      <c r="F1349" s="8">
        <v>45474.0</v>
      </c>
      <c r="H1349" s="6"/>
    </row>
    <row r="1350" ht="15.75" customHeight="1">
      <c r="A1350" s="5" t="s">
        <v>109</v>
      </c>
      <c r="B1350" s="5">
        <v>62.0</v>
      </c>
      <c r="C1350" s="5" t="s">
        <v>16</v>
      </c>
      <c r="D1350" s="6">
        <v>129.9044</v>
      </c>
      <c r="E1350" s="7">
        <v>218593.0</v>
      </c>
      <c r="F1350" s="8">
        <v>45474.0</v>
      </c>
      <c r="H1350" s="5"/>
    </row>
    <row r="1351" ht="15.75" customHeight="1">
      <c r="A1351" s="5" t="s">
        <v>109</v>
      </c>
      <c r="B1351" s="5">
        <v>62.0</v>
      </c>
      <c r="C1351" s="5" t="s">
        <v>17</v>
      </c>
      <c r="D1351" s="6">
        <v>48.5381</v>
      </c>
      <c r="E1351" s="7">
        <v>42050.0</v>
      </c>
      <c r="F1351" s="8">
        <v>45474.0</v>
      </c>
      <c r="H1351" s="5"/>
    </row>
    <row r="1352" ht="15.75" customHeight="1">
      <c r="A1352" s="5" t="s">
        <v>109</v>
      </c>
      <c r="B1352" s="5">
        <v>62.0</v>
      </c>
      <c r="C1352" s="5" t="s">
        <v>18</v>
      </c>
      <c r="D1352" s="6">
        <v>1074.8366</v>
      </c>
      <c r="E1352" s="7">
        <v>1095.0</v>
      </c>
      <c r="F1352" s="8">
        <v>45474.0</v>
      </c>
      <c r="H1352" s="12"/>
    </row>
    <row r="1353" ht="15.75" customHeight="1">
      <c r="A1353" s="5" t="s">
        <v>109</v>
      </c>
      <c r="B1353" s="5">
        <v>62.0</v>
      </c>
      <c r="C1353" s="5" t="s">
        <v>19</v>
      </c>
      <c r="D1353" s="6">
        <v>46.7715</v>
      </c>
      <c r="E1353" s="7">
        <v>686131.0</v>
      </c>
      <c r="F1353" s="8">
        <v>45474.0</v>
      </c>
      <c r="H1353" s="5"/>
    </row>
    <row r="1354" ht="15.75" customHeight="1">
      <c r="A1354" s="5" t="s">
        <v>109</v>
      </c>
      <c r="B1354" s="5">
        <v>62.0</v>
      </c>
      <c r="C1354" s="5" t="s">
        <v>21</v>
      </c>
      <c r="D1354" s="6">
        <v>1.7107</v>
      </c>
      <c r="E1354" s="7">
        <v>681762.0</v>
      </c>
      <c r="F1354" s="8">
        <v>45474.0</v>
      </c>
      <c r="H1354" s="5"/>
    </row>
    <row r="1355" ht="15.75" customHeight="1">
      <c r="A1355" s="5" t="s">
        <v>109</v>
      </c>
      <c r="B1355" s="5">
        <v>62.0</v>
      </c>
      <c r="C1355" s="5" t="s">
        <v>22</v>
      </c>
      <c r="D1355" s="6">
        <v>917.8837</v>
      </c>
      <c r="E1355" s="7">
        <v>5219.0</v>
      </c>
      <c r="F1355" s="8">
        <v>45474.0</v>
      </c>
      <c r="H1355" s="5"/>
    </row>
    <row r="1356" ht="15.75" customHeight="1">
      <c r="A1356" s="5" t="s">
        <v>109</v>
      </c>
      <c r="B1356" s="5">
        <v>62.0</v>
      </c>
      <c r="C1356" s="5" t="s">
        <v>23</v>
      </c>
      <c r="D1356" s="6">
        <v>281.8411</v>
      </c>
      <c r="E1356" s="7">
        <v>39612.0</v>
      </c>
      <c r="F1356" s="8">
        <v>45474.0</v>
      </c>
      <c r="H1356" s="5"/>
    </row>
    <row r="1357" ht="15.75" customHeight="1">
      <c r="A1357" s="5" t="s">
        <v>109</v>
      </c>
      <c r="B1357" s="5">
        <v>62.0</v>
      </c>
      <c r="C1357" s="5" t="s">
        <v>24</v>
      </c>
      <c r="D1357" s="6">
        <v>2.5752</v>
      </c>
      <c r="E1357" s="7">
        <v>1.0160259E7</v>
      </c>
      <c r="F1357" s="8">
        <v>45474.0</v>
      </c>
      <c r="H1357" s="5"/>
    </row>
    <row r="1358" ht="15.75" customHeight="1">
      <c r="A1358" s="5" t="s">
        <v>109</v>
      </c>
      <c r="B1358" s="5">
        <v>62.0</v>
      </c>
      <c r="C1358" s="5" t="s">
        <v>25</v>
      </c>
      <c r="D1358" s="6">
        <v>3.352</v>
      </c>
      <c r="E1358" s="7">
        <v>666187.0</v>
      </c>
      <c r="F1358" s="8">
        <v>45474.0</v>
      </c>
      <c r="H1358" s="5"/>
      <c r="M1358" s="5"/>
    </row>
    <row r="1359" ht="15.75" customHeight="1">
      <c r="A1359" s="5" t="s">
        <v>109</v>
      </c>
      <c r="B1359" s="5">
        <v>62.0</v>
      </c>
      <c r="C1359" s="5" t="s">
        <v>26</v>
      </c>
      <c r="D1359" s="6">
        <v>16.3435</v>
      </c>
      <c r="E1359" s="7">
        <v>161831.0</v>
      </c>
      <c r="F1359" s="8">
        <v>45474.0</v>
      </c>
      <c r="H1359" s="5"/>
      <c r="M1359" s="5"/>
    </row>
    <row r="1360" ht="15.75" customHeight="1">
      <c r="A1360" s="5" t="s">
        <v>109</v>
      </c>
      <c r="B1360" s="5">
        <v>62.0</v>
      </c>
      <c r="C1360" s="5" t="s">
        <v>27</v>
      </c>
      <c r="D1360" s="6">
        <v>37.0238</v>
      </c>
      <c r="E1360" s="7">
        <v>470594.0</v>
      </c>
      <c r="F1360" s="8">
        <v>45474.0</v>
      </c>
      <c r="H1360" s="5"/>
      <c r="M1360" s="5"/>
    </row>
    <row r="1361" ht="15.75" customHeight="1">
      <c r="A1361" s="5" t="s">
        <v>109</v>
      </c>
      <c r="B1361" s="5">
        <v>62.0</v>
      </c>
      <c r="C1361" s="5" t="s">
        <v>28</v>
      </c>
      <c r="D1361" s="6">
        <v>17.996</v>
      </c>
      <c r="E1361" s="7">
        <v>11607.0</v>
      </c>
      <c r="F1361" s="8">
        <v>45474.0</v>
      </c>
      <c r="H1361" s="5"/>
      <c r="M1361" s="5"/>
    </row>
    <row r="1362" ht="15.75" customHeight="1">
      <c r="A1362" s="5" t="s">
        <v>109</v>
      </c>
      <c r="B1362" s="5">
        <v>62.0</v>
      </c>
      <c r="C1362" s="5" t="s">
        <v>29</v>
      </c>
      <c r="D1362" s="6">
        <v>20.5888</v>
      </c>
      <c r="E1362" s="7">
        <v>82120.0</v>
      </c>
      <c r="F1362" s="8">
        <v>45474.0</v>
      </c>
      <c r="H1362" s="5"/>
      <c r="M1362" s="5"/>
    </row>
    <row r="1363" ht="15.75" customHeight="1">
      <c r="A1363" s="5" t="s">
        <v>109</v>
      </c>
      <c r="B1363" s="5">
        <v>62.0</v>
      </c>
      <c r="C1363" s="5" t="s">
        <v>30</v>
      </c>
      <c r="D1363" s="6">
        <v>4.7739</v>
      </c>
      <c r="E1363" s="7">
        <v>1315527.0</v>
      </c>
      <c r="F1363" s="8">
        <v>45474.0</v>
      </c>
      <c r="H1363" s="5"/>
      <c r="M1363" s="5"/>
    </row>
    <row r="1364" ht="15.75" customHeight="1">
      <c r="A1364" s="5" t="s">
        <v>109</v>
      </c>
      <c r="B1364" s="5">
        <v>62.0</v>
      </c>
      <c r="C1364" s="5" t="s">
        <v>31</v>
      </c>
      <c r="D1364" s="6">
        <v>142.344</v>
      </c>
      <c r="E1364" s="7">
        <v>121110.0</v>
      </c>
      <c r="F1364" s="8">
        <v>45474.0</v>
      </c>
      <c r="H1364" s="5"/>
      <c r="M1364" s="5"/>
    </row>
    <row r="1365" ht="15.75" customHeight="1">
      <c r="A1365" s="5" t="s">
        <v>109</v>
      </c>
      <c r="B1365" s="5">
        <v>62.0</v>
      </c>
      <c r="C1365" s="5" t="s">
        <v>32</v>
      </c>
      <c r="D1365" s="6">
        <v>4.1429</v>
      </c>
      <c r="E1365" s="7">
        <v>2578923.0</v>
      </c>
      <c r="F1365" s="8">
        <v>45474.0</v>
      </c>
      <c r="H1365" s="6"/>
    </row>
    <row r="1366" ht="15.75" customHeight="1">
      <c r="A1366" s="5" t="s">
        <v>109</v>
      </c>
      <c r="B1366" s="5">
        <v>62.0</v>
      </c>
      <c r="C1366" s="5" t="s">
        <v>33</v>
      </c>
      <c r="D1366" s="6">
        <v>4.5854</v>
      </c>
      <c r="E1366" s="7">
        <v>52684.0</v>
      </c>
      <c r="F1366" s="8">
        <v>45474.0</v>
      </c>
      <c r="H1366" s="6"/>
    </row>
    <row r="1367" ht="15.75" customHeight="1">
      <c r="A1367" s="5" t="s">
        <v>109</v>
      </c>
      <c r="B1367" s="5">
        <v>62.0</v>
      </c>
      <c r="C1367" s="5" t="s">
        <v>34</v>
      </c>
      <c r="D1367" s="6">
        <v>33.8613</v>
      </c>
      <c r="E1367" s="7">
        <v>71714.0</v>
      </c>
      <c r="F1367" s="8">
        <v>45474.0</v>
      </c>
      <c r="H1367" s="6"/>
    </row>
    <row r="1368" ht="15.75" customHeight="1">
      <c r="A1368" s="5" t="s">
        <v>109</v>
      </c>
      <c r="B1368" s="5">
        <v>62.0</v>
      </c>
      <c r="C1368" s="5" t="s">
        <v>35</v>
      </c>
      <c r="D1368" s="6">
        <v>19.5566</v>
      </c>
      <c r="E1368" s="7">
        <v>29734.0</v>
      </c>
      <c r="F1368" s="8">
        <v>45474.0</v>
      </c>
      <c r="H1368" s="6"/>
    </row>
    <row r="1369" ht="15.75" customHeight="1">
      <c r="A1369" s="5" t="s">
        <v>109</v>
      </c>
      <c r="B1369" s="5">
        <v>62.0</v>
      </c>
      <c r="C1369" s="5" t="s">
        <v>36</v>
      </c>
      <c r="D1369" s="6">
        <v>30.4262</v>
      </c>
      <c r="E1369" s="7">
        <v>24970.0</v>
      </c>
      <c r="F1369" s="8">
        <v>45474.0</v>
      </c>
      <c r="H1369" s="6"/>
    </row>
    <row r="1370" ht="15.75" customHeight="1">
      <c r="A1370" s="5" t="s">
        <v>109</v>
      </c>
      <c r="B1370" s="5">
        <v>62.0</v>
      </c>
      <c r="C1370" s="5" t="s">
        <v>37</v>
      </c>
      <c r="D1370" s="6">
        <v>1332.0079</v>
      </c>
      <c r="E1370" s="7">
        <v>3146.0</v>
      </c>
      <c r="F1370" s="8">
        <v>45474.0</v>
      </c>
      <c r="H1370" s="6"/>
    </row>
    <row r="1371" ht="15.75" customHeight="1">
      <c r="A1371" s="5" t="s">
        <v>109</v>
      </c>
      <c r="B1371" s="5">
        <v>62.0</v>
      </c>
      <c r="C1371" s="5" t="s">
        <v>38</v>
      </c>
      <c r="D1371" s="6">
        <v>12.8407</v>
      </c>
      <c r="E1371" s="7">
        <v>308428.0</v>
      </c>
      <c r="F1371" s="8">
        <v>45474.0</v>
      </c>
      <c r="H1371" s="6"/>
    </row>
    <row r="1372" ht="15.75" customHeight="1">
      <c r="A1372" s="5" t="s">
        <v>109</v>
      </c>
      <c r="B1372" s="5">
        <v>62.0</v>
      </c>
      <c r="C1372" s="5" t="s">
        <v>39</v>
      </c>
      <c r="D1372" s="6">
        <v>4749.4481</v>
      </c>
      <c r="E1372" s="7">
        <v>1.0</v>
      </c>
      <c r="F1372" s="8">
        <v>45474.0</v>
      </c>
      <c r="H1372" s="6"/>
    </row>
    <row r="1373" ht="15.75" customHeight="1">
      <c r="A1373" s="5" t="s">
        <v>109</v>
      </c>
      <c r="B1373" s="5">
        <v>62.0</v>
      </c>
      <c r="C1373" s="5" t="s">
        <v>40</v>
      </c>
      <c r="D1373" s="6">
        <v>6.0449</v>
      </c>
      <c r="E1373" s="7">
        <v>1.0</v>
      </c>
      <c r="F1373" s="8">
        <v>45474.0</v>
      </c>
      <c r="H1373" s="6"/>
    </row>
    <row r="1374" ht="15.75" customHeight="1">
      <c r="A1374" s="5" t="s">
        <v>109</v>
      </c>
      <c r="B1374" s="5">
        <v>62.0</v>
      </c>
      <c r="C1374" s="5" t="s">
        <v>41</v>
      </c>
      <c r="D1374" s="6">
        <v>90.7329</v>
      </c>
      <c r="E1374" s="7">
        <v>166175.0</v>
      </c>
      <c r="F1374" s="8">
        <v>45474.0</v>
      </c>
      <c r="H1374" s="6"/>
    </row>
    <row r="1375" ht="15.75" customHeight="1">
      <c r="A1375" s="5" t="s">
        <v>109</v>
      </c>
      <c r="B1375" s="5">
        <v>62.0</v>
      </c>
      <c r="C1375" s="5" t="s">
        <v>42</v>
      </c>
      <c r="D1375" s="6">
        <v>2.2204</v>
      </c>
      <c r="E1375" s="7">
        <v>1.9588012E7</v>
      </c>
      <c r="F1375" s="8">
        <v>45474.0</v>
      </c>
      <c r="H1375" s="6"/>
    </row>
    <row r="1376" ht="15.75" customHeight="1">
      <c r="A1376" s="5" t="s">
        <v>109</v>
      </c>
      <c r="B1376" s="5">
        <v>62.0</v>
      </c>
      <c r="C1376" s="5" t="s">
        <v>43</v>
      </c>
      <c r="D1376" s="6">
        <v>3.2576</v>
      </c>
      <c r="E1376" s="7">
        <v>5824877.0</v>
      </c>
      <c r="F1376" s="8">
        <v>45474.0</v>
      </c>
      <c r="H1376" s="6"/>
    </row>
    <row r="1377" ht="15.75" customHeight="1">
      <c r="A1377" s="5" t="s">
        <v>111</v>
      </c>
      <c r="B1377" s="5">
        <v>63.0</v>
      </c>
      <c r="C1377" s="5" t="s">
        <v>7</v>
      </c>
      <c r="D1377" s="6">
        <v>1718.6812</v>
      </c>
      <c r="E1377" s="7">
        <v>43300.0</v>
      </c>
      <c r="F1377" s="8">
        <v>45474.0</v>
      </c>
      <c r="H1377" s="6"/>
    </row>
    <row r="1378" ht="15.75" customHeight="1">
      <c r="A1378" s="5" t="s">
        <v>111</v>
      </c>
      <c r="B1378" s="5">
        <v>63.0</v>
      </c>
      <c r="C1378" s="5" t="s">
        <v>9</v>
      </c>
      <c r="D1378" s="6">
        <v>1384.2617</v>
      </c>
      <c r="E1378" s="7">
        <v>5317.0</v>
      </c>
      <c r="F1378" s="8">
        <v>45474.0</v>
      </c>
      <c r="H1378" s="6"/>
    </row>
    <row r="1379" ht="15.75" customHeight="1">
      <c r="A1379" s="5" t="s">
        <v>111</v>
      </c>
      <c r="B1379" s="5">
        <v>63.0</v>
      </c>
      <c r="C1379" s="5" t="s">
        <v>10</v>
      </c>
      <c r="D1379" s="6">
        <v>1975.3305</v>
      </c>
      <c r="E1379" s="7">
        <v>5512.0</v>
      </c>
      <c r="F1379" s="8">
        <v>45474.0</v>
      </c>
      <c r="H1379" s="6"/>
    </row>
    <row r="1380" ht="15.75" customHeight="1">
      <c r="A1380" s="5" t="s">
        <v>111</v>
      </c>
      <c r="B1380" s="5">
        <v>63.0</v>
      </c>
      <c r="C1380" s="5" t="s">
        <v>11</v>
      </c>
      <c r="D1380" s="6">
        <v>2330.8443</v>
      </c>
      <c r="E1380" s="7">
        <v>1763.0</v>
      </c>
      <c r="F1380" s="8">
        <v>45474.0</v>
      </c>
      <c r="H1380" s="6"/>
    </row>
    <row r="1381" ht="15.75" customHeight="1">
      <c r="A1381" s="5" t="s">
        <v>111</v>
      </c>
      <c r="B1381" s="5">
        <v>63.0</v>
      </c>
      <c r="C1381" s="5" t="s">
        <v>12</v>
      </c>
      <c r="D1381" s="6">
        <v>3906.0446</v>
      </c>
      <c r="E1381" s="7">
        <v>2887.0</v>
      </c>
      <c r="F1381" s="8">
        <v>45474.0</v>
      </c>
      <c r="H1381" s="6"/>
    </row>
    <row r="1382" ht="15.75" customHeight="1">
      <c r="A1382" s="5" t="s">
        <v>111</v>
      </c>
      <c r="B1382" s="5">
        <v>63.0</v>
      </c>
      <c r="C1382" s="5" t="s">
        <v>46</v>
      </c>
      <c r="D1382" s="6">
        <v>3904.9019</v>
      </c>
      <c r="E1382" s="7">
        <v>1005.0</v>
      </c>
      <c r="F1382" s="8">
        <v>45474.0</v>
      </c>
      <c r="H1382" s="6"/>
    </row>
    <row r="1383" ht="15.75" customHeight="1">
      <c r="A1383" s="5" t="s">
        <v>111</v>
      </c>
      <c r="B1383" s="5">
        <v>63.0</v>
      </c>
      <c r="C1383" s="5" t="s">
        <v>48</v>
      </c>
      <c r="D1383" s="6">
        <v>2271.2535</v>
      </c>
      <c r="E1383" s="7">
        <v>3718.0</v>
      </c>
      <c r="F1383" s="8">
        <v>45474.0</v>
      </c>
      <c r="H1383" s="6"/>
    </row>
    <row r="1384" ht="15.75" customHeight="1">
      <c r="A1384" s="5" t="s">
        <v>111</v>
      </c>
      <c r="B1384" s="5">
        <v>63.0</v>
      </c>
      <c r="C1384" s="5" t="s">
        <v>13</v>
      </c>
      <c r="D1384" s="6">
        <v>743.963</v>
      </c>
      <c r="E1384" s="7">
        <v>4731.0</v>
      </c>
      <c r="F1384" s="8">
        <v>45474.0</v>
      </c>
      <c r="H1384" s="6"/>
    </row>
    <row r="1385" ht="15.75" customHeight="1">
      <c r="A1385" s="5" t="s">
        <v>111</v>
      </c>
      <c r="B1385" s="5">
        <v>63.0</v>
      </c>
      <c r="C1385" s="5" t="s">
        <v>15</v>
      </c>
      <c r="D1385" s="6">
        <v>105.5486</v>
      </c>
      <c r="E1385" s="7">
        <v>14182.0</v>
      </c>
      <c r="F1385" s="8">
        <v>45474.0</v>
      </c>
      <c r="H1385" s="6"/>
    </row>
    <row r="1386" ht="15.75" customHeight="1">
      <c r="A1386" s="5" t="s">
        <v>111</v>
      </c>
      <c r="B1386" s="5">
        <v>63.0</v>
      </c>
      <c r="C1386" s="5" t="s">
        <v>16</v>
      </c>
      <c r="D1386" s="6">
        <v>114.4498</v>
      </c>
      <c r="E1386" s="7">
        <v>214512.0</v>
      </c>
      <c r="F1386" s="8">
        <v>45474.0</v>
      </c>
      <c r="H1386" s="6"/>
    </row>
    <row r="1387" ht="15.75" customHeight="1">
      <c r="A1387" s="5" t="s">
        <v>111</v>
      </c>
      <c r="B1387" s="5">
        <v>63.0</v>
      </c>
      <c r="C1387" s="5" t="s">
        <v>17</v>
      </c>
      <c r="D1387" s="6">
        <v>57.9092</v>
      </c>
      <c r="E1387" s="7">
        <v>92376.0</v>
      </c>
      <c r="F1387" s="8">
        <v>45474.0</v>
      </c>
      <c r="H1387" s="6"/>
    </row>
    <row r="1388" ht="15.75" customHeight="1">
      <c r="A1388" s="5" t="s">
        <v>111</v>
      </c>
      <c r="B1388" s="5">
        <v>63.0</v>
      </c>
      <c r="C1388" s="5" t="s">
        <v>18</v>
      </c>
      <c r="D1388" s="6">
        <v>760.5985</v>
      </c>
      <c r="E1388" s="7">
        <v>871.0</v>
      </c>
      <c r="F1388" s="8">
        <v>45474.0</v>
      </c>
      <c r="H1388" s="6"/>
    </row>
    <row r="1389" ht="15.75" customHeight="1">
      <c r="A1389" s="5" t="s">
        <v>111</v>
      </c>
      <c r="B1389" s="5">
        <v>63.0</v>
      </c>
      <c r="C1389" s="5" t="s">
        <v>19</v>
      </c>
      <c r="D1389" s="6">
        <v>43.6042</v>
      </c>
      <c r="E1389" s="7">
        <v>1243622.0</v>
      </c>
      <c r="F1389" s="8">
        <v>45474.0</v>
      </c>
      <c r="H1389" s="6"/>
    </row>
    <row r="1390" ht="15.75" customHeight="1">
      <c r="A1390" s="5" t="s">
        <v>111</v>
      </c>
      <c r="B1390" s="5">
        <v>63.0</v>
      </c>
      <c r="C1390" s="5" t="s">
        <v>20</v>
      </c>
      <c r="D1390" s="6">
        <v>13.8744</v>
      </c>
      <c r="E1390" s="7">
        <v>47287.0</v>
      </c>
      <c r="F1390" s="8">
        <v>45474.0</v>
      </c>
      <c r="H1390" s="6"/>
    </row>
    <row r="1391" ht="15.75" customHeight="1">
      <c r="A1391" s="5" t="s">
        <v>111</v>
      </c>
      <c r="B1391" s="5">
        <v>63.0</v>
      </c>
      <c r="C1391" s="5" t="s">
        <v>21</v>
      </c>
      <c r="D1391" s="6">
        <v>3.9489</v>
      </c>
      <c r="E1391" s="7">
        <v>1331878.0</v>
      </c>
      <c r="F1391" s="8">
        <v>45474.0</v>
      </c>
      <c r="H1391" s="6"/>
    </row>
    <row r="1392" ht="15.75" customHeight="1">
      <c r="A1392" s="5" t="s">
        <v>111</v>
      </c>
      <c r="B1392" s="5">
        <v>63.0</v>
      </c>
      <c r="C1392" s="5" t="s">
        <v>22</v>
      </c>
      <c r="D1392" s="6">
        <v>862.5508</v>
      </c>
      <c r="E1392" s="7">
        <v>9943.0</v>
      </c>
      <c r="F1392" s="8">
        <v>45474.0</v>
      </c>
      <c r="H1392" s="6"/>
    </row>
    <row r="1393" ht="15.75" customHeight="1">
      <c r="A1393" s="5" t="s">
        <v>111</v>
      </c>
      <c r="B1393" s="5">
        <v>63.0</v>
      </c>
      <c r="C1393" s="5" t="s">
        <v>23</v>
      </c>
      <c r="D1393" s="6">
        <v>139.1745</v>
      </c>
      <c r="E1393" s="7">
        <v>127145.0</v>
      </c>
      <c r="F1393" s="8">
        <v>45474.0</v>
      </c>
      <c r="H1393" s="6"/>
    </row>
    <row r="1394" ht="15.75" customHeight="1">
      <c r="A1394" s="5" t="s">
        <v>111</v>
      </c>
      <c r="B1394" s="5">
        <v>63.0</v>
      </c>
      <c r="C1394" s="5" t="s">
        <v>24</v>
      </c>
      <c r="D1394" s="6">
        <v>2.5264</v>
      </c>
      <c r="E1394" s="7">
        <v>1.4518944E7</v>
      </c>
      <c r="F1394" s="8">
        <v>45474.0</v>
      </c>
      <c r="H1394" s="6"/>
    </row>
    <row r="1395" ht="15.75" customHeight="1">
      <c r="A1395" s="5" t="s">
        <v>111</v>
      </c>
      <c r="B1395" s="5">
        <v>63.0</v>
      </c>
      <c r="C1395" s="5" t="s">
        <v>25</v>
      </c>
      <c r="D1395" s="6">
        <v>4.8452</v>
      </c>
      <c r="E1395" s="7">
        <v>624178.0</v>
      </c>
      <c r="F1395" s="8">
        <v>45474.0</v>
      </c>
      <c r="H1395" s="6"/>
    </row>
    <row r="1396" ht="15.75" customHeight="1">
      <c r="A1396" s="5" t="s">
        <v>111</v>
      </c>
      <c r="B1396" s="5">
        <v>63.0</v>
      </c>
      <c r="C1396" s="5" t="s">
        <v>26</v>
      </c>
      <c r="D1396" s="6">
        <v>7.0146</v>
      </c>
      <c r="E1396" s="7">
        <v>36368.0</v>
      </c>
      <c r="F1396" s="8">
        <v>45474.0</v>
      </c>
      <c r="H1396" s="6"/>
    </row>
    <row r="1397" ht="15.75" customHeight="1">
      <c r="A1397" s="5" t="s">
        <v>111</v>
      </c>
      <c r="B1397" s="5">
        <v>63.0</v>
      </c>
      <c r="C1397" s="5" t="s">
        <v>27</v>
      </c>
      <c r="D1397" s="6">
        <v>20.1455</v>
      </c>
      <c r="E1397" s="7">
        <v>695064.0</v>
      </c>
      <c r="F1397" s="8">
        <v>45474.0</v>
      </c>
      <c r="H1397" s="6"/>
    </row>
    <row r="1398" ht="15.75" customHeight="1">
      <c r="A1398" s="5" t="s">
        <v>111</v>
      </c>
      <c r="B1398" s="5">
        <v>63.0</v>
      </c>
      <c r="C1398" s="5" t="s">
        <v>28</v>
      </c>
      <c r="D1398" s="6">
        <v>13.7119</v>
      </c>
      <c r="E1398" s="7">
        <v>666821.0</v>
      </c>
      <c r="F1398" s="8">
        <v>45474.0</v>
      </c>
      <c r="H1398" s="6"/>
    </row>
    <row r="1399" ht="15.75" customHeight="1">
      <c r="A1399" s="5" t="s">
        <v>111</v>
      </c>
      <c r="B1399" s="5">
        <v>63.0</v>
      </c>
      <c r="C1399" s="5" t="s">
        <v>29</v>
      </c>
      <c r="D1399" s="6">
        <v>12.0812</v>
      </c>
      <c r="E1399" s="7">
        <v>199844.0</v>
      </c>
      <c r="F1399" s="8">
        <v>45474.0</v>
      </c>
      <c r="H1399" s="6"/>
    </row>
    <row r="1400" ht="15.75" customHeight="1">
      <c r="A1400" s="5" t="s">
        <v>111</v>
      </c>
      <c r="B1400" s="5">
        <v>63.0</v>
      </c>
      <c r="C1400" s="5" t="s">
        <v>30</v>
      </c>
      <c r="D1400" s="6">
        <v>4.7123</v>
      </c>
      <c r="E1400" s="7">
        <v>1272760.0</v>
      </c>
      <c r="F1400" s="8">
        <v>45474.0</v>
      </c>
      <c r="H1400" s="6"/>
    </row>
    <row r="1401" ht="15.75" customHeight="1">
      <c r="A1401" s="5" t="s">
        <v>111</v>
      </c>
      <c r="B1401" s="5">
        <v>63.0</v>
      </c>
      <c r="C1401" s="5" t="s">
        <v>31</v>
      </c>
      <c r="D1401" s="6">
        <v>110.231</v>
      </c>
      <c r="E1401" s="7">
        <v>201463.0</v>
      </c>
      <c r="F1401" s="8">
        <v>45474.0</v>
      </c>
      <c r="H1401" s="6"/>
    </row>
    <row r="1402" ht="15.75" customHeight="1">
      <c r="A1402" s="5" t="s">
        <v>111</v>
      </c>
      <c r="B1402" s="5">
        <v>63.0</v>
      </c>
      <c r="C1402" s="5" t="s">
        <v>32</v>
      </c>
      <c r="D1402" s="6">
        <v>2.9714</v>
      </c>
      <c r="E1402" s="7">
        <v>4025933.0</v>
      </c>
      <c r="F1402" s="8">
        <v>45474.0</v>
      </c>
      <c r="H1402" s="6"/>
    </row>
    <row r="1403" ht="15.75" customHeight="1">
      <c r="A1403" s="5" t="s">
        <v>111</v>
      </c>
      <c r="B1403" s="5">
        <v>63.0</v>
      </c>
      <c r="C1403" s="5" t="s">
        <v>33</v>
      </c>
      <c r="D1403" s="6">
        <v>19.5942</v>
      </c>
      <c r="E1403" s="7">
        <v>27147.0</v>
      </c>
      <c r="F1403" s="8">
        <v>45474.0</v>
      </c>
      <c r="H1403" s="6"/>
    </row>
    <row r="1404" ht="15.75" customHeight="1">
      <c r="A1404" s="5" t="s">
        <v>111</v>
      </c>
      <c r="B1404" s="5">
        <v>63.0</v>
      </c>
      <c r="C1404" s="5" t="s">
        <v>34</v>
      </c>
      <c r="D1404" s="6">
        <v>17.9585</v>
      </c>
      <c r="E1404" s="7">
        <v>181901.0</v>
      </c>
      <c r="F1404" s="8">
        <v>45474.0</v>
      </c>
      <c r="H1404" s="6"/>
    </row>
    <row r="1405" ht="15.75" customHeight="1">
      <c r="A1405" s="5" t="s">
        <v>111</v>
      </c>
      <c r="B1405" s="5">
        <v>63.0</v>
      </c>
      <c r="C1405" s="5" t="s">
        <v>35</v>
      </c>
      <c r="D1405" s="6">
        <v>12.9549</v>
      </c>
      <c r="E1405" s="7">
        <v>219977.0</v>
      </c>
      <c r="F1405" s="8">
        <v>45474.0</v>
      </c>
      <c r="H1405" s="6"/>
    </row>
    <row r="1406" ht="15.75" customHeight="1">
      <c r="A1406" s="5" t="s">
        <v>111</v>
      </c>
      <c r="B1406" s="5">
        <v>63.0</v>
      </c>
      <c r="C1406" s="5" t="s">
        <v>36</v>
      </c>
      <c r="D1406" s="6">
        <v>12.0432</v>
      </c>
      <c r="E1406" s="7">
        <v>54530.0</v>
      </c>
      <c r="F1406" s="8">
        <v>45474.0</v>
      </c>
      <c r="H1406" s="6"/>
    </row>
    <row r="1407" ht="15.75" customHeight="1">
      <c r="A1407" s="5" t="s">
        <v>111</v>
      </c>
      <c r="B1407" s="5">
        <v>63.0</v>
      </c>
      <c r="C1407" s="5" t="s">
        <v>37</v>
      </c>
      <c r="D1407" s="6">
        <v>1014.0288</v>
      </c>
      <c r="E1407" s="7">
        <v>1644.0</v>
      </c>
      <c r="F1407" s="8">
        <v>45474.0</v>
      </c>
      <c r="H1407" s="6"/>
    </row>
    <row r="1408" ht="15.75" customHeight="1">
      <c r="A1408" s="5" t="s">
        <v>111</v>
      </c>
      <c r="B1408" s="5">
        <v>63.0</v>
      </c>
      <c r="C1408" s="5" t="s">
        <v>67</v>
      </c>
      <c r="D1408" s="6">
        <v>25.1688</v>
      </c>
      <c r="E1408" s="7">
        <v>14721.0</v>
      </c>
      <c r="F1408" s="8">
        <v>45474.0</v>
      </c>
      <c r="H1408" s="6"/>
    </row>
    <row r="1409" ht="15.75" customHeight="1">
      <c r="A1409" s="5" t="s">
        <v>111</v>
      </c>
      <c r="B1409" s="5">
        <v>63.0</v>
      </c>
      <c r="C1409" s="5" t="s">
        <v>38</v>
      </c>
      <c r="D1409" s="6">
        <v>14.9129</v>
      </c>
      <c r="E1409" s="7">
        <v>253169.0</v>
      </c>
      <c r="F1409" s="8">
        <v>45474.0</v>
      </c>
      <c r="H1409" s="6"/>
    </row>
    <row r="1410" ht="15.75" customHeight="1">
      <c r="A1410" s="5" t="s">
        <v>111</v>
      </c>
      <c r="B1410" s="5">
        <v>63.0</v>
      </c>
      <c r="C1410" s="5" t="s">
        <v>39</v>
      </c>
      <c r="D1410" s="6">
        <v>2682.9619</v>
      </c>
      <c r="E1410" s="7">
        <v>1.0</v>
      </c>
      <c r="F1410" s="8">
        <v>45474.0</v>
      </c>
      <c r="H1410" s="6"/>
    </row>
    <row r="1411" ht="15.75" customHeight="1">
      <c r="A1411" s="5" t="s">
        <v>111</v>
      </c>
      <c r="B1411" s="5">
        <v>63.0</v>
      </c>
      <c r="C1411" s="5" t="s">
        <v>40</v>
      </c>
      <c r="D1411" s="6">
        <v>13.7946</v>
      </c>
      <c r="E1411" s="7">
        <v>1.0</v>
      </c>
      <c r="F1411" s="8">
        <v>45474.0</v>
      </c>
      <c r="H1411" s="6"/>
    </row>
    <row r="1412" ht="15.75" customHeight="1">
      <c r="A1412" s="5" t="s">
        <v>111</v>
      </c>
      <c r="B1412" s="5">
        <v>63.0</v>
      </c>
      <c r="C1412" s="5" t="s">
        <v>41</v>
      </c>
      <c r="D1412" s="6">
        <v>84.3268</v>
      </c>
      <c r="E1412" s="7">
        <v>200557.0</v>
      </c>
      <c r="F1412" s="8">
        <v>45474.0</v>
      </c>
      <c r="H1412" s="6"/>
      <c r="N1412" s="5"/>
      <c r="O1412" s="5"/>
      <c r="P1412" s="5"/>
      <c r="Q1412" s="5"/>
      <c r="R1412" s="5"/>
      <c r="S1412" s="5"/>
    </row>
    <row r="1413" ht="15.75" customHeight="1">
      <c r="A1413" s="5" t="s">
        <v>111</v>
      </c>
      <c r="B1413" s="5">
        <v>63.0</v>
      </c>
      <c r="C1413" s="5" t="s">
        <v>42</v>
      </c>
      <c r="D1413" s="6">
        <v>1.9239</v>
      </c>
      <c r="E1413" s="7">
        <v>5.2849439E7</v>
      </c>
      <c r="F1413" s="8">
        <v>45474.0</v>
      </c>
      <c r="H1413" s="6"/>
    </row>
    <row r="1414" ht="15.75" customHeight="1">
      <c r="A1414" s="5" t="s">
        <v>111</v>
      </c>
      <c r="B1414" s="5">
        <v>63.0</v>
      </c>
      <c r="C1414" s="5" t="s">
        <v>43</v>
      </c>
      <c r="D1414" s="6">
        <v>3.2712</v>
      </c>
      <c r="E1414" s="7">
        <v>8554504.0</v>
      </c>
      <c r="F1414" s="8">
        <v>45474.0</v>
      </c>
      <c r="H1414" s="6"/>
    </row>
    <row r="1415" ht="15.75" customHeight="1">
      <c r="A1415" s="5" t="s">
        <v>112</v>
      </c>
      <c r="B1415" s="5">
        <v>64.0</v>
      </c>
      <c r="C1415" s="5" t="s">
        <v>96</v>
      </c>
      <c r="D1415" s="6">
        <v>1513.8501</v>
      </c>
      <c r="E1415" s="7">
        <v>3261.0</v>
      </c>
      <c r="F1415" s="8">
        <v>45474.0</v>
      </c>
      <c r="H1415" s="6"/>
    </row>
    <row r="1416" ht="15.75" customHeight="1">
      <c r="A1416" s="5" t="s">
        <v>112</v>
      </c>
      <c r="B1416" s="5">
        <v>64.0</v>
      </c>
      <c r="C1416" s="5" t="s">
        <v>14</v>
      </c>
      <c r="D1416" s="6">
        <v>1480.2232</v>
      </c>
      <c r="E1416" s="7">
        <v>4981.0</v>
      </c>
      <c r="F1416" s="8">
        <v>45474.0</v>
      </c>
      <c r="H1416" s="6"/>
    </row>
    <row r="1417" ht="15.75" customHeight="1">
      <c r="A1417" s="5" t="s">
        <v>112</v>
      </c>
      <c r="B1417" s="5">
        <v>64.0</v>
      </c>
      <c r="C1417" s="5" t="s">
        <v>89</v>
      </c>
      <c r="D1417" s="6">
        <v>1128.0739</v>
      </c>
      <c r="E1417" s="7">
        <v>28066.0</v>
      </c>
      <c r="F1417" s="8">
        <v>45474.0</v>
      </c>
      <c r="H1417" s="6"/>
    </row>
    <row r="1418" ht="15.75" customHeight="1">
      <c r="A1418" s="5" t="s">
        <v>112</v>
      </c>
      <c r="B1418" s="5">
        <v>64.0</v>
      </c>
      <c r="C1418" s="5" t="s">
        <v>15</v>
      </c>
      <c r="D1418" s="6">
        <v>1063.3873</v>
      </c>
      <c r="E1418" s="7">
        <v>1094.0</v>
      </c>
      <c r="F1418" s="8">
        <v>45474.0</v>
      </c>
      <c r="H1418" s="6"/>
    </row>
    <row r="1419" ht="15.75" customHeight="1">
      <c r="A1419" s="5" t="s">
        <v>112</v>
      </c>
      <c r="B1419" s="5">
        <v>64.0</v>
      </c>
      <c r="C1419" s="5" t="s">
        <v>16</v>
      </c>
      <c r="D1419" s="6">
        <v>140.801</v>
      </c>
      <c r="E1419" s="7">
        <v>1.0</v>
      </c>
      <c r="F1419" s="8">
        <v>45474.0</v>
      </c>
      <c r="H1419" s="6"/>
    </row>
    <row r="1420" ht="15.75" customHeight="1">
      <c r="A1420" s="5" t="s">
        <v>112</v>
      </c>
      <c r="B1420" s="5">
        <v>64.0</v>
      </c>
      <c r="C1420" s="5" t="s">
        <v>17</v>
      </c>
      <c r="D1420" s="6">
        <v>184.8613</v>
      </c>
      <c r="E1420" s="7">
        <v>15952.0</v>
      </c>
      <c r="F1420" s="8">
        <v>45474.0</v>
      </c>
      <c r="H1420" s="6"/>
    </row>
    <row r="1421" ht="15.75" customHeight="1">
      <c r="A1421" s="5" t="s">
        <v>112</v>
      </c>
      <c r="B1421" s="5">
        <v>64.0</v>
      </c>
      <c r="C1421" s="5" t="s">
        <v>18</v>
      </c>
      <c r="D1421" s="6">
        <v>1749.6808</v>
      </c>
      <c r="E1421" s="7">
        <v>1.0</v>
      </c>
      <c r="F1421" s="8">
        <v>45474.0</v>
      </c>
      <c r="H1421" s="6"/>
      <c r="K1421" s="5"/>
      <c r="L1421" s="5"/>
      <c r="M1421" s="5"/>
      <c r="N1421" s="5"/>
      <c r="O1421" s="5"/>
      <c r="P1421" s="5"/>
      <c r="Q1421" s="5"/>
      <c r="R1421" s="5"/>
      <c r="S1421" s="5"/>
    </row>
    <row r="1422" ht="15.75" customHeight="1">
      <c r="A1422" s="5" t="s">
        <v>112</v>
      </c>
      <c r="B1422" s="5">
        <v>64.0</v>
      </c>
      <c r="C1422" s="5" t="s">
        <v>19</v>
      </c>
      <c r="D1422" s="6">
        <v>46.6001</v>
      </c>
      <c r="E1422" s="7">
        <v>1.0</v>
      </c>
      <c r="F1422" s="8">
        <v>45474.0</v>
      </c>
      <c r="H1422" s="6"/>
    </row>
    <row r="1423" ht="15.75" customHeight="1">
      <c r="A1423" s="5" t="s">
        <v>112</v>
      </c>
      <c r="B1423" s="5">
        <v>64.0</v>
      </c>
      <c r="C1423" s="5" t="s">
        <v>20</v>
      </c>
      <c r="D1423" s="6">
        <v>22.4963</v>
      </c>
      <c r="E1423" s="7">
        <v>4378.0</v>
      </c>
      <c r="F1423" s="8">
        <v>45474.0</v>
      </c>
      <c r="H1423" s="6"/>
    </row>
    <row r="1424" ht="15.75" customHeight="1">
      <c r="A1424" s="5" t="s">
        <v>112</v>
      </c>
      <c r="B1424" s="5">
        <v>64.0</v>
      </c>
      <c r="C1424" s="5" t="s">
        <v>21</v>
      </c>
      <c r="D1424" s="6">
        <v>3.2141</v>
      </c>
      <c r="E1424" s="7">
        <v>1.0</v>
      </c>
      <c r="F1424" s="8">
        <v>45474.0</v>
      </c>
      <c r="H1424" s="6"/>
      <c r="K1424" s="5"/>
      <c r="L1424" s="5"/>
      <c r="M1424" s="5"/>
      <c r="N1424" s="5"/>
      <c r="O1424" s="5"/>
      <c r="P1424" s="5"/>
      <c r="Q1424" s="5"/>
      <c r="R1424" s="5"/>
      <c r="S1424" s="5"/>
    </row>
    <row r="1425" ht="15.75" customHeight="1">
      <c r="A1425" s="5" t="s">
        <v>112</v>
      </c>
      <c r="B1425" s="5">
        <v>64.0</v>
      </c>
      <c r="C1425" s="5" t="s">
        <v>22</v>
      </c>
      <c r="D1425" s="6">
        <v>954.4737</v>
      </c>
      <c r="E1425" s="7">
        <v>1.0</v>
      </c>
      <c r="F1425" s="8">
        <v>45474.0</v>
      </c>
      <c r="H1425" s="21"/>
    </row>
    <row r="1426" ht="15.75" customHeight="1">
      <c r="A1426" s="5" t="s">
        <v>112</v>
      </c>
      <c r="B1426" s="5">
        <v>64.0</v>
      </c>
      <c r="C1426" s="5" t="s">
        <v>24</v>
      </c>
      <c r="D1426" s="6">
        <v>5.8566</v>
      </c>
      <c r="E1426" s="7">
        <v>329003.0</v>
      </c>
      <c r="F1426" s="8">
        <v>45474.0</v>
      </c>
      <c r="H1426" s="6"/>
    </row>
    <row r="1427" ht="15.75" customHeight="1">
      <c r="A1427" s="5" t="s">
        <v>112</v>
      </c>
      <c r="B1427" s="5">
        <v>64.0</v>
      </c>
      <c r="C1427" s="5" t="s">
        <v>25</v>
      </c>
      <c r="D1427" s="6">
        <v>3.7157</v>
      </c>
      <c r="E1427" s="7">
        <v>1535.0</v>
      </c>
      <c r="F1427" s="8">
        <v>45474.0</v>
      </c>
      <c r="H1427" s="21"/>
    </row>
    <row r="1428" ht="15.75" customHeight="1">
      <c r="A1428" s="5" t="s">
        <v>112</v>
      </c>
      <c r="B1428" s="5">
        <v>64.0</v>
      </c>
      <c r="C1428" s="5" t="s">
        <v>26</v>
      </c>
      <c r="D1428" s="6">
        <v>19.286</v>
      </c>
      <c r="E1428" s="7">
        <v>1.0</v>
      </c>
      <c r="F1428" s="8">
        <v>45474.0</v>
      </c>
      <c r="H1428" s="21"/>
    </row>
    <row r="1429" ht="15.75" customHeight="1">
      <c r="A1429" s="5" t="s">
        <v>112</v>
      </c>
      <c r="B1429" s="5">
        <v>64.0</v>
      </c>
      <c r="C1429" s="5" t="s">
        <v>27</v>
      </c>
      <c r="D1429" s="6">
        <v>115.3747</v>
      </c>
      <c r="E1429" s="7">
        <v>7266.0</v>
      </c>
      <c r="F1429" s="8">
        <v>45474.0</v>
      </c>
      <c r="H1429" s="21"/>
    </row>
    <row r="1430" ht="15.75" customHeight="1">
      <c r="A1430" s="5" t="s">
        <v>112</v>
      </c>
      <c r="B1430" s="5">
        <v>64.0</v>
      </c>
      <c r="C1430" s="5" t="s">
        <v>28</v>
      </c>
      <c r="D1430" s="6">
        <v>13.6586</v>
      </c>
      <c r="E1430" s="7">
        <v>1.0</v>
      </c>
      <c r="F1430" s="8">
        <v>45474.0</v>
      </c>
      <c r="H1430" s="21"/>
    </row>
    <row r="1431" ht="15.75" customHeight="1">
      <c r="A1431" s="5" t="s">
        <v>112</v>
      </c>
      <c r="B1431" s="5">
        <v>64.0</v>
      </c>
      <c r="C1431" s="5" t="s">
        <v>29</v>
      </c>
      <c r="D1431" s="6">
        <v>5.8732</v>
      </c>
      <c r="E1431" s="7">
        <v>1.0</v>
      </c>
      <c r="F1431" s="8">
        <v>45474.0</v>
      </c>
      <c r="H1431" s="21"/>
    </row>
    <row r="1432" ht="15.75" customHeight="1">
      <c r="A1432" s="5" t="s">
        <v>112</v>
      </c>
      <c r="B1432" s="5">
        <v>64.0</v>
      </c>
      <c r="C1432" s="5" t="s">
        <v>30</v>
      </c>
      <c r="D1432" s="6">
        <v>9.5243</v>
      </c>
      <c r="E1432" s="7">
        <v>249.0</v>
      </c>
      <c r="F1432" s="8">
        <v>45474.0</v>
      </c>
      <c r="H1432" s="21"/>
    </row>
    <row r="1433" ht="15.75" customHeight="1">
      <c r="A1433" s="5" t="s">
        <v>112</v>
      </c>
      <c r="B1433" s="5">
        <v>64.0</v>
      </c>
      <c r="C1433" s="5" t="s">
        <v>31</v>
      </c>
      <c r="D1433" s="6">
        <v>73.3551</v>
      </c>
      <c r="E1433" s="7">
        <v>1.0</v>
      </c>
      <c r="F1433" s="8">
        <v>45474.0</v>
      </c>
      <c r="H1433" s="21"/>
    </row>
    <row r="1434" ht="15.75" customHeight="1">
      <c r="A1434" s="5" t="s">
        <v>112</v>
      </c>
      <c r="B1434" s="5">
        <v>64.0</v>
      </c>
      <c r="C1434" s="5" t="s">
        <v>32</v>
      </c>
      <c r="D1434" s="6">
        <v>7.4427</v>
      </c>
      <c r="E1434" s="7">
        <v>1130693.0</v>
      </c>
      <c r="F1434" s="8">
        <v>45474.0</v>
      </c>
      <c r="H1434" s="21"/>
    </row>
    <row r="1435" ht="15.75" customHeight="1">
      <c r="A1435" s="5" t="s">
        <v>112</v>
      </c>
      <c r="B1435" s="5">
        <v>64.0</v>
      </c>
      <c r="C1435" s="5" t="s">
        <v>34</v>
      </c>
      <c r="D1435" s="6">
        <v>16.0505</v>
      </c>
      <c r="E1435" s="7">
        <v>249622.0</v>
      </c>
      <c r="F1435" s="8">
        <v>45474.0</v>
      </c>
      <c r="H1435" s="21"/>
    </row>
    <row r="1436" ht="15.75" customHeight="1">
      <c r="A1436" s="5" t="s">
        <v>112</v>
      </c>
      <c r="B1436" s="5">
        <v>64.0</v>
      </c>
      <c r="C1436" s="5" t="s">
        <v>35</v>
      </c>
      <c r="D1436" s="6">
        <v>16.906</v>
      </c>
      <c r="E1436" s="7">
        <v>274653.0</v>
      </c>
      <c r="F1436" s="8">
        <v>45474.0</v>
      </c>
      <c r="H1436" s="21"/>
    </row>
    <row r="1437" ht="15.75" customHeight="1">
      <c r="A1437" s="5" t="s">
        <v>112</v>
      </c>
      <c r="B1437" s="5">
        <v>64.0</v>
      </c>
      <c r="C1437" s="5" t="s">
        <v>36</v>
      </c>
      <c r="D1437" s="6">
        <v>22.0441</v>
      </c>
      <c r="E1437" s="7">
        <v>97521.0</v>
      </c>
      <c r="F1437" s="8">
        <v>45474.0</v>
      </c>
      <c r="H1437" s="21"/>
    </row>
    <row r="1438" ht="15.75" customHeight="1">
      <c r="A1438" s="5" t="s">
        <v>112</v>
      </c>
      <c r="B1438" s="5">
        <v>64.0</v>
      </c>
      <c r="C1438" s="5" t="s">
        <v>58</v>
      </c>
      <c r="D1438" s="6">
        <v>495.0614</v>
      </c>
      <c r="E1438" s="7">
        <v>2145.0</v>
      </c>
      <c r="F1438" s="8">
        <v>45474.0</v>
      </c>
      <c r="H1438" s="21"/>
    </row>
    <row r="1439" ht="15.75" customHeight="1">
      <c r="A1439" s="5" t="s">
        <v>112</v>
      </c>
      <c r="B1439" s="5">
        <v>64.0</v>
      </c>
      <c r="C1439" s="5" t="s">
        <v>37</v>
      </c>
      <c r="D1439" s="6">
        <v>1729.0379</v>
      </c>
      <c r="E1439" s="7">
        <v>499.0</v>
      </c>
      <c r="F1439" s="8">
        <v>45474.0</v>
      </c>
      <c r="H1439" s="21"/>
    </row>
    <row r="1440" ht="15.75" customHeight="1">
      <c r="A1440" s="5" t="s">
        <v>112</v>
      </c>
      <c r="B1440" s="5">
        <v>64.0</v>
      </c>
      <c r="C1440" s="5" t="s">
        <v>38</v>
      </c>
      <c r="D1440" s="6">
        <v>13.9702</v>
      </c>
      <c r="E1440" s="7">
        <v>1.0</v>
      </c>
      <c r="F1440" s="8">
        <v>45474.0</v>
      </c>
      <c r="H1440" s="6"/>
    </row>
    <row r="1441" ht="15.75" customHeight="1">
      <c r="A1441" s="5" t="s">
        <v>112</v>
      </c>
      <c r="B1441" s="5">
        <v>64.0</v>
      </c>
      <c r="C1441" s="5" t="s">
        <v>40</v>
      </c>
      <c r="D1441" s="6">
        <v>4.3477</v>
      </c>
      <c r="E1441" s="7">
        <v>1.0</v>
      </c>
      <c r="F1441" s="8">
        <v>45474.0</v>
      </c>
      <c r="H1441" s="21"/>
    </row>
    <row r="1442" ht="15.75" customHeight="1">
      <c r="A1442" s="5" t="s">
        <v>112</v>
      </c>
      <c r="B1442" s="5">
        <v>64.0</v>
      </c>
      <c r="C1442" s="5" t="s">
        <v>42</v>
      </c>
      <c r="D1442" s="6">
        <v>2.4042</v>
      </c>
      <c r="E1442" s="7">
        <v>267467.0</v>
      </c>
      <c r="F1442" s="8">
        <v>45474.0</v>
      </c>
      <c r="H1442" s="21"/>
    </row>
    <row r="1443" ht="15.75" customHeight="1">
      <c r="A1443" s="5" t="s">
        <v>112</v>
      </c>
      <c r="B1443" s="5">
        <v>64.0</v>
      </c>
      <c r="C1443" s="5" t="s">
        <v>43</v>
      </c>
      <c r="D1443" s="6">
        <v>2.4042</v>
      </c>
      <c r="E1443" s="7">
        <v>1044231.0</v>
      </c>
      <c r="F1443" s="8">
        <v>45474.0</v>
      </c>
      <c r="H1443" s="21"/>
    </row>
    <row r="1444" ht="15.75" customHeight="1">
      <c r="A1444" s="5" t="s">
        <v>113</v>
      </c>
      <c r="B1444" s="5">
        <v>65.0</v>
      </c>
      <c r="C1444" s="5" t="s">
        <v>7</v>
      </c>
      <c r="D1444" s="6">
        <v>1727.6726</v>
      </c>
      <c r="E1444" s="7">
        <v>18021.0</v>
      </c>
      <c r="F1444" s="8">
        <v>45474.0</v>
      </c>
      <c r="H1444" s="21"/>
    </row>
    <row r="1445" ht="15.75" customHeight="1">
      <c r="A1445" s="5" t="s">
        <v>113</v>
      </c>
      <c r="B1445" s="5">
        <v>65.0</v>
      </c>
      <c r="C1445" s="5" t="s">
        <v>9</v>
      </c>
      <c r="D1445" s="6">
        <v>2541.6906</v>
      </c>
      <c r="E1445" s="7">
        <v>1430.0</v>
      </c>
      <c r="F1445" s="8">
        <v>45474.0</v>
      </c>
      <c r="H1445" s="21"/>
    </row>
    <row r="1446" ht="15.75" customHeight="1">
      <c r="A1446" s="5" t="s">
        <v>113</v>
      </c>
      <c r="B1446" s="5">
        <v>65.0</v>
      </c>
      <c r="C1446" s="5" t="s">
        <v>10</v>
      </c>
      <c r="D1446" s="6">
        <v>1000.39</v>
      </c>
      <c r="E1446" s="7">
        <v>2843.0</v>
      </c>
      <c r="F1446" s="8">
        <v>45474.0</v>
      </c>
      <c r="H1446" s="21"/>
    </row>
    <row r="1447" ht="15.75" customHeight="1">
      <c r="A1447" s="5" t="s">
        <v>113</v>
      </c>
      <c r="B1447" s="5">
        <v>65.0</v>
      </c>
      <c r="C1447" s="5" t="s">
        <v>12</v>
      </c>
      <c r="D1447" s="6">
        <v>3539.2797</v>
      </c>
      <c r="E1447" s="7">
        <v>1961.0</v>
      </c>
      <c r="F1447" s="8">
        <v>45474.0</v>
      </c>
      <c r="H1447" s="21"/>
    </row>
    <row r="1448" ht="15.75" customHeight="1">
      <c r="A1448" s="5" t="s">
        <v>113</v>
      </c>
      <c r="B1448" s="5">
        <v>65.0</v>
      </c>
      <c r="C1448" s="5" t="s">
        <v>48</v>
      </c>
      <c r="D1448" s="6">
        <v>2478.966</v>
      </c>
      <c r="E1448" s="7">
        <v>971.0</v>
      </c>
      <c r="F1448" s="8">
        <v>45474.0</v>
      </c>
      <c r="H1448" s="6"/>
    </row>
    <row r="1449" ht="15.75" customHeight="1">
      <c r="A1449" s="5" t="s">
        <v>113</v>
      </c>
      <c r="B1449" s="5">
        <v>65.0</v>
      </c>
      <c r="C1449" s="5" t="s">
        <v>13</v>
      </c>
      <c r="D1449" s="6">
        <v>975.6244</v>
      </c>
      <c r="E1449" s="7">
        <v>2626.0</v>
      </c>
      <c r="F1449" s="8">
        <v>45474.0</v>
      </c>
      <c r="H1449" s="21"/>
    </row>
    <row r="1450" ht="15.75" customHeight="1">
      <c r="A1450" s="5" t="s">
        <v>113</v>
      </c>
      <c r="B1450" s="5">
        <v>65.0</v>
      </c>
      <c r="C1450" s="5" t="s">
        <v>15</v>
      </c>
      <c r="D1450" s="6">
        <v>214.3809</v>
      </c>
      <c r="E1450" s="7">
        <v>6095.0</v>
      </c>
      <c r="F1450" s="8">
        <v>45474.0</v>
      </c>
      <c r="H1450" s="6"/>
    </row>
    <row r="1451" ht="15.75" customHeight="1">
      <c r="A1451" s="5" t="s">
        <v>113</v>
      </c>
      <c r="B1451" s="5">
        <v>65.0</v>
      </c>
      <c r="C1451" s="5" t="s">
        <v>16</v>
      </c>
      <c r="D1451" s="6">
        <v>106.8711</v>
      </c>
      <c r="E1451" s="7">
        <v>136298.0</v>
      </c>
      <c r="F1451" s="8">
        <v>45474.0</v>
      </c>
      <c r="H1451" s="6"/>
    </row>
    <row r="1452" ht="15.75" customHeight="1">
      <c r="A1452" s="5" t="s">
        <v>113</v>
      </c>
      <c r="B1452" s="5">
        <v>65.0</v>
      </c>
      <c r="C1452" s="5" t="s">
        <v>17</v>
      </c>
      <c r="D1452" s="6">
        <v>48.9954</v>
      </c>
      <c r="E1452" s="7">
        <v>15911.0</v>
      </c>
      <c r="F1452" s="8">
        <v>45474.0</v>
      </c>
      <c r="H1452" s="21"/>
    </row>
    <row r="1453" ht="15.75" customHeight="1">
      <c r="A1453" s="5" t="s">
        <v>113</v>
      </c>
      <c r="B1453" s="5">
        <v>65.0</v>
      </c>
      <c r="C1453" s="5" t="s">
        <v>19</v>
      </c>
      <c r="D1453" s="6">
        <v>49.8642</v>
      </c>
      <c r="E1453" s="7">
        <v>393551.0</v>
      </c>
      <c r="F1453" s="8">
        <v>45474.0</v>
      </c>
      <c r="H1453" s="21"/>
    </row>
    <row r="1454" ht="15.75" customHeight="1">
      <c r="A1454" s="5" t="s">
        <v>113</v>
      </c>
      <c r="B1454" s="5">
        <v>65.0</v>
      </c>
      <c r="C1454" s="5" t="s">
        <v>20</v>
      </c>
      <c r="D1454" s="6">
        <v>16.9109</v>
      </c>
      <c r="E1454" s="7">
        <v>1.0</v>
      </c>
      <c r="F1454" s="8">
        <v>45474.0</v>
      </c>
      <c r="H1454" s="21"/>
    </row>
    <row r="1455" ht="15.75" customHeight="1">
      <c r="A1455" s="5" t="s">
        <v>113</v>
      </c>
      <c r="B1455" s="5">
        <v>65.0</v>
      </c>
      <c r="C1455" s="5" t="s">
        <v>21</v>
      </c>
      <c r="D1455" s="6">
        <v>1.869</v>
      </c>
      <c r="E1455" s="7">
        <v>426123.0</v>
      </c>
      <c r="F1455" s="8">
        <v>45474.0</v>
      </c>
      <c r="H1455" s="21"/>
    </row>
    <row r="1456" ht="15.75" customHeight="1">
      <c r="A1456" s="5" t="s">
        <v>113</v>
      </c>
      <c r="B1456" s="5">
        <v>65.0</v>
      </c>
      <c r="C1456" s="5" t="s">
        <v>22</v>
      </c>
      <c r="D1456" s="6">
        <v>1341.1186</v>
      </c>
      <c r="E1456" s="7">
        <v>2287.0</v>
      </c>
      <c r="F1456" s="8">
        <v>45474.0</v>
      </c>
      <c r="H1456" s="21"/>
    </row>
    <row r="1457" ht="15.75" customHeight="1">
      <c r="A1457" s="5" t="s">
        <v>113</v>
      </c>
      <c r="B1457" s="5">
        <v>65.0</v>
      </c>
      <c r="C1457" s="5" t="s">
        <v>23</v>
      </c>
      <c r="D1457" s="6">
        <v>183.5837</v>
      </c>
      <c r="E1457" s="7">
        <v>65885.0</v>
      </c>
      <c r="F1457" s="8">
        <v>45474.0</v>
      </c>
      <c r="H1457" s="21"/>
    </row>
    <row r="1458" ht="15.75" customHeight="1">
      <c r="A1458" s="5" t="s">
        <v>113</v>
      </c>
      <c r="B1458" s="5">
        <v>65.0</v>
      </c>
      <c r="C1458" s="5" t="s">
        <v>24</v>
      </c>
      <c r="D1458" s="6">
        <v>2.3659</v>
      </c>
      <c r="E1458" s="7">
        <v>6523093.0</v>
      </c>
      <c r="F1458" s="8">
        <v>45474.0</v>
      </c>
      <c r="H1458" s="21"/>
      <c r="K1458" s="5"/>
      <c r="L1458" s="5"/>
      <c r="M1458" s="5"/>
      <c r="N1458" s="5"/>
      <c r="O1458" s="5"/>
      <c r="P1458" s="5"/>
      <c r="Q1458" s="5"/>
      <c r="R1458" s="5"/>
      <c r="S1458" s="5"/>
    </row>
    <row r="1459" ht="15.75" customHeight="1">
      <c r="A1459" s="5" t="s">
        <v>113</v>
      </c>
      <c r="B1459" s="5">
        <v>65.0</v>
      </c>
      <c r="C1459" s="5" t="s">
        <v>25</v>
      </c>
      <c r="D1459" s="6">
        <v>2.2497</v>
      </c>
      <c r="E1459" s="7">
        <v>300727.0</v>
      </c>
      <c r="F1459" s="8">
        <v>45474.0</v>
      </c>
      <c r="H1459" s="21"/>
      <c r="K1459" s="5"/>
      <c r="L1459" s="5"/>
      <c r="M1459" s="5"/>
      <c r="N1459" s="5"/>
      <c r="O1459" s="5"/>
      <c r="P1459" s="5"/>
      <c r="Q1459" s="5"/>
      <c r="R1459" s="5"/>
      <c r="S1459" s="5"/>
    </row>
    <row r="1460" ht="15.75" customHeight="1">
      <c r="A1460" s="5" t="s">
        <v>113</v>
      </c>
      <c r="B1460" s="5">
        <v>65.0</v>
      </c>
      <c r="C1460" s="5" t="s">
        <v>26</v>
      </c>
      <c r="D1460" s="6">
        <v>6.656</v>
      </c>
      <c r="E1460" s="7">
        <v>20965.0</v>
      </c>
      <c r="F1460" s="8">
        <v>45474.0</v>
      </c>
      <c r="H1460" s="5"/>
    </row>
    <row r="1461" ht="15.75" customHeight="1">
      <c r="A1461" s="5" t="s">
        <v>113</v>
      </c>
      <c r="B1461" s="5">
        <v>65.0</v>
      </c>
      <c r="C1461" s="5" t="s">
        <v>27</v>
      </c>
      <c r="D1461" s="6">
        <v>19.7173</v>
      </c>
      <c r="E1461" s="7">
        <v>302056.0</v>
      </c>
      <c r="F1461" s="8">
        <v>45474.0</v>
      </c>
      <c r="H1461" s="5"/>
    </row>
    <row r="1462" ht="15.75" customHeight="1">
      <c r="A1462" s="5" t="s">
        <v>113</v>
      </c>
      <c r="B1462" s="5">
        <v>65.0</v>
      </c>
      <c r="C1462" s="5" t="s">
        <v>28</v>
      </c>
      <c r="D1462" s="6">
        <v>14.8817</v>
      </c>
      <c r="E1462" s="7">
        <v>1.0</v>
      </c>
      <c r="F1462" s="8">
        <v>45474.0</v>
      </c>
      <c r="H1462" s="5"/>
    </row>
    <row r="1463" ht="15.75" customHeight="1">
      <c r="A1463" s="5" t="s">
        <v>113</v>
      </c>
      <c r="B1463" s="5">
        <v>65.0</v>
      </c>
      <c r="C1463" s="5" t="s">
        <v>29</v>
      </c>
      <c r="D1463" s="6">
        <v>24.0988</v>
      </c>
      <c r="E1463" s="7">
        <v>29612.0</v>
      </c>
      <c r="F1463" s="8">
        <v>45474.0</v>
      </c>
      <c r="H1463" s="5"/>
    </row>
    <row r="1464" ht="15.75" customHeight="1">
      <c r="A1464" s="5" t="s">
        <v>113</v>
      </c>
      <c r="B1464" s="5">
        <v>65.0</v>
      </c>
      <c r="C1464" s="5" t="s">
        <v>30</v>
      </c>
      <c r="D1464" s="6">
        <v>6.0303</v>
      </c>
      <c r="E1464" s="7">
        <v>598609.0</v>
      </c>
      <c r="F1464" s="8">
        <v>45474.0</v>
      </c>
      <c r="H1464" s="5"/>
    </row>
    <row r="1465" ht="15.75" customHeight="1">
      <c r="A1465" s="5" t="s">
        <v>113</v>
      </c>
      <c r="B1465" s="5">
        <v>65.0</v>
      </c>
      <c r="C1465" s="5" t="s">
        <v>31</v>
      </c>
      <c r="D1465" s="6">
        <v>138.9214</v>
      </c>
      <c r="E1465" s="7">
        <v>21991.0</v>
      </c>
      <c r="F1465" s="8">
        <v>45474.0</v>
      </c>
    </row>
    <row r="1466" ht="15.75" customHeight="1">
      <c r="A1466" s="5" t="s">
        <v>113</v>
      </c>
      <c r="B1466" s="5">
        <v>65.0</v>
      </c>
      <c r="C1466" s="5" t="s">
        <v>32</v>
      </c>
      <c r="D1466" s="6">
        <v>3.003</v>
      </c>
      <c r="E1466" s="7">
        <v>1004312.0</v>
      </c>
      <c r="F1466" s="8">
        <v>45474.0</v>
      </c>
    </row>
    <row r="1467" ht="15.75" customHeight="1">
      <c r="A1467" s="5" t="s">
        <v>113</v>
      </c>
      <c r="B1467" s="5">
        <v>65.0</v>
      </c>
      <c r="C1467" s="5" t="s">
        <v>33</v>
      </c>
      <c r="D1467" s="6">
        <v>6.0096</v>
      </c>
      <c r="E1467" s="7">
        <v>37.0</v>
      </c>
      <c r="F1467" s="8">
        <v>45474.0</v>
      </c>
      <c r="H1467" s="5"/>
    </row>
    <row r="1468" ht="15.75" customHeight="1">
      <c r="A1468" s="5" t="s">
        <v>113</v>
      </c>
      <c r="B1468" s="5">
        <v>65.0</v>
      </c>
      <c r="C1468" s="5" t="s">
        <v>34</v>
      </c>
      <c r="D1468" s="6">
        <v>15.3046</v>
      </c>
      <c r="E1468" s="7">
        <v>145705.0</v>
      </c>
      <c r="F1468" s="8">
        <v>45474.0</v>
      </c>
      <c r="H1468" s="6"/>
    </row>
    <row r="1469" ht="15.75" customHeight="1">
      <c r="A1469" s="5" t="s">
        <v>113</v>
      </c>
      <c r="B1469" s="5">
        <v>65.0</v>
      </c>
      <c r="C1469" s="5" t="s">
        <v>35</v>
      </c>
      <c r="D1469" s="6">
        <v>9.8969</v>
      </c>
      <c r="E1469" s="7">
        <v>86507.0</v>
      </c>
      <c r="F1469" s="8">
        <v>45474.0</v>
      </c>
      <c r="H1469" s="6"/>
    </row>
    <row r="1470" ht="15.75" customHeight="1">
      <c r="A1470" s="5" t="s">
        <v>113</v>
      </c>
      <c r="B1470" s="5">
        <v>65.0</v>
      </c>
      <c r="C1470" s="5" t="s">
        <v>36</v>
      </c>
      <c r="D1470" s="6">
        <v>14.623</v>
      </c>
      <c r="E1470" s="7">
        <v>34557.0</v>
      </c>
      <c r="F1470" s="8">
        <v>45474.0</v>
      </c>
      <c r="H1470" s="6"/>
    </row>
    <row r="1471" ht="15.75" customHeight="1">
      <c r="A1471" s="5" t="s">
        <v>113</v>
      </c>
      <c r="B1471" s="5">
        <v>65.0</v>
      </c>
      <c r="C1471" s="5" t="s">
        <v>37</v>
      </c>
      <c r="D1471" s="6">
        <v>1550.1371</v>
      </c>
      <c r="E1471" s="7">
        <v>680.0</v>
      </c>
      <c r="F1471" s="8">
        <v>45474.0</v>
      </c>
      <c r="H1471" s="6"/>
    </row>
    <row r="1472" ht="15.75" customHeight="1">
      <c r="A1472" s="5" t="s">
        <v>113</v>
      </c>
      <c r="B1472" s="5">
        <v>65.0</v>
      </c>
      <c r="C1472" s="5" t="s">
        <v>38</v>
      </c>
      <c r="D1472" s="6">
        <v>7.2177</v>
      </c>
      <c r="E1472" s="7">
        <v>196546.0</v>
      </c>
      <c r="F1472" s="8">
        <v>45474.0</v>
      </c>
      <c r="H1472" s="6"/>
    </row>
    <row r="1473" ht="15.75" customHeight="1">
      <c r="A1473" s="5" t="s">
        <v>113</v>
      </c>
      <c r="B1473" s="5">
        <v>65.0</v>
      </c>
      <c r="C1473" s="5" t="s">
        <v>40</v>
      </c>
      <c r="D1473" s="6">
        <v>6.457</v>
      </c>
      <c r="E1473" s="7">
        <v>1.0</v>
      </c>
      <c r="F1473" s="8">
        <v>45474.0</v>
      </c>
      <c r="H1473" s="6"/>
    </row>
    <row r="1474" ht="15.75" customHeight="1">
      <c r="A1474" s="5" t="s">
        <v>113</v>
      </c>
      <c r="B1474" s="5">
        <v>65.0</v>
      </c>
      <c r="C1474" s="5" t="s">
        <v>41</v>
      </c>
      <c r="D1474" s="6">
        <v>51.8616</v>
      </c>
      <c r="E1474" s="7">
        <v>101404.0</v>
      </c>
      <c r="F1474" s="8">
        <v>45474.0</v>
      </c>
      <c r="H1474" s="6"/>
    </row>
    <row r="1475" ht="15.75" customHeight="1">
      <c r="A1475" s="5" t="s">
        <v>113</v>
      </c>
      <c r="B1475" s="5">
        <v>65.0</v>
      </c>
      <c r="C1475" s="5" t="s">
        <v>42</v>
      </c>
      <c r="D1475" s="6">
        <v>1.8331</v>
      </c>
      <c r="E1475" s="7">
        <v>1.2596941E7</v>
      </c>
      <c r="F1475" s="8">
        <v>45474.0</v>
      </c>
      <c r="H1475" s="6"/>
    </row>
    <row r="1476" ht="15.75" customHeight="1">
      <c r="A1476" s="5" t="s">
        <v>113</v>
      </c>
      <c r="B1476" s="5">
        <v>65.0</v>
      </c>
      <c r="C1476" s="5" t="s">
        <v>43</v>
      </c>
      <c r="D1476" s="6">
        <v>3.5704</v>
      </c>
      <c r="E1476" s="7">
        <v>3546454.0</v>
      </c>
      <c r="F1476" s="8">
        <v>45474.0</v>
      </c>
      <c r="H1476" s="6"/>
    </row>
    <row r="1477" ht="15.75" customHeight="1">
      <c r="A1477" s="5" t="s">
        <v>114</v>
      </c>
      <c r="B1477" s="5">
        <v>87.0</v>
      </c>
      <c r="C1477" s="5" t="s">
        <v>16</v>
      </c>
      <c r="D1477" s="6">
        <v>162.9623</v>
      </c>
      <c r="E1477" s="7">
        <v>70404.0</v>
      </c>
      <c r="F1477" s="8">
        <v>45474.0</v>
      </c>
    </row>
    <row r="1478" ht="15.75" customHeight="1">
      <c r="A1478" s="5" t="s">
        <v>114</v>
      </c>
      <c r="B1478" s="5">
        <v>87.0</v>
      </c>
      <c r="C1478" s="5" t="s">
        <v>24</v>
      </c>
      <c r="D1478" s="6">
        <v>1.7384</v>
      </c>
      <c r="E1478" s="7">
        <v>1244643.0</v>
      </c>
      <c r="F1478" s="8">
        <v>45474.0</v>
      </c>
    </row>
    <row r="1479" ht="15.75" customHeight="1">
      <c r="A1479" s="5" t="s">
        <v>114</v>
      </c>
      <c r="B1479" s="5">
        <v>87.0</v>
      </c>
      <c r="C1479" s="5" t="s">
        <v>25</v>
      </c>
      <c r="D1479" s="6">
        <v>1.6749</v>
      </c>
      <c r="E1479" s="7">
        <v>61297.0</v>
      </c>
      <c r="F1479" s="8">
        <v>45474.0</v>
      </c>
    </row>
    <row r="1480" ht="15.75" customHeight="1">
      <c r="A1480" s="5" t="s">
        <v>114</v>
      </c>
      <c r="B1480" s="5">
        <v>87.0</v>
      </c>
      <c r="C1480" s="5" t="s">
        <v>27</v>
      </c>
      <c r="D1480" s="6">
        <v>25.9053</v>
      </c>
      <c r="E1480" s="7">
        <v>109473.0</v>
      </c>
      <c r="F1480" s="8">
        <v>45474.0</v>
      </c>
    </row>
    <row r="1481" ht="15.75" customHeight="1">
      <c r="A1481" s="5" t="s">
        <v>114</v>
      </c>
      <c r="B1481" s="5">
        <v>87.0</v>
      </c>
      <c r="C1481" s="5" t="s">
        <v>30</v>
      </c>
      <c r="D1481" s="6">
        <v>7.3729</v>
      </c>
      <c r="E1481" s="7">
        <v>226448.0</v>
      </c>
      <c r="F1481" s="8">
        <v>45474.0</v>
      </c>
    </row>
    <row r="1482" ht="15.75" customHeight="1">
      <c r="A1482" s="5" t="s">
        <v>114</v>
      </c>
      <c r="B1482" s="5">
        <v>87.0</v>
      </c>
      <c r="C1482" s="5" t="s">
        <v>42</v>
      </c>
      <c r="D1482" s="6">
        <v>1.4979</v>
      </c>
      <c r="E1482" s="7">
        <v>68642.0</v>
      </c>
      <c r="F1482" s="8">
        <v>45474.0</v>
      </c>
    </row>
    <row r="1483" ht="15.75" customHeight="1">
      <c r="A1483" s="5" t="s">
        <v>114</v>
      </c>
      <c r="B1483" s="5">
        <v>87.0</v>
      </c>
      <c r="C1483" s="5" t="s">
        <v>43</v>
      </c>
      <c r="D1483" s="6">
        <v>3.3643</v>
      </c>
      <c r="E1483" s="7">
        <v>226785.0</v>
      </c>
      <c r="F1483" s="8">
        <v>45474.0</v>
      </c>
    </row>
    <row r="1484" ht="15.75" customHeight="1">
      <c r="A1484" s="5" t="s">
        <v>115</v>
      </c>
      <c r="B1484" s="5">
        <v>88.0</v>
      </c>
      <c r="C1484" s="5" t="s">
        <v>16</v>
      </c>
      <c r="D1484" s="6">
        <v>93.249</v>
      </c>
      <c r="E1484" s="7">
        <v>68857.0</v>
      </c>
      <c r="F1484" s="8">
        <v>45474.0</v>
      </c>
    </row>
    <row r="1485" ht="15.75" customHeight="1">
      <c r="A1485" s="5" t="s">
        <v>115</v>
      </c>
      <c r="B1485" s="5">
        <v>88.0</v>
      </c>
      <c r="C1485" s="5" t="s">
        <v>24</v>
      </c>
      <c r="D1485" s="6">
        <v>1.6426</v>
      </c>
      <c r="E1485" s="7">
        <v>814938.0</v>
      </c>
      <c r="F1485" s="8">
        <v>45474.0</v>
      </c>
    </row>
    <row r="1486" ht="15.75" customHeight="1">
      <c r="A1486" s="5" t="s">
        <v>115</v>
      </c>
      <c r="B1486" s="5">
        <v>88.0</v>
      </c>
      <c r="C1486" s="5" t="s">
        <v>25</v>
      </c>
      <c r="D1486" s="6">
        <v>0.0</v>
      </c>
      <c r="E1486" s="7">
        <v>1.0</v>
      </c>
      <c r="F1486" s="8">
        <v>45474.0</v>
      </c>
    </row>
    <row r="1487" ht="15.75" customHeight="1">
      <c r="A1487" s="5" t="s">
        <v>115</v>
      </c>
      <c r="B1487" s="5">
        <v>88.0</v>
      </c>
      <c r="C1487" s="5" t="s">
        <v>27</v>
      </c>
      <c r="D1487" s="6">
        <v>10.8041</v>
      </c>
      <c r="E1487" s="7">
        <v>33704.0</v>
      </c>
      <c r="F1487" s="8">
        <v>45474.0</v>
      </c>
    </row>
    <row r="1488" ht="15.75" customHeight="1">
      <c r="A1488" s="5" t="s">
        <v>115</v>
      </c>
      <c r="B1488" s="5">
        <v>88.0</v>
      </c>
      <c r="C1488" s="5" t="s">
        <v>30</v>
      </c>
      <c r="D1488" s="6">
        <v>2.6738</v>
      </c>
      <c r="E1488" s="7">
        <v>199696.0</v>
      </c>
      <c r="F1488" s="8">
        <v>45474.0</v>
      </c>
    </row>
    <row r="1489" ht="15.75" customHeight="1">
      <c r="A1489" s="5" t="s">
        <v>115</v>
      </c>
      <c r="B1489" s="5">
        <v>88.0</v>
      </c>
      <c r="C1489" s="5" t="s">
        <v>41</v>
      </c>
      <c r="D1489" s="6">
        <v>80.6796</v>
      </c>
      <c r="E1489" s="7">
        <v>1811.0</v>
      </c>
      <c r="F1489" s="8">
        <v>45474.0</v>
      </c>
      <c r="H1489" s="5"/>
    </row>
    <row r="1490" ht="15.75" customHeight="1">
      <c r="A1490" s="5" t="s">
        <v>115</v>
      </c>
      <c r="B1490" s="5">
        <v>88.0</v>
      </c>
      <c r="C1490" s="5" t="s">
        <v>38</v>
      </c>
      <c r="D1490" s="6">
        <v>12.5657</v>
      </c>
      <c r="E1490" s="7">
        <v>1.0</v>
      </c>
      <c r="F1490" s="8">
        <v>45474.0</v>
      </c>
      <c r="H1490" s="5"/>
    </row>
    <row r="1491" ht="15.75" customHeight="1">
      <c r="A1491" s="5" t="s">
        <v>115</v>
      </c>
      <c r="B1491" s="5">
        <v>88.0</v>
      </c>
      <c r="C1491" s="5" t="s">
        <v>42</v>
      </c>
      <c r="D1491" s="6">
        <v>1.1365</v>
      </c>
      <c r="E1491" s="7">
        <v>187382.0</v>
      </c>
      <c r="F1491" s="8">
        <v>45474.0</v>
      </c>
      <c r="H1491" s="5"/>
    </row>
    <row r="1492" ht="15.75" customHeight="1">
      <c r="A1492" s="5" t="s">
        <v>115</v>
      </c>
      <c r="B1492" s="5">
        <v>88.0</v>
      </c>
      <c r="C1492" s="5" t="s">
        <v>43</v>
      </c>
      <c r="D1492" s="6">
        <v>1.0768</v>
      </c>
      <c r="E1492" s="7">
        <v>221067.0</v>
      </c>
      <c r="F1492" s="8">
        <v>45474.0</v>
      </c>
      <c r="H1492" s="5"/>
    </row>
    <row r="1493" ht="15.75" customHeight="1">
      <c r="A1493" s="5" t="s">
        <v>116</v>
      </c>
      <c r="B1493" s="5">
        <v>333.0</v>
      </c>
      <c r="C1493" s="5" t="s">
        <v>16</v>
      </c>
      <c r="D1493" s="6">
        <v>150.0032</v>
      </c>
      <c r="E1493" s="7">
        <v>106556.0</v>
      </c>
      <c r="F1493" s="8">
        <v>45474.0</v>
      </c>
    </row>
    <row r="1494" ht="15.75" customHeight="1">
      <c r="A1494" s="5" t="s">
        <v>116</v>
      </c>
      <c r="B1494" s="5">
        <v>333.0</v>
      </c>
      <c r="C1494" s="5" t="s">
        <v>24</v>
      </c>
      <c r="D1494" s="6">
        <v>1.8152</v>
      </c>
      <c r="E1494" s="7">
        <v>1345663.0</v>
      </c>
      <c r="F1494" s="8">
        <v>45474.0</v>
      </c>
    </row>
    <row r="1495" ht="15.75" customHeight="1">
      <c r="A1495" s="5" t="s">
        <v>116</v>
      </c>
      <c r="B1495" s="5">
        <v>333.0</v>
      </c>
      <c r="C1495" s="5" t="s">
        <v>25</v>
      </c>
      <c r="D1495" s="6">
        <v>1.192</v>
      </c>
      <c r="E1495" s="7">
        <v>1.0</v>
      </c>
      <c r="F1495" s="8">
        <v>45474.0</v>
      </c>
    </row>
    <row r="1496" ht="15.75" customHeight="1">
      <c r="A1496" s="5" t="s">
        <v>116</v>
      </c>
      <c r="B1496" s="5">
        <v>333.0</v>
      </c>
      <c r="C1496" s="5" t="s">
        <v>27</v>
      </c>
      <c r="D1496" s="6">
        <v>26.8791</v>
      </c>
      <c r="E1496" s="7">
        <v>118092.0</v>
      </c>
      <c r="F1496" s="8">
        <v>45474.0</v>
      </c>
      <c r="H1496" s="6"/>
    </row>
    <row r="1497" ht="15.75" customHeight="1">
      <c r="A1497" s="5" t="s">
        <v>116</v>
      </c>
      <c r="B1497" s="5">
        <v>333.0</v>
      </c>
      <c r="C1497" s="5" t="s">
        <v>30</v>
      </c>
      <c r="D1497" s="6">
        <v>7.3032</v>
      </c>
      <c r="E1497" s="7">
        <v>280040.0</v>
      </c>
      <c r="F1497" s="8">
        <v>45474.0</v>
      </c>
      <c r="H1497" s="5"/>
    </row>
    <row r="1498" ht="15.75" customHeight="1">
      <c r="A1498" s="5" t="s">
        <v>116</v>
      </c>
      <c r="B1498" s="5">
        <v>333.0</v>
      </c>
      <c r="C1498" s="5" t="s">
        <v>38</v>
      </c>
      <c r="D1498" s="6">
        <v>11.0342</v>
      </c>
      <c r="E1498" s="7">
        <v>1.0</v>
      </c>
      <c r="F1498" s="8">
        <v>45474.0</v>
      </c>
      <c r="H1498" s="6"/>
    </row>
    <row r="1499" ht="15.75" customHeight="1">
      <c r="A1499" s="5" t="s">
        <v>116</v>
      </c>
      <c r="B1499" s="5">
        <v>333.0</v>
      </c>
      <c r="C1499" s="5" t="s">
        <v>40</v>
      </c>
      <c r="D1499" s="6">
        <v>6.4767</v>
      </c>
      <c r="E1499" s="7">
        <v>1.0</v>
      </c>
      <c r="F1499" s="8">
        <v>45474.0</v>
      </c>
      <c r="H1499" s="5"/>
    </row>
    <row r="1500" ht="15.75" customHeight="1">
      <c r="A1500" s="5" t="s">
        <v>116</v>
      </c>
      <c r="B1500" s="5">
        <v>333.0</v>
      </c>
      <c r="C1500" s="5" t="s">
        <v>32</v>
      </c>
      <c r="D1500" s="6">
        <v>4.1375</v>
      </c>
      <c r="E1500" s="7">
        <v>25756.0</v>
      </c>
      <c r="F1500" s="8">
        <v>45474.0</v>
      </c>
      <c r="H1500" s="6"/>
    </row>
    <row r="1501" ht="15.75" customHeight="1">
      <c r="A1501" s="5" t="s">
        <v>116</v>
      </c>
      <c r="B1501" s="5">
        <v>333.0</v>
      </c>
      <c r="C1501" s="5" t="s">
        <v>42</v>
      </c>
      <c r="D1501" s="6">
        <v>1.3345</v>
      </c>
      <c r="E1501" s="7">
        <v>412199.0</v>
      </c>
      <c r="F1501" s="8">
        <v>45474.0</v>
      </c>
      <c r="H1501" s="6"/>
    </row>
    <row r="1502" ht="15.75" customHeight="1">
      <c r="A1502" s="5" t="s">
        <v>116</v>
      </c>
      <c r="B1502" s="5">
        <v>333.0</v>
      </c>
      <c r="C1502" s="5" t="s">
        <v>43</v>
      </c>
      <c r="D1502" s="6">
        <v>2.7093</v>
      </c>
      <c r="E1502" s="7">
        <v>221370.0</v>
      </c>
      <c r="F1502" s="8">
        <v>45474.0</v>
      </c>
      <c r="H1502" s="6"/>
    </row>
    <row r="1503" ht="15.75" customHeight="1">
      <c r="A1503" s="5" t="s">
        <v>117</v>
      </c>
      <c r="B1503" s="5">
        <v>2004.0</v>
      </c>
      <c r="C1503" s="5" t="s">
        <v>7</v>
      </c>
      <c r="D1503" s="6">
        <v>1697.1013</v>
      </c>
      <c r="E1503" s="7">
        <v>36825.0</v>
      </c>
      <c r="F1503" s="8">
        <v>45474.0</v>
      </c>
      <c r="H1503" s="6"/>
    </row>
    <row r="1504" ht="15.75" customHeight="1">
      <c r="A1504" s="5" t="s">
        <v>117</v>
      </c>
      <c r="B1504" s="5">
        <v>2004.0</v>
      </c>
      <c r="C1504" s="5" t="s">
        <v>12</v>
      </c>
      <c r="D1504" s="6">
        <v>3171.1121</v>
      </c>
      <c r="E1504" s="7">
        <v>3575.0</v>
      </c>
      <c r="F1504" s="8">
        <v>45474.0</v>
      </c>
      <c r="H1504" s="6"/>
    </row>
    <row r="1505" ht="15.75" customHeight="1">
      <c r="A1505" s="5" t="s">
        <v>117</v>
      </c>
      <c r="B1505" s="5">
        <v>2004.0</v>
      </c>
      <c r="C1505" s="5" t="s">
        <v>14</v>
      </c>
      <c r="D1505" s="6">
        <v>1385.2764</v>
      </c>
      <c r="E1505" s="7">
        <v>13457.0</v>
      </c>
      <c r="F1505" s="8">
        <v>45474.0</v>
      </c>
      <c r="H1505" s="6"/>
    </row>
    <row r="1506" ht="15.75" customHeight="1">
      <c r="A1506" s="5" t="s">
        <v>117</v>
      </c>
      <c r="B1506" s="5">
        <v>2004.0</v>
      </c>
      <c r="C1506" s="5" t="s">
        <v>15</v>
      </c>
      <c r="D1506" s="6">
        <v>446.2756</v>
      </c>
      <c r="E1506" s="7">
        <v>8376.0</v>
      </c>
      <c r="F1506" s="8">
        <v>45474.0</v>
      </c>
      <c r="H1506" s="5"/>
    </row>
    <row r="1507" ht="15.75" customHeight="1">
      <c r="A1507" s="5" t="s">
        <v>117</v>
      </c>
      <c r="B1507" s="5">
        <v>2004.0</v>
      </c>
      <c r="C1507" s="5" t="s">
        <v>16</v>
      </c>
      <c r="D1507" s="6">
        <v>150.3294</v>
      </c>
      <c r="E1507" s="7">
        <v>187589.0</v>
      </c>
      <c r="F1507" s="8">
        <v>45474.0</v>
      </c>
      <c r="H1507" s="6"/>
    </row>
    <row r="1508" ht="15.75" customHeight="1">
      <c r="A1508" s="5" t="s">
        <v>117</v>
      </c>
      <c r="B1508" s="5">
        <v>2004.0</v>
      </c>
      <c r="C1508" s="5" t="s">
        <v>17</v>
      </c>
      <c r="D1508" s="6">
        <v>59.0326</v>
      </c>
      <c r="E1508" s="7">
        <v>120083.0</v>
      </c>
      <c r="F1508" s="8">
        <v>45474.0</v>
      </c>
      <c r="H1508" s="6"/>
    </row>
    <row r="1509" ht="15.75" customHeight="1">
      <c r="A1509" s="5" t="s">
        <v>117</v>
      </c>
      <c r="B1509" s="5">
        <v>2004.0</v>
      </c>
      <c r="C1509" s="5" t="s">
        <v>19</v>
      </c>
      <c r="D1509" s="6">
        <v>60.481</v>
      </c>
      <c r="E1509" s="7">
        <v>303034.0</v>
      </c>
      <c r="F1509" s="8">
        <v>45474.0</v>
      </c>
      <c r="H1509" s="5"/>
    </row>
    <row r="1510" ht="15.75" customHeight="1">
      <c r="A1510" s="5" t="s">
        <v>117</v>
      </c>
      <c r="B1510" s="5">
        <v>2004.0</v>
      </c>
      <c r="C1510" s="5" t="s">
        <v>20</v>
      </c>
      <c r="D1510" s="6">
        <v>47.9588</v>
      </c>
      <c r="E1510" s="7">
        <v>200969.0</v>
      </c>
      <c r="F1510" s="8">
        <v>45474.0</v>
      </c>
      <c r="H1510" s="6"/>
    </row>
    <row r="1511" ht="15.75" customHeight="1">
      <c r="A1511" s="5" t="s">
        <v>117</v>
      </c>
      <c r="B1511" s="5">
        <v>2004.0</v>
      </c>
      <c r="C1511" s="5" t="s">
        <v>21</v>
      </c>
      <c r="D1511" s="6">
        <v>1.3118</v>
      </c>
      <c r="E1511" s="7">
        <v>303512.0</v>
      </c>
      <c r="F1511" s="8">
        <v>45474.0</v>
      </c>
      <c r="H1511" s="5"/>
    </row>
    <row r="1512" ht="15.75" customHeight="1">
      <c r="A1512" s="5" t="s">
        <v>117</v>
      </c>
      <c r="B1512" s="5">
        <v>2004.0</v>
      </c>
      <c r="C1512" s="5" t="s">
        <v>22</v>
      </c>
      <c r="D1512" s="6">
        <v>1120.1945</v>
      </c>
      <c r="E1512" s="7">
        <v>2196.0</v>
      </c>
      <c r="F1512" s="8">
        <v>45474.0</v>
      </c>
      <c r="H1512" s="6"/>
    </row>
    <row r="1513" ht="15.75" customHeight="1">
      <c r="A1513" s="5" t="s">
        <v>117</v>
      </c>
      <c r="B1513" s="5">
        <v>2004.0</v>
      </c>
      <c r="C1513" s="5" t="s">
        <v>24</v>
      </c>
      <c r="D1513" s="6">
        <v>2.808</v>
      </c>
      <c r="E1513" s="7">
        <v>9782857.0</v>
      </c>
      <c r="F1513" s="8">
        <v>45474.0</v>
      </c>
      <c r="H1513" s="5"/>
    </row>
    <row r="1514" ht="15.75" customHeight="1">
      <c r="A1514" s="5" t="s">
        <v>117</v>
      </c>
      <c r="B1514" s="5">
        <v>2004.0</v>
      </c>
      <c r="C1514" s="5" t="s">
        <v>25</v>
      </c>
      <c r="D1514" s="6">
        <v>5.4368</v>
      </c>
      <c r="E1514" s="7">
        <v>446686.0</v>
      </c>
      <c r="F1514" s="8">
        <v>45474.0</v>
      </c>
      <c r="H1514" s="6"/>
    </row>
    <row r="1515" ht="15.75" customHeight="1">
      <c r="A1515" s="5" t="s">
        <v>117</v>
      </c>
      <c r="B1515" s="5">
        <v>2004.0</v>
      </c>
      <c r="C1515" s="5" t="s">
        <v>26</v>
      </c>
      <c r="D1515" s="6">
        <v>11.2715</v>
      </c>
      <c r="E1515" s="7">
        <v>198181.0</v>
      </c>
      <c r="F1515" s="8">
        <v>45474.0</v>
      </c>
      <c r="H1515" s="5"/>
    </row>
    <row r="1516" ht="15.75" customHeight="1">
      <c r="A1516" s="5" t="s">
        <v>117</v>
      </c>
      <c r="B1516" s="5">
        <v>2004.0</v>
      </c>
      <c r="C1516" s="5" t="s">
        <v>27</v>
      </c>
      <c r="D1516" s="6">
        <v>30.9135</v>
      </c>
      <c r="E1516" s="7">
        <v>465073.0</v>
      </c>
      <c r="F1516" s="8">
        <v>45474.0</v>
      </c>
      <c r="H1516" s="6"/>
    </row>
    <row r="1517" ht="15.75" customHeight="1">
      <c r="A1517" s="5" t="s">
        <v>117</v>
      </c>
      <c r="B1517" s="5">
        <v>2004.0</v>
      </c>
      <c r="C1517" s="5" t="s">
        <v>28</v>
      </c>
      <c r="D1517" s="6">
        <v>22.3628</v>
      </c>
      <c r="E1517" s="7">
        <v>457396.0</v>
      </c>
      <c r="F1517" s="8">
        <v>45474.0</v>
      </c>
      <c r="H1517" s="6"/>
    </row>
    <row r="1518" ht="15.75" customHeight="1">
      <c r="A1518" s="5" t="s">
        <v>117</v>
      </c>
      <c r="B1518" s="5">
        <v>2004.0</v>
      </c>
      <c r="C1518" s="5" t="s">
        <v>29</v>
      </c>
      <c r="D1518" s="6">
        <v>17.2933</v>
      </c>
      <c r="E1518" s="7">
        <v>69798.0</v>
      </c>
      <c r="F1518" s="8">
        <v>45474.0</v>
      </c>
      <c r="H1518" s="5"/>
    </row>
    <row r="1519" ht="15.75" customHeight="1">
      <c r="A1519" s="5" t="s">
        <v>117</v>
      </c>
      <c r="B1519" s="5">
        <v>2004.0</v>
      </c>
      <c r="C1519" s="5" t="s">
        <v>30</v>
      </c>
      <c r="D1519" s="6">
        <v>4.6772</v>
      </c>
      <c r="E1519" s="7">
        <v>878288.0</v>
      </c>
      <c r="F1519" s="8">
        <v>45474.0</v>
      </c>
      <c r="H1519" s="6"/>
    </row>
    <row r="1520" ht="15.75" customHeight="1">
      <c r="A1520" s="5" t="s">
        <v>117</v>
      </c>
      <c r="B1520" s="5">
        <v>2004.0</v>
      </c>
      <c r="C1520" s="5" t="s">
        <v>31</v>
      </c>
      <c r="D1520" s="6">
        <v>88.8525</v>
      </c>
      <c r="E1520" s="7">
        <v>82587.0</v>
      </c>
      <c r="F1520" s="8">
        <v>45474.0</v>
      </c>
      <c r="H1520" s="6"/>
    </row>
    <row r="1521" ht="15.75" customHeight="1">
      <c r="A1521" s="5" t="s">
        <v>117</v>
      </c>
      <c r="B1521" s="5">
        <v>2004.0</v>
      </c>
      <c r="C1521" s="5" t="s">
        <v>32</v>
      </c>
      <c r="D1521" s="6">
        <v>5.0089</v>
      </c>
      <c r="E1521" s="7">
        <v>2030274.0</v>
      </c>
      <c r="F1521" s="8">
        <v>45474.0</v>
      </c>
      <c r="H1521" s="6"/>
    </row>
    <row r="1522" ht="15.75" customHeight="1">
      <c r="A1522" s="5" t="s">
        <v>117</v>
      </c>
      <c r="B1522" s="5">
        <v>2004.0</v>
      </c>
      <c r="C1522" s="5" t="s">
        <v>33</v>
      </c>
      <c r="D1522" s="6">
        <v>11.0604</v>
      </c>
      <c r="E1522" s="7">
        <v>116764.0</v>
      </c>
      <c r="F1522" s="8">
        <v>45474.0</v>
      </c>
      <c r="H1522" s="6"/>
    </row>
    <row r="1523" ht="15.75" customHeight="1">
      <c r="A1523" s="5" t="s">
        <v>117</v>
      </c>
      <c r="B1523" s="5">
        <v>2004.0</v>
      </c>
      <c r="C1523" s="5" t="s">
        <v>34</v>
      </c>
      <c r="D1523" s="6">
        <v>22.4808</v>
      </c>
      <c r="E1523" s="7">
        <v>618913.0</v>
      </c>
      <c r="F1523" s="8">
        <v>45474.0</v>
      </c>
      <c r="H1523" s="6"/>
    </row>
    <row r="1524" ht="15.75" customHeight="1">
      <c r="A1524" s="5" t="s">
        <v>117</v>
      </c>
      <c r="B1524" s="5">
        <v>2004.0</v>
      </c>
      <c r="C1524" s="5" t="s">
        <v>35</v>
      </c>
      <c r="D1524" s="6">
        <v>19.9368</v>
      </c>
      <c r="E1524" s="7">
        <v>361837.0</v>
      </c>
      <c r="F1524" s="8">
        <v>45474.0</v>
      </c>
      <c r="H1524" s="6"/>
    </row>
    <row r="1525" ht="15.75" customHeight="1">
      <c r="A1525" s="5" t="s">
        <v>117</v>
      </c>
      <c r="B1525" s="5">
        <v>2004.0</v>
      </c>
      <c r="C1525" s="5" t="s">
        <v>36</v>
      </c>
      <c r="D1525" s="6">
        <v>23.5569</v>
      </c>
      <c r="E1525" s="7">
        <v>141818.0</v>
      </c>
      <c r="F1525" s="8">
        <v>45474.0</v>
      </c>
      <c r="H1525" s="5"/>
    </row>
    <row r="1526" ht="15.75" customHeight="1">
      <c r="A1526" s="5" t="s">
        <v>117</v>
      </c>
      <c r="B1526" s="5">
        <v>2004.0</v>
      </c>
      <c r="C1526" s="5" t="s">
        <v>37</v>
      </c>
      <c r="D1526" s="6">
        <v>922.3286</v>
      </c>
      <c r="E1526" s="7">
        <v>3619.0</v>
      </c>
      <c r="F1526" s="8">
        <v>45474.0</v>
      </c>
      <c r="H1526" s="6"/>
    </row>
    <row r="1527" ht="15.75" customHeight="1">
      <c r="A1527" s="5" t="s">
        <v>117</v>
      </c>
      <c r="B1527" s="5">
        <v>2004.0</v>
      </c>
      <c r="C1527" s="5" t="s">
        <v>63</v>
      </c>
      <c r="D1527" s="6">
        <v>639.0589</v>
      </c>
      <c r="E1527" s="7">
        <v>1280.0</v>
      </c>
      <c r="F1527" s="8">
        <v>45474.0</v>
      </c>
      <c r="H1527" s="5"/>
    </row>
    <row r="1528" ht="15.75" customHeight="1">
      <c r="A1528" s="5" t="s">
        <v>117</v>
      </c>
      <c r="B1528" s="5">
        <v>2004.0</v>
      </c>
      <c r="C1528" s="5" t="s">
        <v>38</v>
      </c>
      <c r="D1528" s="6">
        <v>13.1136</v>
      </c>
      <c r="E1528" s="7">
        <v>177405.0</v>
      </c>
      <c r="F1528" s="8">
        <v>45474.0</v>
      </c>
      <c r="H1528" s="6"/>
    </row>
    <row r="1529" ht="15.75" customHeight="1">
      <c r="A1529" s="5" t="s">
        <v>117</v>
      </c>
      <c r="B1529" s="5">
        <v>2004.0</v>
      </c>
      <c r="C1529" s="5" t="s">
        <v>39</v>
      </c>
      <c r="D1529" s="6">
        <v>3379.5889</v>
      </c>
      <c r="E1529" s="7">
        <v>1.0</v>
      </c>
      <c r="F1529" s="8">
        <v>45474.0</v>
      </c>
      <c r="H1529" s="5"/>
      <c r="M1529" s="5"/>
    </row>
    <row r="1530" ht="15.75" customHeight="1">
      <c r="A1530" s="5" t="s">
        <v>117</v>
      </c>
      <c r="B1530" s="5">
        <v>2004.0</v>
      </c>
      <c r="C1530" s="5" t="s">
        <v>40</v>
      </c>
      <c r="D1530" s="6">
        <v>8.9804</v>
      </c>
      <c r="E1530" s="7">
        <v>1.0</v>
      </c>
      <c r="F1530" s="8">
        <v>45474.0</v>
      </c>
      <c r="H1530" s="5"/>
      <c r="M1530" s="5"/>
    </row>
    <row r="1531" ht="15.75" customHeight="1">
      <c r="A1531" s="5" t="s">
        <v>117</v>
      </c>
      <c r="B1531" s="5">
        <v>2004.0</v>
      </c>
      <c r="C1531" s="5" t="s">
        <v>41</v>
      </c>
      <c r="D1531" s="6">
        <v>111.7193</v>
      </c>
      <c r="E1531" s="7">
        <v>159919.0</v>
      </c>
      <c r="F1531" s="8">
        <v>45474.0</v>
      </c>
      <c r="H1531" s="5"/>
      <c r="M1531" s="5"/>
    </row>
    <row r="1532" ht="15.75" customHeight="1">
      <c r="A1532" s="5" t="s">
        <v>117</v>
      </c>
      <c r="B1532" s="5">
        <v>2004.0</v>
      </c>
      <c r="C1532" s="5" t="s">
        <v>42</v>
      </c>
      <c r="D1532" s="6">
        <v>2.1952</v>
      </c>
      <c r="E1532" s="7">
        <v>7624866.0</v>
      </c>
      <c r="F1532" s="8">
        <v>45474.0</v>
      </c>
      <c r="H1532" s="5"/>
      <c r="M1532" s="5"/>
    </row>
    <row r="1533" ht="15.75" customHeight="1">
      <c r="A1533" s="5" t="s">
        <v>117</v>
      </c>
      <c r="B1533" s="5">
        <v>2004.0</v>
      </c>
      <c r="C1533" s="5" t="s">
        <v>43</v>
      </c>
      <c r="D1533" s="6">
        <v>3.8284</v>
      </c>
      <c r="E1533" s="7">
        <v>5465813.0</v>
      </c>
      <c r="F1533" s="8">
        <v>45474.0</v>
      </c>
      <c r="H1533" s="5"/>
      <c r="M1533" s="5"/>
    </row>
    <row r="1534" ht="15.75" customHeight="1">
      <c r="A1534" s="5" t="s">
        <v>118</v>
      </c>
      <c r="B1534" s="22">
        <v>4000.0</v>
      </c>
      <c r="C1534" s="5" t="s">
        <v>82</v>
      </c>
      <c r="D1534" s="6">
        <v>1726.1684</v>
      </c>
      <c r="E1534" s="7">
        <v>35611.0</v>
      </c>
      <c r="F1534" s="8">
        <v>45474.0</v>
      </c>
      <c r="H1534" s="5"/>
      <c r="M1534" s="5"/>
    </row>
    <row r="1535" ht="15.75" customHeight="1">
      <c r="A1535" s="5" t="s">
        <v>118</v>
      </c>
      <c r="B1535" s="22">
        <v>4000.0</v>
      </c>
      <c r="C1535" s="5" t="s">
        <v>119</v>
      </c>
      <c r="D1535" s="6">
        <v>1655.16</v>
      </c>
      <c r="E1535" s="7">
        <v>64921.0</v>
      </c>
      <c r="F1535" s="8">
        <v>45474.0</v>
      </c>
      <c r="H1535" s="5"/>
      <c r="M1535" s="5"/>
    </row>
    <row r="1536" ht="15.75" customHeight="1">
      <c r="A1536" s="5" t="s">
        <v>118</v>
      </c>
      <c r="B1536" s="22">
        <v>4000.0</v>
      </c>
      <c r="C1536" s="5" t="s">
        <v>120</v>
      </c>
      <c r="D1536" s="6">
        <v>1473.9346</v>
      </c>
      <c r="E1536" s="7">
        <v>4956.0</v>
      </c>
      <c r="F1536" s="8">
        <v>45474.0</v>
      </c>
      <c r="H1536" s="5"/>
      <c r="M1536" s="5"/>
    </row>
    <row r="1537" ht="15.75" customHeight="1">
      <c r="A1537" s="5" t="s">
        <v>118</v>
      </c>
      <c r="B1537" s="22">
        <v>4000.0</v>
      </c>
      <c r="C1537" s="5" t="s">
        <v>121</v>
      </c>
      <c r="D1537" s="6">
        <v>2062.5696</v>
      </c>
      <c r="E1537" s="7">
        <v>5810.0</v>
      </c>
      <c r="F1537" s="8">
        <v>45474.0</v>
      </c>
      <c r="H1537" s="6"/>
    </row>
    <row r="1538" ht="15.75" customHeight="1">
      <c r="A1538" s="5" t="s">
        <v>118</v>
      </c>
      <c r="B1538" s="22">
        <v>4000.0</v>
      </c>
      <c r="C1538" s="5" t="s">
        <v>15</v>
      </c>
      <c r="D1538" s="6">
        <v>728.431</v>
      </c>
      <c r="E1538" s="7">
        <v>7890.0</v>
      </c>
      <c r="F1538" s="8">
        <v>45474.0</v>
      </c>
      <c r="H1538" s="6"/>
    </row>
    <row r="1539" ht="15.75" customHeight="1">
      <c r="A1539" s="5" t="s">
        <v>118</v>
      </c>
      <c r="B1539" s="22">
        <v>4000.0</v>
      </c>
      <c r="C1539" s="5" t="s">
        <v>17</v>
      </c>
      <c r="D1539" s="6">
        <v>14.9026</v>
      </c>
      <c r="E1539" s="7">
        <v>21638.0</v>
      </c>
      <c r="F1539" s="8">
        <v>45474.0</v>
      </c>
      <c r="H1539" s="6"/>
    </row>
    <row r="1540" ht="15.75" customHeight="1">
      <c r="A1540" s="5" t="s">
        <v>118</v>
      </c>
      <c r="B1540" s="22">
        <v>4000.0</v>
      </c>
      <c r="C1540" s="5" t="s">
        <v>18</v>
      </c>
      <c r="D1540" s="6">
        <v>351.7508</v>
      </c>
      <c r="E1540" s="7">
        <v>44383.0</v>
      </c>
      <c r="F1540" s="8">
        <v>45474.0</v>
      </c>
      <c r="H1540" s="6"/>
    </row>
    <row r="1541" ht="15.75" customHeight="1">
      <c r="A1541" s="5" t="s">
        <v>118</v>
      </c>
      <c r="B1541" s="22">
        <v>4000.0</v>
      </c>
      <c r="C1541" s="5" t="s">
        <v>19</v>
      </c>
      <c r="D1541" s="6">
        <v>25.663</v>
      </c>
      <c r="E1541" s="7">
        <v>1.0</v>
      </c>
      <c r="F1541" s="8">
        <v>45474.0</v>
      </c>
      <c r="H1541" s="6"/>
    </row>
    <row r="1542" ht="15.75" customHeight="1">
      <c r="A1542" s="5" t="s">
        <v>118</v>
      </c>
      <c r="B1542" s="22">
        <v>4000.0</v>
      </c>
      <c r="C1542" s="5" t="s">
        <v>21</v>
      </c>
      <c r="D1542" s="6">
        <v>14.5749</v>
      </c>
      <c r="E1542" s="7">
        <v>1.0</v>
      </c>
      <c r="F1542" s="8">
        <v>45474.0</v>
      </c>
      <c r="H1542" s="6"/>
    </row>
    <row r="1543" ht="15.75" customHeight="1">
      <c r="A1543" s="5" t="s">
        <v>118</v>
      </c>
      <c r="B1543" s="22">
        <v>4000.0</v>
      </c>
      <c r="C1543" s="5" t="s">
        <v>22</v>
      </c>
      <c r="D1543" s="6">
        <v>464.1389</v>
      </c>
      <c r="E1543" s="7">
        <v>1.0</v>
      </c>
      <c r="F1543" s="8">
        <v>45474.0</v>
      </c>
      <c r="H1543" s="6"/>
    </row>
    <row r="1544" ht="15.75" customHeight="1">
      <c r="A1544" s="5" t="s">
        <v>118</v>
      </c>
      <c r="B1544" s="22">
        <v>4000.0</v>
      </c>
      <c r="C1544" s="5" t="s">
        <v>24</v>
      </c>
      <c r="D1544" s="6">
        <v>7.236</v>
      </c>
      <c r="E1544" s="7">
        <v>1243894.0</v>
      </c>
      <c r="F1544" s="8">
        <v>45474.0</v>
      </c>
      <c r="H1544" s="6"/>
    </row>
    <row r="1545" ht="15.75" customHeight="1">
      <c r="A1545" s="5" t="s">
        <v>118</v>
      </c>
      <c r="B1545" s="22">
        <v>4000.0</v>
      </c>
      <c r="C1545" s="5" t="s">
        <v>25</v>
      </c>
      <c r="D1545" s="6">
        <v>15.4416</v>
      </c>
      <c r="E1545" s="7">
        <v>5028.0</v>
      </c>
      <c r="F1545" s="8">
        <v>45474.0</v>
      </c>
      <c r="H1545" s="6"/>
    </row>
    <row r="1546" ht="15.75" customHeight="1">
      <c r="A1546" s="5" t="s">
        <v>118</v>
      </c>
      <c r="B1546" s="22">
        <v>4000.0</v>
      </c>
      <c r="C1546" s="5" t="s">
        <v>26</v>
      </c>
      <c r="D1546" s="6">
        <v>3.4638</v>
      </c>
      <c r="E1546" s="7">
        <v>4343.0</v>
      </c>
      <c r="F1546" s="8">
        <v>45474.0</v>
      </c>
      <c r="H1546" s="6"/>
    </row>
    <row r="1547" ht="15.75" customHeight="1">
      <c r="A1547" s="5" t="s">
        <v>118</v>
      </c>
      <c r="B1547" s="22">
        <v>4000.0</v>
      </c>
      <c r="C1547" s="5" t="s">
        <v>27</v>
      </c>
      <c r="D1547" s="6">
        <v>57.6448</v>
      </c>
      <c r="E1547" s="7">
        <v>7641.0</v>
      </c>
      <c r="F1547" s="8">
        <v>45474.0</v>
      </c>
      <c r="H1547" s="6"/>
    </row>
    <row r="1548" ht="15.75" customHeight="1">
      <c r="A1548" s="5" t="s">
        <v>118</v>
      </c>
      <c r="B1548" s="22">
        <v>4000.0</v>
      </c>
      <c r="C1548" s="5" t="s">
        <v>67</v>
      </c>
      <c r="D1548" s="6">
        <v>14.4297</v>
      </c>
      <c r="E1548" s="7">
        <v>1.0</v>
      </c>
      <c r="F1548" s="8">
        <v>45474.0</v>
      </c>
      <c r="H1548" s="6"/>
    </row>
    <row r="1549" ht="15.75" customHeight="1">
      <c r="A1549" s="5" t="s">
        <v>118</v>
      </c>
      <c r="B1549" s="22">
        <v>4000.0</v>
      </c>
      <c r="C1549" s="5" t="s">
        <v>122</v>
      </c>
      <c r="D1549" s="6">
        <v>465.5772</v>
      </c>
      <c r="E1549" s="7">
        <v>3339.0</v>
      </c>
      <c r="F1549" s="8">
        <v>45474.0</v>
      </c>
      <c r="H1549" s="6"/>
    </row>
    <row r="1550" ht="15.75" customHeight="1">
      <c r="A1550" s="5" t="s">
        <v>118</v>
      </c>
      <c r="B1550" s="22">
        <v>4000.0</v>
      </c>
      <c r="C1550" s="5" t="s">
        <v>38</v>
      </c>
      <c r="D1550" s="6">
        <v>38.547</v>
      </c>
      <c r="E1550" s="7">
        <v>2078.0</v>
      </c>
      <c r="F1550" s="8">
        <v>45474.0</v>
      </c>
      <c r="H1550" s="6"/>
    </row>
    <row r="1551" ht="15.75" customHeight="1">
      <c r="A1551" s="5" t="s">
        <v>118</v>
      </c>
      <c r="B1551" s="22">
        <v>4000.0</v>
      </c>
      <c r="C1551" s="5" t="s">
        <v>40</v>
      </c>
      <c r="D1551" s="6">
        <v>0.7845</v>
      </c>
      <c r="E1551" s="7">
        <v>1.0</v>
      </c>
      <c r="F1551" s="8">
        <v>45474.0</v>
      </c>
      <c r="H1551" s="6"/>
    </row>
    <row r="1552" ht="15.75" customHeight="1">
      <c r="A1552" s="5" t="s">
        <v>118</v>
      </c>
      <c r="B1552" s="22">
        <v>4000.0</v>
      </c>
      <c r="C1552" s="5" t="s">
        <v>41</v>
      </c>
      <c r="D1552" s="6">
        <v>164.1658</v>
      </c>
      <c r="E1552" s="7">
        <v>1.0</v>
      </c>
      <c r="F1552" s="8">
        <v>45474.0</v>
      </c>
      <c r="H1552" s="6"/>
    </row>
    <row r="1553" ht="15.75" customHeight="1">
      <c r="A1553" s="5" t="s">
        <v>118</v>
      </c>
      <c r="B1553" s="22">
        <v>4000.0</v>
      </c>
      <c r="C1553" s="5" t="s">
        <v>123</v>
      </c>
      <c r="D1553" s="6">
        <v>436.875</v>
      </c>
      <c r="E1553" s="7">
        <v>1044.0</v>
      </c>
      <c r="F1553" s="8">
        <v>45474.0</v>
      </c>
      <c r="H1553" s="5"/>
    </row>
    <row r="1554" ht="15.75" customHeight="1">
      <c r="A1554" s="5" t="s">
        <v>118</v>
      </c>
      <c r="B1554" s="22">
        <v>4000.0</v>
      </c>
      <c r="C1554" s="5" t="s">
        <v>43</v>
      </c>
      <c r="D1554" s="6">
        <v>3.8013</v>
      </c>
      <c r="E1554" s="7">
        <v>1535983.0</v>
      </c>
      <c r="F1554" s="8">
        <v>45474.0</v>
      </c>
      <c r="H1554" s="6"/>
    </row>
    <row r="1555" ht="15.75" customHeight="1">
      <c r="A1555" s="5" t="s">
        <v>118</v>
      </c>
      <c r="B1555" s="22">
        <v>4000.0</v>
      </c>
      <c r="C1555" s="5" t="s">
        <v>30</v>
      </c>
      <c r="D1555" s="6">
        <v>5.4141</v>
      </c>
      <c r="E1555" s="7">
        <v>3114.0</v>
      </c>
      <c r="F1555" s="8">
        <v>45474.0</v>
      </c>
      <c r="H1555" s="5"/>
    </row>
    <row r="1556" ht="15.75" customHeight="1">
      <c r="A1556" s="5" t="s">
        <v>124</v>
      </c>
      <c r="B1556" s="5">
        <v>4003.0</v>
      </c>
      <c r="C1556" s="5" t="s">
        <v>119</v>
      </c>
      <c r="D1556" s="6">
        <v>1465.2381</v>
      </c>
      <c r="E1556" s="7">
        <v>5765.0</v>
      </c>
      <c r="F1556" s="8">
        <v>45474.0</v>
      </c>
      <c r="H1556" s="6"/>
    </row>
    <row r="1557" ht="15.75" customHeight="1">
      <c r="A1557" s="5" t="s">
        <v>124</v>
      </c>
      <c r="B1557" s="5">
        <v>4003.0</v>
      </c>
      <c r="C1557" s="5" t="s">
        <v>82</v>
      </c>
      <c r="D1557" s="6">
        <v>1436.8081</v>
      </c>
      <c r="E1557" s="7">
        <v>10815.0</v>
      </c>
      <c r="F1557" s="8">
        <v>45474.0</v>
      </c>
      <c r="H1557" s="5"/>
    </row>
    <row r="1558" ht="15.75" customHeight="1">
      <c r="A1558" s="5" t="s">
        <v>124</v>
      </c>
      <c r="B1558" s="5">
        <v>4003.0</v>
      </c>
      <c r="C1558" s="5" t="s">
        <v>15</v>
      </c>
      <c r="D1558" s="6">
        <v>283.0887</v>
      </c>
      <c r="E1558" s="7">
        <v>1435.0</v>
      </c>
      <c r="F1558" s="8">
        <v>45474.0</v>
      </c>
      <c r="H1558" s="6"/>
      <c r="M1558" s="7"/>
    </row>
    <row r="1559" ht="15.75" customHeight="1">
      <c r="A1559" s="5" t="s">
        <v>124</v>
      </c>
      <c r="B1559" s="5">
        <v>4003.0</v>
      </c>
      <c r="C1559" s="5" t="s">
        <v>18</v>
      </c>
      <c r="D1559" s="6">
        <v>551.8985</v>
      </c>
      <c r="E1559" s="7">
        <v>3913.0</v>
      </c>
      <c r="F1559" s="8">
        <v>45474.0</v>
      </c>
      <c r="H1559" s="6"/>
    </row>
    <row r="1560" ht="15.75" customHeight="1">
      <c r="A1560" s="5" t="s">
        <v>124</v>
      </c>
      <c r="B1560" s="5">
        <v>4003.0</v>
      </c>
      <c r="C1560" s="5" t="s">
        <v>24</v>
      </c>
      <c r="D1560" s="6">
        <v>31.1974</v>
      </c>
      <c r="E1560" s="7">
        <v>8936.0</v>
      </c>
      <c r="F1560" s="8">
        <v>45474.0</v>
      </c>
      <c r="H1560" s="6"/>
    </row>
    <row r="1561" ht="15.75" customHeight="1">
      <c r="A1561" s="5" t="s">
        <v>124</v>
      </c>
      <c r="B1561" s="5">
        <v>4003.0</v>
      </c>
      <c r="C1561" s="5" t="s">
        <v>25</v>
      </c>
      <c r="D1561" s="6">
        <v>3.6007</v>
      </c>
      <c r="E1561" s="7">
        <v>330.0</v>
      </c>
      <c r="F1561" s="8">
        <v>45474.0</v>
      </c>
      <c r="H1561" s="6"/>
    </row>
    <row r="1562" ht="15.75" customHeight="1">
      <c r="A1562" s="5" t="s">
        <v>124</v>
      </c>
      <c r="B1562" s="5">
        <v>4003.0</v>
      </c>
      <c r="C1562" s="5" t="s">
        <v>26</v>
      </c>
      <c r="D1562" s="6">
        <v>3.0427</v>
      </c>
      <c r="E1562" s="7">
        <v>1.0</v>
      </c>
      <c r="F1562" s="8">
        <v>45474.0</v>
      </c>
      <c r="H1562" s="6"/>
    </row>
    <row r="1563" ht="15.75" customHeight="1">
      <c r="A1563" s="5" t="s">
        <v>124</v>
      </c>
      <c r="B1563" s="5">
        <v>4003.0</v>
      </c>
      <c r="C1563" s="5" t="s">
        <v>27</v>
      </c>
      <c r="D1563" s="6">
        <v>109.6368</v>
      </c>
      <c r="E1563" s="7">
        <v>73.0</v>
      </c>
      <c r="F1563" s="8">
        <v>45474.0</v>
      </c>
      <c r="H1563" s="6"/>
      <c r="M1563" s="7"/>
    </row>
    <row r="1564" ht="15.75" customHeight="1">
      <c r="A1564" s="5" t="s">
        <v>124</v>
      </c>
      <c r="B1564" s="5">
        <v>4003.0</v>
      </c>
      <c r="C1564" s="5" t="s">
        <v>122</v>
      </c>
      <c r="D1564" s="6">
        <v>829.1433</v>
      </c>
      <c r="E1564" s="7">
        <v>842.0</v>
      </c>
      <c r="F1564" s="8">
        <v>45474.0</v>
      </c>
      <c r="H1564" s="6"/>
    </row>
    <row r="1565" ht="15.75" customHeight="1">
      <c r="A1565" s="5" t="s">
        <v>124</v>
      </c>
      <c r="B1565" s="5">
        <v>4003.0</v>
      </c>
      <c r="C1565" s="5" t="s">
        <v>125</v>
      </c>
      <c r="D1565" s="6">
        <v>17.0666</v>
      </c>
      <c r="E1565" s="7">
        <v>1.0</v>
      </c>
      <c r="F1565" s="8">
        <v>45474.0</v>
      </c>
      <c r="H1565" s="6"/>
    </row>
    <row r="1566" ht="15.75" customHeight="1">
      <c r="A1566" s="5" t="s">
        <v>124</v>
      </c>
      <c r="B1566" s="5">
        <v>4003.0</v>
      </c>
      <c r="C1566" s="5" t="s">
        <v>123</v>
      </c>
      <c r="D1566" s="6">
        <v>380.779</v>
      </c>
      <c r="E1566" s="7">
        <v>535.0</v>
      </c>
      <c r="F1566" s="8">
        <v>45474.0</v>
      </c>
      <c r="H1566" s="6"/>
      <c r="M1566" s="7"/>
    </row>
    <row r="1567" ht="15.75" customHeight="1">
      <c r="A1567" s="5" t="s">
        <v>126</v>
      </c>
      <c r="B1567" s="5">
        <v>4020.0</v>
      </c>
      <c r="C1567" s="5" t="s">
        <v>119</v>
      </c>
      <c r="D1567" s="6">
        <v>1575.461</v>
      </c>
      <c r="E1567" s="7">
        <v>4744.0</v>
      </c>
      <c r="F1567" s="8">
        <v>45474.0</v>
      </c>
      <c r="H1567" s="6"/>
    </row>
    <row r="1568" ht="15.75" customHeight="1">
      <c r="A1568" s="5" t="s">
        <v>126</v>
      </c>
      <c r="B1568" s="5">
        <v>4020.0</v>
      </c>
      <c r="C1568" s="5" t="s">
        <v>15</v>
      </c>
      <c r="D1568" s="6">
        <v>495.0841</v>
      </c>
      <c r="E1568" s="7">
        <v>652.0</v>
      </c>
      <c r="F1568" s="8">
        <v>45474.0</v>
      </c>
      <c r="H1568" s="6"/>
    </row>
    <row r="1569" ht="15.75" customHeight="1">
      <c r="A1569" s="5" t="s">
        <v>126</v>
      </c>
      <c r="B1569" s="5">
        <v>4020.0</v>
      </c>
      <c r="C1569" s="5" t="s">
        <v>17</v>
      </c>
      <c r="D1569" s="6">
        <v>89.3603</v>
      </c>
      <c r="E1569" s="7">
        <v>232.0</v>
      </c>
      <c r="F1569" s="8">
        <v>45474.0</v>
      </c>
      <c r="H1569" s="6"/>
    </row>
    <row r="1570" ht="15.75" customHeight="1">
      <c r="A1570" s="5" t="s">
        <v>126</v>
      </c>
      <c r="B1570" s="5">
        <v>4020.0</v>
      </c>
      <c r="C1570" s="5" t="s">
        <v>18</v>
      </c>
      <c r="D1570" s="6">
        <v>794.5146</v>
      </c>
      <c r="E1570" s="7">
        <v>1561.0</v>
      </c>
      <c r="F1570" s="8">
        <v>45474.0</v>
      </c>
      <c r="H1570" s="6"/>
    </row>
    <row r="1571" ht="15.75" customHeight="1">
      <c r="A1571" s="5" t="s">
        <v>126</v>
      </c>
      <c r="B1571" s="5">
        <v>4020.0</v>
      </c>
      <c r="C1571" s="5" t="s">
        <v>24</v>
      </c>
      <c r="D1571" s="6">
        <v>2.0836</v>
      </c>
      <c r="E1571" s="7">
        <v>31657.0</v>
      </c>
      <c r="F1571" s="8">
        <v>45474.0</v>
      </c>
      <c r="H1571" s="6"/>
      <c r="M1571" s="7"/>
    </row>
    <row r="1572" ht="15.75" customHeight="1">
      <c r="A1572" s="5" t="s">
        <v>126</v>
      </c>
      <c r="B1572" s="5">
        <v>4020.0</v>
      </c>
      <c r="C1572" s="5" t="s">
        <v>25</v>
      </c>
      <c r="D1572" s="6">
        <v>4.1422</v>
      </c>
      <c r="E1572" s="7">
        <v>96.0</v>
      </c>
      <c r="F1572" s="8">
        <v>45474.0</v>
      </c>
      <c r="H1572" s="6"/>
    </row>
    <row r="1573" ht="15.75" customHeight="1">
      <c r="A1573" s="5" t="s">
        <v>126</v>
      </c>
      <c r="B1573" s="5">
        <v>4020.0</v>
      </c>
      <c r="C1573" s="5" t="s">
        <v>26</v>
      </c>
      <c r="D1573" s="6">
        <v>6.4212</v>
      </c>
      <c r="E1573" s="7">
        <v>1.0</v>
      </c>
      <c r="F1573" s="8">
        <v>45474.0</v>
      </c>
      <c r="H1573" s="6"/>
      <c r="M1573" s="7"/>
    </row>
    <row r="1574" ht="15.75" customHeight="1">
      <c r="A1574" s="5" t="s">
        <v>126</v>
      </c>
      <c r="B1574" s="5">
        <v>4020.0</v>
      </c>
      <c r="C1574" s="5" t="s">
        <v>27</v>
      </c>
      <c r="D1574" s="6">
        <v>21.5911</v>
      </c>
      <c r="E1574" s="7">
        <v>1.0</v>
      </c>
      <c r="F1574" s="8">
        <v>45474.0</v>
      </c>
      <c r="H1574" s="6"/>
    </row>
    <row r="1575" ht="15.75" customHeight="1">
      <c r="A1575" s="5" t="s">
        <v>126</v>
      </c>
      <c r="B1575" s="5">
        <v>4020.0</v>
      </c>
      <c r="C1575" s="5" t="s">
        <v>32</v>
      </c>
      <c r="D1575" s="6">
        <v>2.0266</v>
      </c>
      <c r="E1575" s="7">
        <v>1.0</v>
      </c>
      <c r="F1575" s="8">
        <v>45474.0</v>
      </c>
      <c r="H1575" s="6"/>
    </row>
    <row r="1576" ht="15.75" customHeight="1">
      <c r="A1576" s="5" t="s">
        <v>126</v>
      </c>
      <c r="B1576" s="5">
        <v>4020.0</v>
      </c>
      <c r="C1576" s="5" t="s">
        <v>35</v>
      </c>
      <c r="D1576" s="6">
        <v>6.1251</v>
      </c>
      <c r="E1576" s="7">
        <v>17320.0</v>
      </c>
      <c r="F1576" s="8">
        <v>45474.0</v>
      </c>
      <c r="H1576" s="6"/>
    </row>
    <row r="1577" ht="15.75" customHeight="1">
      <c r="A1577" s="5" t="s">
        <v>126</v>
      </c>
      <c r="B1577" s="5">
        <v>4020.0</v>
      </c>
      <c r="C1577" s="5" t="s">
        <v>34</v>
      </c>
      <c r="D1577" s="6">
        <v>24.2298</v>
      </c>
      <c r="E1577" s="7">
        <v>16781.0</v>
      </c>
      <c r="F1577" s="8">
        <v>45474.0</v>
      </c>
      <c r="H1577" s="6"/>
    </row>
    <row r="1578" ht="15.75" customHeight="1">
      <c r="A1578" s="5" t="s">
        <v>126</v>
      </c>
      <c r="B1578" s="5">
        <v>4020.0</v>
      </c>
      <c r="C1578" s="5" t="s">
        <v>36</v>
      </c>
      <c r="D1578" s="6">
        <v>13.5167</v>
      </c>
      <c r="E1578" s="7">
        <v>1.0</v>
      </c>
      <c r="F1578" s="8">
        <v>45474.0</v>
      </c>
      <c r="H1578" s="6"/>
    </row>
    <row r="1579" ht="15.75" customHeight="1">
      <c r="A1579" s="5" t="s">
        <v>126</v>
      </c>
      <c r="B1579" s="5">
        <v>4020.0</v>
      </c>
      <c r="C1579" s="5" t="s">
        <v>16</v>
      </c>
      <c r="D1579" s="6">
        <v>129.7236</v>
      </c>
      <c r="E1579" s="7">
        <v>1.0</v>
      </c>
      <c r="F1579" s="8">
        <v>45474.0</v>
      </c>
      <c r="H1579" s="6"/>
    </row>
    <row r="1580" ht="15.75" customHeight="1">
      <c r="A1580" s="5" t="s">
        <v>126</v>
      </c>
      <c r="B1580" s="5">
        <v>4020.0</v>
      </c>
      <c r="C1580" s="5" t="s">
        <v>19</v>
      </c>
      <c r="D1580" s="6">
        <v>46.8587</v>
      </c>
      <c r="E1580" s="7">
        <v>1.0</v>
      </c>
      <c r="F1580" s="8">
        <v>45474.0</v>
      </c>
      <c r="H1580" s="6"/>
    </row>
    <row r="1581" ht="15.75" customHeight="1">
      <c r="A1581" s="5" t="s">
        <v>126</v>
      </c>
      <c r="B1581" s="5">
        <v>4020.0</v>
      </c>
      <c r="C1581" s="5" t="s">
        <v>20</v>
      </c>
      <c r="D1581" s="6">
        <v>20.425</v>
      </c>
      <c r="E1581" s="7">
        <v>1.0</v>
      </c>
      <c r="F1581" s="8">
        <v>45474.0</v>
      </c>
      <c r="H1581" s="6"/>
      <c r="M1581" s="7"/>
    </row>
    <row r="1582" ht="15.75" customHeight="1">
      <c r="A1582" s="5" t="s">
        <v>126</v>
      </c>
      <c r="B1582" s="5">
        <v>4020.0</v>
      </c>
      <c r="C1582" s="5" t="s">
        <v>22</v>
      </c>
      <c r="D1582" s="6">
        <v>1020.5353</v>
      </c>
      <c r="E1582" s="7">
        <v>1.0</v>
      </c>
      <c r="F1582" s="8">
        <v>45474.0</v>
      </c>
      <c r="H1582" s="6"/>
    </row>
    <row r="1583" ht="15.75" customHeight="1">
      <c r="A1583" s="5" t="s">
        <v>126</v>
      </c>
      <c r="B1583" s="5">
        <v>4020.0</v>
      </c>
      <c r="C1583" s="5" t="s">
        <v>30</v>
      </c>
      <c r="D1583" s="6">
        <v>3.1947</v>
      </c>
      <c r="E1583" s="7">
        <v>1.0</v>
      </c>
      <c r="F1583" s="8">
        <v>45474.0</v>
      </c>
      <c r="H1583" s="6"/>
    </row>
    <row r="1584" ht="15.75" customHeight="1">
      <c r="A1584" s="5" t="s">
        <v>126</v>
      </c>
      <c r="B1584" s="5">
        <v>4020.0</v>
      </c>
      <c r="C1584" s="5" t="s">
        <v>31</v>
      </c>
      <c r="D1584" s="6">
        <v>79.0244</v>
      </c>
      <c r="E1584" s="7">
        <v>1.0</v>
      </c>
      <c r="F1584" s="8">
        <v>45474.0</v>
      </c>
      <c r="H1584" s="6"/>
    </row>
    <row r="1585" ht="15.75" customHeight="1">
      <c r="A1585" s="5" t="s">
        <v>126</v>
      </c>
      <c r="B1585" s="5">
        <v>4020.0</v>
      </c>
      <c r="C1585" s="5" t="s">
        <v>33</v>
      </c>
      <c r="D1585" s="6">
        <v>5.6512</v>
      </c>
      <c r="E1585" s="7">
        <v>1.0</v>
      </c>
      <c r="F1585" s="8">
        <v>45474.0</v>
      </c>
      <c r="H1585" s="6"/>
    </row>
    <row r="1586" ht="15.75" customHeight="1">
      <c r="A1586" s="5" t="s">
        <v>126</v>
      </c>
      <c r="B1586" s="5">
        <v>4020.0</v>
      </c>
      <c r="C1586" s="5" t="s">
        <v>38</v>
      </c>
      <c r="D1586" s="6">
        <v>6.6546</v>
      </c>
      <c r="E1586" s="7">
        <v>1.0</v>
      </c>
      <c r="F1586" s="8">
        <v>45474.0</v>
      </c>
      <c r="H1586" s="6"/>
    </row>
    <row r="1587" ht="15.75" customHeight="1">
      <c r="A1587" s="5" t="s">
        <v>126</v>
      </c>
      <c r="B1587" s="5">
        <v>4020.0</v>
      </c>
      <c r="C1587" s="5" t="s">
        <v>41</v>
      </c>
      <c r="D1587" s="6">
        <v>91.134</v>
      </c>
      <c r="E1587" s="7">
        <v>1.0</v>
      </c>
      <c r="F1587" s="8">
        <v>45474.0</v>
      </c>
      <c r="H1587" s="6"/>
    </row>
    <row r="1588" ht="15.75" customHeight="1">
      <c r="A1588" s="5" t="s">
        <v>126</v>
      </c>
      <c r="B1588" s="5">
        <v>4020.0</v>
      </c>
      <c r="C1588" s="5" t="s">
        <v>43</v>
      </c>
      <c r="D1588" s="6">
        <v>2.3432</v>
      </c>
      <c r="E1588" s="7">
        <v>69355.0</v>
      </c>
      <c r="F1588" s="8">
        <v>45474.0</v>
      </c>
      <c r="H1588" s="6"/>
    </row>
    <row r="1589" ht="15.75" customHeight="1">
      <c r="A1589" s="5" t="s">
        <v>127</v>
      </c>
      <c r="B1589" s="5">
        <v>5050.0</v>
      </c>
      <c r="C1589" s="5" t="s">
        <v>7</v>
      </c>
      <c r="D1589" s="6">
        <v>1551.0933</v>
      </c>
      <c r="E1589" s="7">
        <v>45603.0</v>
      </c>
      <c r="F1589" s="8">
        <v>45474.0</v>
      </c>
      <c r="H1589" s="6"/>
    </row>
    <row r="1590" ht="15.75" customHeight="1">
      <c r="A1590" s="5" t="s">
        <v>127</v>
      </c>
      <c r="B1590" s="5">
        <v>5050.0</v>
      </c>
      <c r="C1590" s="5" t="s">
        <v>8</v>
      </c>
      <c r="D1590" s="6">
        <v>2613.6788</v>
      </c>
      <c r="E1590" s="7">
        <v>1373.0</v>
      </c>
      <c r="F1590" s="8">
        <v>45474.0</v>
      </c>
      <c r="H1590" s="6"/>
    </row>
    <row r="1591" ht="15.75" customHeight="1">
      <c r="A1591" s="5" t="s">
        <v>127</v>
      </c>
      <c r="B1591" s="5">
        <v>5050.0</v>
      </c>
      <c r="C1591" s="5" t="s">
        <v>9</v>
      </c>
      <c r="D1591" s="6">
        <v>1625.5692</v>
      </c>
      <c r="E1591" s="7">
        <v>25454.0</v>
      </c>
      <c r="F1591" s="8">
        <v>45474.0</v>
      </c>
      <c r="H1591" s="6"/>
    </row>
    <row r="1592" ht="15.75" customHeight="1">
      <c r="A1592" s="5" t="s">
        <v>127</v>
      </c>
      <c r="B1592" s="5">
        <v>5050.0</v>
      </c>
      <c r="C1592" s="5" t="s">
        <v>10</v>
      </c>
      <c r="D1592" s="6">
        <v>1080.1607</v>
      </c>
      <c r="E1592" s="7">
        <v>9373.0</v>
      </c>
      <c r="F1592" s="8">
        <v>45474.0</v>
      </c>
      <c r="H1592" s="6"/>
    </row>
    <row r="1593" ht="15.75" customHeight="1">
      <c r="A1593" s="5" t="s">
        <v>127</v>
      </c>
      <c r="B1593" s="5">
        <v>5050.0</v>
      </c>
      <c r="C1593" s="5" t="s">
        <v>11</v>
      </c>
      <c r="D1593" s="6">
        <v>1770.6529</v>
      </c>
      <c r="E1593" s="7">
        <v>7354.0</v>
      </c>
      <c r="F1593" s="8">
        <v>45474.0</v>
      </c>
      <c r="H1593" s="6"/>
    </row>
    <row r="1594" ht="15.75" customHeight="1">
      <c r="A1594" s="5" t="s">
        <v>127</v>
      </c>
      <c r="B1594" s="5">
        <v>5050.0</v>
      </c>
      <c r="C1594" s="5" t="s">
        <v>12</v>
      </c>
      <c r="D1594" s="6">
        <v>2784.4423</v>
      </c>
      <c r="E1594" s="7">
        <v>6579.0</v>
      </c>
      <c r="F1594" s="8">
        <v>45474.0</v>
      </c>
      <c r="H1594" s="6"/>
    </row>
    <row r="1595" ht="15.75" customHeight="1">
      <c r="A1595" s="5" t="s">
        <v>127</v>
      </c>
      <c r="B1595" s="5">
        <v>5050.0</v>
      </c>
      <c r="C1595" s="5" t="s">
        <v>47</v>
      </c>
      <c r="D1595" s="6">
        <v>4582.9011</v>
      </c>
      <c r="E1595" s="7">
        <v>1.0</v>
      </c>
      <c r="F1595" s="8">
        <v>45474.0</v>
      </c>
      <c r="H1595" s="6"/>
    </row>
    <row r="1596" ht="15.75" customHeight="1">
      <c r="A1596" s="5" t="s">
        <v>127</v>
      </c>
      <c r="B1596" s="5">
        <v>5050.0</v>
      </c>
      <c r="C1596" s="5" t="s">
        <v>48</v>
      </c>
      <c r="D1596" s="6">
        <v>2258.0501</v>
      </c>
      <c r="E1596" s="7">
        <v>6044.0</v>
      </c>
      <c r="F1596" s="8">
        <v>45474.0</v>
      </c>
      <c r="H1596" s="6"/>
    </row>
    <row r="1597" ht="15.75" customHeight="1">
      <c r="A1597" s="5" t="s">
        <v>127</v>
      </c>
      <c r="B1597" s="5">
        <v>5050.0</v>
      </c>
      <c r="C1597" s="5" t="s">
        <v>13</v>
      </c>
      <c r="D1597" s="6">
        <v>1129.9007</v>
      </c>
      <c r="E1597" s="7">
        <v>7718.0</v>
      </c>
      <c r="F1597" s="8">
        <v>45474.0</v>
      </c>
      <c r="H1597" s="6"/>
    </row>
    <row r="1598" ht="15.75" customHeight="1">
      <c r="A1598" s="5" t="s">
        <v>127</v>
      </c>
      <c r="B1598" s="5">
        <v>5050.0</v>
      </c>
      <c r="C1598" s="5" t="s">
        <v>15</v>
      </c>
      <c r="D1598" s="6">
        <v>524.6309</v>
      </c>
      <c r="E1598" s="7">
        <v>17563.0</v>
      </c>
      <c r="F1598" s="8">
        <v>45474.0</v>
      </c>
      <c r="H1598" s="6"/>
    </row>
    <row r="1599" ht="15.75" customHeight="1">
      <c r="A1599" s="5" t="s">
        <v>127</v>
      </c>
      <c r="B1599" s="5">
        <v>5050.0</v>
      </c>
      <c r="C1599" s="5" t="s">
        <v>16</v>
      </c>
      <c r="D1599" s="6">
        <v>99.3525</v>
      </c>
      <c r="E1599" s="7">
        <v>275806.0</v>
      </c>
      <c r="F1599" s="8">
        <v>45474.0</v>
      </c>
      <c r="H1599" s="6"/>
    </row>
    <row r="1600" ht="15.75" customHeight="1">
      <c r="A1600" s="5" t="s">
        <v>127</v>
      </c>
      <c r="B1600" s="5">
        <v>5050.0</v>
      </c>
      <c r="C1600" s="5" t="s">
        <v>17</v>
      </c>
      <c r="D1600" s="6">
        <v>50.1588</v>
      </c>
      <c r="E1600" s="7">
        <v>210145.0</v>
      </c>
      <c r="F1600" s="8">
        <v>45474.0</v>
      </c>
      <c r="H1600" s="6"/>
    </row>
    <row r="1601" ht="15.75" customHeight="1">
      <c r="A1601" s="5" t="s">
        <v>127</v>
      </c>
      <c r="B1601" s="5">
        <v>5050.0</v>
      </c>
      <c r="C1601" s="5" t="s">
        <v>18</v>
      </c>
      <c r="D1601" s="6">
        <v>1263.9779</v>
      </c>
      <c r="E1601" s="7">
        <v>1900.0</v>
      </c>
      <c r="F1601" s="8">
        <v>45474.0</v>
      </c>
      <c r="H1601" s="6"/>
    </row>
    <row r="1602" ht="15.75" customHeight="1">
      <c r="A1602" s="5" t="s">
        <v>127</v>
      </c>
      <c r="B1602" s="5">
        <v>5050.0</v>
      </c>
      <c r="C1602" s="5" t="s">
        <v>19</v>
      </c>
      <c r="D1602" s="6">
        <v>47.842</v>
      </c>
      <c r="E1602" s="7">
        <v>970741.0</v>
      </c>
      <c r="F1602" s="8">
        <v>45474.0</v>
      </c>
      <c r="H1602" s="6"/>
    </row>
    <row r="1603" ht="15.75" customHeight="1">
      <c r="A1603" s="5" t="s">
        <v>127</v>
      </c>
      <c r="B1603" s="5">
        <v>5050.0</v>
      </c>
      <c r="C1603" s="5" t="s">
        <v>20</v>
      </c>
      <c r="D1603" s="6">
        <v>12.8738</v>
      </c>
      <c r="E1603" s="7">
        <v>219164.0</v>
      </c>
      <c r="F1603" s="8">
        <v>45474.0</v>
      </c>
      <c r="H1603" s="6"/>
    </row>
    <row r="1604" ht="15.75" customHeight="1">
      <c r="A1604" s="5" t="s">
        <v>127</v>
      </c>
      <c r="B1604" s="5">
        <v>5050.0</v>
      </c>
      <c r="C1604" s="5" t="s">
        <v>21</v>
      </c>
      <c r="D1604" s="6">
        <v>1.7721</v>
      </c>
      <c r="E1604" s="7">
        <v>987004.0</v>
      </c>
      <c r="F1604" s="8">
        <v>45474.0</v>
      </c>
      <c r="H1604" s="6"/>
    </row>
    <row r="1605" ht="15.75" customHeight="1">
      <c r="A1605" s="5" t="s">
        <v>127</v>
      </c>
      <c r="B1605" s="5">
        <v>5050.0</v>
      </c>
      <c r="C1605" s="5" t="s">
        <v>22</v>
      </c>
      <c r="D1605" s="6">
        <v>1331.3614</v>
      </c>
      <c r="E1605" s="7">
        <v>8515.0</v>
      </c>
      <c r="F1605" s="8">
        <v>45474.0</v>
      </c>
      <c r="H1605" s="6"/>
    </row>
    <row r="1606" ht="15.75" customHeight="1">
      <c r="A1606" s="5" t="s">
        <v>127</v>
      </c>
      <c r="B1606" s="5">
        <v>5050.0</v>
      </c>
      <c r="C1606" s="5" t="s">
        <v>23</v>
      </c>
      <c r="D1606" s="6">
        <v>215.9643</v>
      </c>
      <c r="E1606" s="7">
        <v>122646.0</v>
      </c>
      <c r="F1606" s="8">
        <v>45474.0</v>
      </c>
      <c r="H1606" s="6"/>
    </row>
    <row r="1607" ht="15.75" customHeight="1">
      <c r="A1607" s="5" t="s">
        <v>127</v>
      </c>
      <c r="B1607" s="5">
        <v>5050.0</v>
      </c>
      <c r="C1607" s="5" t="s">
        <v>24</v>
      </c>
      <c r="D1607" s="6">
        <v>2.3505</v>
      </c>
      <c r="E1607" s="7">
        <v>1.8329204E7</v>
      </c>
      <c r="F1607" s="8">
        <v>45474.0</v>
      </c>
      <c r="H1607" s="6"/>
    </row>
    <row r="1608" ht="15.75" customHeight="1">
      <c r="A1608" s="5" t="s">
        <v>127</v>
      </c>
      <c r="B1608" s="5">
        <v>5050.0</v>
      </c>
      <c r="C1608" s="5" t="s">
        <v>25</v>
      </c>
      <c r="D1608" s="6">
        <v>3.3498</v>
      </c>
      <c r="E1608" s="7">
        <v>777119.0</v>
      </c>
      <c r="F1608" s="8">
        <v>45474.0</v>
      </c>
      <c r="H1608" s="6"/>
    </row>
    <row r="1609" ht="15.75" customHeight="1">
      <c r="A1609" s="5" t="s">
        <v>127</v>
      </c>
      <c r="B1609" s="5">
        <v>5050.0</v>
      </c>
      <c r="C1609" s="5" t="s">
        <v>26</v>
      </c>
      <c r="D1609" s="6">
        <v>7.649</v>
      </c>
      <c r="E1609" s="7">
        <v>70429.0</v>
      </c>
      <c r="F1609" s="8">
        <v>45474.0</v>
      </c>
      <c r="H1609" s="6"/>
    </row>
    <row r="1610" ht="15.75" customHeight="1">
      <c r="A1610" s="5" t="s">
        <v>127</v>
      </c>
      <c r="B1610" s="5">
        <v>5050.0</v>
      </c>
      <c r="C1610" s="5" t="s">
        <v>27</v>
      </c>
      <c r="D1610" s="6">
        <v>27.7584</v>
      </c>
      <c r="E1610" s="7">
        <v>635710.0</v>
      </c>
      <c r="F1610" s="8">
        <v>45474.0</v>
      </c>
      <c r="H1610" s="5"/>
    </row>
    <row r="1611" ht="15.75" customHeight="1">
      <c r="A1611" s="5" t="s">
        <v>127</v>
      </c>
      <c r="B1611" s="5">
        <v>5050.0</v>
      </c>
      <c r="C1611" s="5" t="s">
        <v>28</v>
      </c>
      <c r="D1611" s="6">
        <v>14.4157</v>
      </c>
      <c r="E1611" s="7">
        <v>7307.0</v>
      </c>
      <c r="F1611" s="8">
        <v>45474.0</v>
      </c>
      <c r="H1611" s="5"/>
    </row>
    <row r="1612" ht="15.75" customHeight="1">
      <c r="A1612" s="5" t="s">
        <v>127</v>
      </c>
      <c r="B1612" s="5">
        <v>5050.0</v>
      </c>
      <c r="C1612" s="5" t="s">
        <v>29</v>
      </c>
      <c r="D1612" s="6">
        <v>28.1666</v>
      </c>
      <c r="E1612" s="7">
        <v>29125.0</v>
      </c>
      <c r="F1612" s="8">
        <v>45474.0</v>
      </c>
      <c r="H1612" s="6"/>
    </row>
    <row r="1613" ht="15.75" customHeight="1">
      <c r="A1613" s="5" t="s">
        <v>127</v>
      </c>
      <c r="B1613" s="5">
        <v>5050.0</v>
      </c>
      <c r="C1613" s="5" t="s">
        <v>30</v>
      </c>
      <c r="D1613" s="6">
        <v>4.5416</v>
      </c>
      <c r="E1613" s="7">
        <v>1525856.0</v>
      </c>
      <c r="F1613" s="8">
        <v>45474.0</v>
      </c>
      <c r="H1613" s="5"/>
    </row>
    <row r="1614" ht="15.75" customHeight="1">
      <c r="A1614" s="5" t="s">
        <v>127</v>
      </c>
      <c r="B1614" s="5">
        <v>5050.0</v>
      </c>
      <c r="C1614" s="5" t="s">
        <v>31</v>
      </c>
      <c r="D1614" s="6">
        <v>137.6681</v>
      </c>
      <c r="E1614" s="7">
        <v>94659.0</v>
      </c>
      <c r="F1614" s="8">
        <v>45474.0</v>
      </c>
      <c r="H1614" s="5"/>
    </row>
    <row r="1615" ht="15.75" customHeight="1">
      <c r="A1615" s="5" t="s">
        <v>127</v>
      </c>
      <c r="B1615" s="5">
        <v>5050.0</v>
      </c>
      <c r="C1615" s="5" t="s">
        <v>32</v>
      </c>
      <c r="D1615" s="6">
        <v>3.3181</v>
      </c>
      <c r="E1615" s="7">
        <v>3689729.0</v>
      </c>
      <c r="F1615" s="8">
        <v>45474.0</v>
      </c>
      <c r="H1615" s="6"/>
    </row>
    <row r="1616" ht="15.75" customHeight="1">
      <c r="A1616" s="5" t="s">
        <v>127</v>
      </c>
      <c r="B1616" s="5">
        <v>5050.0</v>
      </c>
      <c r="C1616" s="5" t="s">
        <v>33</v>
      </c>
      <c r="D1616" s="6">
        <v>11.6631</v>
      </c>
      <c r="E1616" s="7">
        <v>7275.0</v>
      </c>
      <c r="F1616" s="8">
        <v>45474.0</v>
      </c>
      <c r="H1616" s="5"/>
      <c r="M1616" s="7"/>
    </row>
    <row r="1617" ht="15.75" customHeight="1">
      <c r="A1617" s="5" t="s">
        <v>127</v>
      </c>
      <c r="B1617" s="5">
        <v>5050.0</v>
      </c>
      <c r="C1617" s="5" t="s">
        <v>34</v>
      </c>
      <c r="D1617" s="6">
        <v>25.4797</v>
      </c>
      <c r="E1617" s="7">
        <v>193431.0</v>
      </c>
      <c r="F1617" s="8">
        <v>45474.0</v>
      </c>
      <c r="H1617" s="5"/>
      <c r="M1617" s="7"/>
    </row>
    <row r="1618" ht="15.75" customHeight="1">
      <c r="A1618" s="5" t="s">
        <v>127</v>
      </c>
      <c r="B1618" s="5">
        <v>5050.0</v>
      </c>
      <c r="C1618" s="5" t="s">
        <v>35</v>
      </c>
      <c r="D1618" s="6">
        <v>23.4925</v>
      </c>
      <c r="E1618" s="7">
        <v>91052.0</v>
      </c>
      <c r="F1618" s="8">
        <v>45474.0</v>
      </c>
      <c r="H1618" s="5"/>
      <c r="M1618" s="7"/>
    </row>
    <row r="1619" ht="15.75" customHeight="1">
      <c r="A1619" s="5" t="s">
        <v>127</v>
      </c>
      <c r="B1619" s="5">
        <v>5050.0</v>
      </c>
      <c r="C1619" s="5" t="s">
        <v>36</v>
      </c>
      <c r="D1619" s="6">
        <v>22.2661</v>
      </c>
      <c r="E1619" s="7">
        <v>95600.0</v>
      </c>
      <c r="F1619" s="8">
        <v>45474.0</v>
      </c>
      <c r="H1619" s="5"/>
      <c r="M1619" s="7"/>
    </row>
    <row r="1620" ht="15.75" customHeight="1">
      <c r="A1620" s="5" t="s">
        <v>127</v>
      </c>
      <c r="B1620" s="5">
        <v>5050.0</v>
      </c>
      <c r="C1620" s="5" t="s">
        <v>37</v>
      </c>
      <c r="D1620" s="6">
        <v>1497.3266</v>
      </c>
      <c r="E1620" s="7">
        <v>2330.0</v>
      </c>
      <c r="F1620" s="8">
        <v>45474.0</v>
      </c>
      <c r="H1620" s="5"/>
      <c r="M1620" s="7"/>
    </row>
    <row r="1621" ht="15.75" customHeight="1">
      <c r="A1621" s="5" t="s">
        <v>127</v>
      </c>
      <c r="B1621" s="5">
        <v>5050.0</v>
      </c>
      <c r="C1621" s="5" t="s">
        <v>51</v>
      </c>
      <c r="D1621" s="6">
        <v>57504.2462</v>
      </c>
      <c r="E1621" s="7">
        <v>1.0</v>
      </c>
      <c r="F1621" s="8">
        <v>45474.0</v>
      </c>
      <c r="H1621" s="5"/>
      <c r="M1621" s="7"/>
    </row>
    <row r="1622" ht="15.75" customHeight="1">
      <c r="A1622" s="5" t="s">
        <v>127</v>
      </c>
      <c r="B1622" s="5">
        <v>5050.0</v>
      </c>
      <c r="C1622" s="5" t="s">
        <v>63</v>
      </c>
      <c r="D1622" s="6">
        <v>532.5272</v>
      </c>
      <c r="E1622" s="7">
        <v>1491.0</v>
      </c>
      <c r="F1622" s="8">
        <v>45474.0</v>
      </c>
      <c r="H1622" s="5"/>
      <c r="M1622" s="7"/>
    </row>
    <row r="1623" ht="15.75" customHeight="1">
      <c r="A1623" s="5" t="s">
        <v>127</v>
      </c>
      <c r="B1623" s="5">
        <v>5050.0</v>
      </c>
      <c r="C1623" s="5" t="s">
        <v>38</v>
      </c>
      <c r="D1623" s="6">
        <v>11.2228</v>
      </c>
      <c r="E1623" s="7">
        <v>340452.0</v>
      </c>
      <c r="F1623" s="8">
        <v>45474.0</v>
      </c>
      <c r="H1623" s="6"/>
    </row>
    <row r="1624" ht="15.75" customHeight="1">
      <c r="A1624" s="5" t="s">
        <v>127</v>
      </c>
      <c r="B1624" s="5">
        <v>5050.0</v>
      </c>
      <c r="C1624" s="5" t="s">
        <v>39</v>
      </c>
      <c r="D1624" s="6">
        <v>3607.7947</v>
      </c>
      <c r="E1624" s="7">
        <v>1.0</v>
      </c>
      <c r="F1624" s="8">
        <v>45474.0</v>
      </c>
      <c r="H1624" s="6"/>
    </row>
    <row r="1625" ht="15.75" customHeight="1">
      <c r="A1625" s="5" t="s">
        <v>127</v>
      </c>
      <c r="B1625" s="5">
        <v>5050.0</v>
      </c>
      <c r="C1625" s="5" t="s">
        <v>40</v>
      </c>
      <c r="D1625" s="6">
        <v>7.4313</v>
      </c>
      <c r="E1625" s="7">
        <v>1.0</v>
      </c>
      <c r="F1625" s="8">
        <v>45474.0</v>
      </c>
      <c r="H1625" s="6"/>
    </row>
    <row r="1626" ht="15.75" customHeight="1">
      <c r="A1626" s="5" t="s">
        <v>127</v>
      </c>
      <c r="B1626" s="5">
        <v>5050.0</v>
      </c>
      <c r="C1626" s="5" t="s">
        <v>41</v>
      </c>
      <c r="D1626" s="6">
        <v>90.7991</v>
      </c>
      <c r="E1626" s="7">
        <v>283284.0</v>
      </c>
      <c r="F1626" s="8">
        <v>45474.0</v>
      </c>
      <c r="H1626" s="6"/>
    </row>
    <row r="1627" ht="15.75" customHeight="1">
      <c r="A1627" s="5" t="s">
        <v>127</v>
      </c>
      <c r="B1627" s="5">
        <v>5050.0</v>
      </c>
      <c r="C1627" s="5" t="s">
        <v>42</v>
      </c>
      <c r="D1627" s="6">
        <v>1.7928</v>
      </c>
      <c r="E1627" s="7">
        <v>3.8954631E7</v>
      </c>
      <c r="F1627" s="8">
        <v>45474.0</v>
      </c>
      <c r="H1627" s="6"/>
    </row>
    <row r="1628" ht="15.75" customHeight="1">
      <c r="A1628" s="5" t="s">
        <v>127</v>
      </c>
      <c r="B1628" s="5">
        <v>5050.0</v>
      </c>
      <c r="C1628" s="5" t="s">
        <v>43</v>
      </c>
      <c r="D1628" s="6">
        <v>3.0594</v>
      </c>
      <c r="E1628" s="7">
        <v>1.0266584E7</v>
      </c>
      <c r="F1628" s="8">
        <v>45474.0</v>
      </c>
      <c r="H1628" s="6"/>
    </row>
    <row r="1629" ht="15.75" customHeight="1">
      <c r="A1629" s="5" t="s">
        <v>128</v>
      </c>
      <c r="B1629" s="5">
        <v>8992.0</v>
      </c>
      <c r="C1629" s="5" t="s">
        <v>129</v>
      </c>
      <c r="D1629" s="6">
        <v>3235.4488</v>
      </c>
      <c r="E1629" s="7">
        <v>37965.0</v>
      </c>
      <c r="F1629" s="8">
        <v>45474.0</v>
      </c>
      <c r="H1629" s="6"/>
    </row>
    <row r="1630" ht="15.75" customHeight="1">
      <c r="A1630" s="5" t="s">
        <v>128</v>
      </c>
      <c r="B1630" s="5">
        <v>8992.0</v>
      </c>
      <c r="C1630" s="5" t="s">
        <v>15</v>
      </c>
      <c r="D1630" s="6">
        <v>381.0086</v>
      </c>
      <c r="E1630" s="7">
        <v>3683.0</v>
      </c>
      <c r="F1630" s="8">
        <v>45474.0</v>
      </c>
      <c r="H1630" s="6"/>
    </row>
    <row r="1631" ht="15.75" customHeight="1">
      <c r="A1631" s="5" t="s">
        <v>128</v>
      </c>
      <c r="B1631" s="5">
        <v>8992.0</v>
      </c>
      <c r="C1631" s="5" t="s">
        <v>17</v>
      </c>
      <c r="D1631" s="6">
        <v>89.3986</v>
      </c>
      <c r="E1631" s="7">
        <v>52021.0</v>
      </c>
      <c r="F1631" s="8">
        <v>45474.0</v>
      </c>
      <c r="H1631" s="6"/>
    </row>
    <row r="1632" ht="15.75" customHeight="1">
      <c r="A1632" s="5" t="s">
        <v>128</v>
      </c>
      <c r="B1632" s="5">
        <v>8992.0</v>
      </c>
      <c r="C1632" s="5" t="s">
        <v>130</v>
      </c>
      <c r="D1632" s="6">
        <v>220.098</v>
      </c>
      <c r="E1632" s="7">
        <v>41487.0</v>
      </c>
      <c r="F1632" s="8">
        <v>45474.0</v>
      </c>
      <c r="H1632" s="6"/>
    </row>
    <row r="1633" ht="15.75" customHeight="1">
      <c r="A1633" s="5" t="s">
        <v>128</v>
      </c>
      <c r="B1633" s="5">
        <v>8992.0</v>
      </c>
      <c r="C1633" s="5" t="s">
        <v>19</v>
      </c>
      <c r="D1633" s="6">
        <v>43.4925</v>
      </c>
      <c r="E1633" s="7">
        <v>1095851.0</v>
      </c>
      <c r="F1633" s="8">
        <v>45474.0</v>
      </c>
      <c r="H1633" s="6"/>
    </row>
    <row r="1634" ht="15.75" customHeight="1">
      <c r="A1634" s="5" t="s">
        <v>128</v>
      </c>
      <c r="B1634" s="5">
        <v>8992.0</v>
      </c>
      <c r="C1634" s="5" t="s">
        <v>21</v>
      </c>
      <c r="D1634" s="6">
        <v>6.4241</v>
      </c>
      <c r="E1634" s="7">
        <v>1066215.0</v>
      </c>
      <c r="F1634" s="8">
        <v>45474.0</v>
      </c>
      <c r="H1634" s="6"/>
    </row>
    <row r="1635" ht="15.75" customHeight="1">
      <c r="A1635" s="5" t="s">
        <v>128</v>
      </c>
      <c r="B1635" s="5">
        <v>8992.0</v>
      </c>
      <c r="C1635" s="5" t="s">
        <v>24</v>
      </c>
      <c r="D1635" s="6">
        <v>5.9027</v>
      </c>
      <c r="E1635" s="7">
        <v>3601198.0</v>
      </c>
      <c r="F1635" s="8">
        <v>45474.0</v>
      </c>
      <c r="H1635" s="6"/>
    </row>
    <row r="1636" ht="15.75" customHeight="1">
      <c r="A1636" s="5" t="s">
        <v>128</v>
      </c>
      <c r="B1636" s="5">
        <v>8992.0</v>
      </c>
      <c r="C1636" s="5" t="s">
        <v>32</v>
      </c>
      <c r="D1636" s="6">
        <v>3.048</v>
      </c>
      <c r="E1636" s="7">
        <v>3438687.0</v>
      </c>
      <c r="F1636" s="8">
        <v>45474.0</v>
      </c>
      <c r="H1636" s="6"/>
    </row>
    <row r="1637" ht="15.75" customHeight="1">
      <c r="A1637" s="5" t="s">
        <v>128</v>
      </c>
      <c r="B1637" s="5">
        <v>8992.0</v>
      </c>
      <c r="C1637" s="5" t="s">
        <v>34</v>
      </c>
      <c r="D1637" s="6">
        <v>26.304</v>
      </c>
      <c r="E1637" s="7">
        <v>110881.0</v>
      </c>
      <c r="F1637" s="8">
        <v>45474.0</v>
      </c>
      <c r="H1637" s="6"/>
    </row>
    <row r="1638" ht="15.75" customHeight="1">
      <c r="A1638" s="5" t="s">
        <v>128</v>
      </c>
      <c r="B1638" s="5">
        <v>8992.0</v>
      </c>
      <c r="C1638" s="5" t="s">
        <v>36</v>
      </c>
      <c r="D1638" s="6">
        <v>23.6047</v>
      </c>
      <c r="E1638" s="7">
        <v>281687.0</v>
      </c>
      <c r="F1638" s="8">
        <v>45474.0</v>
      </c>
      <c r="H1638" s="6"/>
    </row>
    <row r="1639" ht="15.75" customHeight="1">
      <c r="A1639" s="5" t="s">
        <v>128</v>
      </c>
      <c r="B1639" s="5">
        <v>8992.0</v>
      </c>
      <c r="C1639" s="5" t="s">
        <v>63</v>
      </c>
      <c r="D1639" s="6">
        <v>2548.2445</v>
      </c>
      <c r="E1639" s="7">
        <v>4100.0</v>
      </c>
      <c r="F1639" s="8">
        <v>45474.0</v>
      </c>
      <c r="H1639" s="6"/>
    </row>
    <row r="1640" ht="15.75" customHeight="1">
      <c r="A1640" s="5" t="s">
        <v>128</v>
      </c>
      <c r="B1640" s="5">
        <v>8992.0</v>
      </c>
      <c r="C1640" s="5" t="s">
        <v>42</v>
      </c>
      <c r="D1640" s="6">
        <v>1.3545</v>
      </c>
      <c r="E1640" s="7">
        <v>3.0352928E7</v>
      </c>
      <c r="F1640" s="8">
        <v>45474.0</v>
      </c>
      <c r="H1640" s="6"/>
    </row>
    <row r="1641" ht="15.75" customHeight="1">
      <c r="A1641" s="5" t="s">
        <v>131</v>
      </c>
      <c r="B1641" s="5">
        <v>30.0</v>
      </c>
      <c r="C1641" s="5" t="s">
        <v>7</v>
      </c>
      <c r="D1641" s="6">
        <v>3345.5294</v>
      </c>
      <c r="E1641" s="7">
        <v>1705.0</v>
      </c>
      <c r="F1641" s="8">
        <v>45474.0</v>
      </c>
      <c r="H1641" s="6"/>
    </row>
    <row r="1642" ht="15.75" customHeight="1">
      <c r="A1642" s="5" t="s">
        <v>131</v>
      </c>
      <c r="B1642" s="5">
        <v>30.0</v>
      </c>
      <c r="C1642" s="5" t="s">
        <v>12</v>
      </c>
      <c r="D1642" s="6">
        <v>4313.2291</v>
      </c>
      <c r="E1642" s="7">
        <v>1.0</v>
      </c>
      <c r="F1642" s="8">
        <v>45474.0</v>
      </c>
      <c r="H1642" s="6"/>
    </row>
    <row r="1643" ht="15.75" customHeight="1">
      <c r="A1643" s="5" t="s">
        <v>131</v>
      </c>
      <c r="B1643" s="5">
        <v>30.0</v>
      </c>
      <c r="C1643" s="5" t="s">
        <v>15</v>
      </c>
      <c r="D1643" s="6">
        <v>485.9747</v>
      </c>
      <c r="E1643" s="7">
        <v>356.0</v>
      </c>
      <c r="F1643" s="8">
        <v>45474.0</v>
      </c>
      <c r="H1643" s="6"/>
    </row>
    <row r="1644" ht="15.75" customHeight="1">
      <c r="A1644" s="5" t="s">
        <v>131</v>
      </c>
      <c r="B1644" s="5">
        <v>30.0</v>
      </c>
      <c r="C1644" s="5" t="s">
        <v>16</v>
      </c>
      <c r="D1644" s="6">
        <v>132.4279</v>
      </c>
      <c r="E1644" s="7">
        <v>60162.0</v>
      </c>
      <c r="F1644" s="8">
        <v>45474.0</v>
      </c>
      <c r="H1644" s="6"/>
    </row>
    <row r="1645" ht="15.75" customHeight="1">
      <c r="A1645" s="5" t="s">
        <v>131</v>
      </c>
      <c r="B1645" s="5">
        <v>30.0</v>
      </c>
      <c r="C1645" s="5" t="s">
        <v>17</v>
      </c>
      <c r="D1645" s="6">
        <v>36.9518</v>
      </c>
      <c r="E1645" s="7">
        <v>27955.0</v>
      </c>
      <c r="F1645" s="8">
        <v>45474.0</v>
      </c>
      <c r="H1645" s="6"/>
    </row>
    <row r="1646" ht="15.75" customHeight="1">
      <c r="A1646" s="5" t="s">
        <v>131</v>
      </c>
      <c r="B1646" s="5">
        <v>30.0</v>
      </c>
      <c r="C1646" s="5" t="s">
        <v>19</v>
      </c>
      <c r="D1646" s="6">
        <v>88.329</v>
      </c>
      <c r="E1646" s="7">
        <v>41003.0</v>
      </c>
      <c r="F1646" s="8">
        <v>45474.0</v>
      </c>
      <c r="H1646" s="6"/>
    </row>
    <row r="1647" ht="15.75" customHeight="1">
      <c r="A1647" s="5" t="s">
        <v>131</v>
      </c>
      <c r="B1647" s="5">
        <v>30.0</v>
      </c>
      <c r="C1647" s="5" t="s">
        <v>20</v>
      </c>
      <c r="D1647" s="6">
        <v>8.911</v>
      </c>
      <c r="E1647" s="7">
        <v>3272.0</v>
      </c>
      <c r="F1647" s="8">
        <v>45474.0</v>
      </c>
      <c r="H1647" s="6"/>
    </row>
    <row r="1648" ht="15.75" customHeight="1">
      <c r="A1648" s="5" t="s">
        <v>131</v>
      </c>
      <c r="B1648" s="5">
        <v>30.0</v>
      </c>
      <c r="C1648" s="5" t="s">
        <v>21</v>
      </c>
      <c r="D1648" s="6">
        <v>2.0132</v>
      </c>
      <c r="E1648" s="7">
        <v>32669.0</v>
      </c>
      <c r="F1648" s="8">
        <v>45474.0</v>
      </c>
      <c r="H1648" s="6"/>
    </row>
    <row r="1649" ht="15.75" customHeight="1">
      <c r="A1649" s="5" t="s">
        <v>131</v>
      </c>
      <c r="B1649" s="5">
        <v>30.0</v>
      </c>
      <c r="C1649" s="5" t="s">
        <v>22</v>
      </c>
      <c r="D1649" s="6">
        <v>1152.1491</v>
      </c>
      <c r="E1649" s="7">
        <v>1379.0</v>
      </c>
      <c r="F1649" s="8">
        <v>45474.0</v>
      </c>
      <c r="H1649" s="6"/>
    </row>
    <row r="1650" ht="15.75" customHeight="1">
      <c r="A1650" s="5" t="s">
        <v>131</v>
      </c>
      <c r="B1650" s="5">
        <v>30.0</v>
      </c>
      <c r="C1650" s="5" t="s">
        <v>24</v>
      </c>
      <c r="D1650" s="6">
        <v>5.8602</v>
      </c>
      <c r="E1650" s="7">
        <v>1864550.0</v>
      </c>
      <c r="F1650" s="8">
        <v>45474.0</v>
      </c>
      <c r="H1650" s="6"/>
    </row>
    <row r="1651" ht="15.75" customHeight="1">
      <c r="A1651" s="5" t="s">
        <v>131</v>
      </c>
      <c r="B1651" s="5">
        <v>30.0</v>
      </c>
      <c r="C1651" s="5" t="s">
        <v>25</v>
      </c>
      <c r="D1651" s="6">
        <v>30.3778</v>
      </c>
      <c r="E1651" s="7">
        <v>42745.0</v>
      </c>
      <c r="F1651" s="8">
        <v>45474.0</v>
      </c>
      <c r="H1651" s="6"/>
    </row>
    <row r="1652" ht="15.75" customHeight="1">
      <c r="A1652" s="5" t="s">
        <v>131</v>
      </c>
      <c r="B1652" s="5">
        <v>30.0</v>
      </c>
      <c r="C1652" s="5" t="s">
        <v>26</v>
      </c>
      <c r="D1652" s="6">
        <v>20.0166</v>
      </c>
      <c r="E1652" s="7">
        <v>1474.0</v>
      </c>
      <c r="F1652" s="8">
        <v>45474.0</v>
      </c>
      <c r="H1652" s="6"/>
    </row>
    <row r="1653" ht="15.75" customHeight="1">
      <c r="A1653" s="5" t="s">
        <v>131</v>
      </c>
      <c r="B1653" s="5">
        <v>30.0</v>
      </c>
      <c r="C1653" s="5" t="s">
        <v>27</v>
      </c>
      <c r="D1653" s="6">
        <v>37.8655</v>
      </c>
      <c r="E1653" s="7">
        <v>272301.0</v>
      </c>
      <c r="F1653" s="8">
        <v>45474.0</v>
      </c>
      <c r="H1653" s="6"/>
    </row>
    <row r="1654" ht="15.75" customHeight="1">
      <c r="A1654" s="5" t="s">
        <v>131</v>
      </c>
      <c r="B1654" s="5">
        <v>30.0</v>
      </c>
      <c r="C1654" s="5" t="s">
        <v>29</v>
      </c>
      <c r="D1654" s="6">
        <v>40.0941</v>
      </c>
      <c r="E1654" s="7">
        <v>1982.0</v>
      </c>
      <c r="F1654" s="8">
        <v>45474.0</v>
      </c>
    </row>
    <row r="1655" ht="15.75" customHeight="1">
      <c r="A1655" s="5" t="s">
        <v>131</v>
      </c>
      <c r="B1655" s="5">
        <v>30.0</v>
      </c>
      <c r="C1655" s="5" t="s">
        <v>30</v>
      </c>
      <c r="D1655" s="6">
        <v>9.1217</v>
      </c>
      <c r="E1655" s="7">
        <v>325117.0</v>
      </c>
      <c r="F1655" s="8">
        <v>45474.0</v>
      </c>
      <c r="H1655" s="6"/>
    </row>
    <row r="1656" ht="15.75" customHeight="1">
      <c r="A1656" s="5" t="s">
        <v>131</v>
      </c>
      <c r="B1656" s="5">
        <v>30.0</v>
      </c>
      <c r="C1656" s="5" t="s">
        <v>31</v>
      </c>
      <c r="D1656" s="6">
        <v>148.2781</v>
      </c>
      <c r="E1656" s="7">
        <v>1.0</v>
      </c>
      <c r="F1656" s="8">
        <v>45474.0</v>
      </c>
    </row>
    <row r="1657" ht="15.75" customHeight="1">
      <c r="A1657" s="5" t="s">
        <v>131</v>
      </c>
      <c r="B1657" s="5">
        <v>30.0</v>
      </c>
      <c r="C1657" s="5" t="s">
        <v>32</v>
      </c>
      <c r="D1657" s="6">
        <v>7.894</v>
      </c>
      <c r="E1657" s="7">
        <v>232767.0</v>
      </c>
      <c r="F1657" s="8">
        <v>45474.0</v>
      </c>
      <c r="H1657" s="6"/>
    </row>
    <row r="1658" ht="15.75" customHeight="1">
      <c r="A1658" s="5" t="s">
        <v>131</v>
      </c>
      <c r="B1658" s="5">
        <v>30.0</v>
      </c>
      <c r="C1658" s="5" t="s">
        <v>34</v>
      </c>
      <c r="D1658" s="6">
        <v>25.3607</v>
      </c>
      <c r="E1658" s="7">
        <v>19917.0</v>
      </c>
      <c r="F1658" s="8">
        <v>45474.0</v>
      </c>
      <c r="H1658" s="6"/>
    </row>
    <row r="1659" ht="15.75" customHeight="1">
      <c r="A1659" s="5" t="s">
        <v>131</v>
      </c>
      <c r="B1659" s="5">
        <v>30.0</v>
      </c>
      <c r="C1659" s="5" t="s">
        <v>35</v>
      </c>
      <c r="D1659" s="6">
        <v>15.6516</v>
      </c>
      <c r="E1659" s="7">
        <v>1676.0</v>
      </c>
      <c r="F1659" s="8">
        <v>45474.0</v>
      </c>
    </row>
    <row r="1660" ht="15.75" customHeight="1">
      <c r="A1660" s="5" t="s">
        <v>131</v>
      </c>
      <c r="B1660" s="5">
        <v>30.0</v>
      </c>
      <c r="C1660" s="5" t="s">
        <v>36</v>
      </c>
      <c r="D1660" s="6">
        <v>35.2005</v>
      </c>
      <c r="E1660" s="7">
        <v>938.0</v>
      </c>
      <c r="F1660" s="8">
        <v>45474.0</v>
      </c>
    </row>
    <row r="1661" ht="15.75" customHeight="1">
      <c r="A1661" s="5" t="s">
        <v>131</v>
      </c>
      <c r="B1661" s="5">
        <v>30.0</v>
      </c>
      <c r="C1661" s="5" t="s">
        <v>38</v>
      </c>
      <c r="D1661" s="6">
        <v>11.0506</v>
      </c>
      <c r="E1661" s="7">
        <v>83718.0</v>
      </c>
      <c r="F1661" s="8">
        <v>45474.0</v>
      </c>
      <c r="H1661" s="6"/>
    </row>
    <row r="1662" ht="15.75" customHeight="1">
      <c r="A1662" s="5" t="s">
        <v>131</v>
      </c>
      <c r="B1662" s="5">
        <v>30.0</v>
      </c>
      <c r="C1662" s="5" t="s">
        <v>39</v>
      </c>
      <c r="D1662" s="6">
        <v>3980.2506</v>
      </c>
      <c r="E1662" s="7">
        <v>1.0</v>
      </c>
      <c r="F1662" s="8">
        <v>45474.0</v>
      </c>
      <c r="H1662" s="6"/>
    </row>
    <row r="1663" ht="15.75" customHeight="1">
      <c r="A1663" s="5" t="s">
        <v>131</v>
      </c>
      <c r="B1663" s="5">
        <v>30.0</v>
      </c>
      <c r="C1663" s="5" t="s">
        <v>40</v>
      </c>
      <c r="D1663" s="6">
        <v>13.3665</v>
      </c>
      <c r="E1663" s="7">
        <v>1.0</v>
      </c>
      <c r="F1663" s="8">
        <v>45474.0</v>
      </c>
      <c r="H1663" s="5"/>
    </row>
    <row r="1664" ht="15.75" customHeight="1">
      <c r="A1664" s="5" t="s">
        <v>131</v>
      </c>
      <c r="B1664" s="5">
        <v>30.0</v>
      </c>
      <c r="C1664" s="5" t="s">
        <v>41</v>
      </c>
      <c r="D1664" s="6">
        <v>128.7653</v>
      </c>
      <c r="E1664" s="7">
        <v>24773.0</v>
      </c>
      <c r="F1664" s="8">
        <v>45474.0</v>
      </c>
      <c r="H1664" s="6"/>
    </row>
    <row r="1665" ht="15.75" customHeight="1">
      <c r="A1665" s="5" t="s">
        <v>131</v>
      </c>
      <c r="B1665" s="5">
        <v>30.0</v>
      </c>
      <c r="C1665" s="5" t="s">
        <v>37</v>
      </c>
      <c r="D1665" s="6">
        <v>1396.9565</v>
      </c>
      <c r="E1665" s="7">
        <v>1.0</v>
      </c>
      <c r="F1665" s="8">
        <v>45474.0</v>
      </c>
      <c r="H1665" s="5"/>
      <c r="M1665" s="5"/>
    </row>
    <row r="1666" ht="15.75" customHeight="1">
      <c r="A1666" s="5" t="s">
        <v>131</v>
      </c>
      <c r="B1666" s="5">
        <v>30.0</v>
      </c>
      <c r="C1666" s="5" t="s">
        <v>42</v>
      </c>
      <c r="D1666" s="6">
        <v>2.4049</v>
      </c>
      <c r="E1666" s="7">
        <v>396851.0</v>
      </c>
      <c r="F1666" s="8">
        <v>45474.0</v>
      </c>
      <c r="H1666" s="5"/>
      <c r="M1666" s="5"/>
    </row>
    <row r="1667" ht="15.75" customHeight="1">
      <c r="A1667" s="5" t="s">
        <v>131</v>
      </c>
      <c r="B1667" s="5">
        <v>30.0</v>
      </c>
      <c r="C1667" s="5" t="s">
        <v>43</v>
      </c>
      <c r="D1667" s="6">
        <v>4.5584</v>
      </c>
      <c r="E1667" s="7">
        <v>937914.0</v>
      </c>
      <c r="F1667" s="8">
        <v>45474.0</v>
      </c>
      <c r="H1667" s="5"/>
      <c r="M1667" s="5"/>
    </row>
    <row r="1668" ht="15.75" customHeight="1">
      <c r="A1668" s="5" t="s">
        <v>132</v>
      </c>
      <c r="B1668" s="5">
        <v>37.0</v>
      </c>
      <c r="C1668" s="5" t="s">
        <v>7</v>
      </c>
      <c r="D1668" s="6">
        <v>1759.8143</v>
      </c>
      <c r="E1668" s="7">
        <v>24091.0</v>
      </c>
      <c r="F1668" s="8">
        <v>45474.0</v>
      </c>
      <c r="H1668" s="5"/>
      <c r="M1668" s="5"/>
    </row>
    <row r="1669" ht="15.75" customHeight="1">
      <c r="A1669" s="5" t="s">
        <v>132</v>
      </c>
      <c r="B1669" s="5">
        <v>37.0</v>
      </c>
      <c r="C1669" s="5" t="s">
        <v>8</v>
      </c>
      <c r="D1669" s="6">
        <v>2735.4794</v>
      </c>
      <c r="E1669" s="7">
        <v>98.0</v>
      </c>
      <c r="F1669" s="8">
        <v>45474.0</v>
      </c>
      <c r="H1669" s="5"/>
      <c r="M1669" s="5"/>
    </row>
    <row r="1670" ht="15.75" customHeight="1">
      <c r="A1670" s="5" t="s">
        <v>132</v>
      </c>
      <c r="B1670" s="5">
        <v>37.0</v>
      </c>
      <c r="C1670" s="5" t="s">
        <v>9</v>
      </c>
      <c r="D1670" s="6">
        <v>1510.9502</v>
      </c>
      <c r="E1670" s="7">
        <v>2686.0</v>
      </c>
      <c r="F1670" s="8">
        <v>45474.0</v>
      </c>
      <c r="H1670" s="5"/>
      <c r="M1670" s="5"/>
    </row>
    <row r="1671" ht="15.75" customHeight="1">
      <c r="A1671" s="5" t="s">
        <v>132</v>
      </c>
      <c r="B1671" s="5">
        <v>37.0</v>
      </c>
      <c r="C1671" s="5" t="s">
        <v>10</v>
      </c>
      <c r="D1671" s="6">
        <v>2877.7338</v>
      </c>
      <c r="E1671" s="7">
        <v>1687.0</v>
      </c>
      <c r="F1671" s="8">
        <v>45474.0</v>
      </c>
      <c r="H1671" s="5"/>
      <c r="M1671" s="5"/>
    </row>
    <row r="1672" ht="15.75" customHeight="1">
      <c r="A1672" s="5" t="s">
        <v>132</v>
      </c>
      <c r="B1672" s="5">
        <v>37.0</v>
      </c>
      <c r="C1672" s="5" t="s">
        <v>12</v>
      </c>
      <c r="D1672" s="6">
        <v>4634.4928</v>
      </c>
      <c r="E1672" s="7">
        <v>2365.0</v>
      </c>
      <c r="F1672" s="8">
        <v>45474.0</v>
      </c>
      <c r="H1672" s="5"/>
      <c r="M1672" s="5"/>
    </row>
    <row r="1673" ht="15.75" customHeight="1">
      <c r="A1673" s="5" t="s">
        <v>132</v>
      </c>
      <c r="B1673" s="5">
        <v>37.0</v>
      </c>
      <c r="C1673" s="5" t="s">
        <v>13</v>
      </c>
      <c r="D1673" s="6">
        <v>1543.7196</v>
      </c>
      <c r="E1673" s="7">
        <v>1846.0</v>
      </c>
      <c r="F1673" s="8">
        <v>45474.0</v>
      </c>
      <c r="H1673" s="5"/>
      <c r="M1673" s="5"/>
    </row>
    <row r="1674" ht="15.75" customHeight="1">
      <c r="A1674" s="5" t="s">
        <v>132</v>
      </c>
      <c r="B1674" s="5">
        <v>37.0</v>
      </c>
      <c r="C1674" s="5" t="s">
        <v>14</v>
      </c>
      <c r="D1674" s="6">
        <v>1837.8294</v>
      </c>
      <c r="E1674" s="7">
        <v>3074.0</v>
      </c>
      <c r="F1674" s="8">
        <v>45474.0</v>
      </c>
      <c r="H1674" s="5"/>
      <c r="M1674" s="5"/>
    </row>
    <row r="1675" ht="15.75" customHeight="1">
      <c r="A1675" s="5" t="s">
        <v>132</v>
      </c>
      <c r="B1675" s="5">
        <v>37.0</v>
      </c>
      <c r="C1675" s="5" t="s">
        <v>15</v>
      </c>
      <c r="D1675" s="6">
        <v>155.617</v>
      </c>
      <c r="E1675" s="7">
        <v>6118.0</v>
      </c>
      <c r="F1675" s="8">
        <v>45474.0</v>
      </c>
      <c r="H1675" s="6"/>
      <c r="M1675" s="5"/>
    </row>
    <row r="1676" ht="15.75" customHeight="1">
      <c r="A1676" s="5" t="s">
        <v>132</v>
      </c>
      <c r="B1676" s="5">
        <v>37.0</v>
      </c>
      <c r="C1676" s="5" t="s">
        <v>16</v>
      </c>
      <c r="D1676" s="6">
        <v>138.6254</v>
      </c>
      <c r="E1676" s="7">
        <v>122543.0</v>
      </c>
      <c r="F1676" s="8">
        <v>45474.0</v>
      </c>
      <c r="H1676" s="6"/>
      <c r="M1676" s="5"/>
    </row>
    <row r="1677" ht="15.75" customHeight="1">
      <c r="A1677" s="5" t="s">
        <v>132</v>
      </c>
      <c r="B1677" s="5">
        <v>37.0</v>
      </c>
      <c r="C1677" s="5" t="s">
        <v>17</v>
      </c>
      <c r="D1677" s="6">
        <v>78.7717</v>
      </c>
      <c r="E1677" s="7">
        <v>137939.0</v>
      </c>
      <c r="F1677" s="8">
        <v>45474.0</v>
      </c>
      <c r="H1677" s="6"/>
      <c r="M1677" s="5"/>
    </row>
    <row r="1678" ht="15.75" customHeight="1">
      <c r="A1678" s="5" t="s">
        <v>132</v>
      </c>
      <c r="B1678" s="5">
        <v>37.0</v>
      </c>
      <c r="C1678" s="5" t="s">
        <v>18</v>
      </c>
      <c r="D1678" s="6">
        <v>636.2371</v>
      </c>
      <c r="E1678" s="7">
        <v>1.0</v>
      </c>
      <c r="F1678" s="8">
        <v>45474.0</v>
      </c>
      <c r="H1678" s="6"/>
      <c r="M1678" s="5"/>
    </row>
    <row r="1679" ht="15.75" customHeight="1">
      <c r="A1679" s="5" t="s">
        <v>132</v>
      </c>
      <c r="B1679" s="5">
        <v>37.0</v>
      </c>
      <c r="C1679" s="5" t="s">
        <v>19</v>
      </c>
      <c r="D1679" s="6">
        <v>40.3865</v>
      </c>
      <c r="E1679" s="7">
        <v>516896.0</v>
      </c>
      <c r="F1679" s="8">
        <v>45474.0</v>
      </c>
      <c r="H1679" s="6"/>
      <c r="M1679" s="5"/>
    </row>
    <row r="1680" ht="15.75" customHeight="1">
      <c r="A1680" s="5" t="s">
        <v>132</v>
      </c>
      <c r="B1680" s="5">
        <v>37.0</v>
      </c>
      <c r="C1680" s="5" t="s">
        <v>20</v>
      </c>
      <c r="D1680" s="6">
        <v>23.604</v>
      </c>
      <c r="E1680" s="7">
        <v>29596.0</v>
      </c>
      <c r="F1680" s="8">
        <v>45474.0</v>
      </c>
      <c r="H1680" s="6"/>
      <c r="M1680" s="5"/>
    </row>
    <row r="1681" ht="15.75" customHeight="1">
      <c r="A1681" s="5" t="s">
        <v>132</v>
      </c>
      <c r="B1681" s="5">
        <v>37.0</v>
      </c>
      <c r="C1681" s="5" t="s">
        <v>21</v>
      </c>
      <c r="D1681" s="6">
        <v>4.7915</v>
      </c>
      <c r="E1681" s="7">
        <v>516370.0</v>
      </c>
      <c r="F1681" s="8">
        <v>45474.0</v>
      </c>
      <c r="H1681" s="6"/>
      <c r="M1681" s="5"/>
    </row>
    <row r="1682" ht="15.75" customHeight="1">
      <c r="A1682" s="5" t="s">
        <v>132</v>
      </c>
      <c r="B1682" s="5">
        <v>37.0</v>
      </c>
      <c r="C1682" s="5" t="s">
        <v>22</v>
      </c>
      <c r="D1682" s="6">
        <v>1193.6813</v>
      </c>
      <c r="E1682" s="7">
        <v>4877.0</v>
      </c>
      <c r="F1682" s="8">
        <v>45474.0</v>
      </c>
      <c r="H1682" s="6"/>
      <c r="M1682" s="5"/>
    </row>
    <row r="1683" ht="15.75" customHeight="1">
      <c r="A1683" s="5" t="s">
        <v>132</v>
      </c>
      <c r="B1683" s="5">
        <v>37.0</v>
      </c>
      <c r="C1683" s="5" t="s">
        <v>23</v>
      </c>
      <c r="D1683" s="6">
        <v>219.015</v>
      </c>
      <c r="E1683" s="7">
        <v>56045.0</v>
      </c>
      <c r="F1683" s="8">
        <v>45474.0</v>
      </c>
      <c r="H1683" s="6"/>
      <c r="M1683" s="5"/>
    </row>
    <row r="1684" ht="15.75" customHeight="1">
      <c r="A1684" s="5" t="s">
        <v>132</v>
      </c>
      <c r="B1684" s="5">
        <v>37.0</v>
      </c>
      <c r="C1684" s="5" t="s">
        <v>24</v>
      </c>
      <c r="D1684" s="6">
        <v>3.1403</v>
      </c>
      <c r="E1684" s="7">
        <v>6907462.0</v>
      </c>
      <c r="F1684" s="8">
        <v>45474.0</v>
      </c>
      <c r="H1684" s="6"/>
      <c r="M1684" s="5"/>
    </row>
    <row r="1685" ht="15.75" customHeight="1">
      <c r="A1685" s="5" t="s">
        <v>132</v>
      </c>
      <c r="B1685" s="5">
        <v>37.0</v>
      </c>
      <c r="C1685" s="5" t="s">
        <v>25</v>
      </c>
      <c r="D1685" s="6">
        <v>11.1409</v>
      </c>
      <c r="E1685" s="7">
        <v>196103.0</v>
      </c>
      <c r="F1685" s="8">
        <v>45474.0</v>
      </c>
      <c r="H1685" s="6"/>
      <c r="M1685" s="5"/>
    </row>
    <row r="1686" ht="15.75" customHeight="1">
      <c r="A1686" s="5" t="s">
        <v>132</v>
      </c>
      <c r="B1686" s="5">
        <v>37.0</v>
      </c>
      <c r="C1686" s="5" t="s">
        <v>26</v>
      </c>
      <c r="D1686" s="6">
        <v>18.0012</v>
      </c>
      <c r="E1686" s="7">
        <v>132559.0</v>
      </c>
      <c r="F1686" s="8">
        <v>45474.0</v>
      </c>
      <c r="H1686" s="6"/>
      <c r="M1686" s="5"/>
    </row>
    <row r="1687" ht="15.75" customHeight="1">
      <c r="A1687" s="5" t="s">
        <v>132</v>
      </c>
      <c r="B1687" s="5">
        <v>37.0</v>
      </c>
      <c r="C1687" s="5" t="s">
        <v>27</v>
      </c>
      <c r="D1687" s="6">
        <v>50.8614</v>
      </c>
      <c r="E1687" s="7">
        <v>243809.0</v>
      </c>
      <c r="F1687" s="8">
        <v>45474.0</v>
      </c>
      <c r="H1687" s="6"/>
      <c r="M1687" s="5"/>
    </row>
    <row r="1688" ht="15.75" customHeight="1">
      <c r="A1688" s="5" t="s">
        <v>132</v>
      </c>
      <c r="B1688" s="5">
        <v>37.0</v>
      </c>
      <c r="C1688" s="5" t="s">
        <v>28</v>
      </c>
      <c r="D1688" s="6">
        <v>14.6162</v>
      </c>
      <c r="E1688" s="7">
        <v>1261397.0</v>
      </c>
      <c r="F1688" s="8">
        <v>45474.0</v>
      </c>
      <c r="H1688" s="6"/>
      <c r="M1688" s="5"/>
    </row>
    <row r="1689" ht="15.75" customHeight="1">
      <c r="A1689" s="5" t="s">
        <v>132</v>
      </c>
      <c r="B1689" s="5">
        <v>37.0</v>
      </c>
      <c r="C1689" s="5" t="s">
        <v>29</v>
      </c>
      <c r="D1689" s="6">
        <v>36.8029</v>
      </c>
      <c r="E1689" s="7">
        <v>117240.0</v>
      </c>
      <c r="F1689" s="8">
        <v>45474.0</v>
      </c>
      <c r="H1689" s="6"/>
      <c r="M1689" s="5"/>
    </row>
    <row r="1690" ht="15.75" customHeight="1">
      <c r="A1690" s="5" t="s">
        <v>132</v>
      </c>
      <c r="B1690" s="5">
        <v>37.0</v>
      </c>
      <c r="C1690" s="5" t="s">
        <v>30</v>
      </c>
      <c r="D1690" s="6">
        <v>10.9916</v>
      </c>
      <c r="E1690" s="7">
        <v>697928.0</v>
      </c>
      <c r="F1690" s="8">
        <v>45474.0</v>
      </c>
      <c r="H1690" s="6"/>
      <c r="M1690" s="5"/>
    </row>
    <row r="1691" ht="15.75" customHeight="1">
      <c r="A1691" s="5" t="s">
        <v>132</v>
      </c>
      <c r="B1691" s="5">
        <v>37.0</v>
      </c>
      <c r="C1691" s="5" t="s">
        <v>31</v>
      </c>
      <c r="D1691" s="6">
        <v>84.0541</v>
      </c>
      <c r="E1691" s="7">
        <v>114938.0</v>
      </c>
      <c r="F1691" s="8">
        <v>45474.0</v>
      </c>
      <c r="H1691" s="6"/>
      <c r="M1691" s="5"/>
    </row>
    <row r="1692" ht="15.75" customHeight="1">
      <c r="A1692" s="5" t="s">
        <v>132</v>
      </c>
      <c r="B1692" s="5">
        <v>37.0</v>
      </c>
      <c r="C1692" s="5" t="s">
        <v>32</v>
      </c>
      <c r="D1692" s="6">
        <v>3.0864</v>
      </c>
      <c r="E1692" s="7">
        <v>1954316.0</v>
      </c>
      <c r="F1692" s="8">
        <v>45474.0</v>
      </c>
      <c r="H1692" s="6"/>
      <c r="M1692" s="5"/>
    </row>
    <row r="1693" ht="15.75" customHeight="1">
      <c r="A1693" s="5" t="s">
        <v>132</v>
      </c>
      <c r="B1693" s="5">
        <v>37.0</v>
      </c>
      <c r="C1693" s="5" t="s">
        <v>33</v>
      </c>
      <c r="D1693" s="6">
        <v>10.1025</v>
      </c>
      <c r="E1693" s="7">
        <v>93544.0</v>
      </c>
      <c r="F1693" s="8">
        <v>45474.0</v>
      </c>
      <c r="H1693" s="6"/>
      <c r="M1693" s="5"/>
    </row>
    <row r="1694" ht="15.75" customHeight="1">
      <c r="A1694" s="5" t="s">
        <v>132</v>
      </c>
      <c r="B1694" s="5">
        <v>37.0</v>
      </c>
      <c r="C1694" s="5" t="s">
        <v>34</v>
      </c>
      <c r="D1694" s="6">
        <v>34.1848</v>
      </c>
      <c r="E1694" s="7">
        <v>161062.0</v>
      </c>
      <c r="F1694" s="8">
        <v>45474.0</v>
      </c>
      <c r="H1694" s="6"/>
    </row>
    <row r="1695" ht="15.75" customHeight="1">
      <c r="A1695" s="5" t="s">
        <v>132</v>
      </c>
      <c r="B1695" s="5">
        <v>37.0</v>
      </c>
      <c r="C1695" s="5" t="s">
        <v>35</v>
      </c>
      <c r="D1695" s="6">
        <v>24.4718</v>
      </c>
      <c r="E1695" s="7">
        <v>109626.0</v>
      </c>
      <c r="F1695" s="8">
        <v>45474.0</v>
      </c>
      <c r="H1695" s="6"/>
    </row>
    <row r="1696" ht="15.75" customHeight="1">
      <c r="A1696" s="5" t="s">
        <v>132</v>
      </c>
      <c r="B1696" s="5">
        <v>37.0</v>
      </c>
      <c r="C1696" s="5" t="s">
        <v>36</v>
      </c>
      <c r="D1696" s="6">
        <v>21.1978</v>
      </c>
      <c r="E1696" s="7">
        <v>41529.0</v>
      </c>
      <c r="F1696" s="8">
        <v>45474.0</v>
      </c>
      <c r="H1696" s="6"/>
    </row>
    <row r="1697" ht="15.75" customHeight="1">
      <c r="A1697" s="5" t="s">
        <v>132</v>
      </c>
      <c r="B1697" s="5">
        <v>37.0</v>
      </c>
      <c r="C1697" s="5" t="s">
        <v>37</v>
      </c>
      <c r="D1697" s="6">
        <v>1847.0738</v>
      </c>
      <c r="E1697" s="7">
        <v>1699.0</v>
      </c>
      <c r="F1697" s="8">
        <v>45474.0</v>
      </c>
      <c r="H1697" s="6"/>
    </row>
    <row r="1698" ht="15.75" customHeight="1">
      <c r="A1698" s="5" t="s">
        <v>132</v>
      </c>
      <c r="B1698" s="5">
        <v>37.0</v>
      </c>
      <c r="C1698" s="5" t="s">
        <v>63</v>
      </c>
      <c r="D1698" s="6">
        <v>770.9698</v>
      </c>
      <c r="E1698" s="7">
        <v>1.0</v>
      </c>
      <c r="F1698" s="8">
        <v>45474.0</v>
      </c>
      <c r="H1698" s="6"/>
    </row>
    <row r="1699" ht="15.75" customHeight="1">
      <c r="A1699" s="5" t="s">
        <v>132</v>
      </c>
      <c r="B1699" s="5">
        <v>37.0</v>
      </c>
      <c r="C1699" s="5" t="s">
        <v>38</v>
      </c>
      <c r="D1699" s="6">
        <v>18.4059</v>
      </c>
      <c r="E1699" s="7">
        <v>162477.0</v>
      </c>
      <c r="F1699" s="8">
        <v>45474.0</v>
      </c>
      <c r="H1699" s="6"/>
    </row>
    <row r="1700" ht="15.75" customHeight="1">
      <c r="A1700" s="5" t="s">
        <v>132</v>
      </c>
      <c r="B1700" s="5">
        <v>37.0</v>
      </c>
      <c r="C1700" s="5" t="s">
        <v>39</v>
      </c>
      <c r="D1700" s="6">
        <v>3136.3801</v>
      </c>
      <c r="E1700" s="7">
        <v>22.0</v>
      </c>
      <c r="F1700" s="8">
        <v>45474.0</v>
      </c>
      <c r="H1700" s="6"/>
    </row>
    <row r="1701" ht="15.75" customHeight="1">
      <c r="A1701" s="5" t="s">
        <v>132</v>
      </c>
      <c r="B1701" s="5">
        <v>37.0</v>
      </c>
      <c r="C1701" s="5" t="s">
        <v>40</v>
      </c>
      <c r="D1701" s="6">
        <v>15.6193</v>
      </c>
      <c r="E1701" s="7">
        <v>1.0</v>
      </c>
      <c r="F1701" s="8">
        <v>45474.0</v>
      </c>
      <c r="H1701" s="6"/>
    </row>
    <row r="1702" ht="15.75" customHeight="1">
      <c r="A1702" s="5" t="s">
        <v>132</v>
      </c>
      <c r="B1702" s="5">
        <v>37.0</v>
      </c>
      <c r="C1702" s="5" t="s">
        <v>41</v>
      </c>
      <c r="D1702" s="6">
        <v>102.2864</v>
      </c>
      <c r="E1702" s="7">
        <v>186347.0</v>
      </c>
      <c r="F1702" s="8">
        <v>45474.0</v>
      </c>
      <c r="H1702" s="6"/>
    </row>
    <row r="1703" ht="15.75" customHeight="1">
      <c r="A1703" s="5" t="s">
        <v>132</v>
      </c>
      <c r="B1703" s="5">
        <v>37.0</v>
      </c>
      <c r="C1703" s="5" t="s">
        <v>42</v>
      </c>
      <c r="D1703" s="6">
        <v>1.817</v>
      </c>
      <c r="E1703" s="7">
        <v>1.4222062E7</v>
      </c>
      <c r="F1703" s="8">
        <v>45474.0</v>
      </c>
      <c r="H1703" s="6"/>
    </row>
    <row r="1704" ht="15.75" customHeight="1">
      <c r="A1704" s="5" t="s">
        <v>132</v>
      </c>
      <c r="B1704" s="5">
        <v>37.0</v>
      </c>
      <c r="C1704" s="5" t="s">
        <v>43</v>
      </c>
      <c r="D1704" s="6">
        <v>2.8217</v>
      </c>
      <c r="E1704" s="7">
        <v>5314911.0</v>
      </c>
      <c r="F1704" s="8">
        <v>45474.0</v>
      </c>
      <c r="H1704" s="6"/>
    </row>
    <row r="1705" ht="15.75" customHeight="1">
      <c r="A1705" s="5" t="s">
        <v>133</v>
      </c>
      <c r="B1705" s="5">
        <v>4022.0</v>
      </c>
      <c r="C1705" s="5" t="s">
        <v>119</v>
      </c>
      <c r="D1705" s="6">
        <v>2047.8394</v>
      </c>
      <c r="E1705" s="7">
        <v>7336.0</v>
      </c>
      <c r="F1705" s="8">
        <v>45474.0</v>
      </c>
      <c r="H1705" s="6"/>
    </row>
    <row r="1706" ht="15.75" customHeight="1">
      <c r="A1706" s="5" t="s">
        <v>133</v>
      </c>
      <c r="B1706" s="5">
        <v>4022.0</v>
      </c>
      <c r="C1706" s="5" t="s">
        <v>120</v>
      </c>
      <c r="D1706" s="6">
        <v>1762.9831</v>
      </c>
      <c r="E1706" s="7">
        <v>2275.0</v>
      </c>
      <c r="F1706" s="8">
        <v>45474.0</v>
      </c>
      <c r="H1706" s="5"/>
    </row>
    <row r="1707" ht="15.75" customHeight="1">
      <c r="A1707" s="5" t="s">
        <v>133</v>
      </c>
      <c r="B1707" s="5">
        <v>4022.0</v>
      </c>
      <c r="C1707" s="5" t="s">
        <v>15</v>
      </c>
      <c r="D1707" s="6">
        <v>868.4771</v>
      </c>
      <c r="E1707" s="7">
        <v>1212.0</v>
      </c>
      <c r="F1707" s="8">
        <v>45474.0</v>
      </c>
      <c r="H1707" s="5"/>
    </row>
    <row r="1708" ht="15.75" customHeight="1">
      <c r="A1708" s="5" t="s">
        <v>133</v>
      </c>
      <c r="B1708" s="5">
        <v>4022.0</v>
      </c>
      <c r="C1708" s="5" t="s">
        <v>17</v>
      </c>
      <c r="D1708" s="6">
        <v>17.5541</v>
      </c>
      <c r="E1708" s="7">
        <v>21000.0</v>
      </c>
      <c r="F1708" s="8">
        <v>45474.0</v>
      </c>
      <c r="H1708" s="5"/>
    </row>
    <row r="1709" ht="15.75" customHeight="1">
      <c r="A1709" s="5" t="s">
        <v>133</v>
      </c>
      <c r="B1709" s="5">
        <v>4022.0</v>
      </c>
      <c r="C1709" s="5" t="s">
        <v>18</v>
      </c>
      <c r="D1709" s="6">
        <v>828.5441</v>
      </c>
      <c r="E1709" s="7">
        <v>3900.0</v>
      </c>
      <c r="F1709" s="8">
        <v>45474.0</v>
      </c>
      <c r="H1709" s="6"/>
    </row>
    <row r="1710" ht="15.75" customHeight="1">
      <c r="A1710" s="5" t="s">
        <v>133</v>
      </c>
      <c r="B1710" s="5">
        <v>4022.0</v>
      </c>
      <c r="C1710" s="5" t="s">
        <v>24</v>
      </c>
      <c r="D1710" s="6">
        <v>2.7023</v>
      </c>
      <c r="E1710" s="7">
        <v>385000.0</v>
      </c>
      <c r="F1710" s="8">
        <v>45474.0</v>
      </c>
      <c r="H1710" s="5"/>
    </row>
    <row r="1711" ht="15.75" customHeight="1">
      <c r="A1711" s="5" t="s">
        <v>133</v>
      </c>
      <c r="B1711" s="5">
        <v>4022.0</v>
      </c>
      <c r="C1711" s="5" t="s">
        <v>25</v>
      </c>
      <c r="D1711" s="6">
        <v>18.2499</v>
      </c>
      <c r="E1711" s="7">
        <v>4998.0</v>
      </c>
      <c r="F1711" s="8">
        <v>45474.0</v>
      </c>
      <c r="H1711" s="5"/>
    </row>
    <row r="1712" ht="15.75" customHeight="1">
      <c r="A1712" s="5" t="s">
        <v>133</v>
      </c>
      <c r="B1712" s="5">
        <v>4022.0</v>
      </c>
      <c r="C1712" s="5" t="s">
        <v>26</v>
      </c>
      <c r="D1712" s="6">
        <v>4.2317</v>
      </c>
      <c r="E1712" s="7">
        <v>2114.0</v>
      </c>
      <c r="F1712" s="8">
        <v>45474.0</v>
      </c>
      <c r="H1712" s="6"/>
    </row>
    <row r="1713" ht="15.75" customHeight="1">
      <c r="A1713" s="5" t="s">
        <v>133</v>
      </c>
      <c r="B1713" s="5">
        <v>4022.0</v>
      </c>
      <c r="C1713" s="5" t="s">
        <v>27</v>
      </c>
      <c r="D1713" s="6">
        <v>41.9372</v>
      </c>
      <c r="E1713" s="7">
        <v>2595.0</v>
      </c>
      <c r="F1713" s="8">
        <v>45474.0</v>
      </c>
      <c r="H1713" s="5"/>
    </row>
    <row r="1714" ht="15.75" customHeight="1">
      <c r="A1714" s="5" t="s">
        <v>133</v>
      </c>
      <c r="B1714" s="5">
        <v>4022.0</v>
      </c>
      <c r="C1714" s="5" t="s">
        <v>30</v>
      </c>
      <c r="D1714" s="6">
        <v>6.81</v>
      </c>
      <c r="E1714" s="7">
        <v>4689.0</v>
      </c>
      <c r="F1714" s="8">
        <v>45474.0</v>
      </c>
      <c r="H1714" s="5"/>
    </row>
    <row r="1715" ht="15.75" customHeight="1">
      <c r="A1715" s="5" t="s">
        <v>133</v>
      </c>
      <c r="B1715" s="5">
        <v>4022.0</v>
      </c>
      <c r="C1715" s="5" t="s">
        <v>38</v>
      </c>
      <c r="D1715" s="6">
        <v>11.9898</v>
      </c>
      <c r="E1715" s="7">
        <v>1057.0</v>
      </c>
      <c r="F1715" s="8">
        <v>45474.0</v>
      </c>
      <c r="H1715" s="5"/>
    </row>
    <row r="1716" ht="15.75" customHeight="1">
      <c r="A1716" s="5" t="s">
        <v>133</v>
      </c>
      <c r="B1716" s="5">
        <v>4022.0</v>
      </c>
      <c r="C1716" s="5" t="s">
        <v>34</v>
      </c>
      <c r="D1716" s="6">
        <v>40.7656</v>
      </c>
      <c r="E1716" s="7">
        <v>1153.0</v>
      </c>
      <c r="F1716" s="8">
        <v>45474.0</v>
      </c>
      <c r="H1716" s="5"/>
    </row>
    <row r="1717" ht="15.75" customHeight="1">
      <c r="A1717" s="5" t="s">
        <v>133</v>
      </c>
      <c r="B1717" s="5">
        <v>4022.0</v>
      </c>
      <c r="C1717" s="5" t="s">
        <v>32</v>
      </c>
      <c r="D1717" s="6">
        <v>5.5662</v>
      </c>
      <c r="E1717" s="7">
        <v>16435.0</v>
      </c>
      <c r="F1717" s="8">
        <v>45474.0</v>
      </c>
    </row>
    <row r="1718" ht="15.75" customHeight="1">
      <c r="A1718" s="5" t="s">
        <v>133</v>
      </c>
      <c r="B1718" s="5">
        <v>4022.0</v>
      </c>
      <c r="C1718" s="5" t="s">
        <v>35</v>
      </c>
      <c r="D1718" s="6">
        <v>28.1048</v>
      </c>
      <c r="E1718" s="7">
        <v>865.0</v>
      </c>
      <c r="F1718" s="8">
        <v>45474.0</v>
      </c>
      <c r="H1718" s="6"/>
    </row>
    <row r="1719" ht="15.75" customHeight="1">
      <c r="A1719" s="5" t="s">
        <v>133</v>
      </c>
      <c r="B1719" s="5">
        <v>4022.0</v>
      </c>
      <c r="C1719" s="5" t="s">
        <v>36</v>
      </c>
      <c r="D1719" s="6">
        <v>14.2121</v>
      </c>
      <c r="E1719" s="7">
        <v>96.0</v>
      </c>
      <c r="F1719" s="8">
        <v>45474.0</v>
      </c>
      <c r="H1719" s="6"/>
    </row>
    <row r="1720" ht="15.75" customHeight="1">
      <c r="A1720" s="5" t="s">
        <v>133</v>
      </c>
      <c r="B1720" s="5">
        <v>4022.0</v>
      </c>
      <c r="C1720" s="5" t="s">
        <v>43</v>
      </c>
      <c r="D1720" s="6">
        <v>3.16</v>
      </c>
      <c r="E1720" s="7">
        <v>479007.0</v>
      </c>
      <c r="F1720" s="8">
        <v>45474.0</v>
      </c>
      <c r="H1720" s="6"/>
    </row>
    <row r="1721" ht="15.75" customHeight="1">
      <c r="A1721" s="24" t="s">
        <v>134</v>
      </c>
      <c r="B1721" s="24">
        <v>5034.0</v>
      </c>
      <c r="C1721" s="24" t="s">
        <v>135</v>
      </c>
      <c r="D1721" s="25">
        <v>1555.4297</v>
      </c>
      <c r="E1721" s="26">
        <v>12699.0</v>
      </c>
      <c r="F1721" s="8">
        <v>45474.0</v>
      </c>
      <c r="H1721" s="6"/>
    </row>
    <row r="1722" ht="15.75" customHeight="1">
      <c r="A1722" s="24" t="s">
        <v>134</v>
      </c>
      <c r="B1722" s="24">
        <v>5034.0</v>
      </c>
      <c r="C1722" s="24" t="s">
        <v>136</v>
      </c>
      <c r="D1722" s="25">
        <v>699.8985</v>
      </c>
      <c r="E1722" s="26">
        <v>1.0</v>
      </c>
      <c r="F1722" s="8">
        <v>45474.0</v>
      </c>
      <c r="H1722" s="6"/>
    </row>
    <row r="1723" ht="15.75" customHeight="1">
      <c r="A1723" s="24" t="s">
        <v>134</v>
      </c>
      <c r="B1723" s="24">
        <v>5034.0</v>
      </c>
      <c r="C1723" s="24" t="s">
        <v>8</v>
      </c>
      <c r="D1723" s="25">
        <v>1173.9071</v>
      </c>
      <c r="E1723" s="26">
        <v>3297.0</v>
      </c>
      <c r="F1723" s="8">
        <v>45474.0</v>
      </c>
      <c r="H1723" s="6"/>
      <c r="M1723" s="5"/>
    </row>
    <row r="1724" ht="15.75" customHeight="1">
      <c r="A1724" s="24" t="s">
        <v>134</v>
      </c>
      <c r="B1724" s="24">
        <v>5034.0</v>
      </c>
      <c r="C1724" s="24" t="s">
        <v>15</v>
      </c>
      <c r="D1724" s="25">
        <v>741.9806</v>
      </c>
      <c r="E1724" s="26">
        <v>450.0</v>
      </c>
      <c r="F1724" s="8">
        <v>45474.0</v>
      </c>
      <c r="H1724" s="6"/>
      <c r="M1724" s="5"/>
    </row>
    <row r="1725" ht="15.75" customHeight="1">
      <c r="A1725" s="24" t="s">
        <v>134</v>
      </c>
      <c r="B1725" s="24">
        <v>5034.0</v>
      </c>
      <c r="C1725" s="24" t="s">
        <v>17</v>
      </c>
      <c r="D1725" s="25">
        <v>21.4697</v>
      </c>
      <c r="E1725" s="26">
        <v>72517.0</v>
      </c>
      <c r="F1725" s="8">
        <v>45474.0</v>
      </c>
      <c r="H1725" s="6"/>
      <c r="M1725" s="5"/>
    </row>
    <row r="1726" ht="15.75" customHeight="1">
      <c r="A1726" s="24" t="s">
        <v>134</v>
      </c>
      <c r="B1726" s="24">
        <v>5034.0</v>
      </c>
      <c r="C1726" s="24" t="s">
        <v>18</v>
      </c>
      <c r="D1726" s="25">
        <v>505.6232</v>
      </c>
      <c r="E1726" s="26">
        <v>1.0</v>
      </c>
      <c r="F1726" s="8">
        <v>45474.0</v>
      </c>
      <c r="H1726" s="6"/>
      <c r="M1726" s="5"/>
    </row>
    <row r="1727" ht="15.75" customHeight="1">
      <c r="A1727" s="24" t="s">
        <v>134</v>
      </c>
      <c r="B1727" s="24">
        <v>5034.0</v>
      </c>
      <c r="C1727" s="24" t="s">
        <v>24</v>
      </c>
      <c r="D1727" s="25">
        <v>2.8766</v>
      </c>
      <c r="E1727" s="26">
        <v>152854.0</v>
      </c>
      <c r="F1727" s="8">
        <v>45474.0</v>
      </c>
      <c r="H1727" s="6"/>
      <c r="M1727" s="5"/>
    </row>
    <row r="1728" ht="15.75" customHeight="1">
      <c r="A1728" s="24" t="s">
        <v>134</v>
      </c>
      <c r="B1728" s="24">
        <v>5034.0</v>
      </c>
      <c r="C1728" s="24" t="s">
        <v>25</v>
      </c>
      <c r="D1728" s="25">
        <v>4.0115</v>
      </c>
      <c r="E1728" s="26">
        <v>6018.0</v>
      </c>
      <c r="F1728" s="8">
        <v>45474.0</v>
      </c>
    </row>
    <row r="1729" ht="15.75" customHeight="1">
      <c r="A1729" s="24" t="s">
        <v>134</v>
      </c>
      <c r="B1729" s="24">
        <v>5034.0</v>
      </c>
      <c r="C1729" s="24" t="s">
        <v>26</v>
      </c>
      <c r="D1729" s="25">
        <v>16.3186</v>
      </c>
      <c r="E1729" s="26">
        <v>235414.0</v>
      </c>
      <c r="F1729" s="8">
        <v>45474.0</v>
      </c>
    </row>
    <row r="1730" ht="15.75" customHeight="1">
      <c r="A1730" s="24" t="s">
        <v>134</v>
      </c>
      <c r="B1730" s="24">
        <v>5034.0</v>
      </c>
      <c r="C1730" s="24" t="s">
        <v>27</v>
      </c>
      <c r="D1730" s="25">
        <v>25.8412</v>
      </c>
      <c r="E1730" s="26">
        <v>14090.0</v>
      </c>
      <c r="F1730" s="8">
        <v>45474.0</v>
      </c>
    </row>
    <row r="1731" ht="15.75" customHeight="1">
      <c r="A1731" s="24" t="s">
        <v>134</v>
      </c>
      <c r="B1731" s="24">
        <v>5034.0</v>
      </c>
      <c r="C1731" s="24" t="s">
        <v>31</v>
      </c>
      <c r="D1731" s="25">
        <v>16.2813</v>
      </c>
      <c r="E1731" s="26">
        <v>730.0</v>
      </c>
      <c r="F1731" s="8">
        <v>45474.0</v>
      </c>
    </row>
    <row r="1732" ht="15.75" customHeight="1">
      <c r="A1732" s="24" t="s">
        <v>134</v>
      </c>
      <c r="B1732" s="24">
        <v>5034.0</v>
      </c>
      <c r="C1732" s="24" t="s">
        <v>32</v>
      </c>
      <c r="D1732" s="25">
        <v>8.9868</v>
      </c>
      <c r="E1732" s="26">
        <v>1595452.0</v>
      </c>
      <c r="F1732" s="8">
        <v>45474.0</v>
      </c>
    </row>
    <row r="1733" ht="15.75" customHeight="1">
      <c r="A1733" s="24" t="s">
        <v>134</v>
      </c>
      <c r="B1733" s="24">
        <v>5034.0</v>
      </c>
      <c r="C1733" s="24" t="s">
        <v>33</v>
      </c>
      <c r="D1733" s="25">
        <v>2.1878</v>
      </c>
      <c r="E1733" s="26">
        <v>60.0</v>
      </c>
      <c r="F1733" s="8">
        <v>45474.0</v>
      </c>
    </row>
    <row r="1734" ht="15.75" customHeight="1">
      <c r="A1734" s="24" t="s">
        <v>134</v>
      </c>
      <c r="B1734" s="24">
        <v>5034.0</v>
      </c>
      <c r="C1734" s="24" t="s">
        <v>34</v>
      </c>
      <c r="D1734" s="25">
        <v>19.2993</v>
      </c>
      <c r="E1734" s="26">
        <v>203587.0</v>
      </c>
      <c r="F1734" s="8">
        <v>45474.0</v>
      </c>
    </row>
    <row r="1735" ht="15.75" customHeight="1">
      <c r="A1735" s="24" t="s">
        <v>134</v>
      </c>
      <c r="B1735" s="24">
        <v>5034.0</v>
      </c>
      <c r="C1735" s="24" t="s">
        <v>35</v>
      </c>
      <c r="D1735" s="25">
        <v>23.0309</v>
      </c>
      <c r="E1735" s="26">
        <v>168340.0</v>
      </c>
      <c r="F1735" s="8">
        <v>45474.0</v>
      </c>
    </row>
    <row r="1736" ht="15.75" customHeight="1">
      <c r="A1736" s="24" t="s">
        <v>134</v>
      </c>
      <c r="B1736" s="24">
        <v>5034.0</v>
      </c>
      <c r="C1736" s="24" t="s">
        <v>36</v>
      </c>
      <c r="D1736" s="25">
        <v>13.7369</v>
      </c>
      <c r="E1736" s="26">
        <v>197396.0</v>
      </c>
      <c r="F1736" s="8">
        <v>45474.0</v>
      </c>
    </row>
    <row r="1737" ht="15.75" customHeight="1">
      <c r="A1737" s="24" t="s">
        <v>134</v>
      </c>
      <c r="B1737" s="24">
        <v>5034.0</v>
      </c>
      <c r="C1737" s="24" t="s">
        <v>58</v>
      </c>
      <c r="D1737" s="25">
        <v>32.9354</v>
      </c>
      <c r="E1737" s="26">
        <v>1.0</v>
      </c>
      <c r="F1737" s="8">
        <v>45474.0</v>
      </c>
    </row>
    <row r="1738" ht="15.75" customHeight="1">
      <c r="A1738" s="24" t="s">
        <v>134</v>
      </c>
      <c r="B1738" s="24">
        <v>5034.0</v>
      </c>
      <c r="C1738" s="24" t="s">
        <v>67</v>
      </c>
      <c r="D1738" s="25">
        <v>48.6865</v>
      </c>
      <c r="E1738" s="26">
        <v>1928.0</v>
      </c>
      <c r="F1738" s="8">
        <v>45474.0</v>
      </c>
    </row>
    <row r="1739" ht="15.75" customHeight="1">
      <c r="A1739" s="24" t="s">
        <v>134</v>
      </c>
      <c r="B1739" s="24">
        <v>5034.0</v>
      </c>
      <c r="C1739" s="24" t="s">
        <v>125</v>
      </c>
      <c r="D1739" s="25">
        <v>252.727</v>
      </c>
      <c r="E1739" s="26">
        <v>36590.0</v>
      </c>
      <c r="F1739" s="8">
        <v>45474.0</v>
      </c>
    </row>
    <row r="1740" ht="15.75" customHeight="1">
      <c r="A1740" s="24" t="s">
        <v>134</v>
      </c>
      <c r="B1740" s="24">
        <v>5034.0</v>
      </c>
      <c r="C1740" s="24" t="s">
        <v>40</v>
      </c>
      <c r="D1740" s="25">
        <v>6.1962</v>
      </c>
      <c r="E1740" s="26">
        <v>64875.0</v>
      </c>
      <c r="F1740" s="8">
        <v>45474.0</v>
      </c>
    </row>
    <row r="1741" ht="15.75" customHeight="1">
      <c r="A1741" s="24" t="s">
        <v>134</v>
      </c>
      <c r="B1741" s="24">
        <v>5034.0</v>
      </c>
      <c r="C1741" s="24" t="s">
        <v>42</v>
      </c>
      <c r="D1741" s="25">
        <v>2.4194</v>
      </c>
      <c r="E1741" s="26">
        <v>1252276.0</v>
      </c>
      <c r="F1741" s="8">
        <v>45474.0</v>
      </c>
    </row>
    <row r="1742" ht="15.75" customHeight="1">
      <c r="A1742" s="24" t="s">
        <v>134</v>
      </c>
      <c r="B1742" s="24">
        <v>5034.0</v>
      </c>
      <c r="C1742" s="24" t="s">
        <v>43</v>
      </c>
      <c r="D1742" s="25">
        <v>1.4244</v>
      </c>
      <c r="E1742" s="26">
        <v>2821422.0</v>
      </c>
      <c r="F1742" s="8">
        <v>45474.0</v>
      </c>
    </row>
    <row r="1743" ht="15.75" customHeight="1">
      <c r="A1743" s="5"/>
      <c r="B1743" s="5"/>
      <c r="C1743" s="5"/>
      <c r="D1743" s="6"/>
      <c r="E1743" s="7"/>
      <c r="F1743" s="8"/>
    </row>
    <row r="1744" ht="15.75" customHeight="1">
      <c r="A1744" s="5"/>
      <c r="B1744" s="5"/>
      <c r="C1744" s="5"/>
      <c r="D1744" s="6"/>
      <c r="E1744" s="7"/>
      <c r="F1744" s="8"/>
    </row>
    <row r="1745" ht="15.75" customHeight="1">
      <c r="A1745" s="5"/>
      <c r="B1745" s="5"/>
      <c r="C1745" s="5"/>
      <c r="D1745" s="6"/>
      <c r="E1745" s="7"/>
      <c r="F1745" s="8"/>
    </row>
    <row r="1746" ht="15.75" customHeight="1">
      <c r="A1746" s="5"/>
      <c r="B1746" s="5"/>
      <c r="C1746" s="5"/>
      <c r="D1746" s="6"/>
      <c r="E1746" s="7"/>
      <c r="F1746" s="8"/>
    </row>
    <row r="1747" ht="15.75" customHeight="1">
      <c r="A1747" s="5"/>
      <c r="B1747" s="5"/>
      <c r="C1747" s="5"/>
      <c r="D1747" s="6"/>
      <c r="E1747" s="7"/>
      <c r="F1747" s="8"/>
    </row>
    <row r="1748" ht="15.75" customHeight="1">
      <c r="A1748" s="5"/>
      <c r="B1748" s="5"/>
      <c r="C1748" s="5"/>
      <c r="D1748" s="6"/>
      <c r="E1748" s="7"/>
      <c r="F1748" s="8"/>
    </row>
    <row r="1749" ht="15.75" customHeight="1">
      <c r="A1749" s="5"/>
      <c r="B1749" s="5"/>
      <c r="C1749" s="5"/>
      <c r="D1749" s="6"/>
      <c r="E1749" s="7"/>
      <c r="F1749" s="8"/>
    </row>
    <row r="1750" ht="15.75" customHeight="1">
      <c r="A1750" s="5"/>
      <c r="B1750" s="5"/>
      <c r="C1750" s="5"/>
      <c r="D1750" s="6"/>
      <c r="E1750" s="7"/>
      <c r="F1750" s="8"/>
    </row>
    <row r="1751" ht="15.75" customHeight="1">
      <c r="A1751" s="5"/>
      <c r="B1751" s="5"/>
      <c r="C1751" s="5"/>
      <c r="D1751" s="6"/>
      <c r="E1751" s="7"/>
      <c r="F1751" s="8"/>
    </row>
    <row r="1752" ht="15.75" customHeight="1">
      <c r="A1752" s="5"/>
      <c r="B1752" s="5"/>
      <c r="C1752" s="5"/>
      <c r="D1752" s="6"/>
      <c r="E1752" s="7"/>
      <c r="F1752" s="8"/>
    </row>
    <row r="1753" ht="15.75" customHeight="1">
      <c r="A1753" s="5"/>
      <c r="B1753" s="5"/>
      <c r="C1753" s="5"/>
      <c r="D1753" s="6"/>
      <c r="E1753" s="7"/>
      <c r="F1753" s="8"/>
    </row>
    <row r="1754" ht="15.75" customHeight="1">
      <c r="A1754" s="5"/>
      <c r="B1754" s="5"/>
      <c r="C1754" s="5"/>
      <c r="D1754" s="6"/>
      <c r="E1754" s="7"/>
      <c r="F1754" s="8"/>
    </row>
    <row r="1755" ht="15.75" customHeight="1">
      <c r="A1755" s="5"/>
      <c r="B1755" s="5"/>
      <c r="C1755" s="5"/>
      <c r="D1755" s="6"/>
      <c r="E1755" s="7"/>
      <c r="F1755" s="8"/>
    </row>
    <row r="1756" ht="15.75" customHeight="1">
      <c r="A1756" s="5"/>
      <c r="B1756" s="5"/>
      <c r="C1756" s="5"/>
      <c r="D1756" s="6"/>
      <c r="E1756" s="7"/>
      <c r="F1756" s="8"/>
    </row>
    <row r="1757" ht="15.75" customHeight="1">
      <c r="A1757" s="5"/>
      <c r="B1757" s="5"/>
      <c r="C1757" s="5"/>
      <c r="D1757" s="6"/>
      <c r="E1757" s="7"/>
      <c r="F1757" s="8"/>
    </row>
    <row r="1758" ht="15.75" customHeight="1">
      <c r="A1758" s="5"/>
      <c r="B1758" s="5"/>
      <c r="C1758" s="5"/>
      <c r="D1758" s="6"/>
      <c r="E1758" s="7"/>
      <c r="F1758" s="8"/>
    </row>
    <row r="1759" ht="15.75" customHeight="1">
      <c r="A1759" s="5"/>
      <c r="B1759" s="5"/>
      <c r="C1759" s="5"/>
      <c r="D1759" s="6"/>
      <c r="E1759" s="7"/>
      <c r="F1759" s="8"/>
    </row>
    <row r="1760" ht="15.75" customHeight="1">
      <c r="A1760" s="5"/>
      <c r="B1760" s="5"/>
      <c r="C1760" s="5"/>
      <c r="D1760" s="6"/>
      <c r="E1760" s="7"/>
      <c r="F1760" s="8"/>
    </row>
    <row r="1761" ht="15.75" customHeight="1">
      <c r="A1761" s="5"/>
      <c r="B1761" s="5"/>
      <c r="C1761" s="5"/>
      <c r="D1761" s="6"/>
      <c r="E1761" s="7"/>
      <c r="F1761" s="8"/>
    </row>
    <row r="1762" ht="15.75" customHeight="1">
      <c r="A1762" s="5"/>
      <c r="B1762" s="5"/>
      <c r="C1762" s="5"/>
      <c r="D1762" s="6"/>
      <c r="E1762" s="7"/>
      <c r="F1762" s="8"/>
    </row>
    <row r="1763" ht="15.75" customHeight="1">
      <c r="A1763" s="5"/>
      <c r="B1763" s="5"/>
      <c r="C1763" s="5"/>
      <c r="D1763" s="6"/>
      <c r="E1763" s="7"/>
      <c r="F1763" s="8"/>
    </row>
    <row r="1764" ht="15.75" customHeight="1">
      <c r="A1764" s="5"/>
      <c r="B1764" s="5"/>
      <c r="C1764" s="5"/>
      <c r="D1764" s="6"/>
      <c r="E1764" s="7"/>
      <c r="F1764" s="8"/>
    </row>
    <row r="1765" ht="15.75" customHeight="1">
      <c r="A1765" s="5"/>
      <c r="B1765" s="5"/>
      <c r="C1765" s="5"/>
      <c r="D1765" s="6"/>
      <c r="E1765" s="7"/>
      <c r="F1765" s="8"/>
    </row>
    <row r="1766" ht="15.75" customHeight="1">
      <c r="A1766" s="5"/>
      <c r="B1766" s="5"/>
      <c r="C1766" s="5"/>
      <c r="D1766" s="6"/>
      <c r="E1766" s="7"/>
      <c r="F1766" s="8"/>
    </row>
    <row r="1767" ht="15.75" customHeight="1">
      <c r="A1767" s="5"/>
      <c r="B1767" s="5"/>
      <c r="C1767" s="5"/>
      <c r="D1767" s="6"/>
      <c r="E1767" s="7"/>
      <c r="F1767" s="8"/>
    </row>
    <row r="1768" ht="15.75" customHeight="1">
      <c r="A1768" s="5"/>
      <c r="B1768" s="5"/>
      <c r="C1768" s="5"/>
      <c r="D1768" s="6"/>
      <c r="E1768" s="7"/>
      <c r="F1768" s="8"/>
    </row>
    <row r="1769" ht="15.75" customHeight="1">
      <c r="A1769" s="5"/>
      <c r="B1769" s="5"/>
      <c r="C1769" s="5"/>
      <c r="D1769" s="6"/>
      <c r="E1769" s="7"/>
      <c r="F1769" s="8"/>
    </row>
    <row r="1770" ht="15.75" customHeight="1">
      <c r="A1770" s="5"/>
      <c r="B1770" s="5"/>
      <c r="C1770" s="5"/>
      <c r="D1770" s="6"/>
      <c r="E1770" s="7"/>
      <c r="F1770" s="8"/>
    </row>
    <row r="1771" ht="15.75" customHeight="1">
      <c r="A1771" s="5"/>
      <c r="B1771" s="5"/>
      <c r="C1771" s="5"/>
      <c r="D1771" s="6"/>
      <c r="E1771" s="7"/>
      <c r="F1771" s="8"/>
    </row>
    <row r="1772" ht="15.75" customHeight="1">
      <c r="A1772" s="5"/>
      <c r="B1772" s="5"/>
      <c r="C1772" s="5"/>
      <c r="D1772" s="6"/>
      <c r="E1772" s="7"/>
      <c r="F1772" s="8"/>
    </row>
    <row r="1773" ht="15.75" customHeight="1">
      <c r="A1773" s="5"/>
      <c r="B1773" s="5"/>
      <c r="C1773" s="5"/>
      <c r="D1773" s="6"/>
      <c r="E1773" s="7"/>
      <c r="F1773" s="8"/>
    </row>
    <row r="1774" ht="15.75" customHeight="1">
      <c r="A1774" s="5"/>
      <c r="B1774" s="5"/>
      <c r="C1774" s="5"/>
      <c r="D1774" s="6"/>
      <c r="E1774" s="7"/>
      <c r="F1774" s="8"/>
    </row>
    <row r="1775" ht="15.75" customHeight="1">
      <c r="A1775" s="5"/>
      <c r="B1775" s="5"/>
      <c r="C1775" s="5"/>
      <c r="D1775" s="6"/>
      <c r="E1775" s="7"/>
      <c r="F1775" s="8"/>
    </row>
    <row r="1776" ht="15.75" customHeight="1">
      <c r="A1776" s="5"/>
      <c r="B1776" s="5"/>
      <c r="C1776" s="5"/>
      <c r="D1776" s="6"/>
      <c r="E1776" s="7"/>
      <c r="F1776" s="8"/>
    </row>
    <row r="1777" ht="15.75" customHeight="1">
      <c r="A1777" s="5"/>
      <c r="B1777" s="5"/>
      <c r="C1777" s="5"/>
      <c r="D1777" s="6"/>
      <c r="E1777" s="7"/>
      <c r="F1777" s="8"/>
    </row>
    <row r="1778" ht="15.75" customHeight="1">
      <c r="A1778" s="5"/>
      <c r="B1778" s="5"/>
      <c r="C1778" s="5"/>
      <c r="D1778" s="6"/>
      <c r="E1778" s="7"/>
      <c r="F1778" s="8"/>
    </row>
    <row r="1779" ht="15.75" customHeight="1">
      <c r="A1779" s="5"/>
      <c r="B1779" s="5"/>
      <c r="C1779" s="5"/>
      <c r="D1779" s="6"/>
      <c r="E1779" s="7"/>
      <c r="F1779" s="8"/>
    </row>
    <row r="1780" ht="15.75" customHeight="1">
      <c r="A1780" s="5"/>
      <c r="B1780" s="5"/>
      <c r="C1780" s="5"/>
      <c r="D1780" s="6"/>
      <c r="E1780" s="7"/>
      <c r="F1780" s="8"/>
    </row>
    <row r="1781" ht="15.75" customHeight="1">
      <c r="A1781" s="5"/>
      <c r="B1781" s="5"/>
      <c r="C1781" s="5"/>
      <c r="D1781" s="6"/>
      <c r="E1781" s="7"/>
      <c r="F1781" s="8"/>
    </row>
    <row r="1782" ht="15.75" customHeight="1">
      <c r="A1782" s="5"/>
      <c r="B1782" s="5"/>
      <c r="C1782" s="5"/>
      <c r="D1782" s="6"/>
      <c r="E1782" s="7"/>
      <c r="F1782" s="8"/>
    </row>
    <row r="1783" ht="15.75" customHeight="1">
      <c r="A1783" s="24"/>
      <c r="B1783" s="24"/>
      <c r="C1783" s="24"/>
      <c r="D1783" s="25"/>
      <c r="E1783" s="26"/>
      <c r="F1783" s="8"/>
    </row>
    <row r="1784" ht="15.75" customHeight="1">
      <c r="A1784" s="24"/>
      <c r="B1784" s="24"/>
      <c r="C1784" s="24"/>
      <c r="D1784" s="25"/>
      <c r="E1784" s="26"/>
      <c r="F1784" s="8"/>
    </row>
    <row r="1785" ht="15.75" customHeight="1">
      <c r="A1785" s="24"/>
      <c r="B1785" s="24"/>
      <c r="C1785" s="24"/>
      <c r="D1785" s="25"/>
      <c r="E1785" s="26"/>
      <c r="F1785" s="8"/>
    </row>
    <row r="1786" ht="15.75" customHeight="1">
      <c r="A1786" s="24"/>
      <c r="B1786" s="24"/>
      <c r="C1786" s="24"/>
      <c r="D1786" s="25"/>
      <c r="E1786" s="26"/>
      <c r="F1786" s="8"/>
    </row>
    <row r="1787" ht="15.75" customHeight="1">
      <c r="A1787" s="24"/>
      <c r="B1787" s="24"/>
      <c r="C1787" s="24"/>
      <c r="D1787" s="25"/>
      <c r="E1787" s="26"/>
      <c r="F1787" s="8"/>
    </row>
    <row r="1788" ht="15.75" customHeight="1">
      <c r="A1788" s="24"/>
      <c r="B1788" s="24"/>
      <c r="C1788" s="24"/>
      <c r="D1788" s="25"/>
      <c r="E1788" s="26"/>
      <c r="F1788" s="8"/>
    </row>
    <row r="1789" ht="15.75" customHeight="1">
      <c r="A1789" s="24"/>
      <c r="B1789" s="24"/>
      <c r="C1789" s="24"/>
      <c r="D1789" s="25"/>
      <c r="E1789" s="26"/>
      <c r="F1789" s="8"/>
    </row>
    <row r="1790" ht="15.75" customHeight="1">
      <c r="A1790" s="24"/>
      <c r="B1790" s="24"/>
      <c r="C1790" s="24"/>
      <c r="D1790" s="25"/>
      <c r="E1790" s="26"/>
      <c r="F1790" s="8"/>
    </row>
    <row r="1791" ht="15.75" customHeight="1">
      <c r="A1791" s="24"/>
      <c r="B1791" s="24"/>
      <c r="C1791" s="24"/>
      <c r="D1791" s="25"/>
      <c r="E1791" s="26"/>
      <c r="F1791" s="8"/>
    </row>
    <row r="1792" ht="15.75" customHeight="1">
      <c r="A1792" s="24"/>
      <c r="B1792" s="24"/>
      <c r="C1792" s="24"/>
      <c r="D1792" s="25"/>
      <c r="E1792" s="26"/>
      <c r="F1792" s="8"/>
    </row>
    <row r="1793" ht="15.75" customHeight="1">
      <c r="A1793" s="24"/>
      <c r="B1793" s="24"/>
      <c r="C1793" s="24"/>
      <c r="D1793" s="25"/>
      <c r="E1793" s="26"/>
      <c r="F1793" s="8"/>
    </row>
    <row r="1794" ht="15.75" customHeight="1">
      <c r="A1794" s="24"/>
      <c r="B1794" s="24"/>
      <c r="C1794" s="24"/>
      <c r="D1794" s="25"/>
      <c r="E1794" s="26"/>
      <c r="F1794" s="8"/>
    </row>
    <row r="1795" ht="15.75" customHeight="1">
      <c r="A1795" s="24"/>
      <c r="B1795" s="24"/>
      <c r="C1795" s="24"/>
      <c r="D1795" s="25"/>
      <c r="E1795" s="26"/>
      <c r="F1795" s="8"/>
    </row>
    <row r="1796" ht="15.75" customHeight="1">
      <c r="A1796" s="24"/>
      <c r="B1796" s="24"/>
      <c r="C1796" s="24"/>
      <c r="D1796" s="25"/>
      <c r="E1796" s="26"/>
      <c r="F1796" s="8"/>
    </row>
    <row r="1797" ht="15.75" customHeight="1">
      <c r="A1797" s="24"/>
      <c r="B1797" s="24"/>
      <c r="C1797" s="24"/>
      <c r="D1797" s="25"/>
      <c r="E1797" s="26"/>
      <c r="F1797" s="8"/>
    </row>
    <row r="1798" ht="15.75" customHeight="1">
      <c r="A1798" s="24"/>
      <c r="B1798" s="24"/>
      <c r="C1798" s="24"/>
      <c r="D1798" s="25"/>
      <c r="E1798" s="26"/>
      <c r="F1798" s="8"/>
    </row>
    <row r="1799" ht="15.75" customHeight="1">
      <c r="A1799" s="24"/>
      <c r="B1799" s="24"/>
      <c r="C1799" s="24"/>
      <c r="D1799" s="25"/>
      <c r="E1799" s="26"/>
      <c r="F1799" s="8"/>
    </row>
    <row r="1800" ht="15.75" customHeight="1">
      <c r="A1800" s="24"/>
      <c r="B1800" s="24"/>
      <c r="C1800" s="24"/>
      <c r="D1800" s="25"/>
      <c r="E1800" s="26"/>
      <c r="F1800" s="8"/>
    </row>
    <row r="1801" ht="15.75" customHeight="1">
      <c r="A1801" s="24"/>
      <c r="B1801" s="24"/>
      <c r="C1801" s="24"/>
      <c r="D1801" s="25"/>
      <c r="E1801" s="26"/>
      <c r="F1801" s="8"/>
    </row>
    <row r="1802" ht="15.75" customHeight="1">
      <c r="A1802" s="24"/>
      <c r="B1802" s="24"/>
      <c r="C1802" s="24"/>
      <c r="D1802" s="25"/>
      <c r="E1802" s="26"/>
      <c r="F1802" s="8"/>
    </row>
    <row r="1803" ht="15.75" customHeight="1">
      <c r="A1803" s="24"/>
      <c r="B1803" s="24"/>
      <c r="C1803" s="24"/>
      <c r="D1803" s="25"/>
      <c r="E1803" s="26"/>
      <c r="F1803" s="8"/>
    </row>
    <row r="1804" ht="15.75" customHeight="1">
      <c r="A1804" s="24"/>
      <c r="B1804" s="24"/>
      <c r="C1804" s="24"/>
      <c r="D1804" s="25"/>
      <c r="E1804" s="26"/>
      <c r="F1804" s="8"/>
    </row>
    <row r="1805" ht="15.75" customHeight="1">
      <c r="A1805" s="5"/>
      <c r="B1805" s="5"/>
      <c r="C1805" s="5"/>
      <c r="D1805" s="6"/>
      <c r="E1805" s="7"/>
      <c r="F1805" s="8"/>
    </row>
    <row r="1806" ht="15.75" customHeight="1">
      <c r="A1806" s="5"/>
      <c r="B1806" s="5"/>
      <c r="C1806" s="5"/>
      <c r="D1806" s="6"/>
      <c r="E1806" s="7"/>
      <c r="F1806" s="8"/>
    </row>
    <row r="1807" ht="15.75" customHeight="1">
      <c r="A1807" s="5"/>
      <c r="B1807" s="5"/>
      <c r="C1807" s="5"/>
      <c r="D1807" s="6"/>
      <c r="E1807" s="7"/>
      <c r="F1807" s="8"/>
    </row>
    <row r="1808" ht="15.75" customHeight="1">
      <c r="A1808" s="5"/>
      <c r="B1808" s="5"/>
      <c r="C1808" s="5"/>
      <c r="D1808" s="6"/>
      <c r="E1808" s="7"/>
      <c r="F1808" s="8"/>
    </row>
    <row r="1809" ht="15.75" customHeight="1">
      <c r="A1809" s="5"/>
      <c r="B1809" s="5"/>
      <c r="C1809" s="5"/>
      <c r="D1809" s="6"/>
      <c r="E1809" s="7"/>
      <c r="F1809" s="8"/>
    </row>
    <row r="1810" ht="15.75" customHeight="1">
      <c r="A1810" s="5"/>
      <c r="B1810" s="5"/>
      <c r="C1810" s="5"/>
      <c r="D1810" s="6"/>
      <c r="E1810" s="7"/>
      <c r="F1810" s="8"/>
    </row>
    <row r="1811" ht="15.75" customHeight="1">
      <c r="A1811" s="5"/>
      <c r="B1811" s="5"/>
      <c r="C1811" s="5"/>
      <c r="D1811" s="6"/>
      <c r="E1811" s="7"/>
      <c r="F1811" s="8"/>
    </row>
    <row r="1812" ht="15.75" customHeight="1">
      <c r="A1812" s="5"/>
      <c r="B1812" s="5"/>
      <c r="C1812" s="5"/>
      <c r="D1812" s="6"/>
      <c r="E1812" s="7"/>
      <c r="F1812" s="8"/>
    </row>
    <row r="1813" ht="15.75" customHeight="1">
      <c r="A1813" s="5"/>
      <c r="B1813" s="5"/>
      <c r="C1813" s="5"/>
      <c r="D1813" s="6"/>
      <c r="E1813" s="7"/>
      <c r="F1813" s="8"/>
    </row>
    <row r="1814" ht="15.75" customHeight="1">
      <c r="A1814" s="5"/>
      <c r="B1814" s="5"/>
      <c r="C1814" s="5"/>
      <c r="D1814" s="6"/>
      <c r="E1814" s="7"/>
      <c r="F1814" s="8"/>
    </row>
    <row r="1815" ht="15.75" customHeight="1">
      <c r="A1815" s="5"/>
      <c r="B1815" s="5"/>
      <c r="C1815" s="5"/>
      <c r="D1815" s="6"/>
      <c r="E1815" s="7"/>
      <c r="F1815" s="8"/>
    </row>
    <row r="1816" ht="15.75" customHeight="1">
      <c r="A1816" s="5"/>
      <c r="B1816" s="5"/>
      <c r="C1816" s="5"/>
      <c r="D1816" s="6"/>
      <c r="E1816" s="7"/>
      <c r="F1816" s="8"/>
    </row>
    <row r="1817" ht="15.75" customHeight="1">
      <c r="A1817" s="5"/>
      <c r="B1817" s="5"/>
      <c r="C1817" s="5"/>
      <c r="D1817" s="6"/>
      <c r="E1817" s="7"/>
      <c r="F1817" s="8"/>
    </row>
    <row r="1818" ht="15.75" customHeight="1">
      <c r="A1818" s="5"/>
      <c r="B1818" s="5"/>
      <c r="C1818" s="5"/>
      <c r="D1818" s="6"/>
      <c r="E1818" s="7"/>
      <c r="F1818" s="8"/>
    </row>
    <row r="1819" ht="15.75" customHeight="1">
      <c r="A1819" s="5"/>
      <c r="B1819" s="5"/>
      <c r="C1819" s="5"/>
      <c r="D1819" s="6"/>
      <c r="E1819" s="7"/>
      <c r="F1819" s="8"/>
    </row>
    <row r="1820" ht="15.75" customHeight="1">
      <c r="A1820" s="5"/>
      <c r="B1820" s="5"/>
      <c r="C1820" s="5"/>
      <c r="D1820" s="6"/>
      <c r="E1820" s="7"/>
      <c r="F1820" s="8"/>
    </row>
    <row r="1821" ht="15.75" customHeight="1">
      <c r="A1821" s="5"/>
      <c r="B1821" s="5"/>
      <c r="C1821" s="5"/>
      <c r="D1821" s="6"/>
      <c r="E1821" s="7"/>
      <c r="F1821" s="8"/>
    </row>
    <row r="1822" ht="15.75" customHeight="1">
      <c r="A1822" s="5"/>
      <c r="B1822" s="5"/>
      <c r="C1822" s="5"/>
      <c r="D1822" s="6"/>
      <c r="E1822" s="7"/>
      <c r="F1822" s="8"/>
    </row>
    <row r="1823" ht="15.75" customHeight="1">
      <c r="A1823" s="5"/>
      <c r="B1823" s="5"/>
      <c r="C1823" s="5"/>
      <c r="D1823" s="6"/>
      <c r="E1823" s="7"/>
      <c r="F1823" s="8"/>
    </row>
    <row r="1824" ht="15.75" customHeight="1">
      <c r="A1824" s="5"/>
      <c r="B1824" s="5"/>
      <c r="C1824" s="5"/>
      <c r="D1824" s="6"/>
      <c r="E1824" s="7"/>
      <c r="F1824" s="8"/>
    </row>
    <row r="1825" ht="15.75" customHeight="1">
      <c r="A1825" s="5"/>
      <c r="B1825" s="5"/>
      <c r="C1825" s="5"/>
      <c r="D1825" s="6"/>
      <c r="E1825" s="7"/>
      <c r="F1825" s="8"/>
    </row>
    <row r="1826" ht="15.75" customHeight="1">
      <c r="A1826" s="5"/>
      <c r="B1826" s="5"/>
      <c r="C1826" s="5"/>
      <c r="D1826" s="6"/>
      <c r="E1826" s="7"/>
      <c r="F1826" s="8"/>
    </row>
    <row r="1827" ht="15.75" customHeight="1">
      <c r="A1827" s="5"/>
      <c r="B1827" s="5"/>
      <c r="C1827" s="5"/>
      <c r="D1827" s="6"/>
      <c r="E1827" s="7"/>
      <c r="F1827" s="8"/>
    </row>
    <row r="1828" ht="15.75" customHeight="1">
      <c r="A1828" s="5"/>
      <c r="B1828" s="5"/>
      <c r="C1828" s="5"/>
      <c r="D1828" s="6"/>
      <c r="E1828" s="7"/>
      <c r="F1828" s="8"/>
    </row>
    <row r="1829" ht="15.75" customHeight="1">
      <c r="A1829" s="5"/>
      <c r="B1829" s="5"/>
      <c r="C1829" s="5"/>
      <c r="D1829" s="6"/>
      <c r="E1829" s="7"/>
      <c r="F1829" s="8"/>
    </row>
    <row r="1830" ht="15.75" customHeight="1">
      <c r="A1830" s="5"/>
      <c r="B1830" s="5"/>
      <c r="C1830" s="5"/>
      <c r="D1830" s="6"/>
      <c r="E1830" s="7"/>
      <c r="F1830" s="8"/>
    </row>
    <row r="1831" ht="15.75" customHeight="1">
      <c r="A1831" s="5"/>
      <c r="B1831" s="5"/>
      <c r="C1831" s="5"/>
      <c r="D1831" s="6"/>
      <c r="E1831" s="7"/>
      <c r="F1831" s="8"/>
    </row>
    <row r="1832" ht="15.75" customHeight="1">
      <c r="A1832" s="5"/>
      <c r="B1832" s="5"/>
      <c r="C1832" s="5"/>
      <c r="D1832" s="6"/>
      <c r="E1832" s="7"/>
      <c r="F1832" s="8"/>
    </row>
    <row r="1833" ht="15.75" customHeight="1">
      <c r="A1833" s="5"/>
      <c r="B1833" s="5"/>
      <c r="C1833" s="5"/>
      <c r="D1833" s="6"/>
      <c r="E1833" s="7"/>
      <c r="F1833" s="8"/>
    </row>
    <row r="1834" ht="15.75" customHeight="1">
      <c r="A1834" s="5"/>
      <c r="B1834" s="5"/>
      <c r="C1834" s="5"/>
      <c r="D1834" s="6"/>
      <c r="E1834" s="7"/>
      <c r="F1834" s="8"/>
    </row>
    <row r="1835" ht="15.75" customHeight="1">
      <c r="A1835" s="5"/>
      <c r="B1835" s="5"/>
      <c r="C1835" s="5"/>
      <c r="D1835" s="6"/>
      <c r="E1835" s="7"/>
      <c r="F1835" s="8"/>
    </row>
    <row r="1836" ht="15.75" customHeight="1">
      <c r="A1836" s="5"/>
      <c r="B1836" s="5"/>
      <c r="C1836" s="5"/>
      <c r="D1836" s="6"/>
      <c r="E1836" s="7"/>
      <c r="F1836" s="8"/>
    </row>
    <row r="1837" ht="15.75" customHeight="1">
      <c r="A1837" s="5"/>
      <c r="B1837" s="5"/>
      <c r="C1837" s="5"/>
      <c r="D1837" s="6"/>
      <c r="E1837" s="7"/>
      <c r="F1837" s="8"/>
    </row>
    <row r="1838" ht="15.75" customHeight="1">
      <c r="A1838" s="5"/>
      <c r="B1838" s="5"/>
      <c r="C1838" s="5"/>
      <c r="D1838" s="6"/>
      <c r="E1838" s="7"/>
      <c r="F1838" s="8"/>
    </row>
    <row r="1839" ht="15.75" customHeight="1">
      <c r="A1839" s="5"/>
      <c r="B1839" s="5"/>
      <c r="C1839" s="5"/>
      <c r="D1839" s="6"/>
      <c r="E1839" s="7"/>
      <c r="F1839" s="8"/>
    </row>
    <row r="1840" ht="15.75" customHeight="1">
      <c r="A1840" s="5"/>
      <c r="B1840" s="5"/>
      <c r="C1840" s="5"/>
      <c r="D1840" s="6"/>
      <c r="E1840" s="7"/>
      <c r="F1840" s="8"/>
    </row>
    <row r="1841" ht="15.75" customHeight="1">
      <c r="A1841" s="5"/>
      <c r="B1841" s="5"/>
      <c r="C1841" s="5"/>
      <c r="D1841" s="6"/>
      <c r="E1841" s="7"/>
      <c r="F1841" s="8"/>
    </row>
    <row r="1842" ht="15.75" customHeight="1">
      <c r="A1842" s="5"/>
      <c r="B1842" s="5"/>
      <c r="C1842" s="5"/>
      <c r="D1842" s="6"/>
      <c r="E1842" s="7"/>
      <c r="F1842" s="8"/>
    </row>
    <row r="1843" ht="15.75" customHeight="1">
      <c r="A1843" s="5"/>
      <c r="B1843" s="5"/>
      <c r="C1843" s="5"/>
      <c r="D1843" s="6"/>
      <c r="E1843" s="7"/>
      <c r="F1843" s="8"/>
    </row>
    <row r="1844" ht="15.75" customHeight="1">
      <c r="A1844" s="5"/>
      <c r="B1844" s="5"/>
      <c r="C1844" s="5"/>
      <c r="D1844" s="6"/>
      <c r="E1844" s="7"/>
      <c r="F1844" s="8"/>
    </row>
    <row r="1845" ht="15.75" customHeight="1">
      <c r="A1845" s="5"/>
      <c r="B1845" s="5"/>
      <c r="C1845" s="5"/>
      <c r="D1845" s="6"/>
      <c r="E1845" s="7"/>
      <c r="F1845" s="8"/>
    </row>
    <row r="1846" ht="15.75" customHeight="1">
      <c r="A1846" s="5"/>
      <c r="B1846" s="5"/>
      <c r="C1846" s="5"/>
      <c r="D1846" s="6"/>
      <c r="E1846" s="7"/>
      <c r="F1846" s="8"/>
    </row>
    <row r="1847" ht="15.75" customHeight="1">
      <c r="A1847" s="5"/>
      <c r="B1847" s="5"/>
      <c r="C1847" s="5"/>
      <c r="D1847" s="6"/>
      <c r="E1847" s="7"/>
      <c r="F1847" s="8"/>
    </row>
    <row r="1848" ht="15.75" customHeight="1">
      <c r="A1848" s="5"/>
      <c r="B1848" s="5"/>
      <c r="C1848" s="5"/>
      <c r="D1848" s="6"/>
      <c r="E1848" s="7"/>
      <c r="F1848" s="8"/>
    </row>
    <row r="1849" ht="15.75" customHeight="1">
      <c r="A1849" s="5"/>
      <c r="B1849" s="5"/>
      <c r="C1849" s="5"/>
      <c r="D1849" s="6"/>
      <c r="E1849" s="7"/>
      <c r="F1849" s="8"/>
    </row>
    <row r="1850" ht="15.75" customHeight="1">
      <c r="A1850" s="5"/>
      <c r="B1850" s="5"/>
      <c r="C1850" s="5"/>
      <c r="D1850" s="6"/>
      <c r="E1850" s="7"/>
      <c r="F1850" s="8"/>
    </row>
    <row r="1851" ht="15.75" customHeight="1">
      <c r="A1851" s="5"/>
      <c r="B1851" s="5"/>
      <c r="C1851" s="5"/>
      <c r="D1851" s="6"/>
      <c r="E1851" s="7"/>
      <c r="F1851" s="8"/>
    </row>
    <row r="1852" ht="15.75" customHeight="1">
      <c r="A1852" s="5"/>
      <c r="B1852" s="5"/>
      <c r="C1852" s="5"/>
      <c r="D1852" s="6"/>
      <c r="E1852" s="7"/>
      <c r="F1852" s="8"/>
    </row>
    <row r="1853" ht="15.75" customHeight="1">
      <c r="A1853" s="5"/>
      <c r="B1853" s="5"/>
      <c r="C1853" s="5"/>
      <c r="D1853" s="6"/>
      <c r="E1853" s="7"/>
      <c r="F1853" s="8"/>
    </row>
    <row r="1854" ht="15.75" customHeight="1">
      <c r="A1854" s="5"/>
      <c r="B1854" s="5"/>
      <c r="C1854" s="5"/>
      <c r="D1854" s="6"/>
      <c r="E1854" s="7"/>
      <c r="F1854" s="8"/>
    </row>
    <row r="1855" ht="15.75" customHeight="1">
      <c r="A1855" s="5"/>
      <c r="B1855" s="5"/>
      <c r="C1855" s="5"/>
      <c r="D1855" s="6"/>
      <c r="E1855" s="7"/>
      <c r="F1855" s="8"/>
    </row>
    <row r="1856" ht="15.75" customHeight="1">
      <c r="A1856" s="5"/>
      <c r="B1856" s="5"/>
      <c r="C1856" s="5"/>
      <c r="D1856" s="6"/>
      <c r="E1856" s="7"/>
      <c r="F1856" s="8"/>
    </row>
    <row r="1857" ht="15.75" customHeight="1">
      <c r="A1857" s="5"/>
      <c r="B1857" s="5"/>
      <c r="C1857" s="5"/>
      <c r="D1857" s="6"/>
      <c r="E1857" s="7"/>
      <c r="F1857" s="8"/>
    </row>
    <row r="1858" ht="15.75" customHeight="1">
      <c r="A1858" s="5"/>
      <c r="B1858" s="5"/>
      <c r="C1858" s="5"/>
      <c r="D1858" s="6"/>
      <c r="E1858" s="7"/>
      <c r="F1858" s="8"/>
    </row>
    <row r="1859" ht="15.75" customHeight="1">
      <c r="A1859" s="5"/>
      <c r="B1859" s="5"/>
      <c r="C1859" s="5"/>
      <c r="D1859" s="6"/>
      <c r="E1859" s="7"/>
      <c r="F1859" s="8"/>
    </row>
    <row r="1860" ht="15.75" customHeight="1">
      <c r="A1860" s="5"/>
      <c r="B1860" s="5"/>
      <c r="C1860" s="5"/>
      <c r="D1860" s="6"/>
      <c r="E1860" s="7"/>
      <c r="F1860" s="8"/>
    </row>
    <row r="1861" ht="15.75" customHeight="1">
      <c r="A1861" s="5"/>
      <c r="B1861" s="5"/>
      <c r="C1861" s="5"/>
      <c r="D1861" s="6"/>
      <c r="E1861" s="7"/>
      <c r="F1861" s="8"/>
    </row>
    <row r="1862" ht="15.75" customHeight="1">
      <c r="A1862" s="5"/>
      <c r="B1862" s="5"/>
      <c r="C1862" s="5"/>
      <c r="D1862" s="6"/>
      <c r="E1862" s="7"/>
      <c r="F1862" s="8"/>
    </row>
    <row r="1863" ht="15.75" customHeight="1">
      <c r="A1863" s="5"/>
      <c r="B1863" s="5"/>
      <c r="C1863" s="5"/>
      <c r="D1863" s="6"/>
      <c r="E1863" s="7"/>
      <c r="F1863" s="8"/>
    </row>
    <row r="1864" ht="15.75" customHeight="1">
      <c r="A1864" s="5"/>
      <c r="B1864" s="5"/>
      <c r="C1864" s="5"/>
      <c r="D1864" s="6"/>
      <c r="E1864" s="7"/>
      <c r="F1864" s="8"/>
    </row>
    <row r="1865" ht="15.75" customHeight="1">
      <c r="A1865" s="5"/>
      <c r="B1865" s="5"/>
      <c r="C1865" s="5"/>
      <c r="D1865" s="6"/>
      <c r="E1865" s="7"/>
      <c r="F1865" s="8"/>
    </row>
    <row r="1866" ht="15.75" customHeight="1">
      <c r="A1866" s="5"/>
      <c r="B1866" s="5"/>
      <c r="C1866" s="5"/>
      <c r="D1866" s="6"/>
      <c r="E1866" s="7"/>
      <c r="F1866" s="8"/>
    </row>
    <row r="1867" ht="15.75" customHeight="1">
      <c r="A1867" s="5"/>
      <c r="B1867" s="5"/>
      <c r="C1867" s="5"/>
      <c r="D1867" s="6"/>
      <c r="E1867" s="7"/>
      <c r="F1867" s="8"/>
    </row>
    <row r="1868" ht="15.75" customHeight="1">
      <c r="A1868" s="5"/>
      <c r="B1868" s="5"/>
      <c r="C1868" s="5"/>
      <c r="D1868" s="6"/>
      <c r="E1868" s="7"/>
      <c r="F1868" s="8"/>
    </row>
    <row r="1869" ht="15.75" customHeight="1">
      <c r="A1869" s="5"/>
      <c r="B1869" s="5"/>
      <c r="C1869" s="5"/>
      <c r="D1869" s="6"/>
      <c r="E1869" s="7"/>
      <c r="F1869" s="8"/>
    </row>
    <row r="1870" ht="15.75" customHeight="1">
      <c r="A1870" s="5"/>
      <c r="B1870" s="5"/>
      <c r="C1870" s="5"/>
      <c r="D1870" s="6"/>
      <c r="E1870" s="7"/>
      <c r="F1870" s="8"/>
    </row>
    <row r="1871" ht="15.75" customHeight="1">
      <c r="A1871" s="5"/>
      <c r="B1871" s="5"/>
      <c r="C1871" s="5"/>
      <c r="D1871" s="6"/>
      <c r="E1871" s="7"/>
      <c r="F1871" s="8"/>
    </row>
    <row r="1872" ht="15.75" customHeight="1">
      <c r="A1872" s="5"/>
      <c r="B1872" s="5"/>
      <c r="C1872" s="5"/>
      <c r="D1872" s="6"/>
      <c r="E1872" s="7"/>
      <c r="F1872" s="8"/>
    </row>
    <row r="1873" ht="15.75" customHeight="1">
      <c r="A1873" s="5"/>
      <c r="B1873" s="5"/>
      <c r="C1873" s="5"/>
      <c r="D1873" s="6"/>
      <c r="E1873" s="7"/>
      <c r="F1873" s="8"/>
    </row>
    <row r="1874" ht="15.75" customHeight="1">
      <c r="A1874" s="5"/>
      <c r="B1874" s="5"/>
      <c r="C1874" s="5"/>
      <c r="D1874" s="6"/>
      <c r="E1874" s="7"/>
      <c r="F1874" s="8"/>
    </row>
    <row r="1875" ht="15.75" customHeight="1">
      <c r="A1875" s="5"/>
      <c r="B1875" s="5"/>
      <c r="C1875" s="5"/>
      <c r="D1875" s="6"/>
      <c r="E1875" s="7"/>
      <c r="F1875" s="8"/>
    </row>
    <row r="1876" ht="15.75" customHeight="1">
      <c r="A1876" s="5"/>
      <c r="B1876" s="5"/>
      <c r="C1876" s="5"/>
      <c r="D1876" s="6"/>
      <c r="E1876" s="7"/>
      <c r="F1876" s="8"/>
    </row>
    <row r="1877" ht="15.75" customHeight="1">
      <c r="A1877" s="5"/>
      <c r="B1877" s="5"/>
      <c r="C1877" s="5"/>
      <c r="D1877" s="6"/>
      <c r="E1877" s="7"/>
      <c r="F1877" s="8"/>
    </row>
    <row r="1878" ht="15.75" customHeight="1">
      <c r="A1878" s="5"/>
      <c r="B1878" s="5"/>
      <c r="C1878" s="5"/>
      <c r="D1878" s="6"/>
      <c r="E1878" s="7"/>
      <c r="F1878" s="8"/>
    </row>
    <row r="1879" ht="15.75" customHeight="1">
      <c r="A1879" s="5"/>
      <c r="B1879" s="5"/>
      <c r="C1879" s="5"/>
      <c r="D1879" s="6"/>
      <c r="E1879" s="7"/>
      <c r="F1879" s="8"/>
    </row>
    <row r="1880" ht="15.75" customHeight="1">
      <c r="A1880" s="5"/>
      <c r="B1880" s="5"/>
      <c r="C1880" s="5"/>
      <c r="D1880" s="6"/>
      <c r="E1880" s="7"/>
      <c r="F1880" s="8"/>
    </row>
    <row r="1881" ht="15.75" customHeight="1">
      <c r="A1881" s="5"/>
      <c r="B1881" s="5"/>
      <c r="C1881" s="5"/>
      <c r="D1881" s="6"/>
      <c r="E1881" s="7"/>
      <c r="F1881" s="8"/>
    </row>
    <row r="1882" ht="15.75" customHeight="1">
      <c r="A1882" s="5"/>
      <c r="B1882" s="5"/>
      <c r="C1882" s="5"/>
      <c r="D1882" s="6"/>
      <c r="E1882" s="7"/>
      <c r="F1882" s="8"/>
    </row>
    <row r="1883" ht="15.75" customHeight="1">
      <c r="A1883" s="5"/>
      <c r="B1883" s="5"/>
      <c r="C1883" s="5"/>
      <c r="D1883" s="6"/>
      <c r="E1883" s="7"/>
      <c r="F1883" s="8"/>
    </row>
    <row r="1884" ht="15.75" customHeight="1">
      <c r="A1884" s="5"/>
      <c r="B1884" s="5"/>
      <c r="C1884" s="5"/>
      <c r="D1884" s="6"/>
      <c r="E1884" s="7"/>
      <c r="F1884" s="8"/>
    </row>
    <row r="1885" ht="15.75" customHeight="1">
      <c r="A1885" s="5"/>
      <c r="B1885" s="5"/>
      <c r="C1885" s="5"/>
      <c r="D1885" s="6"/>
      <c r="E1885" s="7"/>
      <c r="F1885" s="8"/>
    </row>
    <row r="1886" ht="15.75" customHeight="1">
      <c r="A1886" s="5"/>
      <c r="B1886" s="5"/>
      <c r="C1886" s="5"/>
      <c r="D1886" s="6"/>
      <c r="E1886" s="7"/>
      <c r="F1886" s="8"/>
    </row>
    <row r="1887" ht="15.75" customHeight="1">
      <c r="A1887" s="5"/>
      <c r="B1887" s="5"/>
      <c r="C1887" s="5"/>
      <c r="D1887" s="6"/>
      <c r="E1887" s="7"/>
      <c r="F1887" s="8"/>
    </row>
    <row r="1888" ht="15.75" customHeight="1">
      <c r="A1888" s="5"/>
      <c r="B1888" s="5"/>
      <c r="C1888" s="5"/>
      <c r="D1888" s="6"/>
      <c r="E1888" s="7"/>
      <c r="F1888" s="8"/>
    </row>
    <row r="1889" ht="15.75" customHeight="1">
      <c r="A1889" s="5"/>
      <c r="B1889" s="5"/>
      <c r="C1889" s="5"/>
      <c r="D1889" s="6"/>
      <c r="E1889" s="7"/>
      <c r="F1889" s="8"/>
    </row>
    <row r="1890" ht="15.75" customHeight="1">
      <c r="A1890" s="5"/>
      <c r="B1890" s="5"/>
      <c r="C1890" s="5"/>
      <c r="D1890" s="6"/>
      <c r="E1890" s="7"/>
      <c r="F1890" s="8"/>
    </row>
    <row r="1891" ht="15.75" customHeight="1">
      <c r="A1891" s="5"/>
      <c r="B1891" s="5"/>
      <c r="C1891" s="5"/>
      <c r="D1891" s="6"/>
      <c r="E1891" s="7"/>
      <c r="F1891" s="8"/>
    </row>
    <row r="1892" ht="15.75" customHeight="1">
      <c r="A1892" s="5"/>
      <c r="B1892" s="5"/>
      <c r="C1892" s="5"/>
      <c r="D1892" s="6"/>
      <c r="E1892" s="7"/>
      <c r="F1892" s="8"/>
    </row>
    <row r="1893" ht="15.75" customHeight="1">
      <c r="A1893" s="5"/>
      <c r="B1893" s="5"/>
      <c r="C1893" s="5"/>
      <c r="D1893" s="6"/>
      <c r="E1893" s="7"/>
      <c r="F1893" s="8"/>
    </row>
    <row r="1894" ht="15.75" customHeight="1">
      <c r="A1894" s="5"/>
      <c r="B1894" s="5"/>
      <c r="C1894" s="5"/>
      <c r="D1894" s="6"/>
      <c r="E1894" s="7"/>
      <c r="F1894" s="8"/>
    </row>
    <row r="1895" ht="15.75" customHeight="1">
      <c r="A1895" s="5"/>
      <c r="B1895" s="5"/>
      <c r="C1895" s="5"/>
      <c r="D1895" s="6"/>
      <c r="E1895" s="7"/>
      <c r="F1895" s="8"/>
    </row>
    <row r="1896" ht="15.75" customHeight="1">
      <c r="A1896" s="5"/>
      <c r="B1896" s="5"/>
      <c r="C1896" s="5"/>
      <c r="D1896" s="6"/>
      <c r="E1896" s="7"/>
      <c r="F1896" s="8"/>
    </row>
    <row r="1897" ht="15.75" customHeight="1">
      <c r="A1897" s="5"/>
      <c r="B1897" s="5"/>
      <c r="C1897" s="5"/>
      <c r="D1897" s="6"/>
      <c r="E1897" s="7"/>
      <c r="F1897" s="8"/>
    </row>
    <row r="1898" ht="15.75" customHeight="1">
      <c r="A1898" s="5"/>
      <c r="B1898" s="5"/>
      <c r="C1898" s="5"/>
      <c r="D1898" s="6"/>
      <c r="E1898" s="7"/>
      <c r="F1898" s="8"/>
    </row>
    <row r="1899" ht="15.75" customHeight="1">
      <c r="A1899" s="5"/>
      <c r="B1899" s="5"/>
      <c r="C1899" s="5"/>
      <c r="D1899" s="6"/>
      <c r="E1899" s="7"/>
      <c r="F1899" s="8"/>
    </row>
    <row r="1900" ht="15.75" customHeight="1">
      <c r="A1900" s="5"/>
      <c r="B1900" s="5"/>
      <c r="C1900" s="5"/>
      <c r="D1900" s="6"/>
      <c r="E1900" s="7"/>
      <c r="F1900" s="8"/>
    </row>
    <row r="1901" ht="15.75" customHeight="1">
      <c r="A1901" s="5"/>
      <c r="B1901" s="5"/>
      <c r="C1901" s="5"/>
      <c r="D1901" s="6"/>
      <c r="E1901" s="7"/>
      <c r="F1901" s="8"/>
    </row>
    <row r="1902" ht="15.75" customHeight="1">
      <c r="A1902" s="5"/>
      <c r="B1902" s="5"/>
      <c r="C1902" s="5"/>
      <c r="D1902" s="6"/>
      <c r="E1902" s="7"/>
      <c r="F1902" s="8"/>
    </row>
    <row r="1903" ht="15.75" customHeight="1">
      <c r="A1903" s="5"/>
      <c r="B1903" s="5"/>
      <c r="C1903" s="5"/>
      <c r="D1903" s="6"/>
      <c r="E1903" s="7"/>
      <c r="F1903" s="8"/>
    </row>
    <row r="1904" ht="15.75" customHeight="1">
      <c r="A1904" s="5"/>
      <c r="B1904" s="5"/>
      <c r="C1904" s="5"/>
      <c r="D1904" s="6"/>
      <c r="E1904" s="7"/>
      <c r="F1904" s="8"/>
    </row>
    <row r="1905" ht="15.75" customHeight="1">
      <c r="A1905" s="5"/>
      <c r="B1905" s="5"/>
      <c r="C1905" s="5"/>
      <c r="D1905" s="6"/>
      <c r="E1905" s="7"/>
      <c r="F1905" s="8"/>
    </row>
    <row r="1906" ht="15.75" customHeight="1">
      <c r="A1906" s="5"/>
      <c r="B1906" s="5"/>
      <c r="C1906" s="5"/>
      <c r="D1906" s="6"/>
      <c r="E1906" s="7"/>
      <c r="F1906" s="8"/>
    </row>
    <row r="1907" ht="15.75" customHeight="1">
      <c r="A1907" s="5"/>
      <c r="B1907" s="5"/>
      <c r="C1907" s="5"/>
      <c r="D1907" s="6"/>
      <c r="E1907" s="7"/>
      <c r="F1907" s="8"/>
    </row>
    <row r="1908" ht="15.75" customHeight="1">
      <c r="A1908" s="5"/>
      <c r="B1908" s="5"/>
      <c r="C1908" s="5"/>
      <c r="D1908" s="6"/>
      <c r="E1908" s="7"/>
      <c r="F1908" s="8"/>
    </row>
    <row r="1909" ht="15.75" customHeight="1">
      <c r="A1909" s="5"/>
      <c r="B1909" s="5"/>
      <c r="C1909" s="5"/>
      <c r="D1909" s="6"/>
      <c r="E1909" s="7"/>
      <c r="F1909" s="8"/>
    </row>
    <row r="1910" ht="15.75" customHeight="1">
      <c r="A1910" s="5"/>
      <c r="B1910" s="5"/>
      <c r="C1910" s="5"/>
      <c r="D1910" s="6"/>
      <c r="E1910" s="7"/>
      <c r="F1910" s="8"/>
    </row>
    <row r="1911" ht="15.75" customHeight="1">
      <c r="A1911" s="5"/>
      <c r="B1911" s="5"/>
      <c r="C1911" s="5"/>
      <c r="D1911" s="6"/>
      <c r="E1911" s="7"/>
      <c r="F1911" s="8"/>
    </row>
    <row r="1912" ht="15.75" customHeight="1">
      <c r="A1912" s="5"/>
      <c r="B1912" s="5"/>
      <c r="C1912" s="5"/>
      <c r="D1912" s="6"/>
      <c r="E1912" s="7"/>
      <c r="F1912" s="8"/>
    </row>
    <row r="1913" ht="15.75" customHeight="1">
      <c r="A1913" s="5"/>
      <c r="B1913" s="5"/>
      <c r="C1913" s="5"/>
      <c r="D1913" s="6"/>
      <c r="E1913" s="7"/>
      <c r="F1913" s="8"/>
    </row>
    <row r="1914" ht="15.75" customHeight="1">
      <c r="A1914" s="5"/>
      <c r="B1914" s="5"/>
      <c r="C1914" s="5"/>
      <c r="D1914" s="6"/>
      <c r="E1914" s="7"/>
      <c r="F1914" s="8"/>
    </row>
    <row r="1915" ht="15.75" customHeight="1">
      <c r="A1915" s="5"/>
      <c r="B1915" s="5"/>
      <c r="C1915" s="5"/>
      <c r="D1915" s="6"/>
      <c r="E1915" s="7"/>
      <c r="F1915" s="8"/>
    </row>
    <row r="1916" ht="15.75" customHeight="1">
      <c r="A1916" s="5"/>
      <c r="B1916" s="5"/>
      <c r="C1916" s="5"/>
      <c r="D1916" s="6"/>
      <c r="E1916" s="7"/>
      <c r="F1916" s="8"/>
    </row>
    <row r="1917" ht="15.75" customHeight="1">
      <c r="A1917" s="5"/>
      <c r="B1917" s="5"/>
      <c r="C1917" s="5"/>
      <c r="D1917" s="6"/>
      <c r="E1917" s="7"/>
      <c r="F1917" s="8"/>
    </row>
    <row r="1918" ht="15.75" customHeight="1">
      <c r="A1918" s="5"/>
      <c r="B1918" s="5"/>
      <c r="C1918" s="5"/>
      <c r="D1918" s="6"/>
      <c r="E1918" s="7"/>
      <c r="F1918" s="8"/>
    </row>
    <row r="1919" ht="15.75" customHeight="1">
      <c r="A1919" s="5"/>
      <c r="B1919" s="5"/>
      <c r="C1919" s="5"/>
      <c r="D1919" s="6"/>
      <c r="E1919" s="7"/>
      <c r="F1919" s="8"/>
    </row>
    <row r="1920" ht="15.75" customHeight="1">
      <c r="A1920" s="5"/>
      <c r="B1920" s="5"/>
      <c r="C1920" s="5"/>
      <c r="D1920" s="6"/>
      <c r="E1920" s="7"/>
      <c r="F1920" s="8"/>
    </row>
    <row r="1921" ht="15.75" customHeight="1">
      <c r="A1921" s="5"/>
      <c r="B1921" s="5"/>
      <c r="C1921" s="5"/>
      <c r="D1921" s="6"/>
      <c r="E1921" s="7"/>
      <c r="F1921" s="8"/>
    </row>
    <row r="1922" ht="15.75" customHeight="1">
      <c r="A1922" s="5"/>
      <c r="B1922" s="5"/>
      <c r="C1922" s="5"/>
      <c r="D1922" s="6"/>
      <c r="E1922" s="7"/>
      <c r="F1922" s="8"/>
    </row>
    <row r="1923" ht="15.75" customHeight="1">
      <c r="A1923" s="5"/>
      <c r="B1923" s="5"/>
      <c r="C1923" s="5"/>
      <c r="D1923" s="6"/>
      <c r="E1923" s="7"/>
      <c r="F1923" s="8"/>
    </row>
    <row r="1924" ht="15.75" customHeight="1">
      <c r="A1924" s="5"/>
      <c r="B1924" s="5"/>
      <c r="C1924" s="5"/>
      <c r="D1924" s="6"/>
      <c r="E1924" s="7"/>
      <c r="F1924" s="8"/>
    </row>
    <row r="1925" ht="15.75" customHeight="1">
      <c r="A1925" s="5"/>
      <c r="B1925" s="5"/>
      <c r="C1925" s="5"/>
      <c r="D1925" s="6"/>
      <c r="E1925" s="7"/>
      <c r="F1925" s="8"/>
    </row>
    <row r="1926" ht="15.75" customHeight="1">
      <c r="A1926" s="5"/>
      <c r="B1926" s="5"/>
      <c r="C1926" s="5"/>
      <c r="D1926" s="6"/>
      <c r="E1926" s="7"/>
      <c r="F1926" s="8"/>
    </row>
    <row r="1927" ht="15.75" customHeight="1">
      <c r="A1927" s="5"/>
      <c r="B1927" s="5"/>
      <c r="C1927" s="5"/>
      <c r="D1927" s="6"/>
      <c r="E1927" s="7"/>
      <c r="F1927" s="8"/>
    </row>
    <row r="1928" ht="15.75" customHeight="1">
      <c r="A1928" s="5"/>
      <c r="B1928" s="5"/>
      <c r="C1928" s="5"/>
      <c r="D1928" s="6"/>
      <c r="E1928" s="7"/>
      <c r="F1928" s="8"/>
    </row>
    <row r="1929" ht="15.75" customHeight="1">
      <c r="A1929" s="5"/>
      <c r="B1929" s="5"/>
      <c r="C1929" s="5"/>
      <c r="D1929" s="6"/>
      <c r="E1929" s="7"/>
      <c r="F1929" s="8"/>
    </row>
    <row r="1930" ht="15.75" customHeight="1">
      <c r="A1930" s="5"/>
      <c r="B1930" s="5"/>
      <c r="C1930" s="5"/>
      <c r="D1930" s="6"/>
      <c r="E1930" s="7"/>
      <c r="F1930" s="8"/>
    </row>
    <row r="1931" ht="15.75" customHeight="1">
      <c r="A1931" s="5"/>
      <c r="B1931" s="5"/>
      <c r="C1931" s="5"/>
      <c r="D1931" s="6"/>
      <c r="E1931" s="7"/>
      <c r="F1931" s="8"/>
    </row>
    <row r="1932" ht="15.75" customHeight="1">
      <c r="A1932" s="5"/>
      <c r="B1932" s="5"/>
      <c r="C1932" s="5"/>
      <c r="D1932" s="6"/>
      <c r="E1932" s="7"/>
      <c r="F1932" s="8"/>
    </row>
    <row r="1933" ht="15.75" customHeight="1">
      <c r="A1933" s="5"/>
      <c r="B1933" s="5"/>
      <c r="C1933" s="5"/>
      <c r="D1933" s="6"/>
      <c r="E1933" s="7"/>
      <c r="F1933" s="8"/>
    </row>
    <row r="1934" ht="15.75" customHeight="1">
      <c r="A1934" s="5"/>
      <c r="B1934" s="5"/>
      <c r="C1934" s="5"/>
      <c r="D1934" s="6"/>
      <c r="E1934" s="7"/>
      <c r="F1934" s="8"/>
    </row>
    <row r="1935" ht="15.75" customHeight="1">
      <c r="A1935" s="5"/>
      <c r="B1935" s="5"/>
      <c r="C1935" s="5"/>
      <c r="D1935" s="6"/>
      <c r="E1935" s="7"/>
      <c r="F1935" s="8"/>
    </row>
    <row r="1936" ht="15.75" customHeight="1">
      <c r="A1936" s="5"/>
      <c r="B1936" s="5"/>
      <c r="C1936" s="5"/>
      <c r="D1936" s="6"/>
      <c r="E1936" s="7"/>
      <c r="F1936" s="8"/>
    </row>
    <row r="1937" ht="15.75" customHeight="1">
      <c r="A1937" s="5"/>
      <c r="B1937" s="5"/>
      <c r="C1937" s="5"/>
      <c r="D1937" s="6"/>
      <c r="E1937" s="7"/>
      <c r="F1937" s="8"/>
    </row>
    <row r="1938" ht="15.75" customHeight="1">
      <c r="A1938" s="5"/>
      <c r="B1938" s="5"/>
      <c r="C1938" s="5"/>
      <c r="D1938" s="6"/>
      <c r="E1938" s="7"/>
      <c r="F1938" s="8"/>
    </row>
    <row r="1939" ht="15.75" customHeight="1">
      <c r="A1939" s="5"/>
      <c r="B1939" s="5"/>
      <c r="C1939" s="5"/>
      <c r="D1939" s="6"/>
      <c r="E1939" s="7"/>
      <c r="F1939" s="8"/>
    </row>
    <row r="1940" ht="15.75" customHeight="1">
      <c r="A1940" s="5"/>
      <c r="B1940" s="5"/>
      <c r="C1940" s="5"/>
      <c r="D1940" s="6"/>
      <c r="E1940" s="7"/>
      <c r="F1940" s="8"/>
    </row>
    <row r="1941" ht="15.75" customHeight="1">
      <c r="A1941" s="5"/>
      <c r="B1941" s="5"/>
      <c r="C1941" s="5"/>
      <c r="D1941" s="6"/>
      <c r="E1941" s="7"/>
      <c r="F1941" s="8"/>
    </row>
    <row r="1942" ht="15.75" customHeight="1">
      <c r="A1942" s="5"/>
      <c r="B1942" s="5"/>
      <c r="C1942" s="5"/>
      <c r="D1942" s="6"/>
      <c r="E1942" s="7"/>
      <c r="F1942" s="8"/>
    </row>
    <row r="1943" ht="15.75" customHeight="1">
      <c r="A1943" s="5"/>
      <c r="B1943" s="5"/>
      <c r="C1943" s="5"/>
      <c r="D1943" s="6"/>
      <c r="E1943" s="7"/>
      <c r="F1943" s="8"/>
    </row>
    <row r="1944" ht="15.75" customHeight="1">
      <c r="A1944" s="5"/>
      <c r="B1944" s="5"/>
      <c r="C1944" s="5"/>
      <c r="D1944" s="6"/>
      <c r="E1944" s="7"/>
      <c r="F1944" s="8"/>
    </row>
    <row r="1945" ht="15.75" customHeight="1">
      <c r="A1945" s="5"/>
      <c r="B1945" s="5"/>
      <c r="C1945" s="5"/>
      <c r="D1945" s="6"/>
      <c r="E1945" s="7"/>
      <c r="F1945" s="8"/>
    </row>
    <row r="1946" ht="15.75" customHeight="1">
      <c r="A1946" s="5"/>
      <c r="B1946" s="5"/>
      <c r="C1946" s="5"/>
      <c r="D1946" s="6"/>
      <c r="E1946" s="7"/>
      <c r="F1946" s="8"/>
    </row>
    <row r="1947" ht="15.75" customHeight="1">
      <c r="A1947" s="5"/>
      <c r="B1947" s="5"/>
      <c r="C1947" s="5"/>
      <c r="D1947" s="6"/>
      <c r="E1947" s="7"/>
      <c r="F1947" s="8"/>
    </row>
    <row r="1948" ht="15.75" customHeight="1">
      <c r="A1948" s="5"/>
      <c r="B1948" s="5"/>
      <c r="C1948" s="5"/>
      <c r="D1948" s="6"/>
      <c r="E1948" s="7"/>
      <c r="F1948" s="8"/>
    </row>
    <row r="1949" ht="15.75" customHeight="1">
      <c r="A1949" s="5"/>
      <c r="B1949" s="5"/>
      <c r="C1949" s="5"/>
      <c r="D1949" s="6"/>
      <c r="E1949" s="7"/>
      <c r="F1949" s="8"/>
    </row>
    <row r="1950" ht="15.75" customHeight="1">
      <c r="A1950" s="5"/>
      <c r="B1950" s="5"/>
      <c r="C1950" s="5"/>
      <c r="D1950" s="6"/>
      <c r="E1950" s="7"/>
      <c r="F1950" s="8"/>
    </row>
    <row r="1951" ht="15.75" customHeight="1">
      <c r="A1951" s="5"/>
      <c r="B1951" s="5"/>
      <c r="C1951" s="5"/>
      <c r="D1951" s="6"/>
      <c r="E1951" s="7"/>
      <c r="F1951" s="8"/>
    </row>
    <row r="1952" ht="15.75" customHeight="1">
      <c r="A1952" s="5"/>
      <c r="B1952" s="5"/>
      <c r="C1952" s="5"/>
      <c r="D1952" s="6"/>
      <c r="E1952" s="7"/>
      <c r="F1952" s="8"/>
    </row>
    <row r="1953" ht="15.75" customHeight="1">
      <c r="A1953" s="5"/>
      <c r="B1953" s="5"/>
      <c r="C1953" s="5"/>
      <c r="D1953" s="6"/>
      <c r="E1953" s="7"/>
      <c r="F1953" s="8"/>
    </row>
    <row r="1954" ht="15.75" customHeight="1">
      <c r="A1954" s="5"/>
      <c r="B1954" s="5"/>
      <c r="C1954" s="5"/>
      <c r="D1954" s="6"/>
      <c r="E1954" s="7"/>
      <c r="F1954" s="8"/>
    </row>
    <row r="1955" ht="15.75" customHeight="1">
      <c r="A1955" s="5"/>
      <c r="B1955" s="5"/>
      <c r="C1955" s="5"/>
      <c r="D1955" s="6"/>
      <c r="E1955" s="7"/>
      <c r="F1955" s="8"/>
    </row>
    <row r="1956" ht="15.75" customHeight="1">
      <c r="A1956" s="5"/>
      <c r="B1956" s="5"/>
      <c r="C1956" s="5"/>
      <c r="D1956" s="6"/>
      <c r="E1956" s="7"/>
      <c r="F1956" s="8"/>
    </row>
    <row r="1957" ht="15.75" customHeight="1">
      <c r="A1957" s="5"/>
      <c r="B1957" s="5"/>
      <c r="C1957" s="5"/>
      <c r="D1957" s="6"/>
      <c r="E1957" s="7"/>
      <c r="F1957" s="8"/>
    </row>
    <row r="1958" ht="15.75" customHeight="1">
      <c r="A1958" s="5"/>
      <c r="B1958" s="5"/>
      <c r="C1958" s="5"/>
      <c r="D1958" s="6"/>
      <c r="E1958" s="7"/>
      <c r="F1958" s="8"/>
    </row>
    <row r="1959" ht="15.75" customHeight="1">
      <c r="A1959" s="5"/>
      <c r="B1959" s="5"/>
      <c r="C1959" s="5"/>
      <c r="D1959" s="6"/>
      <c r="E1959" s="7"/>
      <c r="F1959" s="8"/>
    </row>
    <row r="1960" ht="15.75" customHeight="1">
      <c r="A1960" s="5"/>
      <c r="B1960" s="5"/>
      <c r="C1960" s="5"/>
      <c r="D1960" s="6"/>
      <c r="E1960" s="7"/>
      <c r="F1960" s="8"/>
    </row>
    <row r="1961" ht="15.75" customHeight="1">
      <c r="A1961" s="5"/>
      <c r="B1961" s="5"/>
      <c r="C1961" s="5"/>
      <c r="D1961" s="6"/>
      <c r="E1961" s="7"/>
      <c r="F1961" s="8"/>
    </row>
    <row r="1962" ht="15.75" customHeight="1">
      <c r="A1962" s="5"/>
      <c r="B1962" s="5"/>
      <c r="C1962" s="5"/>
      <c r="D1962" s="6"/>
      <c r="E1962" s="7"/>
      <c r="F1962" s="8"/>
    </row>
    <row r="1963" ht="15.75" customHeight="1">
      <c r="A1963" s="5"/>
      <c r="B1963" s="5"/>
      <c r="C1963" s="5"/>
      <c r="D1963" s="6"/>
      <c r="E1963" s="7"/>
      <c r="F1963" s="8"/>
    </row>
    <row r="1964" ht="15.75" customHeight="1">
      <c r="A1964" s="5"/>
      <c r="B1964" s="5"/>
      <c r="C1964" s="5"/>
      <c r="D1964" s="6"/>
      <c r="E1964" s="7"/>
      <c r="F1964" s="8"/>
    </row>
    <row r="1965" ht="15.75" customHeight="1">
      <c r="A1965" s="5"/>
      <c r="B1965" s="5"/>
      <c r="C1965" s="5"/>
      <c r="D1965" s="6"/>
      <c r="E1965" s="7"/>
      <c r="F1965" s="8"/>
    </row>
    <row r="1966" ht="15.75" customHeight="1">
      <c r="A1966" s="5"/>
      <c r="B1966" s="5"/>
      <c r="C1966" s="5"/>
      <c r="D1966" s="6"/>
      <c r="E1966" s="7"/>
      <c r="F1966" s="8"/>
    </row>
    <row r="1967" ht="15.75" customHeight="1">
      <c r="A1967" s="5"/>
      <c r="B1967" s="5"/>
      <c r="C1967" s="5"/>
      <c r="D1967" s="6"/>
      <c r="E1967" s="7"/>
      <c r="F1967" s="8"/>
    </row>
    <row r="1968" ht="15.75" customHeight="1">
      <c r="A1968" s="5"/>
      <c r="B1968" s="5"/>
      <c r="C1968" s="5"/>
      <c r="D1968" s="6"/>
      <c r="E1968" s="7"/>
      <c r="F1968" s="8"/>
    </row>
    <row r="1969" ht="15.75" customHeight="1">
      <c r="A1969" s="5"/>
      <c r="B1969" s="5"/>
      <c r="C1969" s="5"/>
      <c r="D1969" s="6"/>
      <c r="E1969" s="7"/>
      <c r="F1969" s="8"/>
    </row>
    <row r="1970" ht="15.75" customHeight="1">
      <c r="A1970" s="5"/>
      <c r="B1970" s="5"/>
      <c r="C1970" s="5"/>
      <c r="D1970" s="6"/>
      <c r="E1970" s="7"/>
      <c r="F1970" s="8"/>
    </row>
    <row r="1971" ht="15.75" customHeight="1">
      <c r="A1971" s="5"/>
      <c r="B1971" s="5"/>
      <c r="C1971" s="5"/>
      <c r="D1971" s="6"/>
      <c r="E1971" s="7"/>
      <c r="F1971" s="8"/>
    </row>
    <row r="1972" ht="15.75" customHeight="1">
      <c r="A1972" s="5"/>
      <c r="B1972" s="5"/>
      <c r="C1972" s="5"/>
      <c r="D1972" s="6"/>
      <c r="E1972" s="7"/>
      <c r="F1972" s="8"/>
    </row>
    <row r="1973" ht="15.75" customHeight="1">
      <c r="A1973" s="5"/>
      <c r="B1973" s="5"/>
      <c r="C1973" s="5"/>
      <c r="D1973" s="6"/>
      <c r="E1973" s="7"/>
      <c r="F1973" s="8"/>
    </row>
    <row r="1974" ht="15.75" customHeight="1">
      <c r="A1974" s="5"/>
      <c r="B1974" s="5"/>
      <c r="C1974" s="5"/>
      <c r="D1974" s="6"/>
      <c r="E1974" s="7"/>
      <c r="F1974" s="8"/>
    </row>
    <row r="1975" ht="15.75" customHeight="1">
      <c r="A1975" s="5"/>
      <c r="B1975" s="5"/>
      <c r="C1975" s="5"/>
      <c r="D1975" s="6"/>
      <c r="E1975" s="7"/>
      <c r="F1975" s="8"/>
    </row>
    <row r="1976" ht="15.75" customHeight="1">
      <c r="A1976" s="5"/>
      <c r="B1976" s="5"/>
      <c r="C1976" s="5"/>
      <c r="D1976" s="6"/>
      <c r="E1976" s="7"/>
      <c r="F1976" s="8"/>
    </row>
    <row r="1977" ht="15.75" customHeight="1">
      <c r="A1977" s="5"/>
      <c r="B1977" s="5"/>
      <c r="C1977" s="5"/>
      <c r="D1977" s="6"/>
      <c r="E1977" s="7"/>
      <c r="F1977" s="8"/>
    </row>
    <row r="1978" ht="15.75" customHeight="1">
      <c r="A1978" s="5"/>
      <c r="B1978" s="5"/>
      <c r="C1978" s="5"/>
      <c r="D1978" s="6"/>
      <c r="E1978" s="7"/>
      <c r="F1978" s="8"/>
    </row>
    <row r="1979" ht="15.75" customHeight="1">
      <c r="A1979" s="5"/>
      <c r="B1979" s="5"/>
      <c r="C1979" s="5"/>
      <c r="D1979" s="6"/>
      <c r="E1979" s="7"/>
      <c r="F1979" s="8"/>
    </row>
    <row r="1980" ht="15.75" customHeight="1">
      <c r="A1980" s="5"/>
      <c r="B1980" s="5"/>
      <c r="C1980" s="5"/>
      <c r="D1980" s="6"/>
      <c r="E1980" s="7"/>
      <c r="F1980" s="8"/>
    </row>
    <row r="1981" ht="15.75" customHeight="1">
      <c r="A1981" s="5"/>
      <c r="B1981" s="5"/>
      <c r="C1981" s="5"/>
      <c r="D1981" s="6"/>
      <c r="E1981" s="7"/>
      <c r="F1981" s="8"/>
    </row>
    <row r="1982" ht="15.75" customHeight="1">
      <c r="A1982" s="5"/>
      <c r="B1982" s="5"/>
      <c r="C1982" s="5"/>
      <c r="D1982" s="6"/>
      <c r="E1982" s="7"/>
      <c r="F1982" s="8"/>
    </row>
    <row r="1983" ht="15.75" customHeight="1">
      <c r="A1983" s="5"/>
      <c r="B1983" s="5"/>
      <c r="C1983" s="5"/>
      <c r="D1983" s="6"/>
      <c r="E1983" s="7"/>
      <c r="F1983" s="8"/>
    </row>
    <row r="1984" ht="15.75" customHeight="1">
      <c r="A1984" s="5"/>
      <c r="B1984" s="5"/>
      <c r="C1984" s="5"/>
      <c r="D1984" s="6"/>
      <c r="E1984" s="7"/>
      <c r="F1984" s="8"/>
    </row>
    <row r="1985" ht="15.75" customHeight="1">
      <c r="A1985" s="5"/>
      <c r="B1985" s="5"/>
      <c r="C1985" s="5"/>
      <c r="D1985" s="6"/>
      <c r="E1985" s="7"/>
      <c r="F1985" s="8"/>
    </row>
    <row r="1986" ht="15.75" customHeight="1">
      <c r="A1986" s="5"/>
      <c r="B1986" s="5"/>
      <c r="C1986" s="5"/>
      <c r="D1986" s="6"/>
      <c r="E1986" s="7"/>
      <c r="F1986" s="8"/>
    </row>
    <row r="1987" ht="15.75" customHeight="1">
      <c r="A1987" s="5"/>
      <c r="B1987" s="5"/>
      <c r="C1987" s="5"/>
      <c r="D1987" s="6"/>
      <c r="E1987" s="7"/>
      <c r="F1987" s="8"/>
    </row>
    <row r="1988" ht="15.75" customHeight="1">
      <c r="A1988" s="5"/>
      <c r="B1988" s="5"/>
      <c r="C1988" s="5"/>
      <c r="D1988" s="6"/>
      <c r="E1988" s="7"/>
      <c r="F1988" s="8"/>
    </row>
    <row r="1989" ht="15.75" customHeight="1">
      <c r="A1989" s="5"/>
      <c r="B1989" s="5"/>
      <c r="C1989" s="5"/>
      <c r="D1989" s="6"/>
      <c r="E1989" s="7"/>
      <c r="F1989" s="8"/>
    </row>
    <row r="1990" ht="15.75" customHeight="1">
      <c r="A1990" s="5"/>
      <c r="B1990" s="5"/>
      <c r="C1990" s="5"/>
      <c r="D1990" s="6"/>
      <c r="E1990" s="7"/>
      <c r="F1990" s="8"/>
    </row>
    <row r="1991" ht="15.75" customHeight="1">
      <c r="A1991" s="5"/>
      <c r="B1991" s="5"/>
      <c r="C1991" s="5"/>
      <c r="D1991" s="6"/>
      <c r="E1991" s="7"/>
      <c r="F1991" s="8"/>
    </row>
    <row r="1992" ht="15.75" customHeight="1">
      <c r="A1992" s="5"/>
      <c r="B1992" s="5"/>
      <c r="C1992" s="5"/>
      <c r="D1992" s="6"/>
      <c r="E1992" s="7"/>
      <c r="F1992" s="8"/>
    </row>
    <row r="1993" ht="15.75" customHeight="1">
      <c r="A1993" s="5"/>
      <c r="B1993" s="5"/>
      <c r="C1993" s="5"/>
      <c r="D1993" s="6"/>
      <c r="E1993" s="7"/>
      <c r="F1993" s="8"/>
    </row>
    <row r="1994" ht="15.75" customHeight="1">
      <c r="A1994" s="5"/>
      <c r="B1994" s="5"/>
      <c r="C1994" s="5"/>
      <c r="D1994" s="6"/>
      <c r="E1994" s="7"/>
      <c r="F1994" s="8"/>
    </row>
    <row r="1995" ht="15.75" customHeight="1">
      <c r="A1995" s="5"/>
      <c r="B1995" s="5"/>
      <c r="C1995" s="5"/>
      <c r="D1995" s="6"/>
      <c r="E1995" s="7"/>
      <c r="F1995" s="8"/>
    </row>
    <row r="1996" ht="15.75" customHeight="1">
      <c r="A1996" s="5"/>
      <c r="B1996" s="5"/>
      <c r="C1996" s="5"/>
      <c r="D1996" s="6"/>
      <c r="E1996" s="7"/>
      <c r="F1996" s="8"/>
    </row>
    <row r="1997" ht="15.75" customHeight="1">
      <c r="A1997" s="5"/>
      <c r="B1997" s="5"/>
      <c r="C1997" s="5"/>
      <c r="D1997" s="6"/>
      <c r="E1997" s="7"/>
      <c r="F1997" s="8"/>
    </row>
    <row r="1998" ht="15.75" customHeight="1">
      <c r="A1998" s="5"/>
      <c r="B1998" s="5"/>
      <c r="C1998" s="5"/>
      <c r="D1998" s="6"/>
      <c r="E1998" s="7"/>
      <c r="F1998" s="8"/>
    </row>
    <row r="1999" ht="15.75" customHeight="1">
      <c r="A1999" s="5"/>
      <c r="B1999" s="5"/>
      <c r="C1999" s="5"/>
      <c r="D1999" s="6"/>
      <c r="E1999" s="7"/>
      <c r="F1999" s="8"/>
    </row>
    <row r="2000" ht="15.75" customHeight="1">
      <c r="A2000" s="5"/>
      <c r="B2000" s="5"/>
      <c r="C2000" s="5"/>
      <c r="D2000" s="6"/>
      <c r="E2000" s="7"/>
      <c r="F2000" s="8"/>
    </row>
    <row r="2001" ht="15.75" customHeight="1">
      <c r="A2001" s="5"/>
      <c r="B2001" s="5"/>
      <c r="C2001" s="5"/>
      <c r="D2001" s="6"/>
      <c r="E2001" s="7"/>
      <c r="F2001" s="8"/>
    </row>
    <row r="2002" ht="15.75" customHeight="1">
      <c r="A2002" s="5"/>
      <c r="B2002" s="5"/>
      <c r="C2002" s="5"/>
      <c r="D2002" s="6"/>
      <c r="E2002" s="7"/>
      <c r="F2002" s="8"/>
    </row>
    <row r="2003" ht="15.75" customHeight="1">
      <c r="A2003" s="5"/>
      <c r="B2003" s="5"/>
      <c r="C2003" s="5"/>
      <c r="D2003" s="6"/>
      <c r="E2003" s="7"/>
      <c r="F2003" s="8"/>
    </row>
    <row r="2004" ht="15.75" customHeight="1">
      <c r="A2004" s="5"/>
      <c r="B2004" s="5"/>
      <c r="C2004" s="5"/>
      <c r="D2004" s="6"/>
      <c r="E2004" s="7"/>
      <c r="F2004" s="8"/>
    </row>
    <row r="2005" ht="15.75" customHeight="1">
      <c r="A2005" s="5"/>
      <c r="B2005" s="5"/>
      <c r="C2005" s="5"/>
      <c r="D2005" s="6"/>
      <c r="E2005" s="7"/>
      <c r="F2005" s="8"/>
    </row>
    <row r="2006" ht="15.75" customHeight="1">
      <c r="A2006" s="5"/>
      <c r="B2006" s="5"/>
      <c r="C2006" s="5"/>
      <c r="D2006" s="6"/>
      <c r="E2006" s="7"/>
      <c r="F2006" s="8"/>
    </row>
    <row r="2007" ht="15.75" customHeight="1">
      <c r="A2007" s="5"/>
      <c r="B2007" s="5"/>
      <c r="C2007" s="5"/>
      <c r="D2007" s="6"/>
      <c r="E2007" s="7"/>
      <c r="F2007" s="8"/>
    </row>
    <row r="2008" ht="15.75" customHeight="1">
      <c r="A2008" s="5"/>
      <c r="B2008" s="5"/>
      <c r="C2008" s="5"/>
      <c r="D2008" s="6"/>
      <c r="E2008" s="7"/>
      <c r="F2008" s="8"/>
    </row>
    <row r="2009" ht="15.75" customHeight="1">
      <c r="A2009" s="5"/>
      <c r="B2009" s="5"/>
      <c r="C2009" s="5"/>
      <c r="D2009" s="6"/>
      <c r="E2009" s="7"/>
      <c r="F2009" s="8"/>
    </row>
    <row r="2010" ht="15.75" customHeight="1">
      <c r="A2010" s="5"/>
      <c r="B2010" s="5"/>
      <c r="C2010" s="5"/>
      <c r="D2010" s="6"/>
      <c r="E2010" s="7"/>
      <c r="F2010" s="8"/>
    </row>
    <row r="2011" ht="15.75" customHeight="1">
      <c r="A2011" s="5"/>
      <c r="B2011" s="5"/>
      <c r="C2011" s="5"/>
      <c r="D2011" s="6"/>
      <c r="E2011" s="7"/>
      <c r="F2011" s="8"/>
    </row>
    <row r="2012" ht="15.75" customHeight="1">
      <c r="A2012" s="5"/>
      <c r="B2012" s="5"/>
      <c r="C2012" s="5"/>
      <c r="D2012" s="6"/>
      <c r="E2012" s="7"/>
      <c r="F2012" s="8"/>
    </row>
    <row r="2013" ht="15.75" customHeight="1">
      <c r="A2013" s="5"/>
      <c r="B2013" s="5"/>
      <c r="C2013" s="5"/>
      <c r="D2013" s="6"/>
      <c r="E2013" s="7"/>
      <c r="F2013" s="8"/>
    </row>
    <row r="2014" ht="15.75" customHeight="1">
      <c r="A2014" s="5"/>
      <c r="B2014" s="5"/>
      <c r="C2014" s="5"/>
      <c r="D2014" s="6"/>
      <c r="E2014" s="7"/>
      <c r="F2014" s="8"/>
    </row>
    <row r="2015" ht="15.75" customHeight="1">
      <c r="A2015" s="5"/>
      <c r="B2015" s="5"/>
      <c r="C2015" s="5"/>
      <c r="D2015" s="6"/>
      <c r="E2015" s="7"/>
      <c r="F2015" s="8"/>
    </row>
    <row r="2016" ht="15.75" customHeight="1">
      <c r="A2016" s="5"/>
      <c r="B2016" s="5"/>
      <c r="C2016" s="5"/>
      <c r="D2016" s="6"/>
      <c r="E2016" s="7"/>
      <c r="F2016" s="8"/>
    </row>
    <row r="2017" ht="15.75" customHeight="1">
      <c r="A2017" s="5"/>
      <c r="B2017" s="5"/>
      <c r="C2017" s="5"/>
      <c r="D2017" s="6"/>
      <c r="E2017" s="7"/>
      <c r="F2017" s="8"/>
    </row>
    <row r="2018" ht="15.75" customHeight="1">
      <c r="A2018" s="5"/>
      <c r="B2018" s="5"/>
      <c r="C2018" s="5"/>
      <c r="D2018" s="6"/>
      <c r="E2018" s="7"/>
      <c r="F2018" s="8"/>
    </row>
    <row r="2019" ht="15.75" customHeight="1">
      <c r="A2019" s="5"/>
      <c r="B2019" s="5"/>
      <c r="C2019" s="5"/>
      <c r="D2019" s="6"/>
      <c r="E2019" s="7"/>
      <c r="F2019" s="8"/>
    </row>
    <row r="2020" ht="15.75" customHeight="1">
      <c r="A2020" s="5"/>
      <c r="B2020" s="5"/>
      <c r="C2020" s="5"/>
      <c r="D2020" s="6"/>
      <c r="E2020" s="7"/>
      <c r="F2020" s="8"/>
    </row>
    <row r="2021" ht="15.75" customHeight="1">
      <c r="A2021" s="5"/>
      <c r="B2021" s="5"/>
      <c r="C2021" s="5"/>
      <c r="D2021" s="6"/>
      <c r="E2021" s="7"/>
      <c r="F2021" s="8"/>
    </row>
    <row r="2022" ht="15.75" customHeight="1">
      <c r="A2022" s="5"/>
      <c r="B2022" s="5"/>
      <c r="C2022" s="5"/>
      <c r="D2022" s="6"/>
      <c r="E2022" s="7"/>
      <c r="F2022" s="8"/>
    </row>
    <row r="2023" ht="15.75" customHeight="1">
      <c r="A2023" s="5"/>
      <c r="B2023" s="5"/>
      <c r="C2023" s="5"/>
      <c r="D2023" s="6"/>
      <c r="E2023" s="7"/>
      <c r="F2023" s="8"/>
    </row>
    <row r="2024" ht="15.75" customHeight="1">
      <c r="A2024" s="5"/>
      <c r="B2024" s="5"/>
      <c r="C2024" s="5"/>
      <c r="D2024" s="6"/>
      <c r="E2024" s="7"/>
      <c r="F2024" s="8"/>
    </row>
    <row r="2025" ht="15.75" customHeight="1">
      <c r="A2025" s="5"/>
      <c r="B2025" s="5"/>
      <c r="C2025" s="5"/>
      <c r="D2025" s="6"/>
      <c r="E2025" s="7"/>
      <c r="F2025" s="8"/>
    </row>
    <row r="2026" ht="15.75" customHeight="1">
      <c r="A2026" s="5"/>
      <c r="B2026" s="5"/>
      <c r="C2026" s="5"/>
      <c r="D2026" s="6"/>
      <c r="E2026" s="7"/>
      <c r="F2026" s="8"/>
    </row>
    <row r="2027" ht="15.75" customHeight="1">
      <c r="A2027" s="5"/>
      <c r="B2027" s="5"/>
      <c r="C2027" s="5"/>
      <c r="D2027" s="6"/>
      <c r="E2027" s="7"/>
      <c r="F2027" s="8"/>
    </row>
    <row r="2028" ht="15.75" customHeight="1">
      <c r="A2028" s="5"/>
      <c r="B2028" s="5"/>
      <c r="C2028" s="5"/>
      <c r="D2028" s="6"/>
      <c r="E2028" s="7"/>
      <c r="F2028" s="8"/>
    </row>
    <row r="2029" ht="15.75" customHeight="1">
      <c r="A2029" s="5"/>
      <c r="B2029" s="5"/>
      <c r="C2029" s="5"/>
      <c r="D2029" s="6"/>
      <c r="E2029" s="7"/>
      <c r="F2029" s="8"/>
    </row>
    <row r="2030" ht="15.75" customHeight="1">
      <c r="A2030" s="5"/>
      <c r="B2030" s="5"/>
      <c r="C2030" s="5"/>
      <c r="D2030" s="6"/>
      <c r="E2030" s="7"/>
      <c r="F2030" s="8"/>
    </row>
    <row r="2031" ht="15.75" customHeight="1">
      <c r="A2031" s="5"/>
      <c r="B2031" s="5"/>
      <c r="C2031" s="5"/>
      <c r="D2031" s="6"/>
      <c r="E2031" s="7"/>
      <c r="F2031" s="8"/>
    </row>
    <row r="2032" ht="15.75" customHeight="1">
      <c r="A2032" s="5"/>
      <c r="B2032" s="5"/>
      <c r="C2032" s="5"/>
      <c r="D2032" s="6"/>
      <c r="E2032" s="7"/>
      <c r="F2032" s="8"/>
    </row>
    <row r="2033" ht="15.75" customHeight="1">
      <c r="A2033" s="5"/>
      <c r="B2033" s="5"/>
      <c r="C2033" s="5"/>
      <c r="D2033" s="6"/>
      <c r="E2033" s="7"/>
      <c r="F2033" s="8"/>
    </row>
    <row r="2034" ht="15.75" customHeight="1">
      <c r="A2034" s="5"/>
      <c r="B2034" s="5"/>
      <c r="C2034" s="5"/>
      <c r="D2034" s="6"/>
      <c r="E2034" s="7"/>
      <c r="F2034" s="8"/>
    </row>
    <row r="2035" ht="15.75" customHeight="1">
      <c r="A2035" s="5"/>
      <c r="B2035" s="5"/>
      <c r="C2035" s="5"/>
      <c r="D2035" s="6"/>
      <c r="E2035" s="7"/>
      <c r="F2035" s="8"/>
    </row>
    <row r="2036" ht="15.75" customHeight="1">
      <c r="A2036" s="5"/>
      <c r="B2036" s="5"/>
      <c r="C2036" s="5"/>
      <c r="D2036" s="6"/>
      <c r="E2036" s="7"/>
      <c r="F2036" s="8"/>
    </row>
    <row r="2037" ht="15.75" customHeight="1">
      <c r="A2037" s="5"/>
      <c r="B2037" s="5"/>
      <c r="C2037" s="5"/>
      <c r="D2037" s="6"/>
      <c r="E2037" s="7"/>
      <c r="F2037" s="8"/>
    </row>
    <row r="2038" ht="15.75" customHeight="1">
      <c r="A2038" s="5"/>
      <c r="B2038" s="5"/>
      <c r="C2038" s="5"/>
      <c r="D2038" s="6"/>
      <c r="E2038" s="7"/>
      <c r="F2038" s="8"/>
    </row>
    <row r="2039" ht="15.75" customHeight="1">
      <c r="A2039" s="5"/>
      <c r="B2039" s="5"/>
      <c r="C2039" s="5"/>
      <c r="D2039" s="6"/>
      <c r="E2039" s="7"/>
      <c r="F2039" s="8"/>
    </row>
    <row r="2040" ht="15.75" customHeight="1">
      <c r="A2040" s="5"/>
      <c r="B2040" s="5"/>
      <c r="C2040" s="5"/>
      <c r="D2040" s="6"/>
      <c r="E2040" s="7"/>
      <c r="F2040" s="8"/>
    </row>
    <row r="2041" ht="15.75" customHeight="1">
      <c r="A2041" s="5"/>
      <c r="B2041" s="5"/>
      <c r="C2041" s="5"/>
      <c r="D2041" s="6"/>
      <c r="E2041" s="7"/>
      <c r="F2041" s="8"/>
    </row>
    <row r="2042" ht="15.75" customHeight="1">
      <c r="A2042" s="5"/>
      <c r="B2042" s="5"/>
      <c r="C2042" s="5"/>
      <c r="D2042" s="6"/>
      <c r="E2042" s="7"/>
      <c r="F2042" s="8"/>
    </row>
    <row r="2043" ht="15.75" customHeight="1">
      <c r="A2043" s="5"/>
      <c r="B2043" s="5"/>
      <c r="C2043" s="5"/>
      <c r="D2043" s="6"/>
      <c r="E2043" s="7"/>
      <c r="F2043" s="8"/>
    </row>
    <row r="2044" ht="15.75" customHeight="1">
      <c r="A2044" s="5"/>
      <c r="B2044" s="5"/>
      <c r="C2044" s="5"/>
      <c r="D2044" s="6"/>
      <c r="E2044" s="7"/>
      <c r="F2044" s="8"/>
    </row>
    <row r="2045" ht="15.75" customHeight="1">
      <c r="A2045" s="5"/>
      <c r="B2045" s="5"/>
      <c r="C2045" s="5"/>
      <c r="D2045" s="6"/>
      <c r="E2045" s="7"/>
      <c r="F2045" s="8"/>
    </row>
    <row r="2046" ht="15.75" customHeight="1">
      <c r="A2046" s="5"/>
      <c r="B2046" s="5"/>
      <c r="C2046" s="5"/>
      <c r="D2046" s="6"/>
      <c r="E2046" s="7"/>
      <c r="F2046" s="8"/>
    </row>
    <row r="2047" ht="15.75" customHeight="1">
      <c r="A2047" s="5"/>
      <c r="B2047" s="5"/>
      <c r="C2047" s="5"/>
      <c r="D2047" s="6"/>
      <c r="E2047" s="7"/>
      <c r="F2047" s="8"/>
    </row>
    <row r="2048" ht="15.75" customHeight="1">
      <c r="A2048" s="5"/>
      <c r="B2048" s="5"/>
      <c r="C2048" s="5"/>
      <c r="D2048" s="6"/>
      <c r="E2048" s="7"/>
      <c r="F2048" s="8"/>
    </row>
    <row r="2049" ht="15.75" customHeight="1">
      <c r="A2049" s="5"/>
      <c r="B2049" s="5"/>
      <c r="C2049" s="5"/>
      <c r="D2049" s="6"/>
      <c r="E2049" s="7"/>
      <c r="F2049" s="8"/>
    </row>
    <row r="2050" ht="15.75" customHeight="1">
      <c r="A2050" s="5"/>
      <c r="B2050" s="5"/>
      <c r="C2050" s="5"/>
      <c r="D2050" s="6"/>
      <c r="E2050" s="7"/>
      <c r="F2050" s="8"/>
    </row>
    <row r="2051" ht="15.75" customHeight="1">
      <c r="A2051" s="5"/>
      <c r="B2051" s="5"/>
      <c r="C2051" s="5"/>
      <c r="D2051" s="6"/>
      <c r="E2051" s="7"/>
      <c r="F2051" s="8"/>
    </row>
    <row r="2052" ht="15.75" customHeight="1">
      <c r="A2052" s="5"/>
      <c r="B2052" s="5"/>
      <c r="C2052" s="5"/>
      <c r="D2052" s="6"/>
      <c r="E2052" s="7"/>
      <c r="F2052" s="8"/>
    </row>
    <row r="2053" ht="15.75" customHeight="1">
      <c r="A2053" s="5"/>
      <c r="B2053" s="5"/>
      <c r="C2053" s="5"/>
      <c r="D2053" s="6"/>
      <c r="E2053" s="7"/>
      <c r="F2053" s="8"/>
    </row>
    <row r="2054" ht="15.75" customHeight="1">
      <c r="A2054" s="5"/>
      <c r="B2054" s="5"/>
      <c r="C2054" s="5"/>
      <c r="D2054" s="6"/>
      <c r="E2054" s="7"/>
      <c r="F2054" s="8"/>
    </row>
    <row r="2055" ht="15.75" customHeight="1">
      <c r="A2055" s="5"/>
      <c r="B2055" s="5"/>
      <c r="C2055" s="5"/>
      <c r="D2055" s="6"/>
      <c r="E2055" s="7"/>
      <c r="F2055" s="8"/>
    </row>
    <row r="2056" ht="15.75" customHeight="1">
      <c r="A2056" s="5"/>
      <c r="B2056" s="5"/>
      <c r="C2056" s="5"/>
      <c r="D2056" s="6"/>
      <c r="E2056" s="7"/>
      <c r="F2056" s="8"/>
    </row>
    <row r="2057" ht="15.75" customHeight="1">
      <c r="A2057" s="5"/>
      <c r="B2057" s="5"/>
      <c r="C2057" s="5"/>
      <c r="D2057" s="6"/>
      <c r="E2057" s="7"/>
      <c r="F2057" s="8"/>
    </row>
    <row r="2058" ht="15.75" customHeight="1">
      <c r="A2058" s="5"/>
      <c r="B2058" s="5"/>
      <c r="C2058" s="5"/>
      <c r="D2058" s="6"/>
      <c r="E2058" s="7"/>
      <c r="F2058" s="8"/>
    </row>
    <row r="2059" ht="15.75" customHeight="1">
      <c r="A2059" s="5"/>
      <c r="B2059" s="5"/>
      <c r="C2059" s="5"/>
      <c r="D2059" s="6"/>
      <c r="E2059" s="7"/>
      <c r="F2059" s="8"/>
    </row>
    <row r="2060" ht="15.75" customHeight="1">
      <c r="A2060" s="5"/>
      <c r="B2060" s="5"/>
      <c r="C2060" s="5"/>
      <c r="D2060" s="6"/>
      <c r="E2060" s="7"/>
      <c r="F2060" s="8"/>
    </row>
    <row r="2061" ht="15.75" customHeight="1">
      <c r="A2061" s="5"/>
      <c r="B2061" s="5"/>
      <c r="C2061" s="5"/>
      <c r="D2061" s="6"/>
      <c r="E2061" s="7"/>
      <c r="F2061" s="8"/>
    </row>
    <row r="2062" ht="15.75" customHeight="1">
      <c r="A2062" s="5"/>
      <c r="B2062" s="5"/>
      <c r="C2062" s="5"/>
      <c r="D2062" s="6"/>
      <c r="E2062" s="7"/>
      <c r="F2062" s="8"/>
    </row>
    <row r="2063" ht="15.75" customHeight="1">
      <c r="A2063" s="5"/>
      <c r="B2063" s="5"/>
      <c r="C2063" s="5"/>
      <c r="D2063" s="6"/>
      <c r="E2063" s="7"/>
      <c r="F2063" s="8"/>
    </row>
    <row r="2064" ht="15.75" customHeight="1">
      <c r="A2064" s="5"/>
      <c r="B2064" s="5"/>
      <c r="C2064" s="5"/>
      <c r="D2064" s="6"/>
      <c r="E2064" s="7"/>
      <c r="F2064" s="8"/>
    </row>
    <row r="2065" ht="15.75" customHeight="1">
      <c r="A2065" s="5"/>
      <c r="B2065" s="5"/>
      <c r="C2065" s="5"/>
      <c r="D2065" s="6"/>
      <c r="E2065" s="7"/>
      <c r="F2065" s="8"/>
    </row>
    <row r="2066" ht="15.75" customHeight="1">
      <c r="A2066" s="5"/>
      <c r="B2066" s="5"/>
      <c r="C2066" s="5"/>
      <c r="D2066" s="6"/>
      <c r="E2066" s="7"/>
      <c r="F2066" s="8"/>
    </row>
    <row r="2067" ht="15.75" customHeight="1">
      <c r="A2067" s="5"/>
      <c r="B2067" s="5"/>
      <c r="C2067" s="5"/>
      <c r="D2067" s="6"/>
      <c r="E2067" s="7"/>
      <c r="F2067" s="8"/>
    </row>
    <row r="2068" ht="15.75" customHeight="1">
      <c r="A2068" s="5"/>
      <c r="B2068" s="5"/>
      <c r="C2068" s="5"/>
      <c r="D2068" s="6"/>
      <c r="E2068" s="7"/>
      <c r="F2068" s="8"/>
    </row>
    <row r="2069" ht="15.75" customHeight="1">
      <c r="A2069" s="5"/>
      <c r="B2069" s="5"/>
      <c r="C2069" s="5"/>
      <c r="D2069" s="6"/>
      <c r="E2069" s="7"/>
      <c r="F2069" s="8"/>
    </row>
    <row r="2070" ht="15.75" customHeight="1">
      <c r="A2070" s="5"/>
      <c r="B2070" s="5"/>
      <c r="C2070" s="5"/>
      <c r="D2070" s="6"/>
      <c r="E2070" s="7"/>
      <c r="F2070" s="8"/>
    </row>
    <row r="2071" ht="15.75" customHeight="1">
      <c r="A2071" s="5"/>
      <c r="B2071" s="5"/>
      <c r="C2071" s="5"/>
      <c r="D2071" s="6"/>
      <c r="E2071" s="7"/>
      <c r="F2071" s="8"/>
    </row>
    <row r="2072" ht="15.75" customHeight="1">
      <c r="A2072" s="5"/>
      <c r="B2072" s="5"/>
      <c r="C2072" s="5"/>
      <c r="D2072" s="6"/>
      <c r="E2072" s="7"/>
      <c r="F2072" s="8"/>
    </row>
    <row r="2073" ht="15.75" customHeight="1">
      <c r="A2073" s="5"/>
      <c r="B2073" s="5"/>
      <c r="C2073" s="5"/>
      <c r="D2073" s="6"/>
      <c r="E2073" s="7"/>
      <c r="F2073" s="8"/>
    </row>
    <row r="2074" ht="15.75" customHeight="1">
      <c r="A2074" s="5"/>
      <c r="B2074" s="5"/>
      <c r="C2074" s="5"/>
      <c r="D2074" s="6"/>
      <c r="E2074" s="7"/>
      <c r="F2074" s="8"/>
    </row>
    <row r="2075" ht="15.75" customHeight="1">
      <c r="A2075" s="5"/>
      <c r="B2075" s="5"/>
      <c r="C2075" s="5"/>
      <c r="D2075" s="6"/>
      <c r="E2075" s="7"/>
      <c r="F2075" s="8"/>
    </row>
    <row r="2076" ht="15.75" customHeight="1">
      <c r="A2076" s="5"/>
      <c r="B2076" s="5"/>
      <c r="C2076" s="5"/>
      <c r="D2076" s="6"/>
      <c r="E2076" s="7"/>
      <c r="F2076" s="8"/>
    </row>
    <row r="2077" ht="15.75" customHeight="1">
      <c r="A2077" s="5"/>
      <c r="B2077" s="5"/>
      <c r="C2077" s="5"/>
      <c r="D2077" s="6"/>
      <c r="E2077" s="7"/>
      <c r="F2077" s="8"/>
    </row>
    <row r="2078" ht="15.75" customHeight="1">
      <c r="A2078" s="5"/>
      <c r="B2078" s="5"/>
      <c r="C2078" s="5"/>
      <c r="D2078" s="6"/>
      <c r="E2078" s="7"/>
      <c r="F2078" s="8"/>
    </row>
    <row r="2079" ht="15.75" customHeight="1">
      <c r="A2079" s="5"/>
      <c r="B2079" s="5"/>
      <c r="C2079" s="5"/>
      <c r="D2079" s="6"/>
      <c r="E2079" s="7"/>
      <c r="F2079" s="8"/>
    </row>
    <row r="2080" ht="15.75" customHeight="1">
      <c r="A2080" s="5"/>
      <c r="B2080" s="5"/>
      <c r="C2080" s="5"/>
      <c r="D2080" s="6"/>
      <c r="E2080" s="7"/>
      <c r="F2080" s="8"/>
    </row>
    <row r="2081" ht="15.75" customHeight="1">
      <c r="A2081" s="5"/>
      <c r="B2081" s="5"/>
      <c r="C2081" s="5"/>
      <c r="D2081" s="6"/>
      <c r="E2081" s="7"/>
      <c r="F2081" s="8"/>
    </row>
    <row r="2082" ht="15.75" customHeight="1">
      <c r="A2082" s="5"/>
      <c r="B2082" s="5"/>
      <c r="C2082" s="5"/>
      <c r="D2082" s="6"/>
      <c r="E2082" s="7"/>
      <c r="F2082" s="8"/>
    </row>
    <row r="2083" ht="15.75" customHeight="1">
      <c r="A2083" s="5"/>
      <c r="B2083" s="5"/>
      <c r="C2083" s="5"/>
      <c r="D2083" s="6"/>
      <c r="E2083" s="7"/>
      <c r="F2083" s="8"/>
    </row>
    <row r="2084" ht="15.75" customHeight="1">
      <c r="A2084" s="5"/>
      <c r="B2084" s="5"/>
      <c r="C2084" s="5"/>
      <c r="D2084" s="6"/>
      <c r="E2084" s="7"/>
      <c r="F2084" s="8"/>
    </row>
    <row r="2085" ht="15.75" customHeight="1">
      <c r="A2085" s="5"/>
      <c r="B2085" s="5"/>
      <c r="C2085" s="5"/>
      <c r="D2085" s="6"/>
      <c r="E2085" s="7"/>
      <c r="F2085" s="8"/>
    </row>
    <row r="2086" ht="15.75" customHeight="1">
      <c r="A2086" s="5"/>
      <c r="B2086" s="5"/>
      <c r="C2086" s="5"/>
      <c r="D2086" s="6"/>
      <c r="E2086" s="7"/>
      <c r="F2086" s="8"/>
    </row>
    <row r="2087" ht="15.75" customHeight="1">
      <c r="A2087" s="5"/>
      <c r="B2087" s="5"/>
      <c r="C2087" s="5"/>
      <c r="D2087" s="6"/>
      <c r="E2087" s="7"/>
      <c r="F2087" s="8"/>
    </row>
    <row r="2088" ht="15.75" customHeight="1">
      <c r="A2088" s="5"/>
      <c r="B2088" s="5"/>
      <c r="C2088" s="5"/>
      <c r="D2088" s="6"/>
      <c r="E2088" s="7"/>
      <c r="F2088" s="8"/>
    </row>
    <row r="2089" ht="15.75" customHeight="1">
      <c r="A2089" s="5"/>
      <c r="B2089" s="5"/>
      <c r="C2089" s="5"/>
      <c r="D2089" s="6"/>
      <c r="E2089" s="7"/>
      <c r="F2089" s="8"/>
    </row>
    <row r="2090" ht="15.75" customHeight="1">
      <c r="A2090" s="5"/>
      <c r="B2090" s="5"/>
      <c r="C2090" s="5"/>
      <c r="D2090" s="6"/>
      <c r="E2090" s="7"/>
      <c r="F2090" s="8"/>
    </row>
    <row r="2091" ht="15.75" customHeight="1">
      <c r="A2091" s="5"/>
      <c r="B2091" s="5"/>
      <c r="C2091" s="5"/>
      <c r="D2091" s="6"/>
      <c r="E2091" s="7"/>
      <c r="F2091" s="8"/>
    </row>
    <row r="2092" ht="15.75" customHeight="1">
      <c r="A2092" s="5"/>
      <c r="B2092" s="5"/>
      <c r="C2092" s="5"/>
      <c r="D2092" s="6"/>
      <c r="E2092" s="7"/>
      <c r="F2092" s="8"/>
    </row>
    <row r="2093" ht="15.75" customHeight="1">
      <c r="A2093" s="5"/>
      <c r="B2093" s="5"/>
      <c r="C2093" s="5"/>
      <c r="D2093" s="6"/>
      <c r="E2093" s="7"/>
      <c r="F2093" s="8"/>
    </row>
    <row r="2094" ht="15.75" customHeight="1">
      <c r="A2094" s="5"/>
      <c r="B2094" s="5"/>
      <c r="C2094" s="5"/>
      <c r="D2094" s="6"/>
      <c r="E2094" s="7"/>
      <c r="F2094" s="8"/>
    </row>
    <row r="2095" ht="15.75" customHeight="1">
      <c r="A2095" s="5"/>
      <c r="B2095" s="5"/>
      <c r="C2095" s="5"/>
      <c r="D2095" s="6"/>
      <c r="E2095" s="7"/>
      <c r="F2095" s="8"/>
    </row>
    <row r="2096" ht="15.75" customHeight="1">
      <c r="A2096" s="5"/>
      <c r="B2096" s="5"/>
      <c r="C2096" s="5"/>
      <c r="D2096" s="6"/>
      <c r="E2096" s="7"/>
      <c r="F2096" s="8"/>
    </row>
    <row r="2097" ht="15.75" customHeight="1">
      <c r="A2097" s="5"/>
      <c r="B2097" s="5"/>
      <c r="C2097" s="5"/>
      <c r="D2097" s="6"/>
      <c r="E2097" s="7"/>
      <c r="F2097" s="8"/>
    </row>
    <row r="2098" ht="15.75" customHeight="1">
      <c r="A2098" s="5"/>
      <c r="B2098" s="5"/>
      <c r="C2098" s="5"/>
      <c r="D2098" s="6"/>
      <c r="E2098" s="7"/>
      <c r="F2098" s="8"/>
    </row>
    <row r="2099" ht="15.75" customHeight="1">
      <c r="A2099" s="5"/>
      <c r="B2099" s="5"/>
      <c r="C2099" s="5"/>
      <c r="D2099" s="6"/>
      <c r="E2099" s="7"/>
      <c r="F2099" s="8"/>
    </row>
    <row r="2100" ht="15.75" customHeight="1">
      <c r="A2100" s="5"/>
      <c r="B2100" s="5"/>
      <c r="C2100" s="5"/>
      <c r="D2100" s="6"/>
      <c r="E2100" s="7"/>
      <c r="F2100" s="8"/>
    </row>
    <row r="2101" ht="15.75" customHeight="1">
      <c r="A2101" s="5"/>
      <c r="B2101" s="5"/>
      <c r="C2101" s="5"/>
      <c r="D2101" s="6"/>
      <c r="E2101" s="7"/>
      <c r="F2101" s="8"/>
    </row>
    <row r="2102" ht="15.75" customHeight="1">
      <c r="A2102" s="5"/>
      <c r="B2102" s="5"/>
      <c r="C2102" s="5"/>
      <c r="D2102" s="6"/>
      <c r="E2102" s="7"/>
      <c r="F2102" s="8"/>
    </row>
    <row r="2103" ht="15.75" customHeight="1">
      <c r="A2103" s="5"/>
      <c r="B2103" s="5"/>
      <c r="C2103" s="5"/>
      <c r="D2103" s="6"/>
      <c r="E2103" s="7"/>
      <c r="F2103" s="8"/>
    </row>
    <row r="2104" ht="15.75" customHeight="1">
      <c r="A2104" s="5"/>
      <c r="B2104" s="5"/>
      <c r="C2104" s="5"/>
      <c r="D2104" s="6"/>
      <c r="E2104" s="7"/>
      <c r="F2104" s="8"/>
    </row>
    <row r="2105" ht="15.75" customHeight="1">
      <c r="A2105" s="5"/>
      <c r="B2105" s="5"/>
      <c r="C2105" s="5"/>
      <c r="D2105" s="6"/>
      <c r="E2105" s="7"/>
      <c r="F2105" s="8"/>
    </row>
    <row r="2106" ht="15.75" customHeight="1">
      <c r="A2106" s="5"/>
      <c r="B2106" s="5"/>
      <c r="C2106" s="5"/>
      <c r="D2106" s="6"/>
      <c r="E2106" s="7"/>
      <c r="F2106" s="8"/>
    </row>
    <row r="2107" ht="15.75" customHeight="1">
      <c r="A2107" s="5"/>
      <c r="B2107" s="5"/>
      <c r="C2107" s="5"/>
      <c r="D2107" s="6"/>
      <c r="E2107" s="7"/>
      <c r="F2107" s="8"/>
    </row>
    <row r="2108" ht="15.75" customHeight="1">
      <c r="A2108" s="5"/>
      <c r="B2108" s="5"/>
      <c r="C2108" s="5"/>
      <c r="D2108" s="6"/>
      <c r="E2108" s="7"/>
      <c r="F2108" s="8"/>
    </row>
    <row r="2109" ht="15.75" customHeight="1">
      <c r="A2109" s="5"/>
      <c r="B2109" s="5"/>
      <c r="C2109" s="5"/>
      <c r="D2109" s="6"/>
      <c r="E2109" s="7"/>
      <c r="F2109" s="8"/>
    </row>
    <row r="2110" ht="15.75" customHeight="1">
      <c r="A2110" s="5"/>
      <c r="B2110" s="5"/>
      <c r="C2110" s="5"/>
      <c r="D2110" s="6"/>
      <c r="E2110" s="7"/>
      <c r="F2110" s="8"/>
    </row>
    <row r="2111" ht="15.75" customHeight="1">
      <c r="A2111" s="5"/>
      <c r="B2111" s="5"/>
      <c r="C2111" s="5"/>
      <c r="D2111" s="6"/>
      <c r="E2111" s="7"/>
      <c r="F2111" s="8"/>
    </row>
    <row r="2112" ht="15.75" customHeight="1">
      <c r="A2112" s="5"/>
      <c r="B2112" s="5"/>
      <c r="C2112" s="5"/>
      <c r="D2112" s="6"/>
      <c r="E2112" s="7"/>
      <c r="F2112" s="8"/>
    </row>
    <row r="2113" ht="15.75" customHeight="1">
      <c r="A2113" s="5"/>
      <c r="B2113" s="5"/>
      <c r="C2113" s="5"/>
      <c r="D2113" s="6"/>
      <c r="E2113" s="7"/>
      <c r="F2113" s="8"/>
    </row>
    <row r="2114" ht="15.75" customHeight="1">
      <c r="A2114" s="5"/>
      <c r="B2114" s="5"/>
      <c r="C2114" s="5"/>
      <c r="D2114" s="6"/>
      <c r="E2114" s="7"/>
      <c r="F2114" s="8"/>
    </row>
    <row r="2115" ht="15.75" customHeight="1">
      <c r="A2115" s="5"/>
      <c r="B2115" s="5"/>
      <c r="C2115" s="5"/>
      <c r="D2115" s="6"/>
      <c r="E2115" s="7"/>
      <c r="F2115" s="8"/>
    </row>
    <row r="2116" ht="15.75" customHeight="1">
      <c r="A2116" s="5"/>
      <c r="B2116" s="5"/>
      <c r="C2116" s="5"/>
      <c r="D2116" s="6"/>
      <c r="E2116" s="7"/>
      <c r="F2116" s="8"/>
    </row>
    <row r="2117" ht="15.75" customHeight="1">
      <c r="A2117" s="5"/>
      <c r="B2117" s="5"/>
      <c r="C2117" s="5"/>
      <c r="D2117" s="6"/>
      <c r="E2117" s="7"/>
      <c r="F2117" s="8"/>
    </row>
    <row r="2118" ht="15.75" customHeight="1">
      <c r="A2118" s="5"/>
      <c r="B2118" s="5"/>
      <c r="C2118" s="5"/>
      <c r="D2118" s="6"/>
      <c r="E2118" s="7"/>
      <c r="F2118" s="8"/>
    </row>
    <row r="2119" ht="15.75" customHeight="1">
      <c r="A2119" s="5"/>
      <c r="B2119" s="5"/>
      <c r="C2119" s="5"/>
      <c r="D2119" s="6"/>
      <c r="E2119" s="7"/>
      <c r="F2119" s="8"/>
    </row>
    <row r="2120" ht="15.75" customHeight="1">
      <c r="A2120" s="5"/>
      <c r="B2120" s="5"/>
      <c r="C2120" s="5"/>
      <c r="D2120" s="6"/>
      <c r="E2120" s="7"/>
      <c r="F2120" s="8"/>
    </row>
    <row r="2121" ht="15.75" customHeight="1">
      <c r="A2121" s="5"/>
      <c r="B2121" s="5"/>
      <c r="C2121" s="5"/>
      <c r="D2121" s="6"/>
      <c r="E2121" s="7"/>
      <c r="F2121" s="8"/>
    </row>
    <row r="2122" ht="15.75" customHeight="1">
      <c r="A2122" s="5"/>
      <c r="B2122" s="5"/>
      <c r="C2122" s="5"/>
      <c r="D2122" s="6"/>
      <c r="E2122" s="7"/>
      <c r="F2122" s="8"/>
    </row>
    <row r="2123" ht="15.75" customHeight="1">
      <c r="A2123" s="5"/>
      <c r="B2123" s="5"/>
      <c r="C2123" s="5"/>
      <c r="D2123" s="6"/>
      <c r="E2123" s="7"/>
      <c r="F2123" s="8"/>
    </row>
    <row r="2124" ht="15.75" customHeight="1">
      <c r="A2124" s="5"/>
      <c r="B2124" s="5"/>
      <c r="C2124" s="5"/>
      <c r="D2124" s="6"/>
      <c r="E2124" s="7"/>
      <c r="F2124" s="8"/>
    </row>
    <row r="2125" ht="15.75" customHeight="1">
      <c r="A2125" s="5"/>
      <c r="B2125" s="5"/>
      <c r="C2125" s="5"/>
      <c r="D2125" s="6"/>
      <c r="E2125" s="7"/>
      <c r="F2125" s="8"/>
    </row>
    <row r="2126" ht="15.75" customHeight="1">
      <c r="A2126" s="5"/>
      <c r="B2126" s="5"/>
      <c r="C2126" s="5"/>
      <c r="D2126" s="6"/>
      <c r="E2126" s="7"/>
      <c r="F2126" s="8"/>
    </row>
    <row r="2127" ht="15.75" customHeight="1">
      <c r="A2127" s="5"/>
      <c r="B2127" s="5"/>
      <c r="C2127" s="5"/>
      <c r="D2127" s="6"/>
      <c r="E2127" s="7"/>
      <c r="F2127" s="8"/>
    </row>
    <row r="2128" ht="15.75" customHeight="1">
      <c r="A2128" s="5"/>
      <c r="B2128" s="5"/>
      <c r="C2128" s="5"/>
      <c r="D2128" s="6"/>
      <c r="E2128" s="7"/>
      <c r="F2128" s="8"/>
    </row>
    <row r="2129" ht="15.75" customHeight="1">
      <c r="A2129" s="5"/>
      <c r="B2129" s="5"/>
      <c r="C2129" s="5"/>
      <c r="D2129" s="6"/>
      <c r="E2129" s="7"/>
      <c r="F2129" s="8"/>
    </row>
    <row r="2130" ht="15.75" customHeight="1">
      <c r="A2130" s="5"/>
      <c r="B2130" s="5"/>
      <c r="C2130" s="5"/>
      <c r="D2130" s="6"/>
      <c r="E2130" s="7"/>
      <c r="F2130" s="8"/>
    </row>
    <row r="2131" ht="15.75" customHeight="1">
      <c r="A2131" s="5"/>
      <c r="B2131" s="5"/>
      <c r="C2131" s="5"/>
      <c r="D2131" s="6"/>
      <c r="E2131" s="7"/>
      <c r="F2131" s="8"/>
    </row>
    <row r="2132" ht="15.75" customHeight="1">
      <c r="A2132" s="5"/>
      <c r="B2132" s="5"/>
      <c r="C2132" s="5"/>
      <c r="D2132" s="6"/>
      <c r="E2132" s="7"/>
      <c r="F2132" s="8"/>
    </row>
    <row r="2133" ht="15.75" customHeight="1">
      <c r="A2133" s="5"/>
      <c r="B2133" s="5"/>
      <c r="C2133" s="5"/>
      <c r="D2133" s="6"/>
      <c r="E2133" s="7"/>
      <c r="F2133" s="8"/>
    </row>
    <row r="2134" ht="15.75" customHeight="1">
      <c r="A2134" s="5"/>
      <c r="B2134" s="5"/>
      <c r="C2134" s="5"/>
      <c r="D2134" s="6"/>
      <c r="E2134" s="7"/>
      <c r="F2134" s="8"/>
    </row>
    <row r="2135" ht="15.75" customHeight="1">
      <c r="A2135" s="5"/>
      <c r="B2135" s="5"/>
      <c r="C2135" s="5"/>
      <c r="D2135" s="6"/>
      <c r="E2135" s="7"/>
      <c r="F2135" s="8"/>
    </row>
    <row r="2136" ht="15.75" customHeight="1">
      <c r="A2136" s="5"/>
      <c r="B2136" s="5"/>
      <c r="C2136" s="5"/>
      <c r="D2136" s="6"/>
      <c r="E2136" s="7"/>
      <c r="F2136" s="8"/>
    </row>
    <row r="2137" ht="15.75" customHeight="1">
      <c r="A2137" s="5"/>
      <c r="B2137" s="5"/>
      <c r="C2137" s="5"/>
      <c r="D2137" s="6"/>
      <c r="E2137" s="7"/>
      <c r="F2137" s="8"/>
    </row>
    <row r="2138" ht="15.75" customHeight="1">
      <c r="A2138" s="5"/>
      <c r="B2138" s="5"/>
      <c r="C2138" s="5"/>
      <c r="D2138" s="6"/>
      <c r="E2138" s="7"/>
      <c r="F2138" s="8"/>
    </row>
    <row r="2139" ht="15.75" customHeight="1">
      <c r="A2139" s="5"/>
      <c r="B2139" s="5"/>
      <c r="C2139" s="5"/>
      <c r="D2139" s="6"/>
      <c r="E2139" s="7"/>
      <c r="F2139" s="8"/>
    </row>
    <row r="2140" ht="15.75" customHeight="1">
      <c r="A2140" s="5"/>
      <c r="B2140" s="5"/>
      <c r="C2140" s="5"/>
      <c r="D2140" s="6"/>
      <c r="E2140" s="7"/>
      <c r="F2140" s="8"/>
    </row>
    <row r="2141" ht="15.75" customHeight="1">
      <c r="A2141" s="5"/>
      <c r="B2141" s="5"/>
      <c r="C2141" s="5"/>
      <c r="D2141" s="6"/>
      <c r="E2141" s="7"/>
      <c r="F2141" s="8"/>
    </row>
    <row r="2142" ht="15.75" customHeight="1">
      <c r="A2142" s="5"/>
      <c r="B2142" s="5"/>
      <c r="C2142" s="5"/>
      <c r="D2142" s="6"/>
      <c r="E2142" s="7"/>
      <c r="F2142" s="8"/>
    </row>
    <row r="2143" ht="15.75" customHeight="1">
      <c r="A2143" s="5"/>
      <c r="B2143" s="5"/>
      <c r="C2143" s="5"/>
      <c r="D2143" s="6"/>
      <c r="E2143" s="7"/>
      <c r="F2143" s="8"/>
    </row>
    <row r="2144" ht="15.75" customHeight="1">
      <c r="A2144" s="5"/>
      <c r="B2144" s="5"/>
      <c r="C2144" s="5"/>
      <c r="D2144" s="6"/>
      <c r="E2144" s="7"/>
      <c r="F2144" s="8"/>
    </row>
    <row r="2145" ht="15.75" customHeight="1">
      <c r="A2145" s="5"/>
      <c r="B2145" s="5"/>
      <c r="C2145" s="5"/>
      <c r="D2145" s="6"/>
      <c r="E2145" s="7"/>
      <c r="F2145" s="8"/>
    </row>
    <row r="2146" ht="15.75" customHeight="1">
      <c r="A2146" s="5"/>
      <c r="B2146" s="5"/>
      <c r="C2146" s="5"/>
      <c r="D2146" s="6"/>
      <c r="E2146" s="7"/>
      <c r="F2146" s="8"/>
    </row>
    <row r="2147" ht="15.75" customHeight="1">
      <c r="A2147" s="5"/>
      <c r="B2147" s="5"/>
      <c r="C2147" s="5"/>
      <c r="D2147" s="6"/>
      <c r="E2147" s="7"/>
      <c r="F2147" s="8"/>
    </row>
    <row r="2148" ht="15.75" customHeight="1">
      <c r="A2148" s="5"/>
      <c r="B2148" s="5"/>
      <c r="C2148" s="5"/>
      <c r="D2148" s="6"/>
      <c r="E2148" s="7"/>
      <c r="F2148" s="8"/>
    </row>
    <row r="2149" ht="15.75" customHeight="1">
      <c r="A2149" s="5"/>
      <c r="B2149" s="5"/>
      <c r="C2149" s="5"/>
      <c r="D2149" s="6"/>
      <c r="E2149" s="7"/>
      <c r="F2149" s="8"/>
    </row>
    <row r="2150" ht="15.75" customHeight="1">
      <c r="A2150" s="5"/>
      <c r="B2150" s="5"/>
      <c r="C2150" s="5"/>
      <c r="D2150" s="6"/>
      <c r="E2150" s="7"/>
      <c r="F2150" s="8"/>
    </row>
    <row r="2151" ht="15.75" customHeight="1">
      <c r="A2151" s="5"/>
      <c r="B2151" s="5"/>
      <c r="C2151" s="5"/>
      <c r="D2151" s="6"/>
      <c r="E2151" s="7"/>
      <c r="F2151" s="8"/>
    </row>
    <row r="2152" ht="15.75" customHeight="1">
      <c r="A2152" s="5"/>
      <c r="B2152" s="5"/>
      <c r="C2152" s="5"/>
      <c r="D2152" s="6"/>
      <c r="E2152" s="7"/>
      <c r="F2152" s="8"/>
    </row>
    <row r="2153" ht="15.75" customHeight="1">
      <c r="A2153" s="5"/>
      <c r="B2153" s="5"/>
      <c r="C2153" s="5"/>
      <c r="D2153" s="6"/>
      <c r="E2153" s="7"/>
      <c r="F2153" s="8"/>
    </row>
    <row r="2154" ht="15.75" customHeight="1">
      <c r="A2154" s="5"/>
      <c r="B2154" s="5"/>
      <c r="C2154" s="5"/>
      <c r="D2154" s="6"/>
      <c r="E2154" s="7"/>
      <c r="F2154" s="8"/>
    </row>
    <row r="2155" ht="15.75" customHeight="1">
      <c r="A2155" s="5"/>
      <c r="B2155" s="5"/>
      <c r="C2155" s="5"/>
      <c r="D2155" s="6"/>
      <c r="E2155" s="7"/>
      <c r="F2155" s="8"/>
    </row>
    <row r="2156" ht="15.75" customHeight="1">
      <c r="A2156" s="5"/>
      <c r="B2156" s="5"/>
      <c r="C2156" s="5"/>
      <c r="D2156" s="6"/>
      <c r="E2156" s="7"/>
      <c r="F2156" s="8"/>
    </row>
    <row r="2157" ht="15.75" customHeight="1">
      <c r="A2157" s="5"/>
      <c r="B2157" s="5"/>
      <c r="C2157" s="5"/>
      <c r="D2157" s="6"/>
      <c r="E2157" s="7"/>
      <c r="F2157" s="8"/>
    </row>
    <row r="2158" ht="15.75" customHeight="1">
      <c r="A2158" s="5"/>
      <c r="B2158" s="5"/>
      <c r="C2158" s="5"/>
      <c r="D2158" s="6"/>
      <c r="E2158" s="7"/>
      <c r="F2158" s="8"/>
    </row>
    <row r="2159" ht="15.75" customHeight="1">
      <c r="A2159" s="5"/>
      <c r="B2159" s="5"/>
      <c r="C2159" s="5"/>
      <c r="D2159" s="6"/>
      <c r="E2159" s="7"/>
      <c r="F2159" s="8"/>
    </row>
    <row r="2160" ht="15.75" customHeight="1">
      <c r="A2160" s="5"/>
      <c r="B2160" s="5"/>
      <c r="C2160" s="5"/>
      <c r="D2160" s="6"/>
      <c r="E2160" s="7"/>
      <c r="F2160" s="8"/>
    </row>
    <row r="2161" ht="15.75" customHeight="1">
      <c r="A2161" s="5"/>
      <c r="B2161" s="5"/>
      <c r="C2161" s="5"/>
      <c r="D2161" s="6"/>
      <c r="E2161" s="7"/>
      <c r="F2161" s="8"/>
    </row>
    <row r="2162" ht="15.75" customHeight="1">
      <c r="A2162" s="5"/>
      <c r="B2162" s="5"/>
      <c r="C2162" s="5"/>
      <c r="D2162" s="6"/>
      <c r="E2162" s="7"/>
      <c r="F2162" s="8"/>
    </row>
    <row r="2163" ht="15.75" customHeight="1">
      <c r="A2163" s="5"/>
      <c r="B2163" s="5"/>
      <c r="C2163" s="5"/>
      <c r="D2163" s="6"/>
      <c r="E2163" s="7"/>
      <c r="F2163" s="8"/>
    </row>
    <row r="2164" ht="15.75" customHeight="1">
      <c r="A2164" s="5"/>
      <c r="B2164" s="5"/>
      <c r="C2164" s="5"/>
      <c r="D2164" s="6"/>
      <c r="E2164" s="7"/>
      <c r="F2164" s="8"/>
    </row>
    <row r="2165" ht="15.75" customHeight="1">
      <c r="A2165" s="5"/>
      <c r="B2165" s="5"/>
      <c r="C2165" s="5"/>
      <c r="D2165" s="6"/>
      <c r="E2165" s="7"/>
      <c r="F2165" s="8"/>
    </row>
    <row r="2166" ht="15.75" customHeight="1">
      <c r="A2166" s="5"/>
      <c r="B2166" s="5"/>
      <c r="C2166" s="5"/>
      <c r="D2166" s="6"/>
      <c r="E2166" s="7"/>
      <c r="F2166" s="8"/>
    </row>
    <row r="2167" ht="15.75" customHeight="1">
      <c r="A2167" s="5"/>
      <c r="B2167" s="5"/>
      <c r="C2167" s="5"/>
      <c r="D2167" s="6"/>
      <c r="E2167" s="7"/>
      <c r="F2167" s="8"/>
    </row>
    <row r="2168" ht="15.75" customHeight="1">
      <c r="A2168" s="5"/>
      <c r="B2168" s="5"/>
      <c r="C2168" s="5"/>
      <c r="D2168" s="6"/>
      <c r="E2168" s="7"/>
      <c r="F2168" s="8"/>
    </row>
    <row r="2169" ht="15.75" customHeight="1">
      <c r="A2169" s="5"/>
      <c r="B2169" s="5"/>
      <c r="C2169" s="5"/>
      <c r="D2169" s="6"/>
      <c r="E2169" s="7"/>
      <c r="F2169" s="8"/>
    </row>
    <row r="2170" ht="15.75" customHeight="1">
      <c r="A2170" s="5"/>
      <c r="B2170" s="5"/>
      <c r="C2170" s="5"/>
      <c r="D2170" s="6"/>
      <c r="E2170" s="7"/>
      <c r="F2170" s="8"/>
    </row>
    <row r="2171" ht="15.75" customHeight="1">
      <c r="A2171" s="5"/>
      <c r="B2171" s="5"/>
      <c r="C2171" s="5"/>
      <c r="D2171" s="6"/>
      <c r="E2171" s="7"/>
      <c r="F2171" s="8"/>
    </row>
    <row r="2172" ht="15.75" customHeight="1">
      <c r="A2172" s="5"/>
      <c r="B2172" s="5"/>
      <c r="C2172" s="5"/>
      <c r="D2172" s="6"/>
      <c r="E2172" s="7"/>
      <c r="F2172" s="8"/>
    </row>
    <row r="2173" ht="15.75" customHeight="1">
      <c r="A2173" s="5"/>
      <c r="B2173" s="5"/>
      <c r="C2173" s="5"/>
      <c r="D2173" s="6"/>
      <c r="E2173" s="7"/>
      <c r="F2173" s="8"/>
    </row>
    <row r="2174" ht="15.75" customHeight="1">
      <c r="A2174" s="5"/>
      <c r="B2174" s="5"/>
      <c r="C2174" s="5"/>
      <c r="D2174" s="6"/>
      <c r="E2174" s="7"/>
      <c r="F2174" s="8"/>
    </row>
    <row r="2175" ht="15.75" customHeight="1">
      <c r="A2175" s="5"/>
      <c r="B2175" s="5"/>
      <c r="C2175" s="5"/>
      <c r="D2175" s="6"/>
      <c r="E2175" s="7"/>
      <c r="F2175" s="8"/>
    </row>
    <row r="2176" ht="15.75" customHeight="1">
      <c r="A2176" s="5"/>
      <c r="B2176" s="5"/>
      <c r="C2176" s="5"/>
      <c r="D2176" s="6"/>
      <c r="E2176" s="7"/>
      <c r="F2176" s="8"/>
    </row>
    <row r="2177" ht="15.75" customHeight="1">
      <c r="A2177" s="5"/>
      <c r="B2177" s="5"/>
      <c r="C2177" s="5"/>
      <c r="D2177" s="6"/>
      <c r="E2177" s="7"/>
      <c r="F2177" s="8"/>
    </row>
    <row r="2178" ht="15.75" customHeight="1">
      <c r="A2178" s="5"/>
      <c r="B2178" s="5"/>
      <c r="C2178" s="5"/>
      <c r="D2178" s="6"/>
      <c r="E2178" s="7"/>
      <c r="F2178" s="8"/>
    </row>
    <row r="2179" ht="15.75" customHeight="1">
      <c r="A2179" s="5"/>
      <c r="B2179" s="5"/>
      <c r="C2179" s="5"/>
      <c r="D2179" s="6"/>
      <c r="E2179" s="7"/>
      <c r="F2179" s="8"/>
    </row>
    <row r="2180" ht="15.75" customHeight="1">
      <c r="A2180" s="5"/>
      <c r="B2180" s="5"/>
      <c r="C2180" s="5"/>
      <c r="D2180" s="6"/>
      <c r="E2180" s="7"/>
      <c r="F2180" s="8"/>
    </row>
    <row r="2181" ht="15.75" customHeight="1">
      <c r="A2181" s="5"/>
      <c r="B2181" s="5"/>
      <c r="C2181" s="5"/>
      <c r="D2181" s="6"/>
      <c r="E2181" s="7"/>
      <c r="F2181" s="8"/>
    </row>
    <row r="2182" ht="15.75" customHeight="1">
      <c r="A2182" s="5"/>
      <c r="B2182" s="5"/>
      <c r="C2182" s="5"/>
      <c r="D2182" s="6"/>
      <c r="E2182" s="7"/>
      <c r="F2182" s="8"/>
    </row>
    <row r="2183" ht="15.75" customHeight="1">
      <c r="A2183" s="5"/>
      <c r="B2183" s="5"/>
      <c r="C2183" s="5"/>
      <c r="D2183" s="6"/>
      <c r="E2183" s="7"/>
      <c r="F2183" s="8"/>
    </row>
    <row r="2184" ht="15.75" customHeight="1">
      <c r="A2184" s="5"/>
      <c r="B2184" s="5"/>
      <c r="C2184" s="5"/>
      <c r="D2184" s="6"/>
      <c r="E2184" s="7"/>
      <c r="F2184" s="8"/>
    </row>
    <row r="2185" ht="15.75" customHeight="1">
      <c r="A2185" s="5"/>
      <c r="B2185" s="5"/>
      <c r="C2185" s="5"/>
      <c r="D2185" s="6"/>
      <c r="E2185" s="7"/>
      <c r="F2185" s="8"/>
    </row>
    <row r="2186" ht="15.75" customHeight="1">
      <c r="A2186" s="5"/>
      <c r="B2186" s="5"/>
      <c r="C2186" s="5"/>
      <c r="D2186" s="6"/>
      <c r="E2186" s="7"/>
      <c r="F2186" s="8"/>
    </row>
    <row r="2187" ht="15.75" customHeight="1">
      <c r="A2187" s="5"/>
      <c r="B2187" s="5"/>
      <c r="C2187" s="5"/>
      <c r="D2187" s="6"/>
      <c r="E2187" s="7"/>
      <c r="F2187" s="8"/>
    </row>
    <row r="2188" ht="15.75" customHeight="1">
      <c r="A2188" s="5"/>
      <c r="B2188" s="5"/>
      <c r="C2188" s="5"/>
      <c r="D2188" s="6"/>
      <c r="E2188" s="7"/>
      <c r="F2188" s="8"/>
    </row>
    <row r="2189" ht="15.75" customHeight="1">
      <c r="A2189" s="5"/>
      <c r="B2189" s="5"/>
      <c r="C2189" s="5"/>
      <c r="D2189" s="6"/>
      <c r="E2189" s="7"/>
      <c r="F2189" s="8"/>
    </row>
    <row r="2190" ht="15.75" customHeight="1">
      <c r="A2190" s="5"/>
      <c r="B2190" s="5"/>
      <c r="C2190" s="5"/>
      <c r="D2190" s="6"/>
      <c r="E2190" s="7"/>
      <c r="F2190" s="8"/>
    </row>
    <row r="2191" ht="15.75" customHeight="1">
      <c r="A2191" s="5"/>
      <c r="B2191" s="5"/>
      <c r="C2191" s="5"/>
      <c r="D2191" s="6"/>
      <c r="E2191" s="7"/>
      <c r="F2191" s="8"/>
    </row>
    <row r="2192" ht="15.75" customHeight="1">
      <c r="A2192" s="5"/>
      <c r="B2192" s="5"/>
      <c r="C2192" s="5"/>
      <c r="D2192" s="6"/>
      <c r="E2192" s="7"/>
      <c r="F2192" s="8"/>
    </row>
    <row r="2193" ht="15.75" customHeight="1">
      <c r="A2193" s="5"/>
      <c r="B2193" s="5"/>
      <c r="C2193" s="5"/>
      <c r="D2193" s="6"/>
      <c r="E2193" s="7"/>
      <c r="F2193" s="8"/>
    </row>
    <row r="2194" ht="15.75" customHeight="1">
      <c r="A2194" s="5"/>
      <c r="B2194" s="5"/>
      <c r="C2194" s="5"/>
      <c r="D2194" s="6"/>
      <c r="E2194" s="7"/>
      <c r="F2194" s="8"/>
    </row>
    <row r="2195" ht="15.75" customHeight="1">
      <c r="A2195" s="5"/>
      <c r="B2195" s="5"/>
      <c r="C2195" s="5"/>
      <c r="D2195" s="6"/>
      <c r="E2195" s="7"/>
      <c r="F2195" s="8"/>
    </row>
    <row r="2196" ht="15.75" customHeight="1">
      <c r="A2196" s="5"/>
      <c r="B2196" s="5"/>
      <c r="C2196" s="5"/>
      <c r="D2196" s="6"/>
      <c r="E2196" s="7"/>
      <c r="F2196" s="8"/>
    </row>
    <row r="2197" ht="15.75" customHeight="1">
      <c r="A2197" s="5"/>
      <c r="B2197" s="5"/>
      <c r="C2197" s="5"/>
      <c r="D2197" s="6"/>
      <c r="E2197" s="7"/>
      <c r="F2197" s="8"/>
    </row>
    <row r="2198" ht="15.75" customHeight="1">
      <c r="A2198" s="5"/>
      <c r="B2198" s="5"/>
      <c r="C2198" s="5"/>
      <c r="D2198" s="6"/>
      <c r="E2198" s="7"/>
      <c r="F2198" s="8"/>
    </row>
    <row r="2199" ht="15.75" customHeight="1">
      <c r="A2199" s="5"/>
      <c r="B2199" s="5"/>
      <c r="C2199" s="5"/>
      <c r="D2199" s="6"/>
      <c r="E2199" s="7"/>
      <c r="F2199" s="8"/>
    </row>
    <row r="2200" ht="15.75" customHeight="1">
      <c r="A2200" s="5"/>
      <c r="B2200" s="5"/>
      <c r="C2200" s="5"/>
      <c r="D2200" s="6"/>
      <c r="E2200" s="7"/>
      <c r="F2200" s="8"/>
    </row>
    <row r="2201" ht="15.75" customHeight="1">
      <c r="A2201" s="5"/>
      <c r="B2201" s="5"/>
      <c r="C2201" s="5"/>
      <c r="D2201" s="6"/>
      <c r="E2201" s="7"/>
      <c r="F2201" s="8"/>
    </row>
    <row r="2202" ht="15.75" customHeight="1">
      <c r="A2202" s="5"/>
      <c r="B2202" s="5"/>
      <c r="C2202" s="5"/>
      <c r="D2202" s="6"/>
      <c r="E2202" s="7"/>
      <c r="F2202" s="8"/>
    </row>
    <row r="2203" ht="15.75" customHeight="1">
      <c r="A2203" s="5"/>
      <c r="B2203" s="5"/>
      <c r="C2203" s="5"/>
      <c r="D2203" s="6"/>
      <c r="E2203" s="7"/>
      <c r="F2203" s="8"/>
    </row>
    <row r="2204" ht="15.75" customHeight="1">
      <c r="A2204" s="5"/>
      <c r="B2204" s="5"/>
      <c r="C2204" s="5"/>
      <c r="D2204" s="6"/>
      <c r="E2204" s="7"/>
      <c r="F2204" s="8"/>
    </row>
    <row r="2205" ht="15.75" customHeight="1">
      <c r="A2205" s="5"/>
      <c r="B2205" s="5"/>
      <c r="C2205" s="5"/>
      <c r="D2205" s="6"/>
      <c r="E2205" s="7"/>
      <c r="F2205" s="8"/>
    </row>
    <row r="2206" ht="15.75" customHeight="1">
      <c r="A2206" s="5"/>
      <c r="B2206" s="5"/>
      <c r="C2206" s="5"/>
      <c r="D2206" s="6"/>
      <c r="E2206" s="7"/>
      <c r="F2206" s="8"/>
    </row>
    <row r="2207" ht="15.75" customHeight="1">
      <c r="A2207" s="5"/>
      <c r="B2207" s="5"/>
      <c r="C2207" s="5"/>
      <c r="D2207" s="6"/>
      <c r="E2207" s="7"/>
      <c r="F2207" s="8"/>
    </row>
    <row r="2208" ht="15.75" customHeight="1">
      <c r="A2208" s="5"/>
      <c r="B2208" s="5"/>
      <c r="C2208" s="5"/>
      <c r="D2208" s="6"/>
      <c r="E2208" s="7"/>
      <c r="F2208" s="8"/>
    </row>
    <row r="2209" ht="15.75" customHeight="1">
      <c r="A2209" s="5"/>
      <c r="B2209" s="5"/>
      <c r="C2209" s="5"/>
      <c r="D2209" s="6"/>
      <c r="E2209" s="7"/>
      <c r="F2209" s="8"/>
    </row>
    <row r="2210" ht="15.75" customHeight="1">
      <c r="A2210" s="5"/>
      <c r="B2210" s="5"/>
      <c r="C2210" s="5"/>
      <c r="D2210" s="6"/>
      <c r="E2210" s="7"/>
      <c r="F2210" s="8"/>
    </row>
    <row r="2211" ht="15.75" customHeight="1">
      <c r="A2211" s="5"/>
      <c r="B2211" s="5"/>
      <c r="C2211" s="5"/>
      <c r="D2211" s="6"/>
      <c r="E2211" s="7"/>
      <c r="F2211" s="8"/>
    </row>
    <row r="2212" ht="15.75" customHeight="1">
      <c r="A2212" s="5"/>
      <c r="B2212" s="5"/>
      <c r="C2212" s="5"/>
      <c r="D2212" s="6"/>
      <c r="E2212" s="7"/>
      <c r="F2212" s="8"/>
    </row>
    <row r="2213" ht="15.75" customHeight="1">
      <c r="A2213" s="5"/>
      <c r="B2213" s="5"/>
      <c r="C2213" s="5"/>
      <c r="D2213" s="6"/>
      <c r="E2213" s="7"/>
      <c r="F2213" s="8"/>
    </row>
    <row r="2214" ht="15.75" customHeight="1">
      <c r="A2214" s="5"/>
      <c r="B2214" s="5"/>
      <c r="C2214" s="5"/>
      <c r="D2214" s="6"/>
      <c r="E2214" s="7"/>
      <c r="F2214" s="8"/>
    </row>
    <row r="2215" ht="15.75" customHeight="1">
      <c r="A2215" s="5"/>
      <c r="B2215" s="5"/>
      <c r="C2215" s="5"/>
      <c r="D2215" s="6"/>
      <c r="E2215" s="7"/>
      <c r="F2215" s="8"/>
    </row>
    <row r="2216" ht="15.75" customHeight="1">
      <c r="A2216" s="5"/>
      <c r="B2216" s="5"/>
      <c r="C2216" s="5"/>
      <c r="D2216" s="6"/>
      <c r="E2216" s="7"/>
      <c r="F2216" s="8"/>
    </row>
    <row r="2217" ht="15.75" customHeight="1">
      <c r="A2217" s="5"/>
      <c r="B2217" s="5"/>
      <c r="C2217" s="5"/>
      <c r="D2217" s="6"/>
      <c r="E2217" s="7"/>
      <c r="F2217" s="8"/>
    </row>
    <row r="2218" ht="15.75" customHeight="1">
      <c r="A2218" s="5"/>
      <c r="B2218" s="5"/>
      <c r="C2218" s="5"/>
      <c r="D2218" s="6"/>
      <c r="E2218" s="7"/>
      <c r="F2218" s="8"/>
    </row>
    <row r="2219" ht="15.75" customHeight="1">
      <c r="A2219" s="5"/>
      <c r="B2219" s="5"/>
      <c r="C2219" s="5"/>
      <c r="D2219" s="6"/>
      <c r="E2219" s="7"/>
      <c r="F2219" s="8"/>
    </row>
    <row r="2220" ht="15.75" customHeight="1">
      <c r="A2220" s="5"/>
      <c r="B2220" s="5"/>
      <c r="C2220" s="5"/>
      <c r="D2220" s="6"/>
      <c r="E2220" s="7"/>
      <c r="F2220" s="8"/>
    </row>
    <row r="2221" ht="15.75" customHeight="1">
      <c r="A2221" s="5"/>
      <c r="B2221" s="5"/>
      <c r="C2221" s="5"/>
      <c r="D2221" s="6"/>
      <c r="E2221" s="7"/>
      <c r="F2221" s="8"/>
    </row>
    <row r="2222" ht="15.75" customHeight="1">
      <c r="A2222" s="5"/>
      <c r="B2222" s="5"/>
      <c r="C2222" s="5"/>
      <c r="D2222" s="6"/>
      <c r="E2222" s="7"/>
      <c r="F2222" s="8"/>
    </row>
    <row r="2223" ht="15.75" customHeight="1">
      <c r="A2223" s="5"/>
      <c r="B2223" s="5"/>
      <c r="C2223" s="5"/>
      <c r="D2223" s="6"/>
      <c r="E2223" s="7"/>
      <c r="F2223" s="8"/>
    </row>
    <row r="2224" ht="15.75" customHeight="1">
      <c r="A2224" s="5"/>
      <c r="B2224" s="5"/>
      <c r="C2224" s="5"/>
      <c r="D2224" s="6"/>
      <c r="E2224" s="7"/>
      <c r="F2224" s="8"/>
    </row>
    <row r="2225" ht="15.75" customHeight="1">
      <c r="A2225" s="5"/>
      <c r="B2225" s="5"/>
      <c r="C2225" s="5"/>
      <c r="D2225" s="6"/>
      <c r="E2225" s="7"/>
      <c r="F2225" s="8"/>
    </row>
    <row r="2226" ht="15.75" customHeight="1">
      <c r="A2226" s="5"/>
      <c r="B2226" s="5"/>
      <c r="C2226" s="5"/>
      <c r="D2226" s="6"/>
      <c r="E2226" s="7"/>
      <c r="F2226" s="8"/>
    </row>
    <row r="2227" ht="15.75" customHeight="1">
      <c r="A2227" s="5"/>
      <c r="B2227" s="5"/>
      <c r="C2227" s="5"/>
      <c r="D2227" s="6"/>
      <c r="E2227" s="7"/>
      <c r="F2227" s="8"/>
    </row>
    <row r="2228" ht="15.75" customHeight="1">
      <c r="A2228" s="5"/>
      <c r="B2228" s="5"/>
      <c r="C2228" s="5"/>
      <c r="D2228" s="6"/>
      <c r="E2228" s="7"/>
      <c r="F2228" s="8"/>
    </row>
    <row r="2229" ht="15.75" customHeight="1">
      <c r="A2229" s="5"/>
      <c r="B2229" s="5"/>
      <c r="C2229" s="5"/>
      <c r="D2229" s="6"/>
      <c r="E2229" s="7"/>
      <c r="F2229" s="8"/>
    </row>
    <row r="2230" ht="15.75" customHeight="1">
      <c r="A2230" s="5"/>
      <c r="B2230" s="5"/>
      <c r="C2230" s="5"/>
      <c r="D2230" s="6"/>
      <c r="E2230" s="7"/>
      <c r="F2230" s="8"/>
    </row>
    <row r="2231" ht="15.75" customHeight="1">
      <c r="A2231" s="5"/>
      <c r="B2231" s="5"/>
      <c r="C2231" s="5"/>
      <c r="D2231" s="6"/>
      <c r="E2231" s="7"/>
      <c r="F2231" s="8"/>
    </row>
    <row r="2232" ht="15.75" customHeight="1">
      <c r="A2232" s="5"/>
      <c r="B2232" s="5"/>
      <c r="C2232" s="5"/>
      <c r="D2232" s="6"/>
      <c r="E2232" s="7"/>
      <c r="F2232" s="8"/>
    </row>
    <row r="2233" ht="15.75" customHeight="1">
      <c r="A2233" s="5"/>
      <c r="B2233" s="5"/>
      <c r="C2233" s="5"/>
      <c r="D2233" s="6"/>
      <c r="E2233" s="7"/>
      <c r="F2233" s="8"/>
    </row>
    <row r="2234" ht="15.75" customHeight="1">
      <c r="A2234" s="5"/>
      <c r="B2234" s="5"/>
      <c r="C2234" s="5"/>
      <c r="D2234" s="6"/>
      <c r="E2234" s="7"/>
      <c r="F2234" s="8"/>
    </row>
    <row r="2235" ht="15.75" customHeight="1">
      <c r="A2235" s="5"/>
      <c r="B2235" s="5"/>
      <c r="C2235" s="5"/>
      <c r="D2235" s="6"/>
      <c r="E2235" s="7"/>
      <c r="F2235" s="8"/>
    </row>
    <row r="2236" ht="15.75" customHeight="1">
      <c r="A2236" s="5"/>
      <c r="B2236" s="5"/>
      <c r="C2236" s="5"/>
      <c r="D2236" s="6"/>
      <c r="E2236" s="7"/>
      <c r="F2236" s="8"/>
    </row>
    <row r="2237" ht="15.75" customHeight="1">
      <c r="A2237" s="5"/>
      <c r="B2237" s="5"/>
      <c r="C2237" s="5"/>
      <c r="D2237" s="6"/>
      <c r="E2237" s="7"/>
      <c r="F2237" s="8"/>
    </row>
    <row r="2238" ht="15.75" customHeight="1">
      <c r="A2238" s="5"/>
      <c r="B2238" s="5"/>
      <c r="C2238" s="5"/>
      <c r="D2238" s="6"/>
      <c r="E2238" s="7"/>
      <c r="F2238" s="8"/>
    </row>
    <row r="2239" ht="15.75" customHeight="1">
      <c r="A2239" s="5"/>
      <c r="B2239" s="5"/>
      <c r="C2239" s="5"/>
      <c r="D2239" s="6"/>
      <c r="E2239" s="7"/>
      <c r="F2239" s="8"/>
    </row>
    <row r="2240" ht="15.75" customHeight="1">
      <c r="A2240" s="5"/>
      <c r="B2240" s="5"/>
      <c r="C2240" s="5"/>
      <c r="D2240" s="6"/>
      <c r="E2240" s="7"/>
      <c r="F2240" s="8"/>
    </row>
    <row r="2241" ht="15.75" customHeight="1">
      <c r="A2241" s="5"/>
      <c r="B2241" s="5"/>
      <c r="C2241" s="5"/>
      <c r="D2241" s="6"/>
      <c r="E2241" s="7"/>
      <c r="F2241" s="8"/>
    </row>
    <row r="2242" ht="15.75" customHeight="1">
      <c r="A2242" s="5"/>
      <c r="B2242" s="5"/>
      <c r="C2242" s="5"/>
      <c r="D2242" s="6"/>
      <c r="E2242" s="7"/>
      <c r="F2242" s="8"/>
    </row>
    <row r="2243" ht="15.75" customHeight="1">
      <c r="A2243" s="5"/>
      <c r="B2243" s="5"/>
      <c r="C2243" s="5"/>
      <c r="D2243" s="6"/>
      <c r="E2243" s="7"/>
      <c r="F2243" s="8"/>
    </row>
    <row r="2244" ht="15.75" customHeight="1">
      <c r="A2244" s="5"/>
      <c r="B2244" s="5"/>
      <c r="C2244" s="5"/>
      <c r="D2244" s="6"/>
      <c r="E2244" s="7"/>
      <c r="F2244" s="8"/>
    </row>
    <row r="2245" ht="15.75" customHeight="1">
      <c r="A2245" s="5"/>
      <c r="B2245" s="5"/>
      <c r="C2245" s="5"/>
      <c r="D2245" s="6"/>
      <c r="E2245" s="7"/>
      <c r="F2245" s="8"/>
    </row>
    <row r="2246" ht="15.75" customHeight="1">
      <c r="A2246" s="5"/>
      <c r="B2246" s="5"/>
      <c r="C2246" s="5"/>
      <c r="D2246" s="6"/>
      <c r="E2246" s="7"/>
      <c r="F2246" s="8"/>
    </row>
    <row r="2247" ht="15.75" customHeight="1">
      <c r="A2247" s="5"/>
      <c r="B2247" s="5"/>
      <c r="C2247" s="5"/>
      <c r="D2247" s="6"/>
      <c r="E2247" s="7"/>
      <c r="F2247" s="8"/>
    </row>
    <row r="2248" ht="15.75" customHeight="1">
      <c r="A2248" s="5"/>
      <c r="B2248" s="5"/>
      <c r="C2248" s="5"/>
      <c r="D2248" s="6"/>
      <c r="E2248" s="7"/>
      <c r="F2248" s="8"/>
    </row>
    <row r="2249" ht="15.75" customHeight="1">
      <c r="A2249" s="5"/>
      <c r="B2249" s="5"/>
      <c r="C2249" s="5"/>
      <c r="D2249" s="6"/>
      <c r="E2249" s="7"/>
      <c r="F2249" s="8"/>
    </row>
    <row r="2250" ht="15.75" customHeight="1">
      <c r="A2250" s="5"/>
      <c r="B2250" s="5"/>
      <c r="C2250" s="5"/>
      <c r="D2250" s="6"/>
      <c r="E2250" s="7"/>
      <c r="F2250" s="8"/>
    </row>
    <row r="2251" ht="15.75" customHeight="1">
      <c r="A2251" s="5"/>
      <c r="B2251" s="5"/>
      <c r="C2251" s="5"/>
      <c r="D2251" s="6"/>
      <c r="E2251" s="7"/>
      <c r="F2251" s="8"/>
    </row>
    <row r="2252" ht="15.75" customHeight="1">
      <c r="A2252" s="5"/>
      <c r="B2252" s="5"/>
      <c r="C2252" s="5"/>
      <c r="D2252" s="6"/>
      <c r="E2252" s="7"/>
      <c r="F2252" s="8"/>
    </row>
    <row r="2253" ht="15.75" customHeight="1">
      <c r="A2253" s="5"/>
      <c r="B2253" s="5"/>
      <c r="C2253" s="5"/>
      <c r="D2253" s="6"/>
      <c r="E2253" s="7"/>
      <c r="F2253" s="8"/>
    </row>
    <row r="2254" ht="15.75" customHeight="1">
      <c r="A2254" s="5"/>
      <c r="B2254" s="5"/>
      <c r="C2254" s="5"/>
      <c r="D2254" s="6"/>
      <c r="E2254" s="7"/>
      <c r="F2254" s="8"/>
    </row>
    <row r="2255" ht="15.75" customHeight="1">
      <c r="A2255" s="5"/>
      <c r="B2255" s="5"/>
      <c r="C2255" s="5"/>
      <c r="D2255" s="6"/>
      <c r="E2255" s="7"/>
      <c r="F2255" s="8"/>
    </row>
    <row r="2256" ht="15.75" customHeight="1">
      <c r="A2256" s="5"/>
      <c r="B2256" s="5"/>
      <c r="C2256" s="5"/>
      <c r="D2256" s="6"/>
      <c r="E2256" s="7"/>
      <c r="F2256" s="8"/>
    </row>
    <row r="2257" ht="15.75" customHeight="1">
      <c r="A2257" s="5"/>
      <c r="B2257" s="5"/>
      <c r="C2257" s="5"/>
      <c r="D2257" s="6"/>
      <c r="E2257" s="7"/>
      <c r="F2257" s="8"/>
    </row>
    <row r="2258" ht="15.75" customHeight="1">
      <c r="A2258" s="5"/>
      <c r="B2258" s="5"/>
      <c r="C2258" s="5"/>
      <c r="D2258" s="6"/>
      <c r="E2258" s="7"/>
      <c r="F2258" s="8"/>
    </row>
    <row r="2259" ht="15.75" customHeight="1">
      <c r="A2259" s="5"/>
      <c r="B2259" s="5"/>
      <c r="C2259" s="5"/>
      <c r="D2259" s="6"/>
      <c r="E2259" s="7"/>
      <c r="F2259" s="8"/>
    </row>
    <row r="2260" ht="15.75" customHeight="1">
      <c r="A2260" s="5"/>
      <c r="B2260" s="5"/>
      <c r="C2260" s="5"/>
      <c r="D2260" s="6"/>
      <c r="E2260" s="7"/>
      <c r="F2260" s="8"/>
    </row>
    <row r="2261" ht="15.75" customHeight="1">
      <c r="A2261" s="5"/>
      <c r="B2261" s="5"/>
      <c r="C2261" s="5"/>
      <c r="D2261" s="6"/>
      <c r="E2261" s="7"/>
      <c r="F2261" s="8"/>
    </row>
    <row r="2262" ht="15.75" customHeight="1">
      <c r="A2262" s="5"/>
      <c r="B2262" s="5"/>
      <c r="C2262" s="5"/>
      <c r="D2262" s="6"/>
      <c r="E2262" s="7"/>
      <c r="F2262" s="8"/>
    </row>
    <row r="2263" ht="15.75" customHeight="1">
      <c r="A2263" s="5"/>
      <c r="B2263" s="5"/>
      <c r="C2263" s="5"/>
      <c r="D2263" s="6"/>
      <c r="E2263" s="7"/>
      <c r="F2263" s="8"/>
    </row>
    <row r="2264" ht="15.75" customHeight="1">
      <c r="A2264" s="5"/>
      <c r="B2264" s="5"/>
      <c r="C2264" s="5"/>
      <c r="D2264" s="6"/>
      <c r="E2264" s="7"/>
      <c r="F2264" s="8"/>
    </row>
    <row r="2265" ht="15.75" customHeight="1">
      <c r="A2265" s="5"/>
      <c r="B2265" s="5"/>
      <c r="C2265" s="5"/>
      <c r="D2265" s="6"/>
      <c r="E2265" s="7"/>
      <c r="F2265" s="8"/>
    </row>
    <row r="2266" ht="15.75" customHeight="1">
      <c r="A2266" s="5"/>
      <c r="B2266" s="5"/>
      <c r="C2266" s="5"/>
      <c r="D2266" s="6"/>
      <c r="E2266" s="7"/>
      <c r="F2266" s="8"/>
    </row>
    <row r="2267" ht="15.75" customHeight="1">
      <c r="A2267" s="5"/>
      <c r="B2267" s="5"/>
      <c r="C2267" s="5"/>
      <c r="D2267" s="6"/>
      <c r="E2267" s="7"/>
      <c r="F2267" s="8"/>
    </row>
    <row r="2268" ht="15.75" customHeight="1">
      <c r="A2268" s="5"/>
      <c r="B2268" s="5"/>
      <c r="C2268" s="5"/>
      <c r="D2268" s="6"/>
      <c r="E2268" s="7"/>
      <c r="F2268" s="8"/>
    </row>
    <row r="2269" ht="15.75" customHeight="1">
      <c r="A2269" s="5"/>
      <c r="B2269" s="5"/>
      <c r="C2269" s="5"/>
      <c r="D2269" s="6"/>
      <c r="E2269" s="7"/>
      <c r="F2269" s="8"/>
    </row>
    <row r="2270" ht="15.75" customHeight="1">
      <c r="A2270" s="5"/>
      <c r="B2270" s="5"/>
      <c r="C2270" s="5"/>
      <c r="D2270" s="6"/>
      <c r="E2270" s="7"/>
      <c r="F2270" s="8"/>
    </row>
    <row r="2271" ht="15.75" customHeight="1">
      <c r="A2271" s="5"/>
      <c r="B2271" s="5"/>
      <c r="C2271" s="5"/>
      <c r="D2271" s="6"/>
      <c r="E2271" s="7"/>
      <c r="F2271" s="8"/>
    </row>
    <row r="2272" ht="15.75" customHeight="1">
      <c r="A2272" s="5"/>
      <c r="B2272" s="5"/>
      <c r="C2272" s="5"/>
      <c r="D2272" s="6"/>
      <c r="E2272" s="7"/>
      <c r="F2272" s="8"/>
    </row>
    <row r="2273" ht="15.75" customHeight="1">
      <c r="A2273" s="5"/>
      <c r="B2273" s="5"/>
      <c r="C2273" s="5"/>
      <c r="D2273" s="6"/>
      <c r="E2273" s="7"/>
      <c r="F2273" s="8"/>
    </row>
    <row r="2274" ht="15.75" customHeight="1">
      <c r="A2274" s="5"/>
      <c r="B2274" s="5"/>
      <c r="C2274" s="5"/>
      <c r="D2274" s="6"/>
      <c r="E2274" s="7"/>
      <c r="F2274" s="8"/>
    </row>
    <row r="2275" ht="15.75" customHeight="1">
      <c r="A2275" s="5"/>
      <c r="B2275" s="5"/>
      <c r="C2275" s="5"/>
      <c r="D2275" s="6"/>
      <c r="E2275" s="7"/>
      <c r="F2275" s="8"/>
    </row>
    <row r="2276" ht="15.75" customHeight="1">
      <c r="A2276" s="5"/>
      <c r="B2276" s="5"/>
      <c r="C2276" s="5"/>
      <c r="D2276" s="6"/>
      <c r="E2276" s="7"/>
      <c r="F2276" s="8"/>
    </row>
    <row r="2277" ht="15.75" customHeight="1">
      <c r="A2277" s="5"/>
      <c r="B2277" s="5"/>
      <c r="C2277" s="5"/>
      <c r="D2277" s="6"/>
      <c r="E2277" s="7"/>
      <c r="F2277" s="8"/>
    </row>
    <row r="2278" ht="15.75" customHeight="1">
      <c r="A2278" s="5"/>
      <c r="B2278" s="5"/>
      <c r="C2278" s="5"/>
      <c r="D2278" s="6"/>
      <c r="E2278" s="7"/>
      <c r="F2278" s="8"/>
    </row>
    <row r="2279" ht="15.75" customHeight="1">
      <c r="A2279" s="5"/>
      <c r="B2279" s="5"/>
      <c r="C2279" s="5"/>
      <c r="D2279" s="6"/>
      <c r="E2279" s="7"/>
      <c r="F2279" s="8"/>
    </row>
    <row r="2280" ht="15.75" customHeight="1">
      <c r="A2280" s="5"/>
      <c r="B2280" s="5"/>
      <c r="C2280" s="5"/>
      <c r="D2280" s="6"/>
      <c r="E2280" s="7"/>
      <c r="F2280" s="8"/>
    </row>
    <row r="2281" ht="15.75" customHeight="1">
      <c r="A2281" s="5"/>
      <c r="B2281" s="5"/>
      <c r="C2281" s="5"/>
      <c r="D2281" s="6"/>
      <c r="E2281" s="7"/>
      <c r="F2281" s="8"/>
    </row>
    <row r="2282" ht="15.75" customHeight="1">
      <c r="A2282" s="5"/>
      <c r="B2282" s="5"/>
      <c r="C2282" s="5"/>
      <c r="D2282" s="6"/>
      <c r="E2282" s="7"/>
      <c r="F2282" s="8"/>
    </row>
    <row r="2283" ht="15.75" customHeight="1">
      <c r="A2283" s="5"/>
      <c r="B2283" s="5"/>
      <c r="C2283" s="5"/>
      <c r="D2283" s="6"/>
      <c r="E2283" s="7"/>
      <c r="F2283" s="8"/>
    </row>
    <row r="2284" ht="15.75" customHeight="1">
      <c r="A2284" s="5"/>
      <c r="B2284" s="5"/>
      <c r="C2284" s="5"/>
      <c r="D2284" s="6"/>
      <c r="E2284" s="7"/>
      <c r="F2284" s="8"/>
    </row>
    <row r="2285" ht="15.75" customHeight="1">
      <c r="A2285" s="5"/>
      <c r="B2285" s="5"/>
      <c r="C2285" s="5"/>
      <c r="D2285" s="6"/>
      <c r="E2285" s="7"/>
      <c r="F2285" s="8"/>
    </row>
    <row r="2286" ht="15.75" customHeight="1">
      <c r="A2286" s="5"/>
      <c r="B2286" s="5"/>
      <c r="C2286" s="5"/>
      <c r="D2286" s="6"/>
      <c r="E2286" s="7"/>
      <c r="F2286" s="8"/>
    </row>
    <row r="2287" ht="15.75" customHeight="1">
      <c r="A2287" s="5"/>
      <c r="B2287" s="5"/>
      <c r="C2287" s="5"/>
      <c r="D2287" s="6"/>
      <c r="E2287" s="7"/>
      <c r="F2287" s="8"/>
    </row>
    <row r="2288" ht="15.75" customHeight="1">
      <c r="A2288" s="5"/>
      <c r="B2288" s="5"/>
      <c r="C2288" s="5"/>
      <c r="D2288" s="6"/>
      <c r="E2288" s="7"/>
      <c r="F2288" s="8"/>
    </row>
    <row r="2289" ht="15.75" customHeight="1">
      <c r="A2289" s="5"/>
      <c r="B2289" s="5"/>
      <c r="C2289" s="5"/>
      <c r="D2289" s="6"/>
      <c r="E2289" s="7"/>
      <c r="F2289" s="8"/>
    </row>
    <row r="2290" ht="15.75" customHeight="1">
      <c r="A2290" s="5"/>
      <c r="B2290" s="5"/>
      <c r="C2290" s="5"/>
      <c r="D2290" s="6"/>
      <c r="E2290" s="7"/>
      <c r="F2290" s="8"/>
    </row>
    <row r="2291" ht="15.75" customHeight="1">
      <c r="A2291" s="5"/>
      <c r="B2291" s="5"/>
      <c r="C2291" s="5"/>
      <c r="D2291" s="6"/>
      <c r="E2291" s="7"/>
      <c r="F2291" s="8"/>
    </row>
    <row r="2292" ht="15.75" customHeight="1">
      <c r="A2292" s="5"/>
      <c r="B2292" s="5"/>
      <c r="C2292" s="5"/>
      <c r="D2292" s="6"/>
      <c r="E2292" s="7"/>
      <c r="F2292" s="8"/>
    </row>
    <row r="2293" ht="15.75" customHeight="1">
      <c r="A2293" s="5"/>
      <c r="B2293" s="5"/>
      <c r="C2293" s="5"/>
      <c r="D2293" s="6"/>
      <c r="E2293" s="7"/>
      <c r="F2293" s="8"/>
    </row>
    <row r="2294" ht="15.75" customHeight="1">
      <c r="A2294" s="5"/>
      <c r="B2294" s="5"/>
      <c r="C2294" s="5"/>
      <c r="D2294" s="6"/>
      <c r="E2294" s="7"/>
      <c r="F2294" s="8"/>
    </row>
    <row r="2295" ht="15.75" customHeight="1">
      <c r="A2295" s="5"/>
      <c r="B2295" s="5"/>
      <c r="C2295" s="5"/>
      <c r="D2295" s="6"/>
      <c r="E2295" s="7"/>
      <c r="F2295" s="8"/>
    </row>
    <row r="2296" ht="15.75" customHeight="1">
      <c r="A2296" s="5"/>
      <c r="B2296" s="5"/>
      <c r="C2296" s="5"/>
      <c r="D2296" s="6"/>
      <c r="E2296" s="7"/>
      <c r="F2296" s="8"/>
    </row>
    <row r="2297" ht="15.75" customHeight="1">
      <c r="A2297" s="5"/>
      <c r="B2297" s="5"/>
      <c r="C2297" s="5"/>
      <c r="D2297" s="6"/>
      <c r="E2297" s="7"/>
      <c r="F2297" s="8"/>
    </row>
    <row r="2298" ht="15.75" customHeight="1">
      <c r="A2298" s="5"/>
      <c r="B2298" s="5"/>
      <c r="C2298" s="5"/>
      <c r="D2298" s="6"/>
      <c r="E2298" s="7"/>
      <c r="F2298" s="8"/>
    </row>
    <row r="2299" ht="15.75" customHeight="1">
      <c r="A2299" s="5"/>
      <c r="B2299" s="5"/>
      <c r="C2299" s="5"/>
      <c r="D2299" s="6"/>
      <c r="E2299" s="7"/>
      <c r="F2299" s="8"/>
    </row>
    <row r="2300" ht="15.75" customHeight="1">
      <c r="A2300" s="5"/>
      <c r="B2300" s="5"/>
      <c r="C2300" s="5"/>
      <c r="D2300" s="6"/>
      <c r="E2300" s="7"/>
      <c r="F2300" s="8"/>
    </row>
    <row r="2301" ht="15.75" customHeight="1">
      <c r="A2301" s="5"/>
      <c r="B2301" s="5"/>
      <c r="C2301" s="5"/>
      <c r="D2301" s="6"/>
      <c r="E2301" s="7"/>
      <c r="F2301" s="8"/>
    </row>
    <row r="2302" ht="15.75" customHeight="1">
      <c r="A2302" s="5"/>
      <c r="B2302" s="5"/>
      <c r="C2302" s="5"/>
      <c r="D2302" s="6"/>
      <c r="E2302" s="7"/>
      <c r="F2302" s="8"/>
    </row>
    <row r="2303" ht="15.75" customHeight="1">
      <c r="A2303" s="5"/>
      <c r="B2303" s="5"/>
      <c r="C2303" s="5"/>
      <c r="D2303" s="6"/>
      <c r="E2303" s="7"/>
      <c r="F2303" s="8"/>
    </row>
    <row r="2304" ht="15.75" customHeight="1">
      <c r="A2304" s="5"/>
      <c r="B2304" s="5"/>
      <c r="C2304" s="5"/>
      <c r="D2304" s="6"/>
      <c r="E2304" s="7"/>
      <c r="F2304" s="8"/>
    </row>
    <row r="2305" ht="15.75" customHeight="1">
      <c r="A2305" s="5"/>
      <c r="B2305" s="5"/>
      <c r="C2305" s="5"/>
      <c r="D2305" s="6"/>
      <c r="E2305" s="7"/>
      <c r="F2305" s="8"/>
    </row>
    <row r="2306" ht="15.75" customHeight="1">
      <c r="A2306" s="5"/>
      <c r="B2306" s="5"/>
      <c r="C2306" s="5"/>
      <c r="D2306" s="6"/>
      <c r="E2306" s="7"/>
      <c r="F2306" s="8"/>
    </row>
    <row r="2307" ht="15.75" customHeight="1">
      <c r="A2307" s="5"/>
      <c r="B2307" s="5"/>
      <c r="C2307" s="5"/>
      <c r="D2307" s="6"/>
      <c r="E2307" s="7"/>
      <c r="F2307" s="8"/>
    </row>
    <row r="2308" ht="15.75" customHeight="1">
      <c r="A2308" s="5"/>
      <c r="B2308" s="5"/>
      <c r="C2308" s="5"/>
      <c r="D2308" s="6"/>
      <c r="E2308" s="7"/>
      <c r="F2308" s="8"/>
    </row>
    <row r="2309" ht="15.75" customHeight="1">
      <c r="A2309" s="5"/>
      <c r="B2309" s="5"/>
      <c r="C2309" s="5"/>
      <c r="D2309" s="6"/>
      <c r="E2309" s="7"/>
      <c r="F2309" s="8"/>
    </row>
    <row r="2310" ht="15.75" customHeight="1">
      <c r="A2310" s="5"/>
      <c r="B2310" s="5"/>
      <c r="C2310" s="5"/>
      <c r="D2310" s="6"/>
      <c r="E2310" s="7"/>
      <c r="F2310" s="8"/>
    </row>
    <row r="2311" ht="15.75" customHeight="1">
      <c r="A2311" s="5"/>
      <c r="B2311" s="5"/>
      <c r="C2311" s="5"/>
      <c r="D2311" s="6"/>
      <c r="E2311" s="7"/>
      <c r="F2311" s="8"/>
    </row>
    <row r="2312" ht="15.75" customHeight="1">
      <c r="A2312" s="5"/>
      <c r="B2312" s="5"/>
      <c r="C2312" s="5"/>
      <c r="D2312" s="6"/>
      <c r="E2312" s="7"/>
      <c r="F2312" s="8"/>
    </row>
    <row r="2313" ht="15.75" customHeight="1">
      <c r="A2313" s="5"/>
      <c r="B2313" s="5"/>
      <c r="C2313" s="5"/>
      <c r="D2313" s="6"/>
      <c r="E2313" s="7"/>
      <c r="F2313" s="8"/>
    </row>
    <row r="2314" ht="15.75" customHeight="1">
      <c r="A2314" s="5"/>
      <c r="B2314" s="5"/>
      <c r="C2314" s="5"/>
      <c r="D2314" s="6"/>
      <c r="E2314" s="7"/>
      <c r="F2314" s="8"/>
    </row>
    <row r="2315" ht="15.75" customHeight="1">
      <c r="A2315" s="5"/>
      <c r="B2315" s="5"/>
      <c r="C2315" s="5"/>
      <c r="D2315" s="6"/>
      <c r="E2315" s="7"/>
      <c r="F2315" s="8"/>
    </row>
    <row r="2316" ht="15.75" customHeight="1">
      <c r="A2316" s="5"/>
      <c r="B2316" s="5"/>
      <c r="C2316" s="5"/>
      <c r="D2316" s="6"/>
      <c r="E2316" s="7"/>
      <c r="F2316" s="8"/>
    </row>
    <row r="2317" ht="15.75" customHeight="1">
      <c r="A2317" s="5"/>
      <c r="B2317" s="5"/>
      <c r="C2317" s="5"/>
      <c r="D2317" s="6"/>
      <c r="E2317" s="7"/>
      <c r="F2317" s="8"/>
    </row>
    <row r="2318" ht="15.75" customHeight="1">
      <c r="A2318" s="5"/>
      <c r="B2318" s="5"/>
      <c r="C2318" s="5"/>
      <c r="D2318" s="6"/>
      <c r="E2318" s="7"/>
      <c r="F2318" s="8"/>
    </row>
    <row r="2319" ht="15.75" customHeight="1">
      <c r="A2319" s="5"/>
      <c r="B2319" s="5"/>
      <c r="C2319" s="5"/>
      <c r="D2319" s="6"/>
      <c r="E2319" s="7"/>
      <c r="F2319" s="8"/>
    </row>
    <row r="2320" ht="15.75" customHeight="1">
      <c r="A2320" s="5"/>
      <c r="B2320" s="5"/>
      <c r="C2320" s="5"/>
      <c r="D2320" s="6"/>
      <c r="E2320" s="7"/>
      <c r="F2320" s="8"/>
    </row>
    <row r="2321" ht="15.75" customHeight="1">
      <c r="A2321" s="5"/>
      <c r="B2321" s="5"/>
      <c r="C2321" s="5"/>
      <c r="D2321" s="6"/>
      <c r="E2321" s="7"/>
      <c r="F2321" s="8"/>
    </row>
    <row r="2322" ht="15.75" customHeight="1">
      <c r="A2322" s="5"/>
      <c r="B2322" s="5"/>
      <c r="C2322" s="5"/>
      <c r="D2322" s="6"/>
      <c r="E2322" s="7"/>
      <c r="F2322" s="8"/>
    </row>
    <row r="2323" ht="15.75" customHeight="1">
      <c r="A2323" s="5"/>
      <c r="B2323" s="5"/>
      <c r="C2323" s="5"/>
      <c r="D2323" s="6"/>
      <c r="E2323" s="7"/>
      <c r="F2323" s="8"/>
    </row>
    <row r="2324" ht="15.75" customHeight="1">
      <c r="A2324" s="5"/>
      <c r="B2324" s="5"/>
      <c r="C2324" s="5"/>
      <c r="D2324" s="6"/>
      <c r="E2324" s="7"/>
      <c r="F2324" s="8"/>
    </row>
    <row r="2325" ht="15.75" customHeight="1">
      <c r="A2325" s="5"/>
      <c r="B2325" s="5"/>
      <c r="C2325" s="5"/>
      <c r="D2325" s="6"/>
      <c r="E2325" s="7"/>
      <c r="F2325" s="8"/>
    </row>
    <row r="2326" ht="15.75" customHeight="1">
      <c r="A2326" s="5"/>
      <c r="B2326" s="5"/>
      <c r="C2326" s="5"/>
      <c r="D2326" s="6"/>
      <c r="E2326" s="7"/>
      <c r="F2326" s="8"/>
    </row>
    <row r="2327" ht="15.75" customHeight="1">
      <c r="A2327" s="5"/>
      <c r="B2327" s="5"/>
      <c r="C2327" s="5"/>
      <c r="D2327" s="6"/>
      <c r="E2327" s="7"/>
      <c r="F2327" s="8"/>
    </row>
    <row r="2328" ht="15.75" customHeight="1">
      <c r="A2328" s="5"/>
      <c r="B2328" s="5"/>
      <c r="C2328" s="5"/>
      <c r="D2328" s="6"/>
      <c r="E2328" s="7"/>
      <c r="F2328" s="8"/>
    </row>
    <row r="2329" ht="15.75" customHeight="1">
      <c r="A2329" s="5"/>
      <c r="B2329" s="5"/>
      <c r="C2329" s="5"/>
      <c r="D2329" s="6"/>
      <c r="E2329" s="7"/>
      <c r="F2329" s="8"/>
    </row>
    <row r="2330" ht="15.75" customHeight="1">
      <c r="A2330" s="5"/>
      <c r="B2330" s="5"/>
      <c r="C2330" s="5"/>
      <c r="D2330" s="6"/>
      <c r="E2330" s="7"/>
      <c r="F2330" s="8"/>
    </row>
    <row r="2331" ht="15.75" customHeight="1">
      <c r="A2331" s="5"/>
      <c r="B2331" s="5"/>
      <c r="C2331" s="5"/>
      <c r="D2331" s="6"/>
      <c r="E2331" s="7"/>
      <c r="F2331" s="8"/>
    </row>
    <row r="2332" ht="15.75" customHeight="1">
      <c r="A2332" s="5"/>
      <c r="B2332" s="5"/>
      <c r="C2332" s="5"/>
      <c r="D2332" s="6"/>
      <c r="E2332" s="7"/>
      <c r="F2332" s="8"/>
    </row>
    <row r="2333" ht="15.75" customHeight="1">
      <c r="A2333" s="5"/>
      <c r="B2333" s="5"/>
      <c r="C2333" s="5"/>
      <c r="D2333" s="6"/>
      <c r="E2333" s="7"/>
      <c r="F2333" s="8"/>
    </row>
    <row r="2334" ht="15.75" customHeight="1">
      <c r="A2334" s="5"/>
      <c r="B2334" s="5"/>
      <c r="C2334" s="5"/>
      <c r="D2334" s="6"/>
      <c r="E2334" s="7"/>
      <c r="F2334" s="8"/>
    </row>
    <row r="2335" ht="15.75" customHeight="1">
      <c r="A2335" s="5"/>
      <c r="B2335" s="5"/>
      <c r="C2335" s="5"/>
      <c r="D2335" s="6"/>
      <c r="E2335" s="7"/>
      <c r="F2335" s="8"/>
    </row>
    <row r="2336" ht="15.75" customHeight="1">
      <c r="A2336" s="5"/>
      <c r="B2336" s="5"/>
      <c r="C2336" s="5"/>
      <c r="D2336" s="6"/>
      <c r="E2336" s="7"/>
      <c r="F2336" s="8"/>
    </row>
    <row r="2337" ht="15.75" customHeight="1">
      <c r="A2337" s="5"/>
      <c r="B2337" s="5"/>
      <c r="C2337" s="5"/>
      <c r="D2337" s="6"/>
      <c r="E2337" s="7"/>
      <c r="F2337" s="8"/>
    </row>
    <row r="2338" ht="15.75" customHeight="1">
      <c r="A2338" s="5"/>
      <c r="B2338" s="5"/>
      <c r="C2338" s="5"/>
      <c r="D2338" s="6"/>
      <c r="E2338" s="7"/>
      <c r="F2338" s="8"/>
    </row>
    <row r="2339" ht="15.75" customHeight="1">
      <c r="A2339" s="5"/>
      <c r="B2339" s="5"/>
      <c r="C2339" s="5"/>
      <c r="D2339" s="6"/>
      <c r="E2339" s="7"/>
      <c r="F2339" s="8"/>
    </row>
    <row r="2340" ht="15.75" customHeight="1">
      <c r="A2340" s="5"/>
      <c r="B2340" s="5"/>
      <c r="C2340" s="5"/>
      <c r="D2340" s="6"/>
      <c r="E2340" s="7"/>
      <c r="F2340" s="8"/>
    </row>
    <row r="2341" ht="15.75" customHeight="1">
      <c r="A2341" s="5"/>
      <c r="B2341" s="5"/>
      <c r="C2341" s="5"/>
      <c r="D2341" s="6"/>
      <c r="E2341" s="7"/>
      <c r="F2341" s="8"/>
    </row>
    <row r="2342" ht="15.75" customHeight="1">
      <c r="A2342" s="5"/>
      <c r="B2342" s="5"/>
      <c r="C2342" s="5"/>
      <c r="D2342" s="6"/>
      <c r="E2342" s="7"/>
      <c r="F2342" s="8"/>
    </row>
    <row r="2343" ht="15.75" customHeight="1">
      <c r="A2343" s="5"/>
      <c r="B2343" s="5"/>
      <c r="C2343" s="5"/>
      <c r="D2343" s="6"/>
      <c r="E2343" s="7"/>
      <c r="F2343" s="8"/>
    </row>
    <row r="2344" ht="15.75" customHeight="1">
      <c r="A2344" s="5"/>
      <c r="B2344" s="5"/>
      <c r="C2344" s="5"/>
      <c r="D2344" s="6"/>
      <c r="E2344" s="7"/>
      <c r="F2344" s="8"/>
    </row>
    <row r="2345" ht="15.75" customHeight="1">
      <c r="A2345" s="5"/>
      <c r="B2345" s="5"/>
      <c r="C2345" s="5"/>
      <c r="D2345" s="6"/>
      <c r="E2345" s="7"/>
      <c r="F2345" s="8"/>
    </row>
    <row r="2346" ht="15.75" customHeight="1">
      <c r="A2346" s="5"/>
      <c r="B2346" s="5"/>
      <c r="C2346" s="5"/>
      <c r="D2346" s="6"/>
      <c r="E2346" s="7"/>
      <c r="F2346" s="8"/>
    </row>
    <row r="2347" ht="15.75" customHeight="1">
      <c r="A2347" s="5"/>
      <c r="B2347" s="5"/>
      <c r="C2347" s="5"/>
      <c r="D2347" s="6"/>
      <c r="E2347" s="7"/>
      <c r="F2347" s="8"/>
    </row>
    <row r="2348" ht="15.75" customHeight="1">
      <c r="A2348" s="5"/>
      <c r="B2348" s="5"/>
      <c r="C2348" s="5"/>
      <c r="D2348" s="6"/>
      <c r="E2348" s="7"/>
      <c r="F2348" s="8"/>
    </row>
    <row r="2349" ht="15.75" customHeight="1">
      <c r="A2349" s="5"/>
      <c r="B2349" s="5"/>
      <c r="C2349" s="5"/>
      <c r="D2349" s="6"/>
      <c r="E2349" s="7"/>
      <c r="F2349" s="8"/>
    </row>
    <row r="2350" ht="15.75" customHeight="1">
      <c r="A2350" s="5"/>
      <c r="B2350" s="5"/>
      <c r="C2350" s="5"/>
      <c r="D2350" s="6"/>
      <c r="E2350" s="7"/>
      <c r="F2350" s="8"/>
    </row>
    <row r="2351" ht="15.75" customHeight="1">
      <c r="A2351" s="5"/>
      <c r="B2351" s="5"/>
      <c r="C2351" s="5"/>
      <c r="D2351" s="6"/>
      <c r="E2351" s="7"/>
      <c r="F2351" s="8"/>
    </row>
    <row r="2352" ht="15.75" customHeight="1">
      <c r="A2352" s="5"/>
      <c r="B2352" s="5"/>
      <c r="C2352" s="5"/>
      <c r="D2352" s="6"/>
      <c r="E2352" s="7"/>
      <c r="F2352" s="8"/>
    </row>
    <row r="2353" ht="15.75" customHeight="1">
      <c r="A2353" s="5"/>
      <c r="B2353" s="5"/>
      <c r="C2353" s="5"/>
      <c r="D2353" s="6"/>
      <c r="E2353" s="7"/>
      <c r="F2353" s="8"/>
    </row>
    <row r="2354" ht="15.75" customHeight="1">
      <c r="A2354" s="5"/>
      <c r="B2354" s="5"/>
      <c r="C2354" s="5"/>
      <c r="D2354" s="6"/>
      <c r="E2354" s="7"/>
      <c r="F2354" s="8"/>
    </row>
    <row r="2355" ht="15.75" customHeight="1">
      <c r="A2355" s="5"/>
      <c r="B2355" s="5"/>
      <c r="C2355" s="5"/>
      <c r="D2355" s="6"/>
      <c r="E2355" s="7"/>
      <c r="F2355" s="8"/>
    </row>
    <row r="2356" ht="15.75" customHeight="1">
      <c r="A2356" s="5"/>
      <c r="B2356" s="5"/>
      <c r="C2356" s="5"/>
      <c r="D2356" s="6"/>
      <c r="E2356" s="7"/>
      <c r="F2356" s="8"/>
    </row>
    <row r="2357" ht="15.75" customHeight="1">
      <c r="A2357" s="5"/>
      <c r="B2357" s="5"/>
      <c r="C2357" s="5"/>
      <c r="D2357" s="6"/>
      <c r="E2357" s="7"/>
      <c r="F2357" s="8"/>
    </row>
    <row r="2358" ht="15.75" customHeight="1">
      <c r="A2358" s="5"/>
      <c r="B2358" s="5"/>
      <c r="C2358" s="5"/>
      <c r="D2358" s="6"/>
      <c r="E2358" s="7"/>
      <c r="F2358" s="8"/>
    </row>
    <row r="2359" ht="15.75" customHeight="1">
      <c r="A2359" s="5"/>
      <c r="B2359" s="5"/>
      <c r="C2359" s="5"/>
      <c r="D2359" s="6"/>
      <c r="E2359" s="7"/>
      <c r="F2359" s="8"/>
    </row>
    <row r="2360" ht="15.75" customHeight="1">
      <c r="A2360" s="5"/>
      <c r="B2360" s="5"/>
      <c r="C2360" s="5"/>
      <c r="D2360" s="6"/>
      <c r="E2360" s="7"/>
      <c r="F2360" s="8"/>
    </row>
    <row r="2361" ht="15.75" customHeight="1">
      <c r="A2361" s="5"/>
      <c r="B2361" s="5"/>
      <c r="C2361" s="5"/>
      <c r="D2361" s="6"/>
      <c r="E2361" s="7"/>
      <c r="F2361" s="8"/>
    </row>
    <row r="2362" ht="15.75" customHeight="1">
      <c r="A2362" s="5"/>
      <c r="B2362" s="5"/>
      <c r="C2362" s="5"/>
      <c r="D2362" s="6"/>
      <c r="E2362" s="7"/>
      <c r="F2362" s="8"/>
    </row>
    <row r="2363" ht="15.75" customHeight="1">
      <c r="A2363" s="5"/>
      <c r="B2363" s="5"/>
      <c r="C2363" s="5"/>
      <c r="D2363" s="6"/>
      <c r="E2363" s="7"/>
      <c r="F2363" s="8"/>
    </row>
    <row r="2364" ht="15.75" customHeight="1">
      <c r="A2364" s="5"/>
      <c r="B2364" s="5"/>
      <c r="C2364" s="5"/>
      <c r="D2364" s="6"/>
      <c r="E2364" s="7"/>
      <c r="F2364" s="8"/>
    </row>
    <row r="2365" ht="15.75" customHeight="1">
      <c r="A2365" s="5"/>
      <c r="B2365" s="5"/>
      <c r="C2365" s="5"/>
      <c r="D2365" s="6"/>
      <c r="E2365" s="7"/>
      <c r="F2365" s="8"/>
    </row>
    <row r="2366" ht="15.75" customHeight="1">
      <c r="A2366" s="5"/>
      <c r="B2366" s="5"/>
      <c r="C2366" s="5"/>
      <c r="D2366" s="6"/>
      <c r="E2366" s="7"/>
      <c r="F2366" s="8"/>
    </row>
    <row r="2367" ht="15.75" customHeight="1">
      <c r="A2367" s="5"/>
      <c r="B2367" s="5"/>
      <c r="C2367" s="5"/>
      <c r="D2367" s="6"/>
      <c r="E2367" s="7"/>
      <c r="F2367" s="8"/>
    </row>
    <row r="2368" ht="15.75" customHeight="1">
      <c r="A2368" s="5"/>
      <c r="B2368" s="5"/>
      <c r="C2368" s="5"/>
      <c r="D2368" s="6"/>
      <c r="E2368" s="7"/>
      <c r="F2368" s="8"/>
    </row>
    <row r="2369" ht="15.75" customHeight="1">
      <c r="A2369" s="5"/>
      <c r="B2369" s="5"/>
      <c r="C2369" s="5"/>
      <c r="D2369" s="6"/>
      <c r="E2369" s="7"/>
      <c r="F2369" s="8"/>
    </row>
    <row r="2370" ht="15.75" customHeight="1">
      <c r="A2370" s="5"/>
      <c r="B2370" s="5"/>
      <c r="C2370" s="5"/>
      <c r="D2370" s="6"/>
      <c r="E2370" s="7"/>
      <c r="F2370" s="8"/>
    </row>
    <row r="2371" ht="15.75" customHeight="1">
      <c r="A2371" s="5"/>
      <c r="B2371" s="5"/>
      <c r="C2371" s="5"/>
      <c r="D2371" s="6"/>
      <c r="E2371" s="7"/>
      <c r="F2371" s="8"/>
    </row>
    <row r="2372" ht="15.75" customHeight="1">
      <c r="A2372" s="5"/>
      <c r="B2372" s="5"/>
      <c r="C2372" s="5"/>
      <c r="D2372" s="6"/>
      <c r="E2372" s="7"/>
      <c r="F2372" s="8"/>
    </row>
    <row r="2373" ht="15.75" customHeight="1">
      <c r="A2373" s="5"/>
      <c r="B2373" s="5"/>
      <c r="C2373" s="5"/>
      <c r="D2373" s="6"/>
      <c r="E2373" s="7"/>
      <c r="F2373" s="8"/>
    </row>
    <row r="2374" ht="15.75" customHeight="1">
      <c r="A2374" s="5"/>
      <c r="B2374" s="5"/>
      <c r="C2374" s="5"/>
      <c r="D2374" s="6"/>
      <c r="E2374" s="7"/>
      <c r="F2374" s="8"/>
    </row>
    <row r="2375" ht="15.75" customHeight="1">
      <c r="A2375" s="5"/>
      <c r="B2375" s="5"/>
      <c r="C2375" s="5"/>
      <c r="D2375" s="6"/>
      <c r="E2375" s="7"/>
      <c r="F2375" s="8"/>
    </row>
    <row r="2376" ht="15.75" customHeight="1">
      <c r="A2376" s="5"/>
      <c r="B2376" s="5"/>
      <c r="C2376" s="5"/>
      <c r="D2376" s="6"/>
      <c r="E2376" s="7"/>
      <c r="F2376" s="8"/>
    </row>
    <row r="2377" ht="15.75" customHeight="1">
      <c r="A2377" s="5"/>
      <c r="B2377" s="5"/>
      <c r="C2377" s="5"/>
      <c r="D2377" s="6"/>
      <c r="E2377" s="7"/>
      <c r="F2377" s="8"/>
    </row>
    <row r="2378" ht="15.75" customHeight="1">
      <c r="A2378" s="5"/>
      <c r="B2378" s="5"/>
      <c r="C2378" s="5"/>
      <c r="D2378" s="6"/>
      <c r="E2378" s="7"/>
      <c r="F2378" s="8"/>
    </row>
    <row r="2379" ht="15.75" customHeight="1">
      <c r="A2379" s="5"/>
      <c r="B2379" s="5"/>
      <c r="C2379" s="5"/>
      <c r="D2379" s="6"/>
      <c r="E2379" s="7"/>
      <c r="F2379" s="8"/>
    </row>
    <row r="2380" ht="15.75" customHeight="1">
      <c r="A2380" s="5"/>
      <c r="B2380" s="5"/>
      <c r="C2380" s="5"/>
      <c r="D2380" s="6"/>
      <c r="E2380" s="7"/>
      <c r="F2380" s="8"/>
    </row>
    <row r="2381" ht="15.75" customHeight="1">
      <c r="A2381" s="5"/>
      <c r="B2381" s="5"/>
      <c r="C2381" s="5"/>
      <c r="D2381" s="6"/>
      <c r="E2381" s="7"/>
      <c r="F2381" s="8"/>
    </row>
    <row r="2382" ht="15.75" customHeight="1">
      <c r="A2382" s="5"/>
      <c r="B2382" s="5"/>
      <c r="C2382" s="5"/>
      <c r="D2382" s="6"/>
      <c r="E2382" s="7"/>
      <c r="F2382" s="8"/>
    </row>
    <row r="2383" ht="15.75" customHeight="1">
      <c r="A2383" s="5"/>
      <c r="B2383" s="5"/>
      <c r="C2383" s="5"/>
      <c r="D2383" s="6"/>
      <c r="E2383" s="7"/>
      <c r="F2383" s="8"/>
    </row>
    <row r="2384" ht="15.75" customHeight="1">
      <c r="A2384" s="5"/>
      <c r="B2384" s="5"/>
      <c r="C2384" s="5"/>
      <c r="D2384" s="6"/>
      <c r="E2384" s="7"/>
      <c r="F2384" s="8"/>
    </row>
    <row r="2385" ht="15.75" customHeight="1">
      <c r="A2385" s="5"/>
      <c r="B2385" s="5"/>
      <c r="C2385" s="5"/>
      <c r="D2385" s="6"/>
      <c r="E2385" s="7"/>
      <c r="F2385" s="8"/>
    </row>
    <row r="2386" ht="15.75" customHeight="1">
      <c r="A2386" s="5"/>
      <c r="B2386" s="5"/>
      <c r="C2386" s="5"/>
      <c r="D2386" s="6"/>
      <c r="E2386" s="7"/>
      <c r="F2386" s="8"/>
    </row>
    <row r="2387" ht="15.75" customHeight="1">
      <c r="A2387" s="5"/>
      <c r="B2387" s="5"/>
      <c r="C2387" s="5"/>
      <c r="D2387" s="6"/>
      <c r="E2387" s="7"/>
      <c r="F2387" s="8"/>
    </row>
    <row r="2388" ht="15.75" customHeight="1">
      <c r="A2388" s="5"/>
      <c r="B2388" s="5"/>
      <c r="C2388" s="5"/>
      <c r="D2388" s="6"/>
      <c r="E2388" s="7"/>
      <c r="F2388" s="8"/>
    </row>
    <row r="2389" ht="15.75" customHeight="1">
      <c r="A2389" s="5"/>
      <c r="B2389" s="5"/>
      <c r="C2389" s="5"/>
      <c r="D2389" s="6"/>
      <c r="E2389" s="7"/>
      <c r="F2389" s="8"/>
    </row>
    <row r="2390" ht="15.75" customHeight="1">
      <c r="A2390" s="5"/>
      <c r="B2390" s="5"/>
      <c r="C2390" s="5"/>
      <c r="D2390" s="6"/>
      <c r="E2390" s="7"/>
      <c r="F2390" s="8"/>
    </row>
    <row r="2391" ht="15.75" customHeight="1">
      <c r="A2391" s="5"/>
      <c r="B2391" s="5"/>
      <c r="C2391" s="5"/>
      <c r="D2391" s="6"/>
      <c r="E2391" s="7"/>
      <c r="F2391" s="8"/>
    </row>
    <row r="2392" ht="15.75" customHeight="1">
      <c r="A2392" s="5"/>
      <c r="B2392" s="5"/>
      <c r="C2392" s="5"/>
      <c r="D2392" s="6"/>
      <c r="E2392" s="7"/>
      <c r="F2392" s="8"/>
    </row>
    <row r="2393" ht="15.75" customHeight="1">
      <c r="A2393" s="5"/>
      <c r="B2393" s="5"/>
      <c r="C2393" s="5"/>
      <c r="D2393" s="6"/>
      <c r="E2393" s="7"/>
      <c r="F2393" s="8"/>
    </row>
    <row r="2394" ht="15.75" customHeight="1">
      <c r="A2394" s="5"/>
      <c r="B2394" s="5"/>
      <c r="C2394" s="5"/>
      <c r="D2394" s="6"/>
      <c r="E2394" s="7"/>
      <c r="F2394" s="8"/>
    </row>
    <row r="2395" ht="15.75" customHeight="1">
      <c r="A2395" s="5"/>
      <c r="B2395" s="5"/>
      <c r="C2395" s="5"/>
      <c r="D2395" s="6"/>
      <c r="E2395" s="7"/>
      <c r="F2395" s="8"/>
    </row>
    <row r="2396" ht="15.75" customHeight="1">
      <c r="A2396" s="5"/>
      <c r="B2396" s="5"/>
      <c r="C2396" s="5"/>
      <c r="D2396" s="6"/>
      <c r="E2396" s="7"/>
      <c r="F2396" s="8"/>
    </row>
    <row r="2397" ht="15.75" customHeight="1">
      <c r="A2397" s="5"/>
      <c r="B2397" s="5"/>
      <c r="C2397" s="5"/>
      <c r="D2397" s="6"/>
      <c r="E2397" s="7"/>
      <c r="F2397" s="8"/>
    </row>
    <row r="2398" ht="15.75" customHeight="1">
      <c r="A2398" s="5"/>
      <c r="B2398" s="5"/>
      <c r="C2398" s="5"/>
      <c r="D2398" s="6"/>
      <c r="E2398" s="7"/>
      <c r="F2398" s="8"/>
    </row>
    <row r="2399" ht="15.75" customHeight="1">
      <c r="A2399" s="5"/>
      <c r="B2399" s="5"/>
      <c r="C2399" s="5"/>
      <c r="D2399" s="6"/>
      <c r="E2399" s="7"/>
      <c r="F2399" s="8"/>
    </row>
    <row r="2400" ht="15.75" customHeight="1">
      <c r="A2400" s="5"/>
      <c r="B2400" s="5"/>
      <c r="C2400" s="5"/>
      <c r="D2400" s="6"/>
      <c r="E2400" s="7"/>
      <c r="F2400" s="8"/>
    </row>
    <row r="2401" ht="15.75" customHeight="1">
      <c r="A2401" s="5"/>
      <c r="B2401" s="5"/>
      <c r="C2401" s="5"/>
      <c r="D2401" s="6"/>
      <c r="E2401" s="7"/>
      <c r="F2401" s="8"/>
    </row>
    <row r="2402" ht="15.75" customHeight="1">
      <c r="A2402" s="5"/>
      <c r="B2402" s="5"/>
      <c r="C2402" s="5"/>
      <c r="D2402" s="6"/>
      <c r="E2402" s="7"/>
      <c r="F2402" s="8"/>
    </row>
    <row r="2403" ht="15.75" customHeight="1">
      <c r="A2403" s="5"/>
      <c r="B2403" s="5"/>
      <c r="C2403" s="5"/>
      <c r="D2403" s="6"/>
      <c r="E2403" s="7"/>
      <c r="F2403" s="8"/>
    </row>
    <row r="2404" ht="15.75" customHeight="1">
      <c r="A2404" s="5"/>
      <c r="B2404" s="5"/>
      <c r="C2404" s="5"/>
      <c r="D2404" s="6"/>
      <c r="E2404" s="7"/>
      <c r="F2404" s="8"/>
    </row>
    <row r="2405" ht="15.75" customHeight="1">
      <c r="A2405" s="5"/>
      <c r="B2405" s="5"/>
      <c r="C2405" s="5"/>
      <c r="D2405" s="6"/>
      <c r="E2405" s="7"/>
      <c r="F2405" s="8"/>
    </row>
    <row r="2406" ht="15.75" customHeight="1">
      <c r="A2406" s="5"/>
      <c r="B2406" s="5"/>
      <c r="C2406" s="5"/>
      <c r="D2406" s="6"/>
      <c r="E2406" s="7"/>
      <c r="F2406" s="8"/>
    </row>
    <row r="2407" ht="15.75" customHeight="1">
      <c r="A2407" s="5"/>
      <c r="B2407" s="5"/>
      <c r="C2407" s="5"/>
      <c r="D2407" s="6"/>
      <c r="E2407" s="7"/>
      <c r="F2407" s="8"/>
    </row>
    <row r="2408" ht="15.75" customHeight="1">
      <c r="A2408" s="5"/>
      <c r="B2408" s="5"/>
      <c r="C2408" s="5"/>
      <c r="D2408" s="6"/>
      <c r="E2408" s="7"/>
      <c r="F2408" s="8"/>
    </row>
    <row r="2409" ht="15.75" customHeight="1">
      <c r="A2409" s="5"/>
      <c r="B2409" s="5"/>
      <c r="C2409" s="5"/>
      <c r="D2409" s="6"/>
      <c r="E2409" s="7"/>
      <c r="F2409" s="8"/>
    </row>
    <row r="2410" ht="15.75" customHeight="1">
      <c r="A2410" s="5"/>
      <c r="B2410" s="5"/>
      <c r="C2410" s="5"/>
      <c r="D2410" s="6"/>
      <c r="E2410" s="7"/>
      <c r="F2410" s="8"/>
    </row>
    <row r="2411" ht="15.75" customHeight="1">
      <c r="A2411" s="5"/>
      <c r="B2411" s="5"/>
      <c r="C2411" s="5"/>
      <c r="D2411" s="6"/>
      <c r="E2411" s="7"/>
      <c r="F2411" s="8"/>
    </row>
    <row r="2412" ht="15.75" customHeight="1">
      <c r="A2412" s="5"/>
      <c r="B2412" s="5"/>
      <c r="C2412" s="5"/>
      <c r="D2412" s="6"/>
      <c r="E2412" s="7"/>
      <c r="F2412" s="8"/>
    </row>
    <row r="2413" ht="15.75" customHeight="1">
      <c r="A2413" s="5"/>
      <c r="B2413" s="5"/>
      <c r="C2413" s="5"/>
      <c r="D2413" s="6"/>
      <c r="E2413" s="7"/>
      <c r="F2413" s="8"/>
    </row>
    <row r="2414" ht="15.75" customHeight="1">
      <c r="A2414" s="5"/>
      <c r="B2414" s="5"/>
      <c r="C2414" s="5"/>
      <c r="D2414" s="6"/>
      <c r="E2414" s="7"/>
      <c r="F2414" s="8"/>
    </row>
    <row r="2415" ht="15.75" customHeight="1">
      <c r="A2415" s="5"/>
      <c r="B2415" s="5"/>
      <c r="C2415" s="5"/>
      <c r="D2415" s="6"/>
      <c r="E2415" s="7"/>
      <c r="F2415" s="8"/>
    </row>
    <row r="2416" ht="15.75" customHeight="1">
      <c r="A2416" s="5"/>
      <c r="B2416" s="5"/>
      <c r="C2416" s="5"/>
      <c r="D2416" s="6"/>
      <c r="E2416" s="7"/>
      <c r="F2416" s="8"/>
    </row>
    <row r="2417" ht="15.75" customHeight="1">
      <c r="A2417" s="5"/>
      <c r="B2417" s="5"/>
      <c r="C2417" s="5"/>
      <c r="D2417" s="6"/>
      <c r="E2417" s="7"/>
      <c r="F2417" s="8"/>
    </row>
    <row r="2418" ht="15.75" customHeight="1">
      <c r="A2418" s="5"/>
      <c r="B2418" s="5"/>
      <c r="C2418" s="5"/>
      <c r="D2418" s="6"/>
      <c r="E2418" s="7"/>
      <c r="F2418" s="8"/>
    </row>
    <row r="2419" ht="15.75" customHeight="1">
      <c r="A2419" s="5"/>
      <c r="B2419" s="5"/>
      <c r="C2419" s="5"/>
      <c r="D2419" s="6"/>
      <c r="E2419" s="7"/>
      <c r="F2419" s="8"/>
    </row>
    <row r="2420" ht="15.75" customHeight="1">
      <c r="A2420" s="5"/>
      <c r="B2420" s="5"/>
      <c r="C2420" s="5"/>
      <c r="D2420" s="6"/>
      <c r="E2420" s="7"/>
      <c r="F2420" s="8"/>
    </row>
    <row r="2421" ht="15.75" customHeight="1">
      <c r="A2421" s="5"/>
      <c r="B2421" s="5"/>
      <c r="C2421" s="5"/>
      <c r="D2421" s="6"/>
      <c r="E2421" s="7"/>
      <c r="F2421" s="8"/>
    </row>
    <row r="2422" ht="15.75" customHeight="1">
      <c r="A2422" s="5"/>
      <c r="B2422" s="5"/>
      <c r="C2422" s="5"/>
      <c r="D2422" s="6"/>
      <c r="E2422" s="7"/>
      <c r="F2422" s="8"/>
    </row>
    <row r="2423" ht="15.75" customHeight="1">
      <c r="A2423" s="5"/>
      <c r="B2423" s="5"/>
      <c r="C2423" s="5"/>
      <c r="D2423" s="6"/>
      <c r="E2423" s="7"/>
      <c r="F2423" s="8"/>
    </row>
    <row r="2424" ht="15.75" customHeight="1">
      <c r="A2424" s="5"/>
      <c r="B2424" s="5"/>
      <c r="C2424" s="5"/>
      <c r="D2424" s="6"/>
      <c r="E2424" s="7"/>
      <c r="F2424" s="8"/>
    </row>
    <row r="2425" ht="15.75" customHeight="1">
      <c r="A2425" s="5"/>
      <c r="B2425" s="5"/>
      <c r="C2425" s="5"/>
      <c r="D2425" s="6"/>
      <c r="E2425" s="7"/>
      <c r="F2425" s="8"/>
    </row>
    <row r="2426" ht="15.75" customHeight="1">
      <c r="A2426" s="5"/>
      <c r="B2426" s="5"/>
      <c r="C2426" s="5"/>
      <c r="D2426" s="6"/>
      <c r="E2426" s="7"/>
      <c r="F2426" s="8"/>
    </row>
    <row r="2427" ht="15.75" customHeight="1">
      <c r="A2427" s="5"/>
      <c r="B2427" s="5"/>
      <c r="C2427" s="5"/>
      <c r="D2427" s="6"/>
      <c r="E2427" s="7"/>
      <c r="F2427" s="8"/>
    </row>
    <row r="2428" ht="15.75" customHeight="1">
      <c r="A2428" s="5"/>
      <c r="B2428" s="5"/>
      <c r="C2428" s="5"/>
      <c r="D2428" s="6"/>
      <c r="E2428" s="7"/>
      <c r="F2428" s="8"/>
    </row>
    <row r="2429" ht="15.75" customHeight="1">
      <c r="A2429" s="5"/>
      <c r="B2429" s="5"/>
      <c r="C2429" s="5"/>
      <c r="D2429" s="6"/>
      <c r="E2429" s="7"/>
      <c r="F2429" s="8"/>
    </row>
    <row r="2430" ht="15.75" customHeight="1">
      <c r="A2430" s="5"/>
      <c r="B2430" s="5"/>
      <c r="C2430" s="5"/>
      <c r="D2430" s="6"/>
      <c r="E2430" s="7"/>
      <c r="F2430" s="8"/>
    </row>
    <row r="2431" ht="15.75" customHeight="1">
      <c r="A2431" s="5"/>
      <c r="B2431" s="5"/>
      <c r="C2431" s="5"/>
      <c r="D2431" s="6"/>
      <c r="E2431" s="7"/>
      <c r="F2431" s="8"/>
    </row>
    <row r="2432" ht="15.75" customHeight="1">
      <c r="A2432" s="5"/>
      <c r="B2432" s="5"/>
      <c r="C2432" s="5"/>
      <c r="D2432" s="6"/>
      <c r="E2432" s="7"/>
      <c r="F2432" s="8"/>
    </row>
    <row r="2433" ht="15.75" customHeight="1">
      <c r="A2433" s="5"/>
      <c r="B2433" s="5"/>
      <c r="C2433" s="5"/>
      <c r="D2433" s="6"/>
      <c r="E2433" s="7"/>
      <c r="F2433" s="8"/>
    </row>
    <row r="2434" ht="15.75" customHeight="1">
      <c r="A2434" s="5"/>
      <c r="B2434" s="5"/>
      <c r="C2434" s="5"/>
      <c r="D2434" s="6"/>
      <c r="E2434" s="7"/>
      <c r="F2434" s="8"/>
    </row>
    <row r="2435" ht="15.75" customHeight="1">
      <c r="A2435" s="5"/>
      <c r="B2435" s="5"/>
      <c r="C2435" s="5"/>
      <c r="D2435" s="6"/>
      <c r="E2435" s="7"/>
      <c r="F2435" s="8"/>
    </row>
    <row r="2436" ht="15.75" customHeight="1">
      <c r="A2436" s="5"/>
      <c r="B2436" s="5"/>
      <c r="C2436" s="5"/>
      <c r="D2436" s="6"/>
      <c r="E2436" s="7"/>
      <c r="F2436" s="8"/>
    </row>
    <row r="2437" ht="15.75" customHeight="1">
      <c r="A2437" s="5"/>
      <c r="B2437" s="5"/>
      <c r="C2437" s="5"/>
      <c r="D2437" s="6"/>
      <c r="E2437" s="7"/>
      <c r="F2437" s="8"/>
    </row>
    <row r="2438" ht="15.75" customHeight="1">
      <c r="A2438" s="5"/>
      <c r="B2438" s="5"/>
      <c r="C2438" s="5"/>
      <c r="D2438" s="6"/>
      <c r="E2438" s="7"/>
      <c r="F2438" s="8"/>
    </row>
    <row r="2439" ht="15.75" customHeight="1">
      <c r="A2439" s="5"/>
      <c r="B2439" s="5"/>
      <c r="C2439" s="5"/>
      <c r="D2439" s="6"/>
      <c r="E2439" s="7"/>
      <c r="F2439" s="8"/>
    </row>
    <row r="2440" ht="15.75" customHeight="1">
      <c r="A2440" s="5"/>
      <c r="B2440" s="5"/>
      <c r="C2440" s="5"/>
      <c r="D2440" s="6"/>
      <c r="E2440" s="7"/>
      <c r="F2440" s="8"/>
    </row>
    <row r="2441" ht="15.75" customHeight="1">
      <c r="A2441" s="5"/>
      <c r="B2441" s="5"/>
      <c r="C2441" s="5"/>
      <c r="D2441" s="6"/>
      <c r="E2441" s="7"/>
      <c r="F2441" s="8"/>
    </row>
    <row r="2442" ht="15.75" customHeight="1">
      <c r="A2442" s="5"/>
      <c r="B2442" s="5"/>
      <c r="C2442" s="5"/>
      <c r="D2442" s="6"/>
      <c r="E2442" s="7"/>
      <c r="F2442" s="8"/>
    </row>
    <row r="2443" ht="15.75" customHeight="1">
      <c r="A2443" s="5"/>
      <c r="B2443" s="5"/>
      <c r="C2443" s="5"/>
      <c r="D2443" s="6"/>
      <c r="E2443" s="7"/>
      <c r="F2443" s="8"/>
    </row>
    <row r="2444" ht="15.75" customHeight="1">
      <c r="A2444" s="5"/>
      <c r="B2444" s="5"/>
      <c r="C2444" s="5"/>
      <c r="D2444" s="6"/>
      <c r="E2444" s="7"/>
      <c r="F2444" s="8"/>
    </row>
    <row r="2445" ht="15.75" customHeight="1">
      <c r="A2445" s="5"/>
      <c r="B2445" s="5"/>
      <c r="C2445" s="5"/>
      <c r="D2445" s="6"/>
      <c r="E2445" s="7"/>
      <c r="F2445" s="8"/>
    </row>
    <row r="2446" ht="15.75" customHeight="1">
      <c r="A2446" s="5"/>
      <c r="B2446" s="5"/>
      <c r="C2446" s="5"/>
      <c r="D2446" s="6"/>
      <c r="E2446" s="7"/>
      <c r="F2446" s="8"/>
    </row>
    <row r="2447" ht="15.75" customHeight="1">
      <c r="A2447" s="5"/>
      <c r="B2447" s="5"/>
      <c r="C2447" s="5"/>
      <c r="D2447" s="6"/>
      <c r="E2447" s="7"/>
      <c r="F2447" s="8"/>
    </row>
    <row r="2448" ht="15.75" customHeight="1">
      <c r="A2448" s="5"/>
      <c r="B2448" s="5"/>
      <c r="C2448" s="5"/>
      <c r="D2448" s="6"/>
      <c r="E2448" s="7"/>
      <c r="F2448" s="8"/>
    </row>
    <row r="2449" ht="15.75" customHeight="1">
      <c r="A2449" s="5"/>
      <c r="B2449" s="5"/>
      <c r="C2449" s="5"/>
      <c r="D2449" s="6"/>
      <c r="E2449" s="7"/>
      <c r="F2449" s="8"/>
    </row>
    <row r="2450" ht="15.75" customHeight="1">
      <c r="A2450" s="5"/>
      <c r="B2450" s="5"/>
      <c r="C2450" s="5"/>
      <c r="D2450" s="6"/>
      <c r="E2450" s="7"/>
      <c r="F2450" s="8"/>
    </row>
    <row r="2451" ht="15.75" customHeight="1">
      <c r="A2451" s="5"/>
      <c r="B2451" s="5"/>
      <c r="C2451" s="5"/>
      <c r="D2451" s="6"/>
      <c r="E2451" s="7"/>
      <c r="F2451" s="8"/>
    </row>
    <row r="2452" ht="15.75" customHeight="1">
      <c r="A2452" s="5"/>
      <c r="B2452" s="5"/>
      <c r="C2452" s="5"/>
      <c r="D2452" s="6"/>
      <c r="E2452" s="7"/>
      <c r="F2452" s="8"/>
    </row>
    <row r="2453" ht="15.75" customHeight="1">
      <c r="A2453" s="5"/>
      <c r="B2453" s="5"/>
      <c r="C2453" s="5"/>
      <c r="D2453" s="6"/>
      <c r="E2453" s="7"/>
      <c r="F2453" s="8"/>
    </row>
    <row r="2454" ht="15.75" customHeight="1">
      <c r="A2454" s="5"/>
      <c r="B2454" s="5"/>
      <c r="C2454" s="5"/>
      <c r="D2454" s="6"/>
      <c r="E2454" s="7"/>
      <c r="F2454" s="8"/>
    </row>
    <row r="2455" ht="15.75" customHeight="1">
      <c r="A2455" s="5"/>
      <c r="B2455" s="5"/>
      <c r="C2455" s="5"/>
      <c r="D2455" s="6"/>
      <c r="E2455" s="7"/>
      <c r="F2455" s="8"/>
    </row>
    <row r="2456" ht="15.75" customHeight="1">
      <c r="A2456" s="5"/>
      <c r="B2456" s="5"/>
      <c r="C2456" s="5"/>
      <c r="D2456" s="6"/>
      <c r="E2456" s="7"/>
      <c r="F2456" s="8"/>
    </row>
    <row r="2457" ht="15.75" customHeight="1">
      <c r="A2457" s="5"/>
      <c r="B2457" s="5"/>
      <c r="C2457" s="5"/>
      <c r="D2457" s="6"/>
      <c r="E2457" s="7"/>
      <c r="F2457" s="8"/>
    </row>
    <row r="2458" ht="15.75" customHeight="1">
      <c r="A2458" s="5"/>
      <c r="B2458" s="5"/>
      <c r="C2458" s="5"/>
      <c r="D2458" s="6"/>
      <c r="E2458" s="7"/>
      <c r="F2458" s="8"/>
    </row>
    <row r="2459" ht="15.75" customHeight="1">
      <c r="A2459" s="5"/>
      <c r="B2459" s="5"/>
      <c r="C2459" s="5"/>
      <c r="D2459" s="6"/>
      <c r="E2459" s="7"/>
      <c r="F2459" s="8"/>
    </row>
    <row r="2460" ht="15.75" customHeight="1">
      <c r="A2460" s="5"/>
      <c r="B2460" s="5"/>
      <c r="C2460" s="5"/>
      <c r="D2460" s="6"/>
      <c r="E2460" s="7"/>
      <c r="F2460" s="8"/>
    </row>
    <row r="2461" ht="15.75" customHeight="1">
      <c r="A2461" s="5"/>
      <c r="B2461" s="5"/>
      <c r="C2461" s="5"/>
      <c r="D2461" s="6"/>
      <c r="E2461" s="7"/>
      <c r="F2461" s="8"/>
    </row>
    <row r="2462" ht="15.75" customHeight="1">
      <c r="A2462" s="5"/>
      <c r="B2462" s="5"/>
      <c r="C2462" s="5"/>
      <c r="D2462" s="6"/>
      <c r="E2462" s="7"/>
      <c r="F2462" s="8"/>
    </row>
    <row r="2463" ht="15.75" customHeight="1">
      <c r="A2463" s="5"/>
      <c r="B2463" s="5"/>
      <c r="C2463" s="5"/>
      <c r="D2463" s="6"/>
      <c r="E2463" s="7"/>
      <c r="F2463" s="8"/>
    </row>
    <row r="2464" ht="15.75" customHeight="1">
      <c r="A2464" s="5"/>
      <c r="B2464" s="5"/>
      <c r="C2464" s="5"/>
      <c r="D2464" s="6"/>
      <c r="E2464" s="7"/>
      <c r="F2464" s="8"/>
    </row>
    <row r="2465" ht="15.75" customHeight="1">
      <c r="A2465" s="5"/>
      <c r="B2465" s="5"/>
      <c r="C2465" s="5"/>
      <c r="D2465" s="6"/>
      <c r="E2465" s="7"/>
      <c r="F2465" s="8"/>
    </row>
    <row r="2466" ht="15.75" customHeight="1">
      <c r="A2466" s="5"/>
      <c r="B2466" s="5"/>
      <c r="C2466" s="5"/>
      <c r="D2466" s="6"/>
      <c r="E2466" s="7"/>
      <c r="F2466" s="8"/>
    </row>
    <row r="2467" ht="15.75" customHeight="1">
      <c r="A2467" s="5"/>
      <c r="B2467" s="5"/>
      <c r="C2467" s="5"/>
      <c r="D2467" s="6"/>
      <c r="E2467" s="7"/>
      <c r="F2467" s="8"/>
    </row>
    <row r="2468" ht="15.75" customHeight="1">
      <c r="A2468" s="5"/>
      <c r="B2468" s="5"/>
      <c r="C2468" s="5"/>
      <c r="D2468" s="6"/>
      <c r="E2468" s="7"/>
      <c r="F2468" s="8"/>
    </row>
    <row r="2469" ht="15.75" customHeight="1">
      <c r="A2469" s="5"/>
      <c r="B2469" s="5"/>
      <c r="C2469" s="5"/>
      <c r="D2469" s="6"/>
      <c r="E2469" s="7"/>
      <c r="F2469" s="8"/>
    </row>
    <row r="2470" ht="15.75" customHeight="1">
      <c r="A2470" s="5"/>
      <c r="B2470" s="5"/>
      <c r="C2470" s="5"/>
      <c r="D2470" s="6"/>
      <c r="E2470" s="7"/>
      <c r="F2470" s="8"/>
    </row>
    <row r="2471" ht="15.75" customHeight="1">
      <c r="A2471" s="5"/>
      <c r="B2471" s="5"/>
      <c r="C2471" s="5"/>
      <c r="D2471" s="6"/>
      <c r="E2471" s="7"/>
      <c r="F2471" s="8"/>
    </row>
    <row r="2472" ht="15.75" customHeight="1">
      <c r="A2472" s="5"/>
      <c r="B2472" s="5"/>
      <c r="C2472" s="5"/>
      <c r="D2472" s="6"/>
      <c r="E2472" s="7"/>
      <c r="F2472" s="8"/>
    </row>
    <row r="2473" ht="15.75" customHeight="1">
      <c r="A2473" s="5"/>
      <c r="B2473" s="5"/>
      <c r="C2473" s="5"/>
      <c r="D2473" s="6"/>
      <c r="E2473" s="7"/>
      <c r="F2473" s="8"/>
    </row>
    <row r="2474" ht="15.75" customHeight="1">
      <c r="A2474" s="5"/>
      <c r="B2474" s="5"/>
      <c r="C2474" s="5"/>
      <c r="D2474" s="6"/>
      <c r="E2474" s="7"/>
      <c r="F2474" s="8"/>
    </row>
    <row r="2475" ht="15.75" customHeight="1">
      <c r="A2475" s="5"/>
      <c r="B2475" s="5"/>
      <c r="C2475" s="5"/>
      <c r="D2475" s="6"/>
      <c r="E2475" s="7"/>
      <c r="F2475" s="8"/>
    </row>
    <row r="2476" ht="15.75" customHeight="1">
      <c r="A2476" s="5"/>
      <c r="B2476" s="5"/>
      <c r="C2476" s="5"/>
      <c r="D2476" s="6"/>
      <c r="E2476" s="7"/>
      <c r="F2476" s="8"/>
    </row>
    <row r="2477" ht="15.75" customHeight="1">
      <c r="A2477" s="5"/>
      <c r="B2477" s="5"/>
      <c r="C2477" s="5"/>
      <c r="D2477" s="6"/>
      <c r="E2477" s="7"/>
      <c r="F2477" s="8"/>
    </row>
    <row r="2478" ht="15.75" customHeight="1">
      <c r="A2478" s="5"/>
      <c r="B2478" s="5"/>
      <c r="C2478" s="5"/>
      <c r="D2478" s="6"/>
      <c r="E2478" s="7"/>
      <c r="F2478" s="8"/>
    </row>
    <row r="2479" ht="15.75" customHeight="1">
      <c r="A2479" s="5"/>
      <c r="B2479" s="5"/>
      <c r="C2479" s="5"/>
      <c r="D2479" s="6"/>
      <c r="E2479" s="7"/>
      <c r="F2479" s="8"/>
    </row>
    <row r="2480" ht="15.75" customHeight="1">
      <c r="A2480" s="5"/>
      <c r="B2480" s="5"/>
      <c r="C2480" s="5"/>
      <c r="D2480" s="6"/>
      <c r="E2480" s="7"/>
      <c r="F2480" s="8"/>
    </row>
    <row r="2481" ht="15.75" customHeight="1">
      <c r="A2481" s="5"/>
      <c r="B2481" s="5"/>
      <c r="C2481" s="5"/>
      <c r="D2481" s="6"/>
      <c r="E2481" s="7"/>
      <c r="F2481" s="8"/>
    </row>
    <row r="2482" ht="15.75" customHeight="1">
      <c r="A2482" s="5"/>
      <c r="B2482" s="5"/>
      <c r="C2482" s="5"/>
      <c r="D2482" s="6"/>
      <c r="E2482" s="7"/>
      <c r="F2482" s="8"/>
    </row>
    <row r="2483" ht="15.75" customHeight="1">
      <c r="A2483" s="5"/>
      <c r="B2483" s="5"/>
      <c r="C2483" s="5"/>
      <c r="D2483" s="6"/>
      <c r="E2483" s="7"/>
      <c r="F2483" s="8"/>
    </row>
    <row r="2484" ht="15.75" customHeight="1">
      <c r="A2484" s="5"/>
      <c r="B2484" s="5"/>
      <c r="C2484" s="5"/>
      <c r="D2484" s="6"/>
      <c r="E2484" s="7"/>
      <c r="F2484" s="8"/>
    </row>
    <row r="2485" ht="15.75" customHeight="1">
      <c r="A2485" s="5"/>
      <c r="B2485" s="5"/>
      <c r="C2485" s="5"/>
      <c r="D2485" s="6"/>
      <c r="E2485" s="7"/>
      <c r="F2485" s="8"/>
    </row>
    <row r="2486" ht="15.75" customHeight="1">
      <c r="A2486" s="5"/>
      <c r="B2486" s="5"/>
      <c r="C2486" s="5"/>
      <c r="D2486" s="6"/>
      <c r="E2486" s="7"/>
      <c r="F2486" s="8"/>
    </row>
    <row r="2487" ht="15.75" customHeight="1">
      <c r="A2487" s="5"/>
      <c r="B2487" s="5"/>
      <c r="C2487" s="5"/>
      <c r="D2487" s="6"/>
      <c r="E2487" s="7"/>
      <c r="F2487" s="8"/>
    </row>
    <row r="2488" ht="15.75" customHeight="1">
      <c r="A2488" s="5"/>
      <c r="B2488" s="5"/>
      <c r="C2488" s="5"/>
      <c r="D2488" s="6"/>
      <c r="E2488" s="7"/>
      <c r="F2488" s="8"/>
    </row>
    <row r="2489" ht="15.75" customHeight="1">
      <c r="A2489" s="5"/>
      <c r="B2489" s="5"/>
      <c r="C2489" s="5"/>
      <c r="D2489" s="6"/>
      <c r="E2489" s="7"/>
      <c r="F2489" s="8"/>
    </row>
    <row r="2490" ht="15.75" customHeight="1">
      <c r="A2490" s="5"/>
      <c r="B2490" s="5"/>
      <c r="C2490" s="5"/>
      <c r="D2490" s="6"/>
      <c r="E2490" s="7"/>
      <c r="F2490" s="8"/>
    </row>
    <row r="2491" ht="15.75" customHeight="1">
      <c r="A2491" s="5"/>
      <c r="B2491" s="5"/>
      <c r="C2491" s="5"/>
      <c r="D2491" s="6"/>
      <c r="E2491" s="7"/>
      <c r="F2491" s="8"/>
    </row>
    <row r="2492" ht="15.75" customHeight="1">
      <c r="A2492" s="5"/>
      <c r="B2492" s="5"/>
      <c r="C2492" s="5"/>
      <c r="D2492" s="6"/>
      <c r="E2492" s="7"/>
      <c r="F2492" s="8"/>
    </row>
    <row r="2493" ht="15.75" customHeight="1">
      <c r="A2493" s="5"/>
      <c r="B2493" s="5"/>
      <c r="C2493" s="5"/>
      <c r="D2493" s="6"/>
      <c r="E2493" s="7"/>
      <c r="F2493" s="8"/>
    </row>
    <row r="2494" ht="15.75" customHeight="1">
      <c r="A2494" s="5"/>
      <c r="B2494" s="5"/>
      <c r="C2494" s="5"/>
      <c r="D2494" s="6"/>
      <c r="E2494" s="7"/>
      <c r="F2494" s="8"/>
    </row>
    <row r="2495" ht="15.75" customHeight="1">
      <c r="A2495" s="5"/>
      <c r="B2495" s="5"/>
      <c r="C2495" s="5"/>
      <c r="D2495" s="6"/>
      <c r="E2495" s="7"/>
      <c r="F2495" s="8"/>
    </row>
    <row r="2496" ht="15.75" customHeight="1">
      <c r="A2496" s="5"/>
      <c r="B2496" s="5"/>
      <c r="C2496" s="5"/>
      <c r="D2496" s="6"/>
      <c r="E2496" s="7"/>
      <c r="F2496" s="8"/>
    </row>
    <row r="2497" ht="15.75" customHeight="1">
      <c r="A2497" s="5"/>
      <c r="B2497" s="5"/>
      <c r="C2497" s="5"/>
      <c r="D2497" s="6"/>
      <c r="E2497" s="7"/>
      <c r="F2497" s="8"/>
    </row>
    <row r="2498" ht="15.75" customHeight="1">
      <c r="A2498" s="5"/>
      <c r="B2498" s="5"/>
      <c r="C2498" s="5"/>
      <c r="D2498" s="6"/>
      <c r="E2498" s="7"/>
      <c r="F2498" s="8"/>
    </row>
    <row r="2499" ht="15.75" customHeight="1">
      <c r="A2499" s="5"/>
      <c r="B2499" s="5"/>
      <c r="C2499" s="5"/>
      <c r="D2499" s="6"/>
      <c r="E2499" s="7"/>
      <c r="F2499" s="8"/>
    </row>
    <row r="2500" ht="15.75" customHeight="1">
      <c r="A2500" s="5"/>
      <c r="B2500" s="5"/>
      <c r="C2500" s="5"/>
      <c r="D2500" s="6"/>
      <c r="E2500" s="7"/>
      <c r="F2500" s="8"/>
    </row>
    <row r="2501" ht="15.75" customHeight="1">
      <c r="A2501" s="5"/>
      <c r="B2501" s="5"/>
      <c r="C2501" s="5"/>
      <c r="D2501" s="6"/>
      <c r="E2501" s="7"/>
      <c r="F2501" s="8"/>
    </row>
    <row r="2502" ht="15.75" customHeight="1">
      <c r="A2502" s="5"/>
      <c r="B2502" s="5"/>
      <c r="C2502" s="5"/>
      <c r="D2502" s="6"/>
      <c r="E2502" s="7"/>
      <c r="F2502" s="8"/>
    </row>
    <row r="2503" ht="15.75" customHeight="1">
      <c r="A2503" s="5"/>
      <c r="B2503" s="5"/>
      <c r="C2503" s="5"/>
      <c r="D2503" s="6"/>
      <c r="E2503" s="7"/>
      <c r="F2503" s="8"/>
    </row>
    <row r="2504" ht="15.75" customHeight="1">
      <c r="A2504" s="5"/>
      <c r="B2504" s="5"/>
      <c r="C2504" s="5"/>
      <c r="D2504" s="6"/>
      <c r="E2504" s="7"/>
      <c r="F2504" s="8"/>
    </row>
    <row r="2505" ht="15.75" customHeight="1">
      <c r="A2505" s="5"/>
      <c r="B2505" s="5"/>
      <c r="C2505" s="5"/>
      <c r="D2505" s="6"/>
      <c r="E2505" s="7"/>
      <c r="F2505" s="8"/>
    </row>
    <row r="2506" ht="15.75" customHeight="1">
      <c r="A2506" s="5"/>
      <c r="B2506" s="5"/>
      <c r="C2506" s="5"/>
      <c r="D2506" s="6"/>
      <c r="E2506" s="7"/>
      <c r="F2506" s="8"/>
    </row>
    <row r="2507" ht="15.75" customHeight="1">
      <c r="A2507" s="5"/>
      <c r="B2507" s="5"/>
      <c r="C2507" s="5"/>
      <c r="D2507" s="6"/>
      <c r="E2507" s="7"/>
      <c r="F2507" s="8"/>
    </row>
    <row r="2508" ht="15.75" customHeight="1">
      <c r="A2508" s="5"/>
      <c r="B2508" s="5"/>
      <c r="C2508" s="5"/>
      <c r="D2508" s="6"/>
      <c r="E2508" s="7"/>
      <c r="F2508" s="8"/>
    </row>
    <row r="2509" ht="15.75" customHeight="1">
      <c r="A2509" s="5"/>
      <c r="B2509" s="5"/>
      <c r="C2509" s="5"/>
      <c r="D2509" s="6"/>
      <c r="E2509" s="7"/>
      <c r="F2509" s="8"/>
    </row>
    <row r="2510" ht="15.75" customHeight="1">
      <c r="A2510" s="5"/>
      <c r="B2510" s="5"/>
      <c r="C2510" s="5"/>
      <c r="D2510" s="6"/>
      <c r="E2510" s="7"/>
      <c r="F2510" s="8"/>
    </row>
    <row r="2511" ht="15.75" customHeight="1">
      <c r="A2511" s="5"/>
      <c r="B2511" s="5"/>
      <c r="C2511" s="5"/>
      <c r="D2511" s="6"/>
      <c r="E2511" s="7"/>
      <c r="F2511" s="8"/>
    </row>
    <row r="2512" ht="15.75" customHeight="1">
      <c r="A2512" s="5"/>
      <c r="B2512" s="5"/>
      <c r="C2512" s="5"/>
      <c r="D2512" s="6"/>
      <c r="E2512" s="7"/>
      <c r="F2512" s="8"/>
    </row>
    <row r="2513" ht="15.75" customHeight="1">
      <c r="A2513" s="5"/>
      <c r="B2513" s="5"/>
      <c r="C2513" s="5"/>
      <c r="D2513" s="6"/>
      <c r="E2513" s="7"/>
      <c r="F2513" s="8"/>
    </row>
    <row r="2514" ht="15.75" customHeight="1">
      <c r="A2514" s="5"/>
      <c r="B2514" s="5"/>
      <c r="C2514" s="5"/>
      <c r="D2514" s="6"/>
      <c r="E2514" s="7"/>
      <c r="F2514" s="8"/>
    </row>
    <row r="2515" ht="15.75" customHeight="1">
      <c r="A2515" s="5"/>
      <c r="B2515" s="5"/>
      <c r="C2515" s="5"/>
      <c r="D2515" s="6"/>
      <c r="E2515" s="7"/>
      <c r="F2515" s="8"/>
    </row>
    <row r="2516" ht="15.75" customHeight="1">
      <c r="A2516" s="5"/>
      <c r="B2516" s="5"/>
      <c r="C2516" s="5"/>
      <c r="D2516" s="6"/>
      <c r="E2516" s="7"/>
      <c r="F2516" s="8"/>
    </row>
    <row r="2517" ht="15.75" customHeight="1">
      <c r="A2517" s="5"/>
      <c r="B2517" s="5"/>
      <c r="C2517" s="5"/>
      <c r="D2517" s="6"/>
      <c r="E2517" s="7"/>
      <c r="F2517" s="8"/>
    </row>
    <row r="2518" ht="15.75" customHeight="1">
      <c r="A2518" s="5"/>
      <c r="B2518" s="5"/>
      <c r="C2518" s="5"/>
      <c r="D2518" s="6"/>
      <c r="E2518" s="7"/>
      <c r="F2518" s="8"/>
    </row>
    <row r="2519" ht="15.75" customHeight="1">
      <c r="A2519" s="5"/>
      <c r="B2519" s="5"/>
      <c r="C2519" s="5"/>
      <c r="D2519" s="6"/>
      <c r="E2519" s="7"/>
      <c r="F2519" s="8"/>
    </row>
    <row r="2520" ht="15.75" customHeight="1">
      <c r="A2520" s="5"/>
      <c r="B2520" s="5"/>
      <c r="C2520" s="5"/>
      <c r="D2520" s="6"/>
      <c r="E2520" s="7"/>
      <c r="F2520" s="8"/>
    </row>
    <row r="2521" ht="15.75" customHeight="1">
      <c r="A2521" s="5"/>
      <c r="B2521" s="5"/>
      <c r="C2521" s="5"/>
      <c r="D2521" s="6"/>
      <c r="E2521" s="7"/>
      <c r="F2521" s="8"/>
    </row>
    <row r="2522" ht="15.75" customHeight="1">
      <c r="A2522" s="5"/>
      <c r="B2522" s="5"/>
      <c r="C2522" s="5"/>
      <c r="D2522" s="6"/>
      <c r="E2522" s="7"/>
      <c r="F2522" s="8"/>
    </row>
    <row r="2523" ht="15.75" customHeight="1">
      <c r="A2523" s="5"/>
      <c r="B2523" s="5"/>
      <c r="C2523" s="5"/>
      <c r="D2523" s="6"/>
      <c r="E2523" s="7"/>
      <c r="F2523" s="8"/>
    </row>
    <row r="2524" ht="15.75" customHeight="1">
      <c r="A2524" s="5"/>
      <c r="B2524" s="5"/>
      <c r="C2524" s="5"/>
      <c r="D2524" s="6"/>
      <c r="E2524" s="7"/>
      <c r="F2524" s="8"/>
    </row>
    <row r="2525" ht="15.75" customHeight="1">
      <c r="A2525" s="5"/>
      <c r="B2525" s="5"/>
      <c r="C2525" s="5"/>
      <c r="D2525" s="6"/>
      <c r="E2525" s="7"/>
      <c r="F2525" s="8"/>
    </row>
    <row r="2526" ht="15.75" customHeight="1">
      <c r="A2526" s="5"/>
      <c r="B2526" s="5"/>
      <c r="C2526" s="5"/>
      <c r="D2526" s="6"/>
      <c r="E2526" s="7"/>
      <c r="F2526" s="8"/>
    </row>
    <row r="2527" ht="15.75" customHeight="1">
      <c r="A2527" s="5"/>
      <c r="B2527" s="5"/>
      <c r="C2527" s="5"/>
      <c r="D2527" s="6"/>
      <c r="E2527" s="7"/>
      <c r="F2527" s="8"/>
    </row>
    <row r="2528" ht="15.75" customHeight="1">
      <c r="A2528" s="5"/>
      <c r="B2528" s="5"/>
      <c r="C2528" s="5"/>
      <c r="D2528" s="6"/>
      <c r="E2528" s="7"/>
      <c r="F2528" s="8"/>
    </row>
    <row r="2529" ht="15.75" customHeight="1">
      <c r="A2529" s="5"/>
      <c r="B2529" s="5"/>
      <c r="C2529" s="5"/>
      <c r="D2529" s="6"/>
      <c r="E2529" s="7"/>
      <c r="F2529" s="8"/>
    </row>
    <row r="2530" ht="15.75" customHeight="1">
      <c r="A2530" s="5"/>
      <c r="B2530" s="5"/>
      <c r="C2530" s="5"/>
      <c r="D2530" s="6"/>
      <c r="E2530" s="7"/>
      <c r="F2530" s="8"/>
    </row>
    <row r="2531" ht="15.75" customHeight="1">
      <c r="A2531" s="5"/>
      <c r="B2531" s="5"/>
      <c r="C2531" s="5"/>
      <c r="D2531" s="6"/>
      <c r="E2531" s="7"/>
      <c r="F2531" s="8"/>
    </row>
    <row r="2532" ht="15.75" customHeight="1">
      <c r="A2532" s="5"/>
      <c r="B2532" s="5"/>
      <c r="C2532" s="5"/>
      <c r="D2532" s="6"/>
      <c r="E2532" s="7"/>
      <c r="F2532" s="8"/>
    </row>
    <row r="2533" ht="15.75" customHeight="1">
      <c r="A2533" s="5"/>
      <c r="B2533" s="5"/>
      <c r="C2533" s="5"/>
      <c r="D2533" s="6"/>
      <c r="E2533" s="7"/>
      <c r="F2533" s="8"/>
    </row>
    <row r="2534" ht="15.75" customHeight="1">
      <c r="A2534" s="5"/>
      <c r="B2534" s="5"/>
      <c r="C2534" s="5"/>
      <c r="D2534" s="6"/>
      <c r="E2534" s="7"/>
      <c r="F2534" s="8"/>
    </row>
    <row r="2535" ht="15.75" customHeight="1">
      <c r="A2535" s="5"/>
      <c r="B2535" s="5"/>
      <c r="C2535" s="5"/>
      <c r="D2535" s="6"/>
      <c r="E2535" s="7"/>
      <c r="F2535" s="8"/>
    </row>
    <row r="2536" ht="15.75" customHeight="1">
      <c r="A2536" s="5"/>
      <c r="B2536" s="5"/>
      <c r="C2536" s="5"/>
      <c r="D2536" s="6"/>
      <c r="E2536" s="7"/>
      <c r="F2536" s="8"/>
    </row>
    <row r="2537" ht="15.75" customHeight="1">
      <c r="A2537" s="5"/>
      <c r="B2537" s="5"/>
      <c r="C2537" s="5"/>
      <c r="D2537" s="6"/>
      <c r="E2537" s="7"/>
      <c r="F2537" s="8"/>
    </row>
    <row r="2538" ht="15.75" customHeight="1">
      <c r="A2538" s="5"/>
      <c r="B2538" s="5"/>
      <c r="C2538" s="5"/>
      <c r="D2538" s="6"/>
      <c r="E2538" s="7"/>
      <c r="F2538" s="8"/>
    </row>
    <row r="2539" ht="15.75" customHeight="1">
      <c r="A2539" s="5"/>
      <c r="B2539" s="5"/>
      <c r="C2539" s="5"/>
      <c r="D2539" s="6"/>
      <c r="E2539" s="7"/>
      <c r="F2539" s="8"/>
    </row>
    <row r="2540" ht="15.75" customHeight="1">
      <c r="A2540" s="5"/>
      <c r="B2540" s="5"/>
      <c r="C2540" s="5"/>
      <c r="D2540" s="6"/>
      <c r="E2540" s="7"/>
      <c r="F2540" s="8"/>
    </row>
    <row r="2541" ht="15.75" customHeight="1">
      <c r="A2541" s="5"/>
      <c r="B2541" s="5"/>
      <c r="C2541" s="5"/>
      <c r="D2541" s="6"/>
      <c r="E2541" s="7"/>
      <c r="F2541" s="8"/>
    </row>
    <row r="2542" ht="15.75" customHeight="1">
      <c r="A2542" s="5"/>
      <c r="B2542" s="5"/>
      <c r="C2542" s="5"/>
      <c r="D2542" s="6"/>
      <c r="E2542" s="7"/>
      <c r="F2542" s="8"/>
    </row>
    <row r="2543" ht="15.75" customHeight="1">
      <c r="A2543" s="5"/>
      <c r="B2543" s="5"/>
      <c r="C2543" s="5"/>
      <c r="D2543" s="6"/>
      <c r="E2543" s="7"/>
      <c r="F2543" s="8"/>
    </row>
    <row r="2544" ht="15.75" customHeight="1">
      <c r="A2544" s="5"/>
      <c r="B2544" s="5"/>
      <c r="C2544" s="5"/>
      <c r="D2544" s="6"/>
      <c r="E2544" s="7"/>
      <c r="F2544" s="8"/>
    </row>
    <row r="2545" ht="15.75" customHeight="1">
      <c r="A2545" s="5"/>
      <c r="B2545" s="5"/>
      <c r="C2545" s="5"/>
      <c r="D2545" s="6"/>
      <c r="E2545" s="7"/>
      <c r="F2545" s="8"/>
    </row>
    <row r="2546" ht="15.75" customHeight="1">
      <c r="A2546" s="5"/>
      <c r="B2546" s="5"/>
      <c r="C2546" s="5"/>
      <c r="D2546" s="6"/>
      <c r="E2546" s="7"/>
      <c r="F2546" s="8"/>
    </row>
    <row r="2547" ht="15.75" customHeight="1">
      <c r="A2547" s="5"/>
      <c r="B2547" s="5"/>
      <c r="C2547" s="5"/>
      <c r="D2547" s="6"/>
      <c r="E2547" s="7"/>
      <c r="F2547" s="8"/>
    </row>
    <row r="2548" ht="15.75" customHeight="1">
      <c r="A2548" s="5"/>
      <c r="B2548" s="5"/>
      <c r="C2548" s="5"/>
      <c r="D2548" s="6"/>
      <c r="E2548" s="7"/>
      <c r="F2548" s="8"/>
    </row>
    <row r="2549" ht="15.75" customHeight="1">
      <c r="A2549" s="5"/>
      <c r="B2549" s="5"/>
      <c r="C2549" s="5"/>
      <c r="D2549" s="6"/>
      <c r="E2549" s="7"/>
      <c r="F2549" s="8"/>
    </row>
    <row r="2550" ht="15.75" customHeight="1">
      <c r="A2550" s="5"/>
      <c r="B2550" s="5"/>
      <c r="C2550" s="5"/>
      <c r="D2550" s="6"/>
      <c r="E2550" s="7"/>
      <c r="F2550" s="8"/>
    </row>
    <row r="2551" ht="15.75" customHeight="1">
      <c r="A2551" s="5"/>
      <c r="B2551" s="5"/>
      <c r="C2551" s="5"/>
      <c r="D2551" s="6"/>
      <c r="E2551" s="7"/>
      <c r="F2551" s="8"/>
    </row>
    <row r="2552" ht="15.75" customHeight="1">
      <c r="A2552" s="5"/>
      <c r="B2552" s="5"/>
      <c r="C2552" s="5"/>
      <c r="D2552" s="6"/>
      <c r="E2552" s="7"/>
      <c r="F2552" s="8"/>
    </row>
    <row r="2553" ht="15.75" customHeight="1">
      <c r="A2553" s="5"/>
      <c r="B2553" s="5"/>
      <c r="C2553" s="5"/>
      <c r="D2553" s="6"/>
      <c r="E2553" s="7"/>
      <c r="F2553" s="8"/>
    </row>
    <row r="2554" ht="15.75" customHeight="1">
      <c r="A2554" s="5"/>
      <c r="B2554" s="5"/>
      <c r="C2554" s="5"/>
      <c r="D2554" s="6"/>
      <c r="E2554" s="7"/>
      <c r="F2554" s="8"/>
    </row>
    <row r="2555" ht="15.75" customHeight="1">
      <c r="A2555" s="5"/>
      <c r="B2555" s="5"/>
      <c r="C2555" s="5"/>
      <c r="D2555" s="6"/>
      <c r="E2555" s="7"/>
      <c r="F2555" s="8"/>
    </row>
    <row r="2556" ht="15.75" customHeight="1">
      <c r="A2556" s="5"/>
      <c r="B2556" s="5"/>
      <c r="C2556" s="5"/>
      <c r="D2556" s="6"/>
      <c r="E2556" s="7"/>
      <c r="F2556" s="8"/>
    </row>
    <row r="2557" ht="15.75" customHeight="1">
      <c r="A2557" s="5"/>
      <c r="B2557" s="5"/>
      <c r="C2557" s="5"/>
      <c r="D2557" s="6"/>
      <c r="E2557" s="7"/>
      <c r="F2557" s="8"/>
    </row>
    <row r="2558" ht="15.75" customHeight="1">
      <c r="A2558" s="5"/>
      <c r="B2558" s="5"/>
      <c r="C2558" s="5"/>
      <c r="D2558" s="6"/>
      <c r="E2558" s="7"/>
      <c r="F2558" s="8"/>
    </row>
    <row r="2559" ht="15.75" customHeight="1">
      <c r="A2559" s="5"/>
      <c r="B2559" s="5"/>
      <c r="C2559" s="5"/>
      <c r="D2559" s="6"/>
      <c r="E2559" s="7"/>
      <c r="F2559" s="8"/>
    </row>
    <row r="2560" ht="15.75" customHeight="1">
      <c r="A2560" s="5"/>
      <c r="B2560" s="5"/>
      <c r="C2560" s="5"/>
      <c r="D2560" s="6"/>
      <c r="E2560" s="7"/>
      <c r="F2560" s="8"/>
    </row>
    <row r="2561" ht="15.75" customHeight="1">
      <c r="A2561" s="5"/>
      <c r="B2561" s="5"/>
      <c r="C2561" s="5"/>
      <c r="D2561" s="6"/>
      <c r="E2561" s="7"/>
      <c r="F2561" s="8"/>
    </row>
    <row r="2562" ht="15.75" customHeight="1">
      <c r="A2562" s="5"/>
      <c r="B2562" s="5"/>
      <c r="C2562" s="5"/>
      <c r="D2562" s="6"/>
      <c r="E2562" s="7"/>
      <c r="F2562" s="8"/>
    </row>
    <row r="2563" ht="15.75" customHeight="1">
      <c r="A2563" s="5"/>
      <c r="B2563" s="5"/>
      <c r="C2563" s="5"/>
      <c r="D2563" s="6"/>
      <c r="E2563" s="7"/>
      <c r="F2563" s="8"/>
    </row>
    <row r="2564" ht="15.75" customHeight="1">
      <c r="A2564" s="5"/>
      <c r="B2564" s="5"/>
      <c r="C2564" s="5"/>
      <c r="D2564" s="6"/>
      <c r="E2564" s="7"/>
      <c r="F2564" s="8"/>
    </row>
    <row r="2565" ht="15.75" customHeight="1">
      <c r="A2565" s="5"/>
      <c r="B2565" s="5"/>
      <c r="C2565" s="5"/>
      <c r="D2565" s="6"/>
      <c r="E2565" s="7"/>
      <c r="F2565" s="8"/>
    </row>
    <row r="2566" ht="15.75" customHeight="1">
      <c r="A2566" s="5"/>
      <c r="B2566" s="5"/>
      <c r="C2566" s="5"/>
      <c r="D2566" s="6"/>
      <c r="E2566" s="7"/>
      <c r="F2566" s="8"/>
    </row>
    <row r="2567" ht="15.75" customHeight="1">
      <c r="A2567" s="5"/>
      <c r="B2567" s="5"/>
      <c r="C2567" s="5"/>
      <c r="D2567" s="6"/>
      <c r="E2567" s="7"/>
      <c r="F2567" s="8"/>
    </row>
    <row r="2568" ht="15.75" customHeight="1">
      <c r="A2568" s="5"/>
      <c r="B2568" s="5"/>
      <c r="C2568" s="5"/>
      <c r="D2568" s="6"/>
      <c r="E2568" s="7"/>
      <c r="F2568" s="8"/>
    </row>
    <row r="2569" ht="15.75" customHeight="1">
      <c r="A2569" s="5"/>
      <c r="B2569" s="5"/>
      <c r="C2569" s="5"/>
      <c r="D2569" s="6"/>
      <c r="E2569" s="7"/>
      <c r="F2569" s="8"/>
    </row>
    <row r="2570" ht="15.75" customHeight="1">
      <c r="A2570" s="5"/>
      <c r="B2570" s="5"/>
      <c r="C2570" s="5"/>
      <c r="D2570" s="6"/>
      <c r="E2570" s="7"/>
      <c r="F2570" s="8"/>
    </row>
    <row r="2571" ht="15.75" customHeight="1">
      <c r="A2571" s="5"/>
      <c r="B2571" s="5"/>
      <c r="C2571" s="5"/>
      <c r="D2571" s="6"/>
      <c r="E2571" s="7"/>
      <c r="F2571" s="8"/>
    </row>
    <row r="2572" ht="15.75" customHeight="1">
      <c r="A2572" s="5"/>
      <c r="B2572" s="5"/>
      <c r="C2572" s="5"/>
      <c r="D2572" s="6"/>
      <c r="E2572" s="7"/>
      <c r="F2572" s="8"/>
    </row>
    <row r="2573" ht="15.75" customHeight="1">
      <c r="A2573" s="5"/>
      <c r="B2573" s="5"/>
      <c r="C2573" s="5"/>
      <c r="D2573" s="6"/>
      <c r="E2573" s="7"/>
      <c r="F2573" s="8"/>
    </row>
    <row r="2574" ht="15.75" customHeight="1">
      <c r="A2574" s="5"/>
      <c r="B2574" s="5"/>
      <c r="C2574" s="5"/>
      <c r="D2574" s="6"/>
      <c r="E2574" s="7"/>
      <c r="F2574" s="8"/>
    </row>
    <row r="2575" ht="15.75" customHeight="1">
      <c r="A2575" s="5"/>
      <c r="B2575" s="5"/>
      <c r="C2575" s="5"/>
      <c r="D2575" s="6"/>
      <c r="E2575" s="7"/>
      <c r="F2575" s="8"/>
    </row>
    <row r="2576" ht="15.75" customHeight="1">
      <c r="A2576" s="5"/>
      <c r="B2576" s="5"/>
      <c r="C2576" s="5"/>
      <c r="D2576" s="6"/>
      <c r="E2576" s="7"/>
      <c r="F2576" s="8"/>
    </row>
    <row r="2577" ht="15.75" customHeight="1">
      <c r="A2577" s="5"/>
      <c r="B2577" s="5"/>
      <c r="C2577" s="5"/>
      <c r="D2577" s="6"/>
      <c r="E2577" s="7"/>
      <c r="F2577" s="8"/>
    </row>
    <row r="2578" ht="15.75" customHeight="1">
      <c r="A2578" s="5"/>
      <c r="B2578" s="5"/>
      <c r="C2578" s="5"/>
      <c r="D2578" s="6"/>
      <c r="E2578" s="7"/>
      <c r="F2578" s="8"/>
    </row>
    <row r="2579" ht="15.75" customHeight="1">
      <c r="A2579" s="5"/>
      <c r="B2579" s="5"/>
      <c r="C2579" s="5"/>
      <c r="D2579" s="6"/>
      <c r="E2579" s="7"/>
      <c r="F2579" s="8"/>
    </row>
    <row r="2580" ht="15.75" customHeight="1">
      <c r="A2580" s="5"/>
      <c r="B2580" s="5"/>
      <c r="C2580" s="5"/>
      <c r="D2580" s="6"/>
      <c r="E2580" s="7"/>
      <c r="F2580" s="8"/>
    </row>
    <row r="2581" ht="15.75" customHeight="1">
      <c r="A2581" s="5"/>
      <c r="B2581" s="5"/>
      <c r="C2581" s="5"/>
      <c r="D2581" s="6"/>
      <c r="E2581" s="7"/>
      <c r="F2581" s="8"/>
    </row>
    <row r="2582" ht="15.75" customHeight="1">
      <c r="A2582" s="5"/>
      <c r="B2582" s="5"/>
      <c r="C2582" s="5"/>
      <c r="D2582" s="6"/>
      <c r="E2582" s="7"/>
      <c r="F2582" s="8"/>
    </row>
    <row r="2583" ht="15.75" customHeight="1">
      <c r="A2583" s="5"/>
      <c r="B2583" s="5"/>
      <c r="C2583" s="5"/>
      <c r="D2583" s="6"/>
      <c r="E2583" s="7"/>
      <c r="F2583" s="8"/>
    </row>
    <row r="2584" ht="15.75" customHeight="1">
      <c r="A2584" s="5"/>
      <c r="B2584" s="5"/>
      <c r="C2584" s="5"/>
      <c r="D2584" s="6"/>
      <c r="E2584" s="7"/>
      <c r="F2584" s="8"/>
    </row>
    <row r="2585" ht="15.75" customHeight="1">
      <c r="A2585" s="5"/>
      <c r="B2585" s="5"/>
      <c r="C2585" s="5"/>
      <c r="D2585" s="6"/>
      <c r="E2585" s="7"/>
      <c r="F2585" s="8"/>
    </row>
    <row r="2586" ht="15.75" customHeight="1">
      <c r="A2586" s="5"/>
      <c r="B2586" s="5"/>
      <c r="C2586" s="5"/>
      <c r="D2586" s="6"/>
      <c r="E2586" s="7"/>
      <c r="F2586" s="8"/>
    </row>
    <row r="2587" ht="15.75" customHeight="1">
      <c r="A2587" s="5"/>
      <c r="B2587" s="5"/>
      <c r="C2587" s="5"/>
      <c r="D2587" s="6"/>
      <c r="E2587" s="7"/>
      <c r="F2587" s="8"/>
    </row>
    <row r="2588" ht="15.75" customHeight="1">
      <c r="A2588" s="5"/>
      <c r="B2588" s="5"/>
      <c r="C2588" s="5"/>
      <c r="D2588" s="6"/>
      <c r="E2588" s="7"/>
      <c r="F2588" s="8"/>
    </row>
    <row r="2589" ht="15.75" customHeight="1">
      <c r="A2589" s="5"/>
      <c r="B2589" s="5"/>
      <c r="C2589" s="5"/>
      <c r="D2589" s="6"/>
      <c r="E2589" s="7"/>
      <c r="F2589" s="8"/>
    </row>
    <row r="2590" ht="15.75" customHeight="1">
      <c r="A2590" s="5"/>
      <c r="B2590" s="5"/>
      <c r="C2590" s="5"/>
      <c r="D2590" s="6"/>
      <c r="E2590" s="7"/>
      <c r="F2590" s="8"/>
    </row>
    <row r="2591" ht="15.75" customHeight="1">
      <c r="A2591" s="5"/>
      <c r="B2591" s="5"/>
      <c r="C2591" s="5"/>
      <c r="D2591" s="6"/>
      <c r="E2591" s="7"/>
      <c r="F2591" s="8"/>
    </row>
    <row r="2592" ht="15.75" customHeight="1">
      <c r="A2592" s="5"/>
      <c r="B2592" s="5"/>
      <c r="C2592" s="5"/>
      <c r="D2592" s="6"/>
      <c r="E2592" s="7"/>
      <c r="F2592" s="8"/>
    </row>
    <row r="2593" ht="15.75" customHeight="1">
      <c r="A2593" s="5"/>
      <c r="B2593" s="5"/>
      <c r="C2593" s="5"/>
      <c r="D2593" s="6"/>
      <c r="E2593" s="7"/>
      <c r="F2593" s="8"/>
    </row>
    <row r="2594" ht="15.75" customHeight="1">
      <c r="A2594" s="5"/>
      <c r="B2594" s="5"/>
      <c r="C2594" s="5"/>
      <c r="D2594" s="6"/>
      <c r="E2594" s="7"/>
      <c r="F2594" s="8"/>
    </row>
    <row r="2595" ht="15.75" customHeight="1">
      <c r="A2595" s="5"/>
      <c r="B2595" s="5"/>
      <c r="C2595" s="5"/>
      <c r="D2595" s="6"/>
      <c r="E2595" s="7"/>
      <c r="F2595" s="8"/>
    </row>
    <row r="2596" ht="15.75" customHeight="1">
      <c r="A2596" s="5"/>
      <c r="B2596" s="5"/>
      <c r="C2596" s="5"/>
      <c r="D2596" s="6"/>
      <c r="E2596" s="7"/>
      <c r="F2596" s="8"/>
    </row>
    <row r="2597" ht="15.75" customHeight="1">
      <c r="A2597" s="5"/>
      <c r="B2597" s="5"/>
      <c r="C2597" s="5"/>
      <c r="D2597" s="6"/>
      <c r="E2597" s="7"/>
      <c r="F2597" s="8"/>
    </row>
    <row r="2598" ht="15.75" customHeight="1">
      <c r="A2598" s="5"/>
      <c r="B2598" s="5"/>
      <c r="C2598" s="5"/>
      <c r="D2598" s="6"/>
      <c r="E2598" s="7"/>
      <c r="F2598" s="8"/>
    </row>
    <row r="2599" ht="15.75" customHeight="1">
      <c r="A2599" s="5"/>
      <c r="B2599" s="5"/>
      <c r="C2599" s="5"/>
      <c r="D2599" s="6"/>
      <c r="E2599" s="7"/>
      <c r="F2599" s="8"/>
    </row>
    <row r="2600" ht="15.75" customHeight="1">
      <c r="A2600" s="5"/>
      <c r="B2600" s="5"/>
      <c r="C2600" s="5"/>
      <c r="D2600" s="6"/>
      <c r="E2600" s="7"/>
      <c r="F2600" s="8"/>
    </row>
    <row r="2601" ht="15.75" customHeight="1">
      <c r="A2601" s="5"/>
      <c r="B2601" s="5"/>
      <c r="C2601" s="5"/>
      <c r="D2601" s="6"/>
      <c r="E2601" s="7"/>
      <c r="F2601" s="8"/>
    </row>
    <row r="2602" ht="15.75" customHeight="1">
      <c r="A2602" s="5"/>
      <c r="B2602" s="5"/>
      <c r="C2602" s="5"/>
      <c r="D2602" s="6"/>
      <c r="E2602" s="7"/>
      <c r="F2602" s="8"/>
    </row>
    <row r="2603" ht="15.75" customHeight="1">
      <c r="A2603" s="5"/>
      <c r="B2603" s="5"/>
      <c r="C2603" s="5"/>
      <c r="D2603" s="6"/>
      <c r="E2603" s="7"/>
      <c r="F2603" s="8"/>
    </row>
    <row r="2604" ht="15.75" customHeight="1">
      <c r="A2604" s="5"/>
      <c r="B2604" s="5"/>
      <c r="C2604" s="5"/>
      <c r="D2604" s="6"/>
      <c r="E2604" s="7"/>
      <c r="F2604" s="8"/>
    </row>
    <row r="2605" ht="15.75" customHeight="1">
      <c r="A2605" s="5"/>
      <c r="B2605" s="5"/>
      <c r="C2605" s="5"/>
      <c r="D2605" s="6"/>
      <c r="E2605" s="7"/>
      <c r="F2605" s="8"/>
    </row>
    <row r="2606" ht="15.75" customHeight="1">
      <c r="A2606" s="5"/>
      <c r="B2606" s="5"/>
      <c r="C2606" s="5"/>
      <c r="D2606" s="6"/>
      <c r="E2606" s="7"/>
      <c r="F2606" s="8"/>
    </row>
    <row r="2607" ht="15.75" customHeight="1">
      <c r="A2607" s="5"/>
      <c r="B2607" s="5"/>
      <c r="C2607" s="5"/>
      <c r="D2607" s="6"/>
      <c r="E2607" s="7"/>
      <c r="F2607" s="8"/>
    </row>
    <row r="2608" ht="15.75" customHeight="1">
      <c r="A2608" s="5"/>
      <c r="B2608" s="5"/>
      <c r="C2608" s="5"/>
      <c r="D2608" s="6"/>
      <c r="E2608" s="7"/>
      <c r="F2608" s="8"/>
    </row>
    <row r="2609" ht="15.75" customHeight="1">
      <c r="A2609" s="5"/>
      <c r="B2609" s="5"/>
      <c r="C2609" s="5"/>
      <c r="D2609" s="6"/>
      <c r="E2609" s="7"/>
      <c r="F2609" s="8"/>
    </row>
    <row r="2610" ht="15.75" customHeight="1">
      <c r="A2610" s="5"/>
      <c r="B2610" s="5"/>
      <c r="C2610" s="5"/>
      <c r="D2610" s="6"/>
      <c r="E2610" s="7"/>
      <c r="F2610" s="8"/>
    </row>
    <row r="2611" ht="15.75" customHeight="1">
      <c r="A2611" s="5"/>
      <c r="B2611" s="5"/>
      <c r="C2611" s="5"/>
      <c r="D2611" s="6"/>
      <c r="E2611" s="7"/>
      <c r="F2611" s="8"/>
    </row>
    <row r="2612" ht="15.75" customHeight="1">
      <c r="A2612" s="5"/>
      <c r="B2612" s="5"/>
      <c r="C2612" s="5"/>
      <c r="D2612" s="6"/>
      <c r="E2612" s="7"/>
      <c r="F2612" s="8"/>
    </row>
    <row r="2613" ht="15.75" customHeight="1">
      <c r="A2613" s="5"/>
      <c r="B2613" s="5"/>
      <c r="C2613" s="5"/>
      <c r="D2613" s="6"/>
      <c r="E2613" s="7"/>
      <c r="F2613" s="8"/>
    </row>
    <row r="2614" ht="15.75" customHeight="1">
      <c r="A2614" s="5"/>
      <c r="B2614" s="5"/>
      <c r="C2614" s="5"/>
      <c r="D2614" s="6"/>
      <c r="E2614" s="7"/>
      <c r="F2614" s="8"/>
    </row>
    <row r="2615" ht="15.75" customHeight="1">
      <c r="A2615" s="5"/>
      <c r="B2615" s="5"/>
      <c r="C2615" s="5"/>
      <c r="D2615" s="6"/>
      <c r="E2615" s="7"/>
      <c r="F2615" s="8"/>
    </row>
    <row r="2616" ht="15.75" customHeight="1">
      <c r="A2616" s="5"/>
      <c r="B2616" s="5"/>
      <c r="C2616" s="5"/>
      <c r="D2616" s="6"/>
      <c r="E2616" s="7"/>
      <c r="F2616" s="8"/>
    </row>
    <row r="2617" ht="15.75" customHeight="1">
      <c r="A2617" s="5"/>
      <c r="B2617" s="5"/>
      <c r="C2617" s="5"/>
      <c r="D2617" s="6"/>
      <c r="E2617" s="7"/>
      <c r="F2617" s="8"/>
    </row>
    <row r="2618" ht="15.75" customHeight="1">
      <c r="A2618" s="5"/>
      <c r="B2618" s="5"/>
      <c r="C2618" s="5"/>
      <c r="D2618" s="6"/>
      <c r="E2618" s="7"/>
      <c r="F2618" s="8"/>
    </row>
    <row r="2619" ht="15.75" customHeight="1">
      <c r="A2619" s="5"/>
      <c r="B2619" s="5"/>
      <c r="C2619" s="5"/>
      <c r="D2619" s="6"/>
      <c r="E2619" s="7"/>
      <c r="F2619" s="8"/>
    </row>
    <row r="2620" ht="15.75" customHeight="1">
      <c r="A2620" s="5"/>
      <c r="B2620" s="5"/>
      <c r="C2620" s="5"/>
      <c r="D2620" s="6"/>
      <c r="E2620" s="7"/>
      <c r="F2620" s="8"/>
    </row>
    <row r="2621" ht="15.75" customHeight="1">
      <c r="A2621" s="5"/>
      <c r="B2621" s="5"/>
      <c r="C2621" s="5"/>
      <c r="D2621" s="6"/>
      <c r="E2621" s="7"/>
      <c r="F2621" s="8"/>
    </row>
    <row r="2622" ht="15.75" customHeight="1">
      <c r="A2622" s="5"/>
      <c r="B2622" s="5"/>
      <c r="C2622" s="5"/>
      <c r="D2622" s="6"/>
      <c r="E2622" s="7"/>
      <c r="F2622" s="8"/>
    </row>
    <row r="2623" ht="15.75" customHeight="1">
      <c r="A2623" s="5"/>
      <c r="B2623" s="5"/>
      <c r="C2623" s="5"/>
      <c r="D2623" s="6"/>
      <c r="E2623" s="7"/>
      <c r="F2623" s="8"/>
    </row>
    <row r="2624" ht="15.75" customHeight="1">
      <c r="A2624" s="5"/>
      <c r="B2624" s="5"/>
      <c r="C2624" s="5"/>
      <c r="D2624" s="6"/>
      <c r="E2624" s="7"/>
      <c r="F2624" s="8"/>
    </row>
    <row r="2625" ht="15.75" customHeight="1">
      <c r="A2625" s="5"/>
      <c r="B2625" s="5"/>
      <c r="C2625" s="5"/>
      <c r="D2625" s="6"/>
      <c r="E2625" s="7"/>
      <c r="F2625" s="8"/>
    </row>
    <row r="2626" ht="15.75" customHeight="1">
      <c r="A2626" s="5"/>
      <c r="B2626" s="5"/>
      <c r="C2626" s="5"/>
      <c r="D2626" s="6"/>
      <c r="E2626" s="7"/>
      <c r="F2626" s="8"/>
    </row>
    <row r="2627" ht="15.75" customHeight="1">
      <c r="A2627" s="5"/>
      <c r="B2627" s="5"/>
      <c r="C2627" s="5"/>
      <c r="D2627" s="6"/>
      <c r="E2627" s="7"/>
      <c r="F2627" s="8"/>
    </row>
    <row r="2628" ht="15.75" customHeight="1">
      <c r="A2628" s="5"/>
      <c r="B2628" s="5"/>
      <c r="C2628" s="5"/>
      <c r="D2628" s="6"/>
      <c r="E2628" s="7"/>
      <c r="F2628" s="8"/>
    </row>
    <row r="2629" ht="15.75" customHeight="1">
      <c r="A2629" s="5"/>
      <c r="B2629" s="5"/>
      <c r="C2629" s="5"/>
      <c r="D2629" s="6"/>
      <c r="E2629" s="7"/>
      <c r="F2629" s="8"/>
    </row>
    <row r="2630" ht="15.75" customHeight="1">
      <c r="A2630" s="5"/>
      <c r="B2630" s="5"/>
      <c r="C2630" s="5"/>
      <c r="D2630" s="6"/>
      <c r="E2630" s="7"/>
      <c r="F2630" s="8"/>
    </row>
    <row r="2631" ht="15.75" customHeight="1">
      <c r="A2631" s="5"/>
      <c r="B2631" s="5"/>
      <c r="C2631" s="5"/>
      <c r="D2631" s="6"/>
      <c r="E2631" s="7"/>
      <c r="F2631" s="8"/>
    </row>
    <row r="2632" ht="15.75" customHeight="1">
      <c r="A2632" s="5"/>
      <c r="B2632" s="5"/>
      <c r="C2632" s="5"/>
      <c r="D2632" s="6"/>
      <c r="E2632" s="7"/>
      <c r="F2632" s="8"/>
    </row>
    <row r="2633" ht="15.75" customHeight="1">
      <c r="A2633" s="5"/>
      <c r="B2633" s="5"/>
      <c r="C2633" s="5"/>
      <c r="D2633" s="6"/>
      <c r="E2633" s="7"/>
      <c r="F2633" s="8"/>
    </row>
    <row r="2634" ht="15.75" customHeight="1">
      <c r="A2634" s="5"/>
      <c r="B2634" s="5"/>
      <c r="C2634" s="5"/>
      <c r="D2634" s="6"/>
      <c r="E2634" s="7"/>
      <c r="F2634" s="8"/>
    </row>
    <row r="2635" ht="15.75" customHeight="1">
      <c r="A2635" s="5"/>
      <c r="B2635" s="5"/>
      <c r="C2635" s="5"/>
      <c r="D2635" s="6"/>
      <c r="E2635" s="7"/>
      <c r="F2635" s="8"/>
    </row>
    <row r="2636" ht="15.75" customHeight="1">
      <c r="A2636" s="5"/>
      <c r="B2636" s="5"/>
      <c r="C2636" s="5"/>
      <c r="D2636" s="6"/>
      <c r="E2636" s="7"/>
      <c r="F2636" s="8"/>
    </row>
    <row r="2637" ht="15.75" customHeight="1">
      <c r="A2637" s="5"/>
      <c r="B2637" s="5"/>
      <c r="C2637" s="5"/>
      <c r="D2637" s="6"/>
      <c r="E2637" s="7"/>
      <c r="F2637" s="8"/>
    </row>
    <row r="2638" ht="15.75" customHeight="1">
      <c r="A2638" s="5"/>
      <c r="B2638" s="5"/>
      <c r="C2638" s="5"/>
      <c r="D2638" s="6"/>
      <c r="E2638" s="7"/>
      <c r="F2638" s="8"/>
    </row>
    <row r="2639" ht="15.75" customHeight="1">
      <c r="A2639" s="5"/>
      <c r="B2639" s="5"/>
      <c r="C2639" s="5"/>
      <c r="D2639" s="6"/>
      <c r="E2639" s="7"/>
      <c r="F2639" s="8"/>
    </row>
    <row r="2640" ht="15.75" customHeight="1">
      <c r="A2640" s="5"/>
      <c r="B2640" s="5"/>
      <c r="C2640" s="5"/>
      <c r="D2640" s="6"/>
      <c r="E2640" s="7"/>
      <c r="F2640" s="8"/>
    </row>
    <row r="2641" ht="15.75" customHeight="1">
      <c r="A2641" s="5"/>
      <c r="B2641" s="5"/>
      <c r="C2641" s="5"/>
      <c r="D2641" s="6"/>
      <c r="E2641" s="7"/>
      <c r="F2641" s="8"/>
    </row>
    <row r="2642" ht="15.75" customHeight="1">
      <c r="A2642" s="5"/>
      <c r="B2642" s="5"/>
      <c r="C2642" s="5"/>
      <c r="D2642" s="6"/>
      <c r="E2642" s="7"/>
      <c r="F2642" s="8"/>
    </row>
    <row r="2643" ht="15.75" customHeight="1">
      <c r="A2643" s="5"/>
      <c r="B2643" s="5"/>
      <c r="C2643" s="5"/>
      <c r="D2643" s="6"/>
      <c r="E2643" s="7"/>
      <c r="F2643" s="8"/>
    </row>
    <row r="2644" ht="15.75" customHeight="1">
      <c r="A2644" s="5"/>
      <c r="B2644" s="5"/>
      <c r="C2644" s="5"/>
      <c r="D2644" s="6"/>
      <c r="E2644" s="7"/>
      <c r="F2644" s="8"/>
    </row>
    <row r="2645" ht="15.75" customHeight="1">
      <c r="A2645" s="5"/>
      <c r="B2645" s="5"/>
      <c r="C2645" s="5"/>
      <c r="D2645" s="6"/>
      <c r="E2645" s="7"/>
      <c r="F2645" s="8"/>
    </row>
    <row r="2646" ht="15.75" customHeight="1">
      <c r="A2646" s="5"/>
      <c r="B2646" s="5"/>
      <c r="C2646" s="5"/>
      <c r="D2646" s="6"/>
      <c r="E2646" s="7"/>
      <c r="F2646" s="8"/>
    </row>
    <row r="2647" ht="15.75" customHeight="1">
      <c r="A2647" s="5"/>
      <c r="B2647" s="5"/>
      <c r="C2647" s="5"/>
      <c r="D2647" s="6"/>
      <c r="E2647" s="7"/>
      <c r="F2647" s="8"/>
    </row>
    <row r="2648" ht="15.75" customHeight="1">
      <c r="A2648" s="5"/>
      <c r="B2648" s="5"/>
      <c r="C2648" s="5"/>
      <c r="D2648" s="6"/>
      <c r="E2648" s="7"/>
      <c r="F2648" s="8"/>
    </row>
    <row r="2649" ht="15.75" customHeight="1">
      <c r="A2649" s="5"/>
      <c r="B2649" s="5"/>
      <c r="C2649" s="5"/>
      <c r="D2649" s="6"/>
      <c r="E2649" s="7"/>
      <c r="F2649" s="8"/>
    </row>
    <row r="2650" ht="15.75" customHeight="1">
      <c r="A2650" s="5"/>
      <c r="B2650" s="5"/>
      <c r="C2650" s="5"/>
      <c r="D2650" s="6"/>
      <c r="E2650" s="7"/>
      <c r="F2650" s="8"/>
    </row>
    <row r="2651" ht="15.75" customHeight="1">
      <c r="A2651" s="5"/>
      <c r="B2651" s="5"/>
      <c r="C2651" s="5"/>
      <c r="D2651" s="6"/>
      <c r="E2651" s="7"/>
      <c r="F2651" s="8"/>
    </row>
    <row r="2652" ht="15.75" customHeight="1">
      <c r="A2652" s="5"/>
      <c r="B2652" s="5"/>
      <c r="C2652" s="5"/>
      <c r="D2652" s="6"/>
      <c r="E2652" s="7"/>
      <c r="F2652" s="8"/>
    </row>
    <row r="2653" ht="15.75" customHeight="1">
      <c r="A2653" s="5"/>
      <c r="B2653" s="5"/>
      <c r="C2653" s="5"/>
      <c r="D2653" s="6"/>
      <c r="E2653" s="7"/>
      <c r="F2653" s="8"/>
    </row>
    <row r="2654" ht="15.75" customHeight="1">
      <c r="A2654" s="5"/>
      <c r="B2654" s="5"/>
      <c r="C2654" s="5"/>
      <c r="D2654" s="6"/>
      <c r="E2654" s="7"/>
      <c r="F2654" s="8"/>
    </row>
    <row r="2655" ht="15.75" customHeight="1">
      <c r="A2655" s="5"/>
      <c r="B2655" s="5"/>
      <c r="C2655" s="5"/>
      <c r="D2655" s="6"/>
      <c r="E2655" s="7"/>
      <c r="F2655" s="8"/>
    </row>
    <row r="2656" ht="15.75" customHeight="1">
      <c r="A2656" s="5"/>
      <c r="B2656" s="5"/>
      <c r="C2656" s="5"/>
      <c r="D2656" s="6"/>
      <c r="E2656" s="7"/>
      <c r="F2656" s="8"/>
    </row>
    <row r="2657" ht="15.75" customHeight="1">
      <c r="A2657" s="5"/>
      <c r="B2657" s="5"/>
      <c r="C2657" s="5"/>
      <c r="D2657" s="6"/>
      <c r="E2657" s="7"/>
      <c r="F2657" s="8"/>
    </row>
    <row r="2658" ht="15.75" customHeight="1">
      <c r="A2658" s="5"/>
      <c r="B2658" s="5"/>
      <c r="C2658" s="5"/>
      <c r="D2658" s="6"/>
      <c r="E2658" s="7"/>
      <c r="F2658" s="8"/>
    </row>
    <row r="2659" ht="15.75" customHeight="1">
      <c r="A2659" s="5"/>
      <c r="B2659" s="5"/>
      <c r="C2659" s="5"/>
      <c r="D2659" s="6"/>
      <c r="E2659" s="7"/>
      <c r="F2659" s="8"/>
    </row>
    <row r="2660" ht="15.75" customHeight="1">
      <c r="A2660" s="5"/>
      <c r="B2660" s="5"/>
      <c r="C2660" s="5"/>
      <c r="D2660" s="6"/>
      <c r="E2660" s="7"/>
      <c r="F2660" s="8"/>
    </row>
    <row r="2661" ht="15.75" customHeight="1">
      <c r="A2661" s="5"/>
      <c r="B2661" s="5"/>
      <c r="C2661" s="5"/>
      <c r="D2661" s="6"/>
      <c r="E2661" s="7"/>
      <c r="F2661" s="8"/>
    </row>
    <row r="2662" ht="15.75" customHeight="1">
      <c r="A2662" s="5"/>
      <c r="B2662" s="5"/>
      <c r="C2662" s="5"/>
      <c r="D2662" s="6"/>
      <c r="E2662" s="7"/>
      <c r="F2662" s="8"/>
    </row>
    <row r="2663" ht="15.75" customHeight="1">
      <c r="A2663" s="5"/>
      <c r="B2663" s="5"/>
      <c r="C2663" s="5"/>
      <c r="D2663" s="6"/>
      <c r="E2663" s="7"/>
      <c r="F2663" s="8"/>
    </row>
    <row r="2664" ht="15.75" customHeight="1">
      <c r="A2664" s="5"/>
      <c r="B2664" s="5"/>
      <c r="C2664" s="5"/>
      <c r="D2664" s="6"/>
      <c r="E2664" s="7"/>
      <c r="F2664" s="8"/>
    </row>
    <row r="2665" ht="15.75" customHeight="1">
      <c r="A2665" s="5"/>
      <c r="B2665" s="5"/>
      <c r="C2665" s="5"/>
      <c r="D2665" s="6"/>
      <c r="E2665" s="7"/>
      <c r="F2665" s="8"/>
    </row>
    <row r="2666" ht="15.75" customHeight="1">
      <c r="A2666" s="5"/>
      <c r="B2666" s="5"/>
      <c r="C2666" s="5"/>
      <c r="D2666" s="6"/>
      <c r="E2666" s="7"/>
      <c r="F2666" s="8"/>
    </row>
    <row r="2667" ht="15.75" customHeight="1">
      <c r="A2667" s="5"/>
      <c r="B2667" s="5"/>
      <c r="C2667" s="5"/>
      <c r="D2667" s="6"/>
      <c r="E2667" s="7"/>
      <c r="F2667" s="8"/>
    </row>
    <row r="2668" ht="15.75" customHeight="1">
      <c r="A2668" s="5"/>
      <c r="B2668" s="5"/>
      <c r="C2668" s="5"/>
      <c r="D2668" s="6"/>
      <c r="E2668" s="7"/>
      <c r="F2668" s="8"/>
    </row>
    <row r="2669" ht="15.75" customHeight="1">
      <c r="A2669" s="5"/>
      <c r="B2669" s="5"/>
      <c r="C2669" s="5"/>
      <c r="D2669" s="6"/>
      <c r="E2669" s="7"/>
      <c r="F2669" s="8"/>
    </row>
    <row r="2670" ht="15.75" customHeight="1">
      <c r="A2670" s="5"/>
      <c r="B2670" s="5"/>
      <c r="C2670" s="5"/>
      <c r="D2670" s="6"/>
      <c r="E2670" s="7"/>
      <c r="F2670" s="8"/>
    </row>
    <row r="2671" ht="15.75" customHeight="1">
      <c r="A2671" s="5"/>
      <c r="B2671" s="5"/>
      <c r="C2671" s="5"/>
      <c r="D2671" s="6"/>
      <c r="E2671" s="7"/>
      <c r="F2671" s="8"/>
    </row>
    <row r="2672" ht="15.75" customHeight="1">
      <c r="A2672" s="5"/>
      <c r="B2672" s="5"/>
      <c r="C2672" s="5"/>
      <c r="D2672" s="6"/>
      <c r="E2672" s="7"/>
      <c r="F2672" s="8"/>
    </row>
    <row r="2673" ht="15.75" customHeight="1">
      <c r="A2673" s="5"/>
      <c r="B2673" s="5"/>
      <c r="C2673" s="5"/>
      <c r="D2673" s="6"/>
      <c r="E2673" s="7"/>
      <c r="F2673" s="8"/>
    </row>
    <row r="2674" ht="15.75" customHeight="1">
      <c r="A2674" s="5"/>
      <c r="B2674" s="5"/>
      <c r="C2674" s="5"/>
      <c r="D2674" s="6"/>
      <c r="E2674" s="7"/>
      <c r="F2674" s="8"/>
    </row>
    <row r="2675" ht="15.75" customHeight="1">
      <c r="A2675" s="5"/>
      <c r="B2675" s="5"/>
      <c r="C2675" s="5"/>
      <c r="D2675" s="6"/>
      <c r="E2675" s="7"/>
      <c r="F2675" s="8"/>
    </row>
    <row r="2676" ht="15.75" customHeight="1">
      <c r="A2676" s="5"/>
      <c r="B2676" s="5"/>
      <c r="C2676" s="5"/>
      <c r="D2676" s="6"/>
      <c r="E2676" s="7"/>
      <c r="F2676" s="8"/>
    </row>
    <row r="2677" ht="15.75" customHeight="1">
      <c r="A2677" s="5"/>
      <c r="B2677" s="5"/>
      <c r="C2677" s="5"/>
      <c r="D2677" s="6"/>
      <c r="E2677" s="7"/>
      <c r="F2677" s="8"/>
    </row>
    <row r="2678" ht="15.75" customHeight="1">
      <c r="A2678" s="5"/>
      <c r="B2678" s="5"/>
      <c r="C2678" s="5"/>
      <c r="D2678" s="6"/>
      <c r="E2678" s="7"/>
      <c r="F2678" s="8"/>
    </row>
    <row r="2679" ht="15.75" customHeight="1">
      <c r="A2679" s="5"/>
      <c r="B2679" s="5"/>
      <c r="C2679" s="5"/>
      <c r="D2679" s="6"/>
      <c r="E2679" s="7"/>
      <c r="F2679" s="8"/>
    </row>
    <row r="2680" ht="15.75" customHeight="1">
      <c r="A2680" s="5"/>
      <c r="B2680" s="5"/>
      <c r="C2680" s="5"/>
      <c r="D2680" s="6"/>
      <c r="E2680" s="7"/>
      <c r="F2680" s="8"/>
    </row>
    <row r="2681" ht="15.75" customHeight="1">
      <c r="A2681" s="5"/>
      <c r="B2681" s="5"/>
      <c r="C2681" s="5"/>
      <c r="D2681" s="6"/>
      <c r="E2681" s="7"/>
      <c r="F2681" s="8"/>
    </row>
    <row r="2682" ht="15.75" customHeight="1">
      <c r="A2682" s="5"/>
      <c r="B2682" s="5"/>
      <c r="C2682" s="5"/>
      <c r="D2682" s="6"/>
      <c r="E2682" s="7"/>
      <c r="F2682" s="8"/>
    </row>
    <row r="2683" ht="15.75" customHeight="1">
      <c r="A2683" s="5"/>
      <c r="B2683" s="5"/>
      <c r="C2683" s="5"/>
      <c r="D2683" s="6"/>
      <c r="E2683" s="7"/>
      <c r="F2683" s="8"/>
    </row>
    <row r="2684" ht="15.75" customHeight="1">
      <c r="A2684" s="5"/>
      <c r="B2684" s="5"/>
      <c r="C2684" s="5"/>
      <c r="D2684" s="6"/>
      <c r="E2684" s="7"/>
      <c r="F2684" s="8"/>
    </row>
    <row r="2685" ht="15.75" customHeight="1">
      <c r="A2685" s="5"/>
      <c r="B2685" s="5"/>
      <c r="C2685" s="5"/>
      <c r="D2685" s="6"/>
      <c r="E2685" s="7"/>
      <c r="F2685" s="8"/>
    </row>
    <row r="2686" ht="15.75" customHeight="1">
      <c r="A2686" s="5"/>
      <c r="B2686" s="5"/>
      <c r="C2686" s="5"/>
      <c r="D2686" s="6"/>
      <c r="E2686" s="7"/>
      <c r="F2686" s="8"/>
    </row>
    <row r="2687" ht="15.75" customHeight="1">
      <c r="A2687" s="5"/>
      <c r="B2687" s="5"/>
      <c r="C2687" s="5"/>
      <c r="D2687" s="6"/>
      <c r="E2687" s="7"/>
      <c r="F2687" s="8"/>
    </row>
    <row r="2688" ht="15.75" customHeight="1">
      <c r="A2688" s="5"/>
      <c r="B2688" s="5"/>
      <c r="C2688" s="5"/>
      <c r="D2688" s="6"/>
      <c r="E2688" s="7"/>
      <c r="F2688" s="8"/>
    </row>
    <row r="2689" ht="15.75" customHeight="1">
      <c r="A2689" s="5"/>
      <c r="B2689" s="5"/>
      <c r="C2689" s="5"/>
      <c r="D2689" s="6"/>
      <c r="E2689" s="7"/>
      <c r="F2689" s="8"/>
    </row>
    <row r="2690" ht="15.75" customHeight="1">
      <c r="A2690" s="5"/>
      <c r="B2690" s="5"/>
      <c r="C2690" s="5"/>
      <c r="D2690" s="6"/>
      <c r="E2690" s="7"/>
      <c r="F2690" s="8"/>
    </row>
    <row r="2691" ht="15.75" customHeight="1">
      <c r="A2691" s="5"/>
      <c r="B2691" s="5"/>
      <c r="C2691" s="5"/>
      <c r="D2691" s="6"/>
      <c r="E2691" s="7"/>
      <c r="F2691" s="8"/>
    </row>
    <row r="2692" ht="15.75" customHeight="1">
      <c r="A2692" s="5"/>
      <c r="B2692" s="5"/>
      <c r="C2692" s="5"/>
      <c r="D2692" s="6"/>
      <c r="E2692" s="7"/>
      <c r="F2692" s="8"/>
    </row>
    <row r="2693" ht="15.75" customHeight="1">
      <c r="A2693" s="5"/>
      <c r="B2693" s="5"/>
      <c r="C2693" s="5"/>
      <c r="D2693" s="6"/>
      <c r="E2693" s="7"/>
      <c r="F2693" s="8"/>
    </row>
    <row r="2694" ht="15.75" customHeight="1">
      <c r="A2694" s="5"/>
      <c r="B2694" s="5"/>
      <c r="C2694" s="5"/>
      <c r="D2694" s="6"/>
      <c r="E2694" s="7"/>
      <c r="F2694" s="8"/>
    </row>
    <row r="2695" ht="15.75" customHeight="1">
      <c r="A2695" s="5"/>
      <c r="B2695" s="5"/>
      <c r="C2695" s="5"/>
      <c r="D2695" s="6"/>
      <c r="E2695" s="7"/>
      <c r="F2695" s="8"/>
    </row>
    <row r="2696" ht="15.75" customHeight="1">
      <c r="A2696" s="5"/>
      <c r="B2696" s="5"/>
      <c r="C2696" s="5"/>
      <c r="D2696" s="6"/>
      <c r="E2696" s="7"/>
      <c r="F2696" s="8"/>
    </row>
    <row r="2697" ht="15.75" customHeight="1">
      <c r="A2697" s="5"/>
      <c r="B2697" s="5"/>
      <c r="C2697" s="5"/>
      <c r="D2697" s="6"/>
      <c r="E2697" s="7"/>
      <c r="F2697" s="8"/>
    </row>
    <row r="2698" ht="15.75" customHeight="1">
      <c r="A2698" s="5"/>
      <c r="B2698" s="5"/>
      <c r="C2698" s="5"/>
      <c r="D2698" s="6"/>
      <c r="E2698" s="7"/>
      <c r="F2698" s="8"/>
    </row>
    <row r="2699" ht="15.75" customHeight="1">
      <c r="A2699" s="5"/>
      <c r="B2699" s="5"/>
      <c r="C2699" s="5"/>
      <c r="D2699" s="6"/>
      <c r="E2699" s="7"/>
      <c r="F2699" s="8"/>
    </row>
    <row r="2700" ht="15.75" customHeight="1">
      <c r="A2700" s="5"/>
      <c r="B2700" s="5"/>
      <c r="C2700" s="5"/>
      <c r="D2700" s="6"/>
      <c r="E2700" s="7"/>
      <c r="F2700" s="8"/>
    </row>
    <row r="2701" ht="15.75" customHeight="1">
      <c r="A2701" s="5"/>
      <c r="B2701" s="5"/>
      <c r="C2701" s="5"/>
      <c r="D2701" s="6"/>
      <c r="E2701" s="7"/>
      <c r="F2701" s="8"/>
    </row>
    <row r="2702" ht="15.75" customHeight="1">
      <c r="A2702" s="5"/>
      <c r="B2702" s="5"/>
      <c r="C2702" s="5"/>
      <c r="D2702" s="6"/>
      <c r="E2702" s="7"/>
      <c r="F2702" s="8"/>
    </row>
    <row r="2703" ht="15.75" customHeight="1">
      <c r="A2703" s="5"/>
      <c r="B2703" s="5"/>
      <c r="C2703" s="5"/>
      <c r="D2703" s="6"/>
      <c r="E2703" s="7"/>
      <c r="F2703" s="8"/>
    </row>
    <row r="2704" ht="15.75" customHeight="1">
      <c r="A2704" s="5"/>
      <c r="B2704" s="5"/>
      <c r="C2704" s="5"/>
      <c r="D2704" s="6"/>
      <c r="E2704" s="7"/>
      <c r="F2704" s="8"/>
    </row>
    <row r="2705" ht="15.75" customHeight="1">
      <c r="A2705" s="5"/>
      <c r="B2705" s="5"/>
      <c r="C2705" s="5"/>
      <c r="D2705" s="6"/>
      <c r="E2705" s="7"/>
      <c r="F2705" s="8"/>
    </row>
    <row r="2706" ht="15.75" customHeight="1">
      <c r="A2706" s="5"/>
      <c r="B2706" s="5"/>
      <c r="C2706" s="5"/>
      <c r="D2706" s="6"/>
      <c r="E2706" s="7"/>
      <c r="F2706" s="8"/>
    </row>
    <row r="2707" ht="15.75" customHeight="1">
      <c r="A2707" s="5"/>
      <c r="B2707" s="5"/>
      <c r="C2707" s="5"/>
      <c r="D2707" s="6"/>
      <c r="E2707" s="7"/>
      <c r="F2707" s="8"/>
    </row>
    <row r="2708" ht="15.75" customHeight="1">
      <c r="A2708" s="5"/>
      <c r="B2708" s="5"/>
      <c r="C2708" s="5"/>
      <c r="D2708" s="6"/>
      <c r="E2708" s="7"/>
      <c r="F2708" s="8"/>
    </row>
    <row r="2709" ht="15.75" customHeight="1">
      <c r="A2709" s="5"/>
      <c r="B2709" s="5"/>
      <c r="C2709" s="5"/>
      <c r="D2709" s="6"/>
      <c r="E2709" s="7"/>
      <c r="F2709" s="8"/>
    </row>
    <row r="2710" ht="15.75" customHeight="1">
      <c r="A2710" s="5"/>
      <c r="B2710" s="5"/>
      <c r="C2710" s="5"/>
      <c r="D2710" s="6"/>
      <c r="E2710" s="7"/>
      <c r="F2710" s="8"/>
    </row>
    <row r="2711" ht="15.75" customHeight="1">
      <c r="A2711" s="5"/>
      <c r="B2711" s="5"/>
      <c r="C2711" s="5"/>
      <c r="D2711" s="6"/>
      <c r="E2711" s="7"/>
      <c r="F2711" s="8"/>
    </row>
    <row r="2712" ht="15.75" customHeight="1">
      <c r="A2712" s="5"/>
      <c r="B2712" s="5"/>
      <c r="C2712" s="5"/>
      <c r="D2712" s="6"/>
      <c r="E2712" s="7"/>
      <c r="F2712" s="8"/>
    </row>
    <row r="2713" ht="15.75" customHeight="1">
      <c r="A2713" s="5"/>
      <c r="B2713" s="5"/>
      <c r="C2713" s="5"/>
      <c r="D2713" s="6"/>
      <c r="E2713" s="7"/>
      <c r="F2713" s="8"/>
    </row>
    <row r="2714" ht="15.75" customHeight="1">
      <c r="A2714" s="5"/>
      <c r="B2714" s="5"/>
      <c r="C2714" s="5"/>
      <c r="D2714" s="6"/>
      <c r="E2714" s="7"/>
      <c r="F2714" s="8"/>
    </row>
    <row r="2715" ht="15.75" customHeight="1">
      <c r="A2715" s="5"/>
      <c r="B2715" s="5"/>
      <c r="C2715" s="5"/>
      <c r="D2715" s="6"/>
      <c r="E2715" s="7"/>
      <c r="F2715" s="8"/>
    </row>
    <row r="2716" ht="15.75" customHeight="1">
      <c r="A2716" s="5"/>
      <c r="B2716" s="5"/>
      <c r="C2716" s="5"/>
      <c r="D2716" s="6"/>
      <c r="E2716" s="7"/>
      <c r="F2716" s="8"/>
    </row>
    <row r="2717" ht="15.75" customHeight="1">
      <c r="A2717" s="5"/>
      <c r="B2717" s="5"/>
      <c r="C2717" s="5"/>
      <c r="D2717" s="6"/>
      <c r="E2717" s="7"/>
      <c r="F2717" s="8"/>
    </row>
    <row r="2718" ht="15.75" customHeight="1">
      <c r="A2718" s="5"/>
      <c r="B2718" s="5"/>
      <c r="C2718" s="5"/>
      <c r="D2718" s="6"/>
      <c r="E2718" s="7"/>
      <c r="F2718" s="8"/>
    </row>
    <row r="2719" ht="15.75" customHeight="1">
      <c r="A2719" s="5"/>
      <c r="B2719" s="5"/>
      <c r="C2719" s="5"/>
      <c r="D2719" s="6"/>
      <c r="E2719" s="7"/>
      <c r="F2719" s="8"/>
    </row>
    <row r="2720" ht="15.75" customHeight="1">
      <c r="A2720" s="5"/>
      <c r="B2720" s="5"/>
      <c r="C2720" s="5"/>
      <c r="D2720" s="6"/>
      <c r="E2720" s="7"/>
      <c r="F2720" s="8"/>
    </row>
    <row r="2721" ht="15.75" customHeight="1">
      <c r="A2721" s="5"/>
      <c r="B2721" s="5"/>
      <c r="C2721" s="5"/>
      <c r="D2721" s="6"/>
      <c r="E2721" s="7"/>
      <c r="F2721" s="8"/>
    </row>
    <row r="2722" ht="15.75" customHeight="1">
      <c r="A2722" s="5"/>
      <c r="B2722" s="5"/>
      <c r="C2722" s="5"/>
      <c r="D2722" s="6"/>
      <c r="E2722" s="7"/>
      <c r="F2722" s="8"/>
    </row>
    <row r="2723" ht="15.75" customHeight="1">
      <c r="A2723" s="5"/>
      <c r="B2723" s="5"/>
      <c r="C2723" s="5"/>
      <c r="D2723" s="6"/>
      <c r="E2723" s="7"/>
      <c r="F2723" s="8"/>
    </row>
    <row r="2724" ht="15.75" customHeight="1">
      <c r="A2724" s="5"/>
      <c r="B2724" s="5"/>
      <c r="C2724" s="5"/>
      <c r="D2724" s="6"/>
      <c r="E2724" s="7"/>
      <c r="F2724" s="8"/>
    </row>
    <row r="2725" ht="15.75" customHeight="1">
      <c r="A2725" s="5"/>
      <c r="B2725" s="5"/>
      <c r="C2725" s="5"/>
      <c r="D2725" s="6"/>
      <c r="E2725" s="7"/>
      <c r="F2725" s="8"/>
    </row>
    <row r="2726" ht="15.75" customHeight="1">
      <c r="A2726" s="5"/>
      <c r="B2726" s="5"/>
      <c r="C2726" s="5"/>
      <c r="D2726" s="6"/>
      <c r="E2726" s="7"/>
      <c r="F2726" s="8"/>
    </row>
    <row r="2727" ht="15.75" customHeight="1">
      <c r="A2727" s="5"/>
      <c r="B2727" s="5"/>
      <c r="C2727" s="5"/>
      <c r="D2727" s="6"/>
      <c r="E2727" s="7"/>
      <c r="F2727" s="8"/>
    </row>
  </sheetData>
  <autoFilter ref="$A$1:$F$1804"/>
  <customSheetViews>
    <customSheetView guid="{B48D21AF-62ED-464E-AF3B-0CEB6E04CC85}" filter="1" showAutoFilter="1">
      <autoFilter ref="$A$1:$F$2772">
        <filterColumn colId="0">
          <filters>
            <filter val="TidalHealth Peninsula Regional, Inc"/>
            <filter val="Northwest Hospital"/>
            <filter val="Meritus Medical Center"/>
            <filter val="Sheppard Pratt Hospital"/>
            <filter val="University of Maryland St. Joseph Medical Center"/>
            <filter val="Sinai Hospital"/>
            <filter val="University of Maryland Shore Medical Center at Chestertown"/>
            <filter val="MedStar St. Mary's Hospital"/>
            <filter val="Aberdeen Freestanding Medical Facility"/>
            <filter val="Fort Washington Medical Center"/>
            <filter val="University of Maryland Charles Regional Medical Center"/>
            <filter val="University of Maryland Capital Region Medical Center"/>
            <filter val="University of Maryland Rehabilitation &amp; Orthopaedic Institute"/>
            <filter val="Garrett County Memorial Hospital"/>
            <filter val="University of Maryland Medical Center"/>
            <filter val="UM Upper Chesapeake Behavioral Health Pavilion at Aberdeen"/>
            <filter val="Greater Baltimore Medical Center"/>
            <filter val="MedStar Harbor Hospital Center"/>
            <filter val="Holy Cross Hospital"/>
            <filter val="University of Maryland Baltimore Washington Medical Center"/>
            <filter val="Johns Hopkins Hospital"/>
            <filter val="Germantown Emergency Center"/>
            <filter val="Anne Arundel Medical Center"/>
            <filter val="University of Maryland Shore Medical Center at Easton"/>
            <filter val="Western Maryland Regional Medical Center"/>
            <filter val="MedStar Good Samaritan Hospital"/>
            <filter val="Johns Hopkins Bayview Medical Center"/>
            <filter val="Doctors Community Hospital"/>
            <filter val="Frederick Health Hospital"/>
            <filter val="Mercy Medical Center"/>
            <filter val="TidalHealth McCready Pavillion"/>
            <filter val="MedStar Montgomery Medical Center"/>
            <filter val="J Kent McNew"/>
            <filter val="Brook Lane Psychiatric Center"/>
            <filter val="University of Maryland Bowie Emergency Center"/>
            <filter val="Shady Grove Adventist Hospital"/>
            <filter val="Atlantic General Hospital"/>
            <filter val="University of Maryland Medical Center Midtown Campus"/>
            <filter val="ChristianaCare, Union"/>
            <filter val="Mt. Washington Pediatric Hospital"/>
            <filter val="MedStar Union Memorial Hospital"/>
            <filter val="Upper Chesapeake Medical Center"/>
            <filter val="Adventist White Oak"/>
            <filter val="Howard County General Hospital"/>
            <filter val="Holy Cross Hospital - Germantown"/>
            <filter val="MedStar Franklin Square Hospital Center"/>
            <filter val="MedStar Southern Maryland Hospital Center"/>
            <filter val="University of Maryland Laurel Medical Center"/>
            <filter val="University of Maryland Queen Anne's Freestanding Emergency Center"/>
            <filter val="University of Maryland - Shock Trauma"/>
            <filter val="Carroll Hospital Center"/>
            <filter val="Ascension St. Agnes Hospital"/>
            <filter val="Suburban Hospital"/>
            <filter val="Grace Medical Center"/>
            <filter val="Calvert Memorial Hospital"/>
            <filter val="University of Maryland Shore Medical Center at Cambridge"/>
            <filter val="Levindale Hospital"/>
          </filters>
        </filterColumn>
      </autoFilter>
      <extLst>
        <ext uri="GoogleSheetsCustomDataVersion1">
          <go:sheetsCustomData xmlns:go="http://customooxmlschemas.google.com/" filterViewId="516413460"/>
        </ext>
      </extLst>
    </customSheetView>
  </customSheetView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9.14"/>
    <col customWidth="1" min="2" max="3" width="18.43"/>
    <col customWidth="1" min="4" max="4" width="7.29"/>
    <col customWidth="1" min="5" max="5" width="13.71"/>
    <col customWidth="1" min="6" max="6" width="25.29"/>
    <col customWidth="1" min="7" max="26" width="8.71"/>
  </cols>
  <sheetData>
    <row r="1" ht="16.5" customHeight="1">
      <c r="A1" s="5" t="s">
        <v>1</v>
      </c>
      <c r="B1" s="22" t="s">
        <v>137</v>
      </c>
      <c r="C1" s="27" t="s">
        <v>138</v>
      </c>
      <c r="D1" s="28"/>
      <c r="E1" s="29"/>
      <c r="F1" s="30"/>
    </row>
    <row r="2">
      <c r="A2" s="5">
        <v>1.0</v>
      </c>
      <c r="B2" s="31">
        <v>2.57009869E8</v>
      </c>
      <c r="C2" s="31">
        <v>5.16810515E8</v>
      </c>
      <c r="D2" s="32"/>
    </row>
    <row r="3">
      <c r="A3" s="5">
        <v>2.0</v>
      </c>
      <c r="B3" s="31">
        <v>9.97690274E8</v>
      </c>
      <c r="C3" s="31">
        <v>2.006214103E9</v>
      </c>
      <c r="D3" s="32"/>
    </row>
    <row r="4">
      <c r="A4" s="5">
        <v>3.0</v>
      </c>
      <c r="B4" s="31">
        <v>2.19514218E8</v>
      </c>
      <c r="C4" s="31">
        <v>4.41412062E8</v>
      </c>
      <c r="D4" s="32"/>
    </row>
    <row r="5">
      <c r="A5" s="5">
        <v>4.0</v>
      </c>
      <c r="B5" s="33">
        <v>3.1639216E8</v>
      </c>
      <c r="C5" s="31">
        <v>6.36219907E8</v>
      </c>
      <c r="D5" s="32"/>
      <c r="F5" s="7"/>
    </row>
    <row r="6">
      <c r="A6" s="5">
        <v>5.0</v>
      </c>
      <c r="B6" s="31">
        <v>2.2206506E8</v>
      </c>
      <c r="C6" s="31">
        <v>4.46541443E8</v>
      </c>
      <c r="D6" s="32"/>
      <c r="F6" s="34"/>
    </row>
    <row r="7">
      <c r="A7" s="5">
        <v>6.0</v>
      </c>
      <c r="B7" s="31">
        <v>1.6965285E7</v>
      </c>
      <c r="C7" s="31">
        <v>3.411479E7</v>
      </c>
      <c r="D7" s="32"/>
    </row>
    <row r="8">
      <c r="A8" s="5">
        <v>8.0</v>
      </c>
      <c r="B8" s="31">
        <v>3.492415E8</v>
      </c>
      <c r="C8" s="31">
        <v>7.12083001E8</v>
      </c>
      <c r="D8" s="32"/>
    </row>
    <row r="9">
      <c r="A9" s="5">
        <v>9.0</v>
      </c>
      <c r="B9" s="31">
        <v>1.598706801E9</v>
      </c>
      <c r="C9" s="31">
        <v>3.214773379E9</v>
      </c>
      <c r="D9" s="32"/>
    </row>
    <row r="10">
      <c r="A10" s="5">
        <v>10.0</v>
      </c>
      <c r="B10" s="31">
        <v>8703732.0</v>
      </c>
      <c r="C10" s="31">
        <v>1.7501975E7</v>
      </c>
      <c r="D10" s="32"/>
    </row>
    <row r="11">
      <c r="A11" s="5">
        <v>11.0</v>
      </c>
      <c r="B11" s="31">
        <v>2.80511873E8</v>
      </c>
      <c r="C11" s="31">
        <v>5.64069722E8</v>
      </c>
      <c r="D11" s="32"/>
    </row>
    <row r="12">
      <c r="A12" s="5">
        <v>12.0</v>
      </c>
      <c r="B12" s="31">
        <v>4.92741798E8</v>
      </c>
      <c r="C12" s="31">
        <v>9.908341E8</v>
      </c>
      <c r="D12" s="32"/>
    </row>
    <row r="13">
      <c r="A13" s="5">
        <v>13.0</v>
      </c>
      <c r="B13" s="31">
        <v>1.7308872E7</v>
      </c>
      <c r="C13" s="31">
        <v>3.4805695E7</v>
      </c>
      <c r="D13" s="32"/>
    </row>
    <row r="14">
      <c r="A14" s="5">
        <v>15.0</v>
      </c>
      <c r="B14" s="31">
        <v>3.54822451E8</v>
      </c>
      <c r="C14" s="31">
        <v>7.1349779E8</v>
      </c>
      <c r="D14" s="32"/>
    </row>
    <row r="15">
      <c r="A15" s="5">
        <v>16.0</v>
      </c>
      <c r="B15" s="31">
        <v>1.89344499E8</v>
      </c>
      <c r="C15" s="31">
        <v>3.8074502E8</v>
      </c>
      <c r="D15" s="32"/>
      <c r="F15" s="5"/>
    </row>
    <row r="16">
      <c r="A16" s="5">
        <v>17.0</v>
      </c>
      <c r="B16" s="31">
        <v>4.8405735E7</v>
      </c>
      <c r="C16" s="31">
        <v>9.7337089E7</v>
      </c>
      <c r="D16" s="32"/>
    </row>
    <row r="17">
      <c r="A17" s="5">
        <v>18.0</v>
      </c>
      <c r="B17" s="31">
        <v>1.15546045E8</v>
      </c>
      <c r="C17" s="31">
        <v>2.32346763E8</v>
      </c>
      <c r="D17" s="32"/>
    </row>
    <row r="18">
      <c r="A18" s="5">
        <v>19.0</v>
      </c>
      <c r="B18" s="31">
        <v>3.14697257E8</v>
      </c>
      <c r="C18" s="31">
        <v>6.32811697E8</v>
      </c>
      <c r="D18" s="32"/>
    </row>
    <row r="19">
      <c r="A19" s="5">
        <v>22.0</v>
      </c>
      <c r="B19" s="31">
        <v>2.21221748E8</v>
      </c>
      <c r="C19" s="31">
        <v>4.44845662E8</v>
      </c>
      <c r="D19" s="32"/>
    </row>
    <row r="20">
      <c r="A20" s="35">
        <v>23.0</v>
      </c>
      <c r="B20" s="31">
        <v>3.85431028E8</v>
      </c>
      <c r="C20" s="31">
        <v>7.75047311E8</v>
      </c>
      <c r="D20" s="32"/>
      <c r="F20" s="7"/>
    </row>
    <row r="21" ht="15.75" customHeight="1">
      <c r="A21" s="5">
        <v>24.0</v>
      </c>
      <c r="B21" s="31">
        <v>2.57216706E8</v>
      </c>
      <c r="C21" s="31">
        <v>5.17226435E8</v>
      </c>
      <c r="D21" s="32"/>
    </row>
    <row r="22" ht="15.75" customHeight="1">
      <c r="A22" s="5">
        <v>27.0</v>
      </c>
      <c r="B22" s="31">
        <v>2.02503101E8</v>
      </c>
      <c r="C22" s="31">
        <v>4.07211142E8</v>
      </c>
      <c r="D22" s="32"/>
    </row>
    <row r="23" ht="15.75" customHeight="1">
      <c r="A23" s="5">
        <v>28.0</v>
      </c>
      <c r="B23" s="31">
        <v>1.22191105E8</v>
      </c>
      <c r="C23" s="31">
        <v>2.45709038E8</v>
      </c>
      <c r="D23" s="32"/>
    </row>
    <row r="24" ht="15.75" customHeight="1">
      <c r="A24" s="5">
        <v>29.0</v>
      </c>
      <c r="B24" s="31">
        <v>4.27666299E8</v>
      </c>
      <c r="C24" s="31">
        <v>8.59976471E8</v>
      </c>
      <c r="D24" s="32"/>
    </row>
    <row r="25" ht="15.75" customHeight="1">
      <c r="A25" s="5">
        <v>30.0</v>
      </c>
      <c r="B25" s="31">
        <v>2.8619419E7</v>
      </c>
      <c r="C25" s="31">
        <v>5.7549606E7</v>
      </c>
      <c r="D25" s="32"/>
    </row>
    <row r="26" ht="15.75" customHeight="1">
      <c r="A26" s="5">
        <v>32.0</v>
      </c>
      <c r="B26" s="31">
        <v>1.02202004E8</v>
      </c>
      <c r="C26" s="31">
        <v>2.05513783E8</v>
      </c>
      <c r="D26" s="32"/>
    </row>
    <row r="27" ht="15.75" customHeight="1">
      <c r="A27" s="5">
        <v>33.0</v>
      </c>
      <c r="B27" s="31">
        <v>1.43435118E8</v>
      </c>
      <c r="C27" s="31">
        <v>2.88427746E8</v>
      </c>
      <c r="D27" s="32"/>
    </row>
    <row r="28" ht="15.75" customHeight="1">
      <c r="A28" s="5">
        <v>34.0</v>
      </c>
      <c r="B28" s="31">
        <v>1.15172058E8</v>
      </c>
      <c r="C28" s="31">
        <v>2.31594727E8</v>
      </c>
      <c r="D28" s="32"/>
    </row>
    <row r="29" ht="15.75" customHeight="1">
      <c r="A29" s="5">
        <v>35.0</v>
      </c>
      <c r="B29" s="31">
        <v>9.7838595E7</v>
      </c>
      <c r="C29" s="31">
        <v>1.96739584E8</v>
      </c>
      <c r="D29" s="32"/>
    </row>
    <row r="30" ht="15.75" customHeight="1">
      <c r="A30" s="5">
        <v>37.0</v>
      </c>
      <c r="B30" s="31">
        <v>1.50622136E8</v>
      </c>
      <c r="C30" s="31">
        <v>3.02879823E8</v>
      </c>
      <c r="D30" s="32"/>
    </row>
    <row r="31" ht="15.75" customHeight="1">
      <c r="A31" s="5">
        <v>38.0</v>
      </c>
      <c r="B31" s="31">
        <v>1.4209972E8</v>
      </c>
      <c r="C31" s="31">
        <v>2.85742449E8</v>
      </c>
      <c r="D31" s="32"/>
    </row>
    <row r="32" ht="15.75" customHeight="1">
      <c r="A32" s="5">
        <v>39.0</v>
      </c>
      <c r="B32" s="31">
        <v>9.7409327E7</v>
      </c>
      <c r="C32" s="31">
        <v>1.95876387E8</v>
      </c>
      <c r="D32" s="32"/>
    </row>
    <row r="33" ht="15.75" customHeight="1">
      <c r="A33" s="5">
        <v>40.0</v>
      </c>
      <c r="B33" s="31">
        <v>1.59449783E8</v>
      </c>
      <c r="C33" s="31">
        <v>3.20630974E8</v>
      </c>
      <c r="D33" s="32"/>
    </row>
    <row r="34" ht="15.75" customHeight="1">
      <c r="A34" s="5">
        <v>43.0</v>
      </c>
      <c r="B34" s="31">
        <v>2.75151597E8</v>
      </c>
      <c r="C34" s="31">
        <v>5.53290966E8</v>
      </c>
      <c r="D34" s="32"/>
    </row>
    <row r="35" ht="15.75" customHeight="1">
      <c r="A35" s="5">
        <v>44.0</v>
      </c>
      <c r="B35" s="31">
        <v>2.67179051E8</v>
      </c>
      <c r="C35" s="31">
        <v>5.37259303E8</v>
      </c>
      <c r="D35" s="32"/>
    </row>
    <row r="36" ht="15.75" customHeight="1">
      <c r="A36" s="5">
        <v>45.0</v>
      </c>
      <c r="B36" s="31">
        <v>3037561.0</v>
      </c>
      <c r="C36" s="31">
        <v>6108106.0</v>
      </c>
      <c r="D36" s="32"/>
    </row>
    <row r="37" ht="15.75" customHeight="1">
      <c r="A37" s="5">
        <v>48.0</v>
      </c>
      <c r="B37" s="31">
        <v>1.89308699E8</v>
      </c>
      <c r="C37" s="31">
        <v>3.80673032E8</v>
      </c>
      <c r="D37" s="32"/>
    </row>
    <row r="38" ht="15.75" customHeight="1">
      <c r="A38" s="5">
        <v>49.0</v>
      </c>
      <c r="B38" s="31">
        <v>2.31580874E8</v>
      </c>
      <c r="C38" s="31">
        <v>4.65676401E8</v>
      </c>
      <c r="D38" s="32"/>
    </row>
    <row r="39" ht="15.75" customHeight="1">
      <c r="A39" s="5">
        <v>51.0</v>
      </c>
      <c r="B39" s="31">
        <v>1.6027762E8</v>
      </c>
      <c r="C39" s="31">
        <v>3.22295637E8</v>
      </c>
      <c r="D39" s="32"/>
      <c r="E39" s="7"/>
      <c r="F39" s="7"/>
    </row>
    <row r="40" ht="15.75" customHeight="1">
      <c r="A40" s="5">
        <v>55.0</v>
      </c>
      <c r="B40" s="31">
        <v>2.1997042E7</v>
      </c>
      <c r="C40" s="31">
        <v>4.4232942E7</v>
      </c>
      <c r="D40" s="32"/>
    </row>
    <row r="41" ht="15.75" customHeight="1">
      <c r="A41" s="5">
        <v>58.0</v>
      </c>
      <c r="B41" s="31">
        <v>7.7020715E7</v>
      </c>
      <c r="C41" s="31">
        <v>1.54877769E8</v>
      </c>
      <c r="D41" s="32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5">
        <v>60.0</v>
      </c>
      <c r="B42" s="31">
        <v>3.5484665E7</v>
      </c>
      <c r="C42" s="31">
        <v>7.1354645E7</v>
      </c>
      <c r="D42" s="32"/>
    </row>
    <row r="43" ht="15.75" customHeight="1">
      <c r="A43" s="5">
        <v>61.0</v>
      </c>
      <c r="B43" s="31">
        <v>7.3590759E7</v>
      </c>
      <c r="C43" s="31">
        <v>1.4152069E8</v>
      </c>
      <c r="D43" s="32"/>
    </row>
    <row r="44" ht="15.75" customHeight="1">
      <c r="A44" s="5">
        <v>62.0</v>
      </c>
      <c r="B44" s="31">
        <v>1.75338526E8</v>
      </c>
      <c r="C44" s="31">
        <v>3.52580989E8</v>
      </c>
      <c r="D44" s="32"/>
    </row>
    <row r="45" ht="15.75" customHeight="1">
      <c r="A45" s="5">
        <v>63.0</v>
      </c>
      <c r="B45" s="31">
        <v>2.52524869E8</v>
      </c>
      <c r="C45" s="31">
        <v>5.07791813E8</v>
      </c>
      <c r="D45" s="32"/>
    </row>
    <row r="46" ht="15.75" customHeight="1">
      <c r="A46" s="5">
        <v>65.0</v>
      </c>
      <c r="B46" s="31">
        <v>9.0226424E7</v>
      </c>
      <c r="C46" s="31">
        <v>1.81432584E8</v>
      </c>
      <c r="D46" s="32"/>
      <c r="E46" s="7"/>
    </row>
    <row r="47" ht="15.75" customHeight="1">
      <c r="A47" s="5">
        <v>87.0</v>
      </c>
      <c r="B47" s="31">
        <v>9503847.0</v>
      </c>
      <c r="C47" s="31">
        <v>1.9110893E7</v>
      </c>
      <c r="D47" s="32"/>
    </row>
    <row r="48" ht="15.75" customHeight="1">
      <c r="A48" s="5">
        <v>88.0</v>
      </c>
      <c r="B48" s="31">
        <v>4602380.0</v>
      </c>
      <c r="C48" s="31">
        <v>9254735.0</v>
      </c>
      <c r="D48" s="32"/>
    </row>
    <row r="49" ht="15.75" customHeight="1">
      <c r="A49" s="5">
        <v>333.0</v>
      </c>
      <c r="B49" s="31">
        <v>1.2383886E7</v>
      </c>
      <c r="C49" s="31">
        <v>2.4902244E7</v>
      </c>
      <c r="D49" s="32"/>
    </row>
    <row r="50" ht="15.75" customHeight="1">
      <c r="A50" s="5">
        <v>2004.0</v>
      </c>
      <c r="B50" s="31">
        <v>1.63940974E8</v>
      </c>
      <c r="C50" s="31">
        <v>3.29662123E8</v>
      </c>
      <c r="D50" s="32"/>
    </row>
    <row r="51" ht="15.75" customHeight="1">
      <c r="A51" s="5">
        <v>4000.0</v>
      </c>
      <c r="B51" s="31" t="s">
        <v>139</v>
      </c>
      <c r="C51" s="36">
        <v>2.21537415E8</v>
      </c>
      <c r="D51" s="32"/>
      <c r="K51" s="37"/>
    </row>
    <row r="52" ht="15.75" customHeight="1">
      <c r="A52" s="5">
        <v>4003.0</v>
      </c>
      <c r="B52" s="22" t="s">
        <v>139</v>
      </c>
      <c r="C52" s="31">
        <v>2.7741835E7</v>
      </c>
      <c r="D52" s="32"/>
    </row>
    <row r="53" ht="15.75" customHeight="1">
      <c r="A53" s="5">
        <v>4013.0</v>
      </c>
      <c r="B53" s="22"/>
      <c r="C53" s="31"/>
      <c r="D53" s="32"/>
    </row>
    <row r="54" ht="15.75" customHeight="1">
      <c r="A54" s="5">
        <v>4019.0</v>
      </c>
      <c r="B54" s="22"/>
      <c r="C54" s="31"/>
      <c r="D54" s="32"/>
    </row>
    <row r="55" ht="15.75" customHeight="1">
      <c r="A55" s="5">
        <v>4020.0</v>
      </c>
      <c r="B55" s="22" t="s">
        <v>139</v>
      </c>
      <c r="C55" s="36">
        <v>9637847.0</v>
      </c>
      <c r="D55" s="3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5">
        <v>4022.0</v>
      </c>
      <c r="B56" s="22" t="s">
        <v>139</v>
      </c>
      <c r="C56" s="37">
        <v>2.5144434E7</v>
      </c>
      <c r="D56" s="32"/>
    </row>
    <row r="57" ht="15.75" customHeight="1">
      <c r="A57" s="5">
        <v>64.0</v>
      </c>
      <c r="B57" s="31">
        <v>3.7421341E7</v>
      </c>
      <c r="C57" s="31">
        <v>7.5249027E7</v>
      </c>
      <c r="D57" s="32"/>
    </row>
    <row r="58" ht="15.75" customHeight="1">
      <c r="A58" s="5">
        <v>5034.0</v>
      </c>
      <c r="B58" s="22" t="s">
        <v>139</v>
      </c>
      <c r="C58" s="38">
        <v>6.4795224E7</v>
      </c>
      <c r="D58" s="32"/>
    </row>
    <row r="59" ht="15.75" customHeight="1">
      <c r="A59" s="5">
        <v>5050.0</v>
      </c>
      <c r="B59" s="31">
        <v>2.78164187E8</v>
      </c>
      <c r="C59" s="31">
        <v>5.59348858E8</v>
      </c>
      <c r="D59" s="32"/>
    </row>
    <row r="60" ht="15.75" customHeight="1">
      <c r="A60" s="5">
        <v>8992.0</v>
      </c>
      <c r="B60" s="31">
        <v>1.41926308E8</v>
      </c>
      <c r="C60" s="31">
        <v>2.85393742E8</v>
      </c>
      <c r="D60" s="32"/>
    </row>
    <row r="61" ht="15.75" customHeight="1">
      <c r="A61" s="5"/>
      <c r="B61" s="31"/>
      <c r="C61" s="31"/>
      <c r="D61" s="39"/>
      <c r="E61" s="40"/>
    </row>
    <row r="62" ht="15.75" customHeight="1">
      <c r="A62" s="5"/>
      <c r="B62" s="31">
        <f t="shared" ref="B62:C62" si="1">SUM(B2:B61)</f>
        <v>10953406901</v>
      </c>
      <c r="C62" s="31">
        <f t="shared" si="1"/>
        <v>22377963443</v>
      </c>
      <c r="D62" s="39"/>
      <c r="E62" s="40"/>
    </row>
    <row r="63" ht="15.75" customHeight="1">
      <c r="A63" s="5"/>
      <c r="B63" s="22"/>
      <c r="C63" s="22"/>
      <c r="D63" s="41"/>
      <c r="E63" s="40"/>
    </row>
    <row r="64" ht="15.75" customHeight="1">
      <c r="A64" s="5"/>
      <c r="B64" s="22"/>
      <c r="C64" s="22"/>
      <c r="D64" s="28"/>
    </row>
    <row r="65" ht="15.75" customHeight="1">
      <c r="A65" s="5"/>
      <c r="B65" s="22"/>
      <c r="C65" s="22"/>
      <c r="D65" s="28"/>
    </row>
    <row r="66" ht="15.75" customHeight="1">
      <c r="A66" s="5"/>
      <c r="B66" s="42"/>
      <c r="C66" s="42"/>
      <c r="D66" s="28"/>
    </row>
    <row r="67" ht="15.75" customHeight="1">
      <c r="A67" s="5"/>
      <c r="B67" s="22"/>
      <c r="C67" s="22"/>
      <c r="D67" s="28"/>
    </row>
    <row r="68" ht="15.75" customHeight="1">
      <c r="A68" s="5"/>
      <c r="B68" s="22"/>
      <c r="C68" s="22"/>
      <c r="D68" s="28"/>
    </row>
    <row r="69" ht="15.75" customHeight="1">
      <c r="A69" s="5"/>
      <c r="B69" s="22"/>
      <c r="C69" s="22"/>
      <c r="D69" s="28"/>
    </row>
    <row r="70" ht="15.75" customHeight="1">
      <c r="A70" s="5"/>
      <c r="B70" s="43"/>
      <c r="C70" s="43"/>
      <c r="D70" s="28"/>
    </row>
    <row r="71" ht="15.75" customHeight="1">
      <c r="A71" s="5"/>
      <c r="B71" s="43"/>
      <c r="C71" s="43"/>
      <c r="D71" s="28"/>
    </row>
    <row r="72" ht="15.75" customHeight="1">
      <c r="A72" s="5"/>
      <c r="B72" s="22"/>
      <c r="C72" s="22"/>
      <c r="D72" s="28"/>
    </row>
    <row r="73" ht="15.75" customHeight="1">
      <c r="A73" s="5"/>
      <c r="B73" s="22"/>
      <c r="C73" s="22"/>
      <c r="D73" s="28"/>
    </row>
    <row r="74" ht="15.75" customHeight="1">
      <c r="A74" s="5"/>
      <c r="B74" s="22"/>
      <c r="C74" s="22"/>
      <c r="D74" s="28"/>
    </row>
    <row r="75" ht="15.75" customHeight="1">
      <c r="A75" s="5"/>
      <c r="B75" s="22"/>
      <c r="C75" s="22"/>
      <c r="D75" s="28"/>
    </row>
    <row r="76" ht="15.75" customHeight="1">
      <c r="A76" s="5"/>
      <c r="B76" s="22"/>
      <c r="C76" s="22"/>
      <c r="D76" s="28"/>
    </row>
    <row r="77" ht="15.75" customHeight="1">
      <c r="A77" s="5"/>
      <c r="B77" s="22"/>
      <c r="C77" s="22"/>
      <c r="D77" s="28"/>
    </row>
    <row r="78" ht="15.75" customHeight="1">
      <c r="A78" s="5"/>
      <c r="B78" s="22"/>
      <c r="C78" s="22"/>
      <c r="D78" s="28"/>
    </row>
    <row r="79" ht="15.75" customHeight="1">
      <c r="A79" s="5"/>
      <c r="B79" s="22"/>
      <c r="C79" s="22"/>
      <c r="D79" s="28"/>
    </row>
    <row r="80" ht="15.75" customHeight="1">
      <c r="A80" s="5"/>
      <c r="B80" s="22"/>
      <c r="C80" s="22"/>
      <c r="D80" s="28"/>
    </row>
    <row r="81" ht="15.75" customHeight="1">
      <c r="A81" s="5"/>
      <c r="B81" s="22"/>
      <c r="C81" s="22"/>
      <c r="D81" s="28"/>
    </row>
    <row r="82" ht="15.75" customHeight="1">
      <c r="A82" s="5"/>
      <c r="B82" s="22"/>
      <c r="C82" s="22"/>
      <c r="D82" s="28"/>
    </row>
    <row r="83" ht="15.75" customHeight="1">
      <c r="A83" s="5"/>
      <c r="B83" s="22"/>
      <c r="C83" s="22"/>
      <c r="D83" s="28"/>
    </row>
    <row r="84" ht="15.75" customHeight="1">
      <c r="A84" s="5"/>
      <c r="B84" s="22"/>
      <c r="C84" s="22"/>
      <c r="D84" s="28"/>
    </row>
    <row r="85" ht="15.75" customHeight="1">
      <c r="A85" s="5"/>
      <c r="B85" s="22"/>
      <c r="C85" s="22"/>
      <c r="D85" s="28"/>
    </row>
    <row r="86" ht="15.75" customHeight="1">
      <c r="A86" s="5"/>
      <c r="B86" s="22"/>
      <c r="C86" s="22"/>
      <c r="D86" s="28"/>
    </row>
    <row r="87" ht="15.75" customHeight="1">
      <c r="A87" s="5"/>
      <c r="B87" s="22"/>
      <c r="C87" s="22"/>
      <c r="D87" s="28"/>
    </row>
    <row r="88" ht="15.75" customHeight="1">
      <c r="A88" s="5"/>
      <c r="B88" s="22"/>
      <c r="C88" s="22"/>
      <c r="D88" s="28"/>
    </row>
    <row r="89" ht="15.75" customHeight="1">
      <c r="A89" s="5"/>
      <c r="B89" s="22"/>
      <c r="C89" s="22"/>
      <c r="D89" s="28"/>
    </row>
    <row r="90" ht="15.75" customHeight="1">
      <c r="A90" s="5"/>
      <c r="B90" s="22"/>
      <c r="C90" s="22"/>
      <c r="D90" s="28"/>
    </row>
    <row r="91" ht="15.75" customHeight="1">
      <c r="A91" s="5"/>
      <c r="B91" s="22"/>
      <c r="C91" s="22"/>
      <c r="D91" s="28"/>
    </row>
    <row r="92" ht="15.75" customHeight="1">
      <c r="A92" s="5"/>
      <c r="B92" s="22"/>
      <c r="C92" s="22"/>
      <c r="D92" s="28"/>
    </row>
    <row r="93" ht="15.75" customHeight="1">
      <c r="A93" s="5"/>
      <c r="B93" s="22"/>
      <c r="C93" s="22"/>
      <c r="D93" s="28"/>
    </row>
    <row r="94" ht="15.75" customHeight="1">
      <c r="A94" s="5"/>
      <c r="B94" s="22"/>
      <c r="C94" s="22"/>
      <c r="D94" s="28"/>
    </row>
    <row r="95" ht="15.75" customHeight="1">
      <c r="A95" s="5"/>
      <c r="B95" s="22"/>
      <c r="C95" s="22"/>
      <c r="D95" s="28"/>
    </row>
    <row r="96" ht="15.75" customHeight="1">
      <c r="A96" s="5"/>
      <c r="B96" s="22"/>
      <c r="C96" s="22"/>
      <c r="D96" s="28"/>
    </row>
    <row r="97" ht="15.75" customHeight="1">
      <c r="A97" s="5"/>
      <c r="B97" s="22"/>
      <c r="C97" s="22"/>
      <c r="D97" s="28"/>
    </row>
    <row r="98" ht="15.75" customHeight="1">
      <c r="A98" s="5"/>
      <c r="B98" s="22"/>
      <c r="C98" s="22"/>
      <c r="D98" s="28"/>
    </row>
    <row r="99" ht="15.75" customHeight="1">
      <c r="A99" s="5"/>
      <c r="B99" s="22"/>
      <c r="C99" s="22"/>
      <c r="D99" s="28"/>
    </row>
    <row r="100" ht="15.75" customHeight="1">
      <c r="A100" s="5"/>
      <c r="B100" s="22"/>
      <c r="C100" s="22"/>
      <c r="D100" s="28"/>
    </row>
    <row r="101" ht="15.75" customHeight="1">
      <c r="A101" s="5"/>
      <c r="B101" s="22"/>
      <c r="C101" s="22"/>
      <c r="D101" s="28"/>
    </row>
    <row r="102" ht="15.75" customHeight="1">
      <c r="A102" s="5"/>
      <c r="B102" s="22"/>
      <c r="C102" s="22"/>
      <c r="D102" s="28"/>
    </row>
    <row r="103" ht="15.75" customHeight="1">
      <c r="A103" s="5"/>
      <c r="B103" s="22"/>
      <c r="C103" s="22"/>
      <c r="D103" s="28"/>
    </row>
    <row r="104" ht="15.75" customHeight="1">
      <c r="A104" s="5"/>
      <c r="B104" s="22"/>
      <c r="C104" s="22"/>
      <c r="D104" s="28"/>
    </row>
    <row r="105" ht="15.75" customHeight="1">
      <c r="A105" s="5"/>
      <c r="B105" s="22"/>
      <c r="C105" s="22"/>
      <c r="D105" s="28"/>
    </row>
    <row r="106" ht="15.75" customHeight="1">
      <c r="A106" s="5"/>
      <c r="B106" s="22"/>
      <c r="C106" s="22"/>
      <c r="D106" s="28"/>
    </row>
    <row r="107" ht="15.75" customHeight="1">
      <c r="A107" s="5"/>
      <c r="B107" s="22"/>
      <c r="C107" s="22"/>
      <c r="D107" s="28"/>
    </row>
    <row r="108" ht="15.75" customHeight="1">
      <c r="A108" s="5"/>
      <c r="B108" s="22"/>
      <c r="C108" s="22"/>
      <c r="D108" s="28"/>
    </row>
    <row r="109" ht="15.75" customHeight="1">
      <c r="A109" s="5"/>
      <c r="B109" s="22"/>
      <c r="C109" s="22"/>
      <c r="D109" s="28"/>
    </row>
    <row r="110" ht="15.75" customHeight="1">
      <c r="A110" s="5"/>
      <c r="B110" s="22"/>
      <c r="C110" s="22"/>
      <c r="D110" s="28"/>
    </row>
    <row r="111" ht="15.75" customHeight="1">
      <c r="A111" s="5"/>
      <c r="B111" s="22"/>
      <c r="C111" s="22"/>
      <c r="D111" s="28"/>
    </row>
    <row r="112" ht="15.75" customHeight="1">
      <c r="A112" s="5"/>
      <c r="B112" s="22"/>
      <c r="C112" s="22"/>
      <c r="D112" s="28"/>
    </row>
    <row r="113" ht="15.75" customHeight="1">
      <c r="A113" s="5"/>
      <c r="B113" s="22"/>
      <c r="C113" s="22"/>
      <c r="D113" s="28"/>
    </row>
    <row r="114" ht="15.75" customHeight="1">
      <c r="A114" s="5"/>
      <c r="B114" s="22"/>
      <c r="C114" s="22"/>
      <c r="D114" s="28"/>
    </row>
    <row r="115" ht="15.75" customHeight="1">
      <c r="A115" s="5"/>
      <c r="B115" s="22"/>
      <c r="C115" s="22"/>
      <c r="D115" s="28"/>
    </row>
    <row r="116" ht="15.75" customHeight="1">
      <c r="A116" s="5"/>
      <c r="B116" s="22"/>
      <c r="C116" s="22"/>
      <c r="D116" s="28"/>
    </row>
    <row r="117" ht="15.75" customHeight="1">
      <c r="A117" s="5"/>
      <c r="B117" s="22"/>
      <c r="C117" s="22"/>
      <c r="D117" s="28"/>
    </row>
    <row r="118" ht="15.75" customHeight="1">
      <c r="A118" s="5"/>
      <c r="B118" s="22"/>
      <c r="C118" s="22"/>
      <c r="D118" s="28"/>
    </row>
    <row r="119" ht="15.75" customHeight="1">
      <c r="A119" s="5"/>
      <c r="B119" s="22"/>
      <c r="C119" s="22"/>
      <c r="D119" s="28"/>
    </row>
    <row r="120" ht="15.75" customHeight="1">
      <c r="A120" s="5"/>
      <c r="B120" s="22"/>
      <c r="C120" s="22"/>
      <c r="D120" s="28"/>
    </row>
    <row r="121" ht="15.75" customHeight="1">
      <c r="A121" s="5"/>
      <c r="B121" s="22"/>
      <c r="C121" s="22"/>
      <c r="D121" s="28"/>
    </row>
    <row r="122" ht="15.75" customHeight="1">
      <c r="A122" s="5"/>
      <c r="B122" s="22"/>
      <c r="C122" s="22"/>
      <c r="D122" s="28"/>
    </row>
    <row r="123" ht="15.75" customHeight="1">
      <c r="A123" s="5"/>
      <c r="B123" s="22"/>
      <c r="C123" s="22"/>
      <c r="D123" s="28"/>
    </row>
    <row r="124" ht="15.75" customHeight="1">
      <c r="A124" s="5"/>
      <c r="B124" s="22"/>
      <c r="C124" s="22"/>
      <c r="D124" s="28"/>
    </row>
    <row r="125" ht="15.75" customHeight="1">
      <c r="A125" s="5"/>
      <c r="B125" s="22"/>
      <c r="C125" s="22"/>
      <c r="D125" s="28"/>
    </row>
    <row r="126" ht="15.75" customHeight="1">
      <c r="A126" s="5"/>
      <c r="B126" s="22"/>
      <c r="C126" s="22"/>
      <c r="D126" s="28"/>
    </row>
    <row r="127" ht="15.75" customHeight="1">
      <c r="A127" s="5"/>
      <c r="B127" s="22"/>
      <c r="C127" s="22"/>
      <c r="D127" s="28"/>
    </row>
    <row r="128" ht="15.75" customHeight="1">
      <c r="A128" s="5"/>
      <c r="B128" s="22"/>
      <c r="C128" s="22"/>
      <c r="D128" s="28"/>
    </row>
    <row r="129" ht="15.75" customHeight="1">
      <c r="A129" s="5"/>
      <c r="B129" s="22"/>
      <c r="C129" s="22"/>
      <c r="D129" s="28"/>
    </row>
    <row r="130" ht="15.75" customHeight="1">
      <c r="A130" s="5"/>
      <c r="B130" s="22"/>
      <c r="C130" s="22"/>
      <c r="D130" s="28"/>
    </row>
    <row r="131" ht="15.75" customHeight="1">
      <c r="A131" s="5"/>
      <c r="B131" s="22"/>
      <c r="C131" s="22"/>
      <c r="D131" s="28"/>
    </row>
    <row r="132" ht="15.75" customHeight="1">
      <c r="A132" s="5"/>
      <c r="B132" s="22"/>
      <c r="C132" s="22"/>
      <c r="D132" s="28"/>
    </row>
    <row r="133" ht="15.75" customHeight="1">
      <c r="A133" s="5"/>
      <c r="B133" s="22"/>
      <c r="C133" s="22"/>
      <c r="D133" s="28"/>
    </row>
    <row r="134" ht="15.75" customHeight="1">
      <c r="A134" s="5"/>
      <c r="B134" s="22"/>
      <c r="C134" s="22"/>
      <c r="D134" s="28"/>
    </row>
    <row r="135" ht="15.75" customHeight="1">
      <c r="A135" s="5"/>
      <c r="B135" s="22"/>
      <c r="C135" s="22"/>
      <c r="D135" s="28"/>
    </row>
    <row r="136" ht="15.75" customHeight="1">
      <c r="A136" s="5"/>
      <c r="B136" s="22"/>
      <c r="C136" s="22"/>
      <c r="D136" s="28"/>
    </row>
    <row r="137" ht="15.75" customHeight="1">
      <c r="A137" s="5"/>
      <c r="B137" s="22"/>
      <c r="C137" s="22"/>
      <c r="D137" s="28"/>
    </row>
    <row r="138" ht="15.75" customHeight="1">
      <c r="A138" s="5"/>
      <c r="B138" s="22"/>
      <c r="C138" s="22"/>
      <c r="D138" s="28"/>
    </row>
    <row r="139" ht="15.75" customHeight="1">
      <c r="A139" s="5"/>
      <c r="B139" s="22"/>
      <c r="C139" s="22"/>
      <c r="D139" s="28"/>
    </row>
    <row r="140" ht="15.75" customHeight="1">
      <c r="A140" s="5"/>
      <c r="B140" s="22"/>
      <c r="C140" s="22"/>
      <c r="D140" s="28"/>
    </row>
    <row r="141" ht="15.75" customHeight="1">
      <c r="A141" s="5"/>
      <c r="B141" s="22"/>
      <c r="C141" s="22"/>
      <c r="D141" s="28"/>
    </row>
    <row r="142" ht="15.75" customHeight="1">
      <c r="A142" s="5"/>
      <c r="B142" s="22"/>
      <c r="C142" s="22"/>
      <c r="D142" s="28"/>
    </row>
    <row r="143" ht="15.75" customHeight="1">
      <c r="A143" s="5"/>
      <c r="B143" s="22"/>
      <c r="C143" s="22"/>
      <c r="D143" s="28"/>
    </row>
    <row r="144" ht="15.75" customHeight="1">
      <c r="A144" s="5"/>
      <c r="B144" s="22"/>
      <c r="C144" s="22"/>
      <c r="D144" s="28"/>
    </row>
    <row r="145" ht="15.75" customHeight="1">
      <c r="A145" s="5"/>
      <c r="B145" s="22"/>
      <c r="C145" s="22"/>
      <c r="D145" s="28"/>
    </row>
    <row r="146" ht="15.75" customHeight="1">
      <c r="A146" s="5"/>
      <c r="B146" s="22"/>
      <c r="C146" s="22"/>
      <c r="D146" s="28"/>
    </row>
    <row r="147" ht="15.75" customHeight="1">
      <c r="A147" s="5"/>
      <c r="B147" s="22"/>
      <c r="C147" s="22"/>
      <c r="D147" s="28"/>
    </row>
    <row r="148" ht="15.75" customHeight="1">
      <c r="A148" s="5"/>
      <c r="B148" s="22"/>
      <c r="C148" s="22"/>
      <c r="D148" s="28"/>
    </row>
    <row r="149" ht="15.75" customHeight="1">
      <c r="A149" s="5"/>
      <c r="B149" s="22"/>
      <c r="C149" s="22"/>
      <c r="D149" s="28"/>
    </row>
    <row r="150" ht="15.75" customHeight="1">
      <c r="A150" s="5"/>
      <c r="B150" s="22"/>
      <c r="C150" s="22"/>
      <c r="D150" s="28"/>
    </row>
    <row r="151" ht="15.75" customHeight="1">
      <c r="A151" s="5"/>
      <c r="B151" s="22"/>
      <c r="C151" s="22"/>
      <c r="D151" s="28"/>
    </row>
    <row r="152" ht="15.75" customHeight="1">
      <c r="A152" s="5"/>
      <c r="B152" s="22"/>
      <c r="C152" s="22"/>
      <c r="D152" s="28"/>
    </row>
    <row r="153" ht="15.75" customHeight="1">
      <c r="A153" s="5"/>
      <c r="B153" s="22"/>
      <c r="C153" s="22"/>
      <c r="D153" s="28"/>
    </row>
    <row r="154" ht="15.75" customHeight="1">
      <c r="A154" s="5"/>
      <c r="B154" s="22"/>
      <c r="C154" s="22"/>
      <c r="D154" s="28"/>
    </row>
    <row r="155" ht="15.75" customHeight="1">
      <c r="A155" s="5"/>
      <c r="B155" s="22"/>
      <c r="C155" s="22"/>
      <c r="D155" s="28"/>
    </row>
    <row r="156" ht="15.75" customHeight="1">
      <c r="A156" s="5"/>
      <c r="B156" s="22"/>
      <c r="C156" s="22"/>
      <c r="D156" s="28"/>
    </row>
    <row r="157" ht="15.75" customHeight="1">
      <c r="A157" s="5"/>
      <c r="B157" s="22"/>
      <c r="C157" s="22"/>
      <c r="D157" s="28"/>
    </row>
    <row r="158" ht="15.75" customHeight="1">
      <c r="A158" s="5"/>
      <c r="B158" s="22"/>
      <c r="C158" s="22"/>
      <c r="D158" s="28"/>
    </row>
    <row r="159" ht="15.75" customHeight="1">
      <c r="A159" s="5"/>
      <c r="B159" s="22"/>
      <c r="C159" s="22"/>
      <c r="D159" s="28"/>
    </row>
    <row r="160" ht="15.75" customHeight="1">
      <c r="A160" s="5"/>
      <c r="B160" s="22"/>
      <c r="C160" s="22"/>
      <c r="D160" s="28"/>
    </row>
    <row r="161" ht="15.75" customHeight="1">
      <c r="A161" s="5"/>
      <c r="B161" s="22"/>
      <c r="C161" s="22"/>
      <c r="D161" s="28"/>
    </row>
    <row r="162" ht="15.75" customHeight="1">
      <c r="A162" s="5"/>
      <c r="B162" s="22"/>
      <c r="C162" s="22"/>
      <c r="D162" s="28"/>
    </row>
    <row r="163" ht="15.75" customHeight="1">
      <c r="A163" s="5"/>
      <c r="B163" s="22"/>
      <c r="C163" s="22"/>
      <c r="D163" s="28"/>
    </row>
    <row r="164" ht="15.75" customHeight="1">
      <c r="A164" s="5"/>
      <c r="B164" s="22"/>
      <c r="C164" s="22"/>
      <c r="D164" s="28"/>
    </row>
    <row r="165" ht="15.75" customHeight="1">
      <c r="A165" s="5"/>
      <c r="B165" s="22"/>
      <c r="C165" s="22"/>
      <c r="D165" s="28"/>
    </row>
    <row r="166" ht="15.75" customHeight="1">
      <c r="A166" s="5"/>
      <c r="B166" s="22"/>
      <c r="C166" s="22"/>
      <c r="D166" s="28"/>
    </row>
    <row r="167" ht="15.75" customHeight="1">
      <c r="A167" s="5"/>
      <c r="B167" s="22"/>
      <c r="C167" s="22"/>
      <c r="D167" s="28"/>
    </row>
    <row r="168" ht="15.75" customHeight="1">
      <c r="A168" s="5"/>
      <c r="B168" s="22"/>
      <c r="C168" s="22"/>
      <c r="D168" s="28"/>
    </row>
    <row r="169" ht="15.75" customHeight="1">
      <c r="A169" s="5"/>
      <c r="B169" s="22"/>
      <c r="C169" s="22"/>
      <c r="D169" s="28"/>
    </row>
    <row r="170" ht="15.75" customHeight="1">
      <c r="A170" s="5"/>
      <c r="B170" s="22"/>
      <c r="C170" s="22"/>
      <c r="D170" s="28"/>
    </row>
    <row r="171" ht="15.75" customHeight="1">
      <c r="A171" s="5"/>
      <c r="B171" s="22"/>
      <c r="C171" s="22"/>
      <c r="D171" s="28"/>
    </row>
    <row r="172" ht="15.75" customHeight="1">
      <c r="A172" s="5"/>
      <c r="B172" s="22"/>
      <c r="C172" s="22"/>
      <c r="D172" s="28"/>
    </row>
    <row r="173" ht="15.75" customHeight="1">
      <c r="A173" s="5"/>
      <c r="B173" s="22"/>
      <c r="C173" s="22"/>
      <c r="D173" s="28"/>
    </row>
    <row r="174" ht="15.75" customHeight="1">
      <c r="A174" s="5"/>
      <c r="B174" s="22"/>
      <c r="C174" s="22"/>
      <c r="D174" s="28"/>
    </row>
    <row r="175" ht="15.75" customHeight="1">
      <c r="A175" s="5"/>
      <c r="B175" s="22"/>
      <c r="C175" s="22"/>
      <c r="D175" s="28"/>
    </row>
    <row r="176" ht="15.75" customHeight="1">
      <c r="A176" s="5"/>
      <c r="B176" s="22"/>
      <c r="C176" s="22"/>
      <c r="D176" s="28"/>
    </row>
    <row r="177" ht="15.75" customHeight="1">
      <c r="A177" s="5"/>
      <c r="B177" s="22"/>
      <c r="C177" s="22"/>
      <c r="D177" s="28"/>
    </row>
    <row r="178" ht="15.75" customHeight="1">
      <c r="A178" s="5"/>
      <c r="B178" s="22"/>
      <c r="C178" s="22"/>
      <c r="D178" s="28"/>
    </row>
    <row r="179" ht="15.75" customHeight="1">
      <c r="A179" s="5"/>
      <c r="B179" s="22"/>
      <c r="C179" s="22"/>
      <c r="D179" s="28"/>
    </row>
    <row r="180" ht="15.75" customHeight="1">
      <c r="A180" s="5"/>
      <c r="B180" s="22"/>
      <c r="C180" s="22"/>
      <c r="D180" s="28"/>
    </row>
    <row r="181" ht="15.75" customHeight="1">
      <c r="A181" s="5"/>
      <c r="B181" s="22"/>
      <c r="C181" s="22"/>
      <c r="D181" s="28"/>
    </row>
    <row r="182" ht="15.75" customHeight="1">
      <c r="A182" s="5"/>
      <c r="B182" s="22"/>
      <c r="C182" s="22"/>
      <c r="D182" s="28"/>
    </row>
    <row r="183" ht="15.75" customHeight="1">
      <c r="A183" s="5"/>
      <c r="B183" s="22"/>
      <c r="C183" s="22"/>
      <c r="D183" s="28"/>
    </row>
    <row r="184" ht="15.75" customHeight="1">
      <c r="A184" s="5"/>
      <c r="B184" s="22"/>
      <c r="C184" s="22"/>
      <c r="D184" s="28"/>
    </row>
    <row r="185" ht="15.75" customHeight="1">
      <c r="A185" s="5"/>
      <c r="B185" s="22"/>
      <c r="C185" s="22"/>
      <c r="D185" s="28"/>
    </row>
    <row r="186" ht="15.75" customHeight="1">
      <c r="A186" s="5"/>
      <c r="B186" s="22"/>
      <c r="C186" s="22"/>
      <c r="D186" s="28"/>
    </row>
    <row r="187" ht="15.75" customHeight="1">
      <c r="A187" s="5"/>
      <c r="B187" s="22"/>
      <c r="C187" s="22"/>
      <c r="D187" s="28"/>
    </row>
    <row r="188" ht="15.75" customHeight="1">
      <c r="A188" s="5"/>
      <c r="B188" s="22"/>
      <c r="C188" s="22"/>
      <c r="D188" s="28"/>
    </row>
    <row r="189" ht="15.75" customHeight="1">
      <c r="A189" s="5"/>
      <c r="B189" s="22"/>
      <c r="C189" s="22"/>
      <c r="D189" s="28"/>
    </row>
    <row r="190" ht="15.75" customHeight="1">
      <c r="A190" s="5"/>
      <c r="B190" s="22"/>
      <c r="C190" s="22"/>
      <c r="D190" s="28"/>
    </row>
    <row r="191" ht="15.75" customHeight="1">
      <c r="A191" s="5"/>
      <c r="B191" s="22"/>
      <c r="C191" s="22"/>
      <c r="D191" s="28"/>
    </row>
    <row r="192" ht="15.75" customHeight="1">
      <c r="A192" s="5"/>
      <c r="B192" s="22"/>
      <c r="C192" s="22"/>
      <c r="D192" s="28"/>
    </row>
    <row r="193" ht="15.75" customHeight="1">
      <c r="A193" s="5"/>
      <c r="B193" s="22"/>
      <c r="C193" s="22"/>
      <c r="D193" s="28"/>
    </row>
    <row r="194" ht="15.75" customHeight="1">
      <c r="A194" s="5"/>
      <c r="B194" s="22"/>
      <c r="C194" s="22"/>
      <c r="D194" s="28"/>
    </row>
    <row r="195" ht="15.75" customHeight="1">
      <c r="A195" s="5"/>
      <c r="B195" s="22"/>
      <c r="C195" s="22"/>
      <c r="D195" s="28"/>
    </row>
    <row r="196" ht="15.75" customHeight="1">
      <c r="A196" s="5"/>
      <c r="B196" s="22"/>
      <c r="C196" s="22"/>
      <c r="D196" s="28"/>
    </row>
    <row r="197" ht="15.75" customHeight="1">
      <c r="A197" s="5"/>
      <c r="B197" s="22"/>
      <c r="C197" s="22"/>
      <c r="D197" s="28"/>
    </row>
    <row r="198" ht="15.75" customHeight="1">
      <c r="A198" s="5"/>
      <c r="B198" s="22"/>
      <c r="C198" s="22"/>
      <c r="D198" s="28"/>
    </row>
    <row r="199" ht="15.75" customHeight="1">
      <c r="A199" s="5"/>
      <c r="B199" s="22"/>
      <c r="C199" s="22"/>
      <c r="D199" s="28"/>
    </row>
    <row r="200" ht="15.75" customHeight="1">
      <c r="A200" s="5"/>
      <c r="B200" s="22"/>
      <c r="C200" s="22"/>
      <c r="D200" s="28"/>
    </row>
    <row r="201" ht="15.75" customHeight="1">
      <c r="A201" s="5"/>
      <c r="B201" s="22"/>
      <c r="C201" s="22"/>
      <c r="D201" s="28"/>
    </row>
    <row r="202" ht="15.75" customHeight="1">
      <c r="A202" s="5"/>
      <c r="B202" s="22"/>
      <c r="C202" s="22"/>
      <c r="D202" s="28"/>
    </row>
    <row r="203" ht="15.75" customHeight="1">
      <c r="A203" s="5"/>
      <c r="B203" s="22"/>
      <c r="C203" s="22"/>
      <c r="D203" s="28"/>
    </row>
    <row r="204" ht="15.75" customHeight="1">
      <c r="A204" s="5"/>
      <c r="B204" s="22"/>
      <c r="C204" s="22"/>
      <c r="D204" s="28"/>
    </row>
    <row r="205" ht="15.75" customHeight="1">
      <c r="A205" s="5"/>
      <c r="B205" s="22"/>
      <c r="C205" s="22"/>
      <c r="D205" s="28"/>
    </row>
    <row r="206" ht="15.75" customHeight="1">
      <c r="A206" s="5"/>
      <c r="B206" s="22"/>
      <c r="C206" s="22"/>
      <c r="D206" s="28"/>
    </row>
    <row r="207" ht="15.75" customHeight="1">
      <c r="A207" s="5"/>
      <c r="B207" s="22"/>
      <c r="C207" s="22"/>
      <c r="D207" s="28"/>
    </row>
    <row r="208" ht="15.75" customHeight="1">
      <c r="A208" s="5"/>
      <c r="B208" s="22"/>
      <c r="C208" s="22"/>
      <c r="D208" s="28"/>
    </row>
    <row r="209" ht="15.75" customHeight="1">
      <c r="A209" s="5"/>
      <c r="B209" s="22"/>
      <c r="C209" s="22"/>
      <c r="D209" s="28"/>
    </row>
    <row r="210" ht="15.75" customHeight="1">
      <c r="A210" s="5"/>
      <c r="B210" s="22"/>
      <c r="C210" s="22"/>
      <c r="D210" s="28"/>
    </row>
    <row r="211" ht="15.75" customHeight="1">
      <c r="A211" s="5"/>
      <c r="B211" s="22"/>
      <c r="C211" s="22"/>
      <c r="D211" s="28"/>
    </row>
    <row r="212" ht="15.75" customHeight="1">
      <c r="A212" s="5"/>
      <c r="B212" s="22"/>
      <c r="C212" s="22"/>
      <c r="D212" s="28"/>
    </row>
    <row r="213" ht="15.75" customHeight="1">
      <c r="A213" s="5"/>
      <c r="B213" s="22"/>
      <c r="C213" s="22"/>
      <c r="D213" s="28"/>
    </row>
    <row r="214" ht="15.75" customHeight="1">
      <c r="A214" s="5"/>
      <c r="B214" s="22"/>
      <c r="C214" s="22"/>
      <c r="D214" s="28"/>
    </row>
    <row r="215" ht="15.75" customHeight="1">
      <c r="A215" s="5"/>
      <c r="B215" s="22"/>
      <c r="C215" s="22"/>
      <c r="D215" s="28"/>
    </row>
    <row r="216" ht="15.75" customHeight="1">
      <c r="A216" s="5"/>
      <c r="B216" s="22"/>
      <c r="C216" s="22"/>
      <c r="D216" s="28"/>
    </row>
    <row r="217" ht="15.75" customHeight="1">
      <c r="A217" s="5"/>
      <c r="B217" s="22"/>
      <c r="C217" s="22"/>
      <c r="D217" s="28"/>
    </row>
    <row r="218" ht="15.75" customHeight="1">
      <c r="A218" s="5"/>
      <c r="B218" s="22"/>
      <c r="C218" s="22"/>
      <c r="D218" s="28"/>
    </row>
    <row r="219" ht="15.75" customHeight="1">
      <c r="A219" s="5"/>
      <c r="B219" s="22"/>
      <c r="C219" s="22"/>
      <c r="D219" s="28"/>
    </row>
    <row r="220" ht="15.75" customHeight="1">
      <c r="A220" s="5"/>
      <c r="B220" s="22"/>
      <c r="C220" s="22"/>
      <c r="D220" s="28"/>
    </row>
    <row r="221" ht="15.75" customHeight="1">
      <c r="A221" s="5"/>
      <c r="B221" s="22"/>
      <c r="C221" s="22"/>
      <c r="D221" s="28"/>
    </row>
    <row r="222" ht="15.75" customHeight="1">
      <c r="A222" s="5"/>
      <c r="B222" s="22"/>
      <c r="C222" s="22"/>
      <c r="D222" s="28"/>
    </row>
    <row r="223" ht="15.75" customHeight="1">
      <c r="A223" s="5"/>
      <c r="B223" s="22"/>
      <c r="C223" s="22"/>
      <c r="D223" s="28"/>
    </row>
    <row r="224" ht="15.75" customHeight="1">
      <c r="A224" s="5"/>
      <c r="B224" s="22"/>
      <c r="C224" s="22"/>
      <c r="D224" s="28"/>
    </row>
    <row r="225" ht="15.75" customHeight="1">
      <c r="A225" s="5"/>
      <c r="B225" s="22"/>
      <c r="C225" s="22"/>
      <c r="D225" s="28"/>
    </row>
    <row r="226" ht="15.75" customHeight="1">
      <c r="A226" s="5"/>
      <c r="B226" s="22"/>
      <c r="C226" s="22"/>
      <c r="D226" s="28"/>
    </row>
    <row r="227" ht="15.75" customHeight="1">
      <c r="A227" s="5"/>
      <c r="B227" s="22"/>
      <c r="C227" s="22"/>
      <c r="D227" s="28"/>
    </row>
    <row r="228" ht="15.75" customHeight="1">
      <c r="A228" s="5"/>
      <c r="B228" s="22"/>
      <c r="C228" s="22"/>
      <c r="D228" s="28"/>
    </row>
    <row r="229" ht="15.75" customHeight="1">
      <c r="A229" s="5"/>
      <c r="B229" s="22"/>
      <c r="C229" s="22"/>
      <c r="D229" s="28"/>
    </row>
    <row r="230" ht="15.75" customHeight="1">
      <c r="A230" s="5"/>
      <c r="B230" s="22"/>
      <c r="C230" s="22"/>
      <c r="D230" s="28"/>
    </row>
    <row r="231" ht="15.75" customHeight="1">
      <c r="A231" s="5"/>
      <c r="B231" s="22"/>
      <c r="C231" s="22"/>
      <c r="D231" s="28"/>
    </row>
    <row r="232" ht="15.75" customHeight="1">
      <c r="A232" s="5"/>
      <c r="B232" s="22"/>
      <c r="C232" s="22"/>
      <c r="D232" s="28"/>
    </row>
    <row r="233" ht="15.75" customHeight="1">
      <c r="A233" s="5"/>
      <c r="B233" s="22"/>
      <c r="C233" s="22"/>
      <c r="D233" s="28"/>
    </row>
    <row r="234" ht="15.75" customHeight="1">
      <c r="A234" s="5"/>
      <c r="B234" s="22"/>
      <c r="C234" s="22"/>
      <c r="D234" s="28"/>
    </row>
    <row r="235" ht="15.75" customHeight="1">
      <c r="A235" s="5"/>
      <c r="B235" s="22"/>
      <c r="C235" s="22"/>
      <c r="D235" s="28"/>
    </row>
    <row r="236" ht="15.75" customHeight="1">
      <c r="A236" s="5"/>
      <c r="B236" s="22"/>
      <c r="C236" s="22"/>
      <c r="D236" s="28"/>
    </row>
    <row r="237" ht="15.75" customHeight="1">
      <c r="A237" s="5"/>
      <c r="B237" s="22"/>
      <c r="C237" s="22"/>
      <c r="D237" s="28"/>
    </row>
    <row r="238" ht="15.75" customHeight="1">
      <c r="A238" s="5"/>
      <c r="B238" s="22"/>
      <c r="C238" s="22"/>
      <c r="D238" s="28"/>
    </row>
    <row r="239" ht="15.75" customHeight="1">
      <c r="A239" s="5"/>
      <c r="B239" s="22"/>
      <c r="C239" s="22"/>
      <c r="D239" s="28"/>
    </row>
    <row r="240" ht="15.75" customHeight="1">
      <c r="A240" s="5"/>
      <c r="B240" s="22"/>
      <c r="C240" s="22"/>
      <c r="D240" s="28"/>
    </row>
    <row r="241" ht="15.75" customHeight="1">
      <c r="A241" s="5"/>
      <c r="B241" s="22"/>
      <c r="C241" s="22"/>
      <c r="D241" s="28"/>
    </row>
    <row r="242" ht="15.75" customHeight="1">
      <c r="A242" s="5"/>
      <c r="B242" s="22"/>
      <c r="C242" s="22"/>
      <c r="D242" s="28"/>
    </row>
    <row r="243" ht="15.75" customHeight="1">
      <c r="A243" s="5"/>
      <c r="B243" s="22"/>
      <c r="C243" s="22"/>
      <c r="D243" s="28"/>
    </row>
    <row r="244" ht="15.75" customHeight="1">
      <c r="A244" s="5"/>
      <c r="B244" s="22"/>
      <c r="C244" s="22"/>
      <c r="D244" s="28"/>
    </row>
    <row r="245" ht="15.75" customHeight="1">
      <c r="A245" s="5"/>
      <c r="B245" s="22"/>
      <c r="C245" s="22"/>
      <c r="D245" s="28"/>
    </row>
    <row r="246" ht="15.75" customHeight="1">
      <c r="A246" s="5"/>
      <c r="B246" s="22"/>
      <c r="C246" s="22"/>
      <c r="D246" s="28"/>
    </row>
    <row r="247" ht="15.75" customHeight="1">
      <c r="A247" s="5"/>
      <c r="B247" s="22"/>
      <c r="C247" s="22"/>
      <c r="D247" s="28"/>
    </row>
    <row r="248" ht="15.75" customHeight="1">
      <c r="A248" s="5"/>
      <c r="B248" s="22"/>
      <c r="C248" s="22"/>
      <c r="D248" s="28"/>
    </row>
    <row r="249" ht="15.75" customHeight="1">
      <c r="A249" s="5"/>
      <c r="B249" s="22"/>
      <c r="C249" s="22"/>
      <c r="D249" s="28"/>
    </row>
    <row r="250" ht="15.75" customHeight="1">
      <c r="A250" s="5"/>
      <c r="B250" s="22"/>
      <c r="C250" s="22"/>
      <c r="D250" s="28"/>
    </row>
    <row r="251" ht="15.75" customHeight="1">
      <c r="A251" s="5"/>
      <c r="B251" s="22"/>
      <c r="C251" s="22"/>
      <c r="D251" s="28"/>
    </row>
    <row r="252" ht="15.75" customHeight="1">
      <c r="A252" s="5"/>
      <c r="B252" s="22"/>
      <c r="C252" s="22"/>
      <c r="D252" s="28"/>
    </row>
    <row r="253" ht="15.75" customHeight="1">
      <c r="A253" s="5"/>
      <c r="B253" s="22"/>
      <c r="C253" s="22"/>
      <c r="D253" s="28"/>
    </row>
    <row r="254" ht="15.75" customHeight="1">
      <c r="A254" s="5"/>
      <c r="B254" s="22"/>
      <c r="C254" s="22"/>
      <c r="D254" s="28"/>
    </row>
    <row r="255" ht="15.75" customHeight="1">
      <c r="A255" s="5"/>
      <c r="B255" s="22"/>
      <c r="C255" s="22"/>
      <c r="D255" s="28"/>
    </row>
    <row r="256" ht="15.75" customHeight="1">
      <c r="A256" s="5"/>
      <c r="B256" s="22"/>
      <c r="C256" s="22"/>
      <c r="D256" s="28"/>
    </row>
    <row r="257" ht="15.75" customHeight="1">
      <c r="A257" s="5"/>
      <c r="B257" s="22"/>
      <c r="C257" s="22"/>
      <c r="D257" s="28"/>
    </row>
    <row r="258" ht="15.75" customHeight="1">
      <c r="A258" s="5"/>
      <c r="B258" s="22"/>
      <c r="C258" s="22"/>
      <c r="D258" s="28"/>
    </row>
    <row r="259" ht="15.75" customHeight="1">
      <c r="A259" s="5"/>
      <c r="B259" s="22"/>
      <c r="C259" s="22"/>
      <c r="D259" s="28"/>
    </row>
    <row r="260" ht="15.75" customHeight="1">
      <c r="A260" s="5"/>
      <c r="B260" s="22"/>
      <c r="C260" s="22"/>
      <c r="D260" s="28"/>
    </row>
    <row r="261" ht="15.75" customHeight="1">
      <c r="A261" s="5"/>
      <c r="B261" s="22"/>
      <c r="C261" s="22"/>
      <c r="D261" s="28"/>
    </row>
    <row r="262" ht="15.75" customHeight="1">
      <c r="A262" s="5"/>
      <c r="B262" s="22"/>
      <c r="C262" s="22"/>
      <c r="D262" s="28"/>
    </row>
    <row r="263" ht="15.75" customHeight="1">
      <c r="A263" s="5"/>
      <c r="B263" s="22"/>
      <c r="C263" s="22"/>
      <c r="D263" s="28"/>
    </row>
    <row r="264" ht="15.75" customHeight="1">
      <c r="A264" s="5"/>
      <c r="B264" s="22"/>
      <c r="C264" s="22"/>
      <c r="D264" s="28"/>
    </row>
    <row r="265" ht="15.75" customHeight="1">
      <c r="A265" s="5"/>
      <c r="B265" s="22"/>
      <c r="C265" s="22"/>
      <c r="D265" s="28"/>
    </row>
    <row r="266" ht="15.75" customHeight="1">
      <c r="A266" s="5"/>
      <c r="B266" s="22"/>
      <c r="C266" s="22"/>
      <c r="D266" s="28"/>
    </row>
    <row r="267" ht="15.75" customHeight="1">
      <c r="A267" s="5"/>
      <c r="B267" s="22"/>
      <c r="C267" s="22"/>
      <c r="D267" s="28"/>
    </row>
    <row r="268" ht="15.75" customHeight="1">
      <c r="A268" s="5"/>
      <c r="B268" s="22"/>
      <c r="C268" s="22"/>
      <c r="D268" s="28"/>
    </row>
    <row r="269" ht="15.75" customHeight="1">
      <c r="A269" s="5"/>
      <c r="B269" s="22"/>
      <c r="C269" s="22"/>
      <c r="D269" s="28"/>
    </row>
    <row r="270" ht="15.75" customHeight="1">
      <c r="A270" s="5"/>
      <c r="B270" s="22"/>
      <c r="C270" s="22"/>
      <c r="D270" s="28"/>
    </row>
    <row r="271" ht="15.75" customHeight="1">
      <c r="A271" s="5"/>
      <c r="B271" s="22"/>
      <c r="C271" s="22"/>
      <c r="D271" s="28"/>
    </row>
    <row r="272" ht="15.75" customHeight="1">
      <c r="A272" s="5"/>
      <c r="B272" s="22"/>
      <c r="C272" s="22"/>
      <c r="D272" s="28"/>
    </row>
    <row r="273" ht="15.75" customHeight="1">
      <c r="A273" s="5"/>
      <c r="B273" s="22"/>
      <c r="C273" s="22"/>
      <c r="D273" s="28"/>
    </row>
    <row r="274" ht="15.75" customHeight="1">
      <c r="A274" s="5"/>
      <c r="B274" s="22"/>
      <c r="C274" s="22"/>
      <c r="D274" s="28"/>
    </row>
    <row r="275" ht="15.75" customHeight="1">
      <c r="A275" s="5"/>
      <c r="B275" s="22"/>
      <c r="C275" s="22"/>
      <c r="D275" s="28"/>
    </row>
    <row r="276" ht="15.75" customHeight="1">
      <c r="A276" s="5"/>
      <c r="B276" s="22"/>
      <c r="C276" s="22"/>
      <c r="D276" s="28"/>
    </row>
    <row r="277" ht="15.75" customHeight="1">
      <c r="A277" s="5"/>
      <c r="B277" s="22"/>
      <c r="C277" s="22"/>
      <c r="D277" s="28"/>
    </row>
    <row r="278" ht="15.75" customHeight="1">
      <c r="A278" s="5"/>
      <c r="B278" s="22"/>
      <c r="C278" s="22"/>
      <c r="D278" s="28"/>
    </row>
    <row r="279" ht="15.75" customHeight="1">
      <c r="A279" s="5"/>
      <c r="B279" s="22"/>
      <c r="C279" s="22"/>
      <c r="D279" s="28"/>
    </row>
    <row r="280" ht="15.75" customHeight="1">
      <c r="A280" s="5"/>
      <c r="B280" s="22"/>
      <c r="C280" s="22"/>
      <c r="D280" s="28"/>
    </row>
    <row r="281" ht="15.75" customHeight="1">
      <c r="A281" s="5"/>
      <c r="B281" s="22"/>
      <c r="C281" s="22"/>
      <c r="D281" s="28"/>
    </row>
    <row r="282" ht="15.75" customHeight="1">
      <c r="A282" s="5"/>
      <c r="B282" s="22"/>
      <c r="C282" s="22"/>
      <c r="D282" s="28"/>
    </row>
    <row r="283" ht="15.75" customHeight="1">
      <c r="A283" s="5"/>
      <c r="B283" s="22"/>
      <c r="C283" s="22"/>
      <c r="D283" s="28"/>
    </row>
    <row r="284" ht="15.75" customHeight="1">
      <c r="A284" s="5"/>
      <c r="B284" s="22"/>
      <c r="C284" s="22"/>
      <c r="D284" s="28"/>
    </row>
    <row r="285" ht="15.75" customHeight="1">
      <c r="A285" s="5"/>
      <c r="B285" s="22"/>
      <c r="C285" s="22"/>
      <c r="D285" s="28"/>
    </row>
    <row r="286" ht="15.75" customHeight="1">
      <c r="A286" s="5"/>
      <c r="B286" s="22"/>
      <c r="C286" s="22"/>
      <c r="D286" s="28"/>
    </row>
    <row r="287" ht="15.75" customHeight="1">
      <c r="A287" s="5"/>
      <c r="B287" s="22"/>
      <c r="C287" s="22"/>
      <c r="D287" s="28"/>
    </row>
    <row r="288" ht="15.75" customHeight="1">
      <c r="A288" s="5"/>
      <c r="B288" s="22"/>
      <c r="C288" s="22"/>
      <c r="D288" s="28"/>
    </row>
    <row r="289" ht="15.75" customHeight="1">
      <c r="A289" s="5"/>
      <c r="B289" s="22"/>
      <c r="C289" s="22"/>
      <c r="D289" s="28"/>
    </row>
    <row r="290" ht="15.75" customHeight="1">
      <c r="A290" s="5"/>
      <c r="B290" s="22"/>
      <c r="C290" s="22"/>
      <c r="D290" s="28"/>
    </row>
    <row r="291" ht="15.75" customHeight="1">
      <c r="A291" s="5"/>
      <c r="B291" s="22"/>
      <c r="C291" s="22"/>
      <c r="D291" s="28"/>
    </row>
    <row r="292" ht="15.75" customHeight="1">
      <c r="A292" s="5"/>
      <c r="B292" s="22"/>
      <c r="C292" s="22"/>
      <c r="D292" s="28"/>
    </row>
    <row r="293" ht="15.75" customHeight="1">
      <c r="A293" s="5"/>
      <c r="B293" s="22"/>
      <c r="C293" s="22"/>
      <c r="D293" s="28"/>
    </row>
    <row r="294" ht="15.75" customHeight="1">
      <c r="A294" s="5"/>
      <c r="B294" s="22"/>
      <c r="C294" s="22"/>
      <c r="D294" s="28"/>
    </row>
    <row r="295" ht="15.75" customHeight="1">
      <c r="A295" s="5"/>
      <c r="B295" s="22"/>
      <c r="C295" s="22"/>
      <c r="D295" s="28"/>
    </row>
    <row r="296" ht="15.75" customHeight="1">
      <c r="A296" s="5"/>
      <c r="B296" s="22"/>
      <c r="C296" s="22"/>
      <c r="D296" s="28"/>
    </row>
    <row r="297" ht="15.75" customHeight="1">
      <c r="A297" s="5"/>
      <c r="B297" s="22"/>
      <c r="C297" s="22"/>
      <c r="D297" s="28"/>
    </row>
    <row r="298" ht="15.75" customHeight="1">
      <c r="A298" s="5"/>
      <c r="B298" s="22"/>
      <c r="C298" s="22"/>
      <c r="D298" s="28"/>
    </row>
    <row r="299" ht="15.75" customHeight="1">
      <c r="A299" s="5"/>
      <c r="B299" s="22"/>
      <c r="C299" s="22"/>
      <c r="D299" s="28"/>
    </row>
    <row r="300" ht="15.75" customHeight="1">
      <c r="A300" s="5"/>
      <c r="B300" s="22"/>
      <c r="C300" s="22"/>
      <c r="D300" s="28"/>
    </row>
    <row r="301" ht="15.75" customHeight="1">
      <c r="A301" s="5"/>
      <c r="B301" s="22"/>
      <c r="C301" s="22"/>
      <c r="D301" s="28"/>
    </row>
    <row r="302" ht="15.75" customHeight="1">
      <c r="A302" s="5"/>
      <c r="B302" s="22"/>
      <c r="C302" s="22"/>
      <c r="D302" s="28"/>
    </row>
    <row r="303" ht="15.75" customHeight="1">
      <c r="A303" s="5"/>
      <c r="B303" s="22"/>
      <c r="C303" s="22"/>
      <c r="D303" s="28"/>
    </row>
    <row r="304" ht="15.75" customHeight="1">
      <c r="A304" s="5"/>
      <c r="B304" s="22"/>
      <c r="C304" s="22"/>
      <c r="D304" s="28"/>
    </row>
    <row r="305" ht="15.75" customHeight="1">
      <c r="A305" s="5"/>
      <c r="B305" s="22"/>
      <c r="C305" s="22"/>
      <c r="D305" s="28"/>
    </row>
    <row r="306" ht="15.75" customHeight="1">
      <c r="A306" s="5"/>
      <c r="B306" s="22"/>
      <c r="C306" s="22"/>
      <c r="D306" s="28"/>
    </row>
    <row r="307" ht="15.75" customHeight="1">
      <c r="A307" s="5"/>
      <c r="B307" s="22"/>
      <c r="C307" s="22"/>
      <c r="D307" s="28"/>
    </row>
    <row r="308" ht="15.75" customHeight="1">
      <c r="A308" s="5"/>
      <c r="B308" s="22"/>
      <c r="C308" s="22"/>
      <c r="D308" s="28"/>
    </row>
    <row r="309" ht="15.75" customHeight="1">
      <c r="A309" s="5"/>
      <c r="B309" s="22"/>
      <c r="C309" s="22"/>
      <c r="D309" s="28"/>
    </row>
    <row r="310" ht="15.75" customHeight="1">
      <c r="A310" s="5"/>
      <c r="B310" s="22"/>
      <c r="C310" s="22"/>
      <c r="D310" s="28"/>
    </row>
    <row r="311" ht="15.75" customHeight="1">
      <c r="A311" s="5"/>
      <c r="B311" s="22"/>
      <c r="C311" s="22"/>
      <c r="D311" s="28"/>
    </row>
    <row r="312" ht="15.75" customHeight="1">
      <c r="A312" s="5"/>
      <c r="B312" s="22"/>
      <c r="C312" s="22"/>
      <c r="D312" s="28"/>
    </row>
    <row r="313" ht="15.75" customHeight="1">
      <c r="A313" s="5"/>
      <c r="B313" s="22"/>
      <c r="C313" s="22"/>
      <c r="D313" s="28"/>
    </row>
    <row r="314" ht="15.75" customHeight="1">
      <c r="A314" s="5"/>
      <c r="B314" s="22"/>
      <c r="C314" s="22"/>
      <c r="D314" s="28"/>
    </row>
    <row r="315" ht="15.75" customHeight="1">
      <c r="A315" s="5"/>
      <c r="B315" s="22"/>
      <c r="C315" s="22"/>
      <c r="D315" s="28"/>
    </row>
    <row r="316" ht="15.75" customHeight="1">
      <c r="A316" s="5"/>
      <c r="B316" s="22"/>
      <c r="C316" s="22"/>
      <c r="D316" s="28"/>
    </row>
    <row r="317" ht="15.75" customHeight="1">
      <c r="A317" s="5"/>
      <c r="B317" s="22"/>
      <c r="C317" s="22"/>
      <c r="D317" s="28"/>
    </row>
    <row r="318" ht="15.75" customHeight="1">
      <c r="A318" s="5"/>
      <c r="B318" s="22"/>
      <c r="C318" s="22"/>
      <c r="D318" s="28"/>
    </row>
    <row r="319" ht="15.75" customHeight="1">
      <c r="A319" s="5"/>
      <c r="B319" s="22"/>
      <c r="C319" s="22"/>
      <c r="D319" s="28"/>
    </row>
    <row r="320" ht="15.75" customHeight="1">
      <c r="A320" s="5"/>
      <c r="B320" s="22"/>
      <c r="C320" s="22"/>
      <c r="D320" s="28"/>
    </row>
    <row r="321" ht="15.75" customHeight="1">
      <c r="A321" s="5"/>
      <c r="B321" s="22"/>
      <c r="C321" s="22"/>
      <c r="D321" s="28"/>
    </row>
    <row r="322" ht="15.75" customHeight="1">
      <c r="A322" s="5"/>
      <c r="B322" s="22"/>
      <c r="C322" s="22"/>
      <c r="D322" s="28"/>
    </row>
    <row r="323" ht="15.75" customHeight="1">
      <c r="A323" s="5"/>
      <c r="B323" s="22"/>
      <c r="C323" s="22"/>
      <c r="D323" s="28"/>
    </row>
    <row r="324" ht="15.75" customHeight="1">
      <c r="A324" s="5"/>
      <c r="B324" s="22"/>
      <c r="C324" s="22"/>
      <c r="D324" s="28"/>
    </row>
    <row r="325" ht="15.75" customHeight="1">
      <c r="A325" s="5"/>
      <c r="B325" s="22"/>
      <c r="C325" s="22"/>
      <c r="D325" s="28"/>
    </row>
    <row r="326" ht="15.75" customHeight="1">
      <c r="A326" s="5"/>
      <c r="B326" s="22"/>
      <c r="C326" s="22"/>
      <c r="D326" s="28"/>
    </row>
    <row r="327" ht="15.75" customHeight="1">
      <c r="A327" s="5"/>
      <c r="B327" s="22"/>
      <c r="C327" s="22"/>
      <c r="D327" s="28"/>
    </row>
    <row r="328" ht="15.75" customHeight="1">
      <c r="A328" s="5"/>
      <c r="B328" s="22"/>
      <c r="C328" s="22"/>
      <c r="D328" s="28"/>
    </row>
    <row r="329" ht="15.75" customHeight="1">
      <c r="A329" s="5"/>
      <c r="B329" s="22"/>
      <c r="C329" s="22"/>
      <c r="D329" s="28"/>
    </row>
    <row r="330" ht="15.75" customHeight="1">
      <c r="A330" s="5"/>
      <c r="B330" s="22"/>
      <c r="C330" s="22"/>
      <c r="D330" s="28"/>
    </row>
    <row r="331" ht="15.75" customHeight="1">
      <c r="A331" s="5"/>
      <c r="B331" s="22"/>
      <c r="C331" s="22"/>
      <c r="D331" s="28"/>
    </row>
    <row r="332" ht="15.75" customHeight="1">
      <c r="A332" s="5"/>
      <c r="B332" s="22"/>
      <c r="C332" s="22"/>
      <c r="D332" s="28"/>
    </row>
    <row r="333" ht="15.75" customHeight="1">
      <c r="A333" s="5"/>
      <c r="B333" s="22"/>
      <c r="C333" s="22"/>
      <c r="D333" s="28"/>
    </row>
    <row r="334" ht="15.75" customHeight="1">
      <c r="A334" s="5"/>
      <c r="B334" s="22"/>
      <c r="C334" s="22"/>
      <c r="D334" s="28"/>
    </row>
    <row r="335" ht="15.75" customHeight="1">
      <c r="A335" s="5"/>
      <c r="B335" s="22"/>
      <c r="C335" s="22"/>
      <c r="D335" s="28"/>
    </row>
    <row r="336" ht="15.75" customHeight="1">
      <c r="A336" s="5"/>
      <c r="B336" s="22"/>
      <c r="C336" s="22"/>
      <c r="D336" s="28"/>
    </row>
    <row r="337" ht="15.75" customHeight="1">
      <c r="A337" s="5"/>
      <c r="B337" s="22"/>
      <c r="C337" s="22"/>
      <c r="D337" s="28"/>
    </row>
    <row r="338" ht="15.75" customHeight="1">
      <c r="A338" s="5"/>
      <c r="B338" s="22"/>
      <c r="C338" s="22"/>
      <c r="D338" s="28"/>
    </row>
    <row r="339" ht="15.75" customHeight="1">
      <c r="A339" s="5"/>
      <c r="B339" s="22"/>
      <c r="C339" s="22"/>
      <c r="D339" s="28"/>
    </row>
    <row r="340" ht="15.75" customHeight="1">
      <c r="A340" s="5"/>
      <c r="B340" s="22"/>
      <c r="C340" s="22"/>
      <c r="D340" s="28"/>
    </row>
    <row r="341" ht="15.75" customHeight="1">
      <c r="A341" s="5"/>
      <c r="B341" s="22"/>
      <c r="C341" s="22"/>
      <c r="D341" s="28"/>
    </row>
    <row r="342" ht="15.75" customHeight="1">
      <c r="A342" s="5"/>
      <c r="B342" s="22"/>
      <c r="C342" s="22"/>
      <c r="D342" s="28"/>
    </row>
    <row r="343" ht="15.75" customHeight="1">
      <c r="A343" s="5"/>
      <c r="B343" s="22"/>
      <c r="C343" s="22"/>
      <c r="D343" s="28"/>
    </row>
    <row r="344" ht="15.75" customHeight="1">
      <c r="A344" s="5"/>
      <c r="B344" s="22"/>
      <c r="C344" s="22"/>
      <c r="D344" s="28"/>
    </row>
    <row r="345" ht="15.75" customHeight="1">
      <c r="A345" s="5"/>
      <c r="B345" s="22"/>
      <c r="C345" s="22"/>
      <c r="D345" s="28"/>
    </row>
    <row r="346" ht="15.75" customHeight="1">
      <c r="A346" s="5"/>
      <c r="B346" s="22"/>
      <c r="C346" s="22"/>
      <c r="D346" s="28"/>
    </row>
    <row r="347" ht="15.75" customHeight="1">
      <c r="A347" s="5"/>
      <c r="B347" s="22"/>
      <c r="C347" s="22"/>
      <c r="D347" s="28"/>
    </row>
    <row r="348" ht="15.75" customHeight="1">
      <c r="A348" s="5"/>
      <c r="B348" s="22"/>
      <c r="C348" s="22"/>
      <c r="D348" s="28"/>
    </row>
    <row r="349" ht="15.75" customHeight="1">
      <c r="A349" s="5"/>
      <c r="B349" s="22"/>
      <c r="C349" s="22"/>
      <c r="D349" s="28"/>
    </row>
    <row r="350" ht="15.75" customHeight="1">
      <c r="A350" s="5"/>
      <c r="B350" s="22"/>
      <c r="C350" s="22"/>
      <c r="D350" s="28"/>
    </row>
    <row r="351" ht="15.75" customHeight="1">
      <c r="A351" s="5"/>
      <c r="B351" s="22"/>
      <c r="C351" s="22"/>
      <c r="D351" s="28"/>
    </row>
    <row r="352" ht="15.75" customHeight="1">
      <c r="A352" s="5"/>
      <c r="B352" s="22"/>
      <c r="C352" s="22"/>
      <c r="D352" s="28"/>
    </row>
    <row r="353" ht="15.75" customHeight="1">
      <c r="A353" s="5"/>
      <c r="B353" s="22"/>
      <c r="C353" s="22"/>
      <c r="D353" s="28"/>
    </row>
    <row r="354" ht="15.75" customHeight="1">
      <c r="A354" s="5"/>
      <c r="B354" s="22"/>
      <c r="C354" s="22"/>
      <c r="D354" s="28"/>
    </row>
    <row r="355" ht="15.75" customHeight="1">
      <c r="A355" s="5"/>
      <c r="B355" s="22"/>
      <c r="C355" s="22"/>
      <c r="D355" s="28"/>
    </row>
    <row r="356" ht="15.75" customHeight="1">
      <c r="A356" s="5"/>
      <c r="B356" s="22"/>
      <c r="C356" s="22"/>
      <c r="D356" s="28"/>
    </row>
    <row r="357" ht="15.75" customHeight="1">
      <c r="A357" s="5"/>
      <c r="B357" s="22"/>
      <c r="C357" s="22"/>
      <c r="D357" s="28"/>
    </row>
    <row r="358" ht="15.75" customHeight="1">
      <c r="A358" s="5"/>
      <c r="B358" s="22"/>
      <c r="C358" s="22"/>
      <c r="D358" s="28"/>
    </row>
    <row r="359" ht="15.75" customHeight="1">
      <c r="A359" s="5"/>
      <c r="B359" s="22"/>
      <c r="C359" s="22"/>
      <c r="D359" s="28"/>
    </row>
    <row r="360" ht="15.75" customHeight="1">
      <c r="A360" s="5"/>
      <c r="B360" s="22"/>
      <c r="C360" s="22"/>
      <c r="D360" s="28"/>
    </row>
    <row r="361" ht="15.75" customHeight="1">
      <c r="A361" s="5"/>
      <c r="B361" s="22"/>
      <c r="C361" s="22"/>
      <c r="D361" s="28"/>
    </row>
    <row r="362" ht="15.75" customHeight="1">
      <c r="A362" s="5"/>
      <c r="B362" s="22"/>
      <c r="C362" s="22"/>
      <c r="D362" s="28"/>
    </row>
    <row r="363" ht="15.75" customHeight="1">
      <c r="A363" s="5"/>
      <c r="B363" s="22"/>
      <c r="C363" s="22"/>
      <c r="D363" s="28"/>
    </row>
    <row r="364" ht="15.75" customHeight="1">
      <c r="A364" s="5"/>
      <c r="B364" s="22"/>
      <c r="C364" s="22"/>
      <c r="D364" s="28"/>
    </row>
    <row r="365" ht="15.75" customHeight="1">
      <c r="A365" s="5"/>
      <c r="B365" s="22"/>
      <c r="C365" s="22"/>
      <c r="D365" s="28"/>
    </row>
    <row r="366" ht="15.75" customHeight="1">
      <c r="A366" s="5"/>
      <c r="B366" s="22"/>
      <c r="C366" s="22"/>
      <c r="D366" s="28"/>
    </row>
    <row r="367" ht="15.75" customHeight="1">
      <c r="A367" s="5"/>
      <c r="B367" s="22"/>
      <c r="C367" s="22"/>
      <c r="D367" s="28"/>
    </row>
    <row r="368" ht="15.75" customHeight="1">
      <c r="A368" s="5"/>
      <c r="B368" s="22"/>
      <c r="C368" s="22"/>
      <c r="D368" s="28"/>
    </row>
    <row r="369" ht="15.75" customHeight="1">
      <c r="A369" s="5"/>
      <c r="B369" s="22"/>
      <c r="C369" s="22"/>
      <c r="D369" s="28"/>
    </row>
    <row r="370" ht="15.75" customHeight="1">
      <c r="A370" s="5"/>
      <c r="B370" s="22"/>
      <c r="C370" s="22"/>
      <c r="D370" s="28"/>
    </row>
    <row r="371" ht="15.75" customHeight="1">
      <c r="A371" s="5"/>
      <c r="B371" s="22"/>
      <c r="C371" s="22"/>
      <c r="D371" s="28"/>
    </row>
    <row r="372" ht="15.75" customHeight="1">
      <c r="A372" s="5"/>
      <c r="B372" s="22"/>
      <c r="C372" s="22"/>
      <c r="D372" s="28"/>
    </row>
    <row r="373" ht="15.75" customHeight="1">
      <c r="A373" s="5"/>
      <c r="B373" s="22"/>
      <c r="C373" s="22"/>
      <c r="D373" s="28"/>
    </row>
    <row r="374" ht="15.75" customHeight="1">
      <c r="A374" s="5"/>
      <c r="B374" s="22"/>
      <c r="C374" s="22"/>
      <c r="D374" s="28"/>
    </row>
    <row r="375" ht="15.75" customHeight="1">
      <c r="A375" s="5"/>
      <c r="B375" s="22"/>
      <c r="C375" s="22"/>
      <c r="D375" s="28"/>
    </row>
    <row r="376" ht="15.75" customHeight="1">
      <c r="A376" s="5"/>
      <c r="B376" s="22"/>
      <c r="C376" s="22"/>
      <c r="D376" s="28"/>
    </row>
    <row r="377" ht="15.75" customHeight="1">
      <c r="A377" s="5"/>
      <c r="B377" s="22"/>
      <c r="C377" s="22"/>
      <c r="D377" s="28"/>
    </row>
    <row r="378" ht="15.75" customHeight="1">
      <c r="A378" s="5"/>
      <c r="B378" s="22"/>
      <c r="C378" s="22"/>
      <c r="D378" s="28"/>
    </row>
    <row r="379" ht="15.75" customHeight="1">
      <c r="A379" s="5"/>
      <c r="B379" s="22"/>
      <c r="C379" s="22"/>
      <c r="D379" s="28"/>
    </row>
    <row r="380" ht="15.75" customHeight="1">
      <c r="A380" s="5"/>
      <c r="B380" s="22"/>
      <c r="C380" s="22"/>
      <c r="D380" s="28"/>
    </row>
    <row r="381" ht="15.75" customHeight="1">
      <c r="A381" s="5"/>
      <c r="B381" s="22"/>
      <c r="C381" s="22"/>
      <c r="D381" s="28"/>
    </row>
    <row r="382" ht="15.75" customHeight="1">
      <c r="A382" s="5"/>
      <c r="B382" s="22"/>
      <c r="C382" s="22"/>
      <c r="D382" s="28"/>
    </row>
    <row r="383" ht="15.75" customHeight="1">
      <c r="A383" s="5"/>
      <c r="B383" s="22"/>
      <c r="C383" s="22"/>
      <c r="D383" s="28"/>
    </row>
    <row r="384" ht="15.75" customHeight="1">
      <c r="A384" s="5"/>
      <c r="B384" s="22"/>
      <c r="C384" s="22"/>
      <c r="D384" s="28"/>
    </row>
    <row r="385" ht="15.75" customHeight="1">
      <c r="A385" s="5"/>
      <c r="B385" s="22"/>
      <c r="C385" s="22"/>
      <c r="D385" s="28"/>
    </row>
    <row r="386" ht="15.75" customHeight="1">
      <c r="A386" s="5"/>
      <c r="B386" s="22"/>
      <c r="C386" s="22"/>
      <c r="D386" s="28"/>
    </row>
    <row r="387" ht="15.75" customHeight="1">
      <c r="A387" s="5"/>
      <c r="B387" s="22"/>
      <c r="C387" s="22"/>
      <c r="D387" s="28"/>
    </row>
    <row r="388" ht="15.75" customHeight="1">
      <c r="A388" s="5"/>
      <c r="B388" s="22"/>
      <c r="C388" s="22"/>
      <c r="D388" s="28"/>
    </row>
    <row r="389" ht="15.75" customHeight="1">
      <c r="A389" s="5"/>
      <c r="B389" s="22"/>
      <c r="C389" s="22"/>
      <c r="D389" s="28"/>
    </row>
    <row r="390" ht="15.75" customHeight="1">
      <c r="A390" s="5"/>
      <c r="B390" s="22"/>
      <c r="C390" s="22"/>
      <c r="D390" s="28"/>
    </row>
    <row r="391" ht="15.75" customHeight="1">
      <c r="A391" s="5"/>
      <c r="B391" s="22"/>
      <c r="C391" s="22"/>
      <c r="D391" s="28"/>
    </row>
    <row r="392" ht="15.75" customHeight="1">
      <c r="A392" s="5"/>
      <c r="B392" s="22"/>
      <c r="C392" s="22"/>
      <c r="D392" s="28"/>
    </row>
    <row r="393" ht="15.75" customHeight="1">
      <c r="A393" s="5"/>
      <c r="B393" s="22"/>
      <c r="C393" s="22"/>
      <c r="D393" s="28"/>
    </row>
    <row r="394" ht="15.75" customHeight="1">
      <c r="A394" s="5"/>
      <c r="B394" s="22"/>
      <c r="C394" s="22"/>
      <c r="D394" s="28"/>
    </row>
    <row r="395" ht="15.75" customHeight="1">
      <c r="A395" s="5"/>
      <c r="B395" s="22"/>
      <c r="C395" s="22"/>
      <c r="D395" s="28"/>
    </row>
    <row r="396" ht="15.75" customHeight="1">
      <c r="A396" s="5"/>
      <c r="B396" s="22"/>
      <c r="C396" s="22"/>
      <c r="D396" s="28"/>
    </row>
    <row r="397" ht="15.75" customHeight="1">
      <c r="A397" s="5"/>
      <c r="B397" s="22"/>
      <c r="C397" s="22"/>
      <c r="D397" s="28"/>
    </row>
    <row r="398" ht="15.75" customHeight="1">
      <c r="A398" s="5"/>
      <c r="B398" s="22"/>
      <c r="C398" s="22"/>
      <c r="D398" s="28"/>
    </row>
    <row r="399" ht="15.75" customHeight="1">
      <c r="A399" s="5"/>
      <c r="B399" s="22"/>
      <c r="C399" s="22"/>
      <c r="D399" s="28"/>
    </row>
    <row r="400" ht="15.75" customHeight="1">
      <c r="A400" s="5"/>
      <c r="B400" s="22"/>
      <c r="C400" s="22"/>
      <c r="D400" s="28"/>
    </row>
    <row r="401" ht="15.75" customHeight="1">
      <c r="A401" s="5"/>
      <c r="B401" s="22"/>
      <c r="C401" s="22"/>
      <c r="D401" s="28"/>
    </row>
    <row r="402" ht="15.75" customHeight="1">
      <c r="A402" s="5"/>
      <c r="B402" s="22"/>
      <c r="C402" s="22"/>
      <c r="D402" s="28"/>
    </row>
    <row r="403" ht="15.75" customHeight="1">
      <c r="A403" s="5"/>
      <c r="B403" s="22"/>
      <c r="C403" s="22"/>
      <c r="D403" s="28"/>
    </row>
    <row r="404" ht="15.75" customHeight="1">
      <c r="A404" s="5"/>
      <c r="B404" s="22"/>
      <c r="C404" s="22"/>
      <c r="D404" s="28"/>
    </row>
    <row r="405" ht="15.75" customHeight="1">
      <c r="A405" s="5"/>
      <c r="B405" s="22"/>
      <c r="C405" s="22"/>
      <c r="D405" s="28"/>
    </row>
    <row r="406" ht="15.75" customHeight="1">
      <c r="A406" s="5"/>
      <c r="B406" s="22"/>
      <c r="C406" s="22"/>
      <c r="D406" s="28"/>
    </row>
    <row r="407" ht="15.75" customHeight="1">
      <c r="A407" s="5"/>
      <c r="B407" s="22"/>
      <c r="C407" s="22"/>
      <c r="D407" s="28"/>
    </row>
    <row r="408" ht="15.75" customHeight="1">
      <c r="A408" s="5"/>
      <c r="B408" s="22"/>
      <c r="C408" s="22"/>
      <c r="D408" s="28"/>
    </row>
    <row r="409" ht="15.75" customHeight="1">
      <c r="A409" s="5"/>
      <c r="B409" s="22"/>
      <c r="C409" s="22"/>
      <c r="D409" s="28"/>
    </row>
    <row r="410" ht="15.75" customHeight="1">
      <c r="A410" s="5"/>
      <c r="B410" s="22"/>
      <c r="C410" s="22"/>
      <c r="D410" s="28"/>
    </row>
    <row r="411" ht="15.75" customHeight="1">
      <c r="A411" s="5"/>
      <c r="B411" s="22"/>
      <c r="C411" s="22"/>
      <c r="D411" s="28"/>
    </row>
    <row r="412" ht="15.75" customHeight="1">
      <c r="A412" s="5"/>
      <c r="B412" s="22"/>
      <c r="C412" s="22"/>
      <c r="D412" s="28"/>
    </row>
    <row r="413" ht="15.75" customHeight="1">
      <c r="A413" s="5"/>
      <c r="B413" s="22"/>
      <c r="C413" s="22"/>
      <c r="D413" s="28"/>
    </row>
    <row r="414" ht="15.75" customHeight="1">
      <c r="A414" s="5"/>
      <c r="B414" s="22"/>
      <c r="C414" s="22"/>
      <c r="D414" s="28"/>
    </row>
    <row r="415" ht="15.75" customHeight="1">
      <c r="A415" s="5"/>
      <c r="B415" s="22"/>
      <c r="C415" s="22"/>
      <c r="D415" s="28"/>
    </row>
    <row r="416" ht="15.75" customHeight="1">
      <c r="A416" s="5"/>
      <c r="B416" s="22"/>
      <c r="C416" s="22"/>
      <c r="D416" s="28"/>
    </row>
    <row r="417" ht="15.75" customHeight="1">
      <c r="A417" s="5"/>
      <c r="B417" s="22"/>
      <c r="C417" s="22"/>
      <c r="D417" s="28"/>
    </row>
    <row r="418" ht="15.75" customHeight="1">
      <c r="A418" s="5"/>
      <c r="B418" s="22"/>
      <c r="C418" s="22"/>
      <c r="D418" s="28"/>
    </row>
    <row r="419" ht="15.75" customHeight="1">
      <c r="A419" s="5"/>
      <c r="B419" s="22"/>
      <c r="C419" s="22"/>
      <c r="D419" s="28"/>
    </row>
    <row r="420" ht="15.75" customHeight="1">
      <c r="A420" s="5"/>
      <c r="B420" s="22"/>
      <c r="C420" s="22"/>
      <c r="D420" s="28"/>
    </row>
    <row r="421" ht="15.75" customHeight="1">
      <c r="A421" s="5"/>
      <c r="B421" s="22"/>
      <c r="C421" s="22"/>
      <c r="D421" s="28"/>
    </row>
    <row r="422" ht="15.75" customHeight="1">
      <c r="A422" s="5"/>
      <c r="B422" s="22"/>
      <c r="C422" s="22"/>
      <c r="D422" s="28"/>
    </row>
    <row r="423" ht="15.75" customHeight="1">
      <c r="A423" s="5"/>
      <c r="B423" s="22"/>
      <c r="C423" s="22"/>
      <c r="D423" s="28"/>
    </row>
    <row r="424" ht="15.75" customHeight="1">
      <c r="A424" s="5"/>
      <c r="B424" s="22"/>
      <c r="C424" s="22"/>
      <c r="D424" s="28"/>
    </row>
    <row r="425" ht="15.75" customHeight="1">
      <c r="A425" s="5"/>
      <c r="B425" s="22"/>
      <c r="C425" s="22"/>
      <c r="D425" s="28"/>
    </row>
    <row r="426" ht="15.75" customHeight="1">
      <c r="A426" s="5"/>
      <c r="B426" s="22"/>
      <c r="C426" s="22"/>
      <c r="D426" s="28"/>
    </row>
    <row r="427" ht="15.75" customHeight="1">
      <c r="A427" s="5"/>
      <c r="B427" s="22"/>
      <c r="C427" s="22"/>
      <c r="D427" s="28"/>
    </row>
    <row r="428" ht="15.75" customHeight="1">
      <c r="A428" s="5"/>
      <c r="B428" s="22"/>
      <c r="C428" s="22"/>
      <c r="D428" s="28"/>
    </row>
    <row r="429" ht="15.75" customHeight="1">
      <c r="A429" s="5"/>
      <c r="B429" s="22"/>
      <c r="C429" s="22"/>
      <c r="D429" s="28"/>
    </row>
    <row r="430" ht="15.75" customHeight="1">
      <c r="A430" s="5"/>
      <c r="B430" s="22"/>
      <c r="C430" s="22"/>
      <c r="D430" s="28"/>
    </row>
    <row r="431" ht="15.75" customHeight="1">
      <c r="A431" s="5"/>
      <c r="B431" s="22"/>
      <c r="C431" s="22"/>
      <c r="D431" s="28"/>
    </row>
    <row r="432" ht="15.75" customHeight="1">
      <c r="A432" s="5"/>
      <c r="B432" s="22"/>
      <c r="C432" s="22"/>
      <c r="D432" s="28"/>
    </row>
    <row r="433" ht="15.75" customHeight="1">
      <c r="A433" s="5"/>
      <c r="B433" s="22"/>
      <c r="C433" s="22"/>
      <c r="D433" s="28"/>
    </row>
    <row r="434" ht="15.75" customHeight="1">
      <c r="A434" s="5"/>
      <c r="B434" s="22"/>
      <c r="C434" s="22"/>
      <c r="D434" s="28"/>
    </row>
    <row r="435" ht="15.75" customHeight="1">
      <c r="A435" s="5"/>
      <c r="B435" s="22"/>
      <c r="C435" s="22"/>
      <c r="D435" s="28"/>
    </row>
    <row r="436" ht="15.75" customHeight="1">
      <c r="A436" s="5"/>
      <c r="B436" s="22"/>
      <c r="C436" s="22"/>
      <c r="D436" s="28"/>
    </row>
    <row r="437" ht="15.75" customHeight="1">
      <c r="A437" s="5"/>
      <c r="B437" s="22"/>
      <c r="C437" s="22"/>
      <c r="D437" s="28"/>
    </row>
    <row r="438" ht="15.75" customHeight="1">
      <c r="A438" s="5"/>
      <c r="B438" s="22"/>
      <c r="C438" s="22"/>
      <c r="D438" s="28"/>
    </row>
    <row r="439" ht="15.75" customHeight="1">
      <c r="A439" s="5"/>
      <c r="B439" s="22"/>
      <c r="C439" s="22"/>
      <c r="D439" s="28"/>
    </row>
    <row r="440" ht="15.75" customHeight="1">
      <c r="A440" s="5"/>
      <c r="B440" s="22"/>
      <c r="C440" s="22"/>
      <c r="D440" s="28"/>
    </row>
    <row r="441" ht="15.75" customHeight="1">
      <c r="A441" s="5"/>
      <c r="B441" s="22"/>
      <c r="C441" s="22"/>
      <c r="D441" s="28"/>
    </row>
    <row r="442" ht="15.75" customHeight="1">
      <c r="A442" s="5"/>
      <c r="B442" s="22"/>
      <c r="C442" s="22"/>
      <c r="D442" s="28"/>
    </row>
    <row r="443" ht="15.75" customHeight="1">
      <c r="A443" s="5"/>
      <c r="B443" s="22"/>
      <c r="C443" s="22"/>
      <c r="D443" s="28"/>
    </row>
    <row r="444" ht="15.75" customHeight="1">
      <c r="A444" s="5"/>
      <c r="B444" s="22"/>
      <c r="C444" s="22"/>
      <c r="D444" s="28"/>
    </row>
    <row r="445" ht="15.75" customHeight="1">
      <c r="A445" s="5"/>
      <c r="B445" s="22"/>
      <c r="C445" s="22"/>
      <c r="D445" s="28"/>
    </row>
    <row r="446" ht="15.75" customHeight="1">
      <c r="A446" s="5"/>
      <c r="B446" s="22"/>
      <c r="C446" s="22"/>
      <c r="D446" s="28"/>
    </row>
    <row r="447" ht="15.75" customHeight="1">
      <c r="A447" s="5"/>
      <c r="B447" s="22"/>
      <c r="C447" s="22"/>
      <c r="D447" s="28"/>
    </row>
    <row r="448" ht="15.75" customHeight="1">
      <c r="A448" s="5"/>
      <c r="B448" s="22"/>
      <c r="C448" s="22"/>
      <c r="D448" s="28"/>
    </row>
    <row r="449" ht="15.75" customHeight="1">
      <c r="A449" s="5"/>
      <c r="B449" s="22"/>
      <c r="C449" s="22"/>
      <c r="D449" s="28"/>
    </row>
    <row r="450" ht="15.75" customHeight="1">
      <c r="A450" s="5"/>
      <c r="B450" s="22"/>
      <c r="C450" s="22"/>
      <c r="D450" s="28"/>
    </row>
    <row r="451" ht="15.75" customHeight="1">
      <c r="A451" s="5"/>
      <c r="B451" s="22"/>
      <c r="C451" s="22"/>
      <c r="D451" s="28"/>
    </row>
    <row r="452" ht="15.75" customHeight="1">
      <c r="A452" s="5"/>
      <c r="B452" s="22"/>
      <c r="C452" s="22"/>
      <c r="D452" s="28"/>
    </row>
    <row r="453" ht="15.75" customHeight="1">
      <c r="A453" s="5"/>
      <c r="B453" s="22"/>
      <c r="C453" s="22"/>
      <c r="D453" s="28"/>
    </row>
    <row r="454" ht="15.75" customHeight="1">
      <c r="A454" s="5"/>
      <c r="B454" s="22"/>
      <c r="C454" s="22"/>
      <c r="D454" s="28"/>
    </row>
    <row r="455" ht="15.75" customHeight="1">
      <c r="A455" s="5"/>
      <c r="B455" s="22"/>
      <c r="C455" s="22"/>
      <c r="D455" s="28"/>
    </row>
    <row r="456" ht="15.75" customHeight="1">
      <c r="A456" s="5"/>
      <c r="B456" s="22"/>
      <c r="C456" s="22"/>
      <c r="D456" s="28"/>
    </row>
    <row r="457" ht="15.75" customHeight="1">
      <c r="A457" s="5"/>
      <c r="B457" s="22"/>
      <c r="C457" s="22"/>
      <c r="D457" s="28"/>
    </row>
    <row r="458" ht="15.75" customHeight="1">
      <c r="A458" s="5"/>
      <c r="B458" s="22"/>
      <c r="C458" s="22"/>
      <c r="D458" s="28"/>
    </row>
    <row r="459" ht="15.75" customHeight="1">
      <c r="A459" s="5"/>
      <c r="B459" s="22"/>
      <c r="C459" s="22"/>
      <c r="D459" s="28"/>
    </row>
    <row r="460" ht="15.75" customHeight="1">
      <c r="A460" s="5"/>
      <c r="B460" s="22"/>
      <c r="C460" s="22"/>
      <c r="D460" s="28"/>
    </row>
    <row r="461" ht="15.75" customHeight="1">
      <c r="A461" s="5"/>
      <c r="B461" s="22"/>
      <c r="C461" s="22"/>
      <c r="D461" s="28"/>
    </row>
    <row r="462" ht="15.75" customHeight="1">
      <c r="A462" s="5"/>
      <c r="B462" s="22"/>
      <c r="C462" s="22"/>
      <c r="D462" s="28"/>
    </row>
    <row r="463" ht="15.75" customHeight="1">
      <c r="A463" s="5"/>
      <c r="B463" s="22"/>
      <c r="C463" s="22"/>
      <c r="D463" s="28"/>
    </row>
    <row r="464" ht="15.75" customHeight="1">
      <c r="A464" s="5"/>
      <c r="B464" s="22"/>
      <c r="C464" s="22"/>
      <c r="D464" s="28"/>
    </row>
    <row r="465" ht="15.75" customHeight="1">
      <c r="A465" s="5"/>
      <c r="B465" s="22"/>
      <c r="C465" s="22"/>
      <c r="D465" s="28"/>
    </row>
    <row r="466" ht="15.75" customHeight="1">
      <c r="A466" s="5"/>
      <c r="B466" s="22"/>
      <c r="C466" s="22"/>
      <c r="D466" s="28"/>
    </row>
    <row r="467" ht="15.75" customHeight="1">
      <c r="A467" s="5"/>
      <c r="B467" s="22"/>
      <c r="C467" s="22"/>
      <c r="D467" s="28"/>
    </row>
    <row r="468" ht="15.75" customHeight="1">
      <c r="A468" s="5"/>
      <c r="B468" s="22"/>
      <c r="C468" s="22"/>
      <c r="D468" s="28"/>
    </row>
    <row r="469" ht="15.75" customHeight="1">
      <c r="A469" s="5"/>
      <c r="B469" s="22"/>
      <c r="C469" s="22"/>
      <c r="D469" s="28"/>
    </row>
    <row r="470" ht="15.75" customHeight="1">
      <c r="A470" s="5"/>
      <c r="B470" s="22"/>
      <c r="C470" s="22"/>
      <c r="D470" s="28"/>
    </row>
    <row r="471" ht="15.75" customHeight="1">
      <c r="A471" s="5"/>
      <c r="B471" s="22"/>
      <c r="C471" s="22"/>
      <c r="D471" s="28"/>
    </row>
    <row r="472" ht="15.75" customHeight="1">
      <c r="A472" s="5"/>
      <c r="B472" s="22"/>
      <c r="C472" s="22"/>
      <c r="D472" s="28"/>
    </row>
    <row r="473" ht="15.75" customHeight="1">
      <c r="A473" s="5"/>
      <c r="B473" s="22"/>
      <c r="C473" s="22"/>
      <c r="D473" s="28"/>
    </row>
    <row r="474" ht="15.75" customHeight="1">
      <c r="A474" s="5"/>
      <c r="B474" s="22"/>
      <c r="C474" s="22"/>
      <c r="D474" s="28"/>
    </row>
    <row r="475" ht="15.75" customHeight="1">
      <c r="A475" s="5"/>
      <c r="B475" s="22"/>
      <c r="C475" s="22"/>
      <c r="D475" s="28"/>
    </row>
    <row r="476" ht="15.75" customHeight="1">
      <c r="A476" s="5"/>
      <c r="B476" s="22"/>
      <c r="C476" s="22"/>
      <c r="D476" s="28"/>
    </row>
    <row r="477" ht="15.75" customHeight="1">
      <c r="A477" s="5"/>
      <c r="B477" s="22"/>
      <c r="C477" s="22"/>
      <c r="D477" s="28"/>
    </row>
    <row r="478" ht="15.75" customHeight="1">
      <c r="A478" s="5"/>
      <c r="B478" s="22"/>
      <c r="C478" s="22"/>
      <c r="D478" s="28"/>
    </row>
    <row r="479" ht="15.75" customHeight="1">
      <c r="A479" s="5"/>
      <c r="B479" s="22"/>
      <c r="C479" s="22"/>
      <c r="D479" s="28"/>
    </row>
    <row r="480" ht="15.75" customHeight="1">
      <c r="A480" s="5"/>
      <c r="B480" s="22"/>
      <c r="C480" s="22"/>
      <c r="D480" s="28"/>
    </row>
    <row r="481" ht="15.75" customHeight="1">
      <c r="A481" s="5"/>
      <c r="B481" s="22"/>
      <c r="C481" s="22"/>
      <c r="D481" s="28"/>
    </row>
    <row r="482" ht="15.75" customHeight="1">
      <c r="A482" s="5"/>
      <c r="B482" s="22"/>
      <c r="C482" s="22"/>
      <c r="D482" s="28"/>
    </row>
    <row r="483" ht="15.75" customHeight="1">
      <c r="A483" s="5"/>
      <c r="B483" s="22"/>
      <c r="C483" s="22"/>
      <c r="D483" s="28"/>
    </row>
    <row r="484" ht="15.75" customHeight="1">
      <c r="A484" s="5"/>
      <c r="B484" s="22"/>
      <c r="C484" s="22"/>
      <c r="D484" s="28"/>
    </row>
    <row r="485" ht="15.75" customHeight="1">
      <c r="A485" s="5"/>
      <c r="B485" s="22"/>
      <c r="C485" s="22"/>
      <c r="D485" s="28"/>
    </row>
    <row r="486" ht="15.75" customHeight="1">
      <c r="A486" s="5"/>
      <c r="B486" s="22"/>
      <c r="C486" s="22"/>
      <c r="D486" s="28"/>
    </row>
    <row r="487" ht="15.75" customHeight="1">
      <c r="A487" s="5"/>
      <c r="B487" s="22"/>
      <c r="C487" s="22"/>
      <c r="D487" s="28"/>
    </row>
    <row r="488" ht="15.75" customHeight="1">
      <c r="A488" s="5"/>
      <c r="B488" s="22"/>
      <c r="C488" s="22"/>
      <c r="D488" s="28"/>
    </row>
    <row r="489" ht="15.75" customHeight="1">
      <c r="A489" s="5"/>
      <c r="B489" s="22"/>
      <c r="C489" s="22"/>
      <c r="D489" s="28"/>
    </row>
    <row r="490" ht="15.75" customHeight="1">
      <c r="A490" s="5"/>
      <c r="B490" s="22"/>
      <c r="C490" s="22"/>
      <c r="D490" s="28"/>
    </row>
    <row r="491" ht="15.75" customHeight="1">
      <c r="A491" s="5"/>
      <c r="B491" s="22"/>
      <c r="C491" s="22"/>
      <c r="D491" s="28"/>
    </row>
    <row r="492" ht="15.75" customHeight="1">
      <c r="A492" s="5"/>
      <c r="B492" s="22"/>
      <c r="C492" s="22"/>
      <c r="D492" s="28"/>
    </row>
    <row r="493" ht="15.75" customHeight="1">
      <c r="A493" s="5"/>
      <c r="B493" s="22"/>
      <c r="C493" s="22"/>
      <c r="D493" s="28"/>
    </row>
    <row r="494" ht="15.75" customHeight="1">
      <c r="A494" s="5"/>
      <c r="B494" s="22"/>
      <c r="C494" s="22"/>
      <c r="D494" s="28"/>
    </row>
    <row r="495" ht="15.75" customHeight="1">
      <c r="A495" s="5"/>
      <c r="B495" s="22"/>
      <c r="C495" s="22"/>
      <c r="D495" s="28"/>
    </row>
    <row r="496" ht="15.75" customHeight="1">
      <c r="A496" s="5"/>
      <c r="B496" s="22"/>
      <c r="C496" s="22"/>
      <c r="D496" s="28"/>
    </row>
    <row r="497" ht="15.75" customHeight="1">
      <c r="A497" s="5"/>
      <c r="B497" s="22"/>
      <c r="C497" s="22"/>
      <c r="D497" s="28"/>
    </row>
    <row r="498" ht="15.75" customHeight="1">
      <c r="A498" s="5"/>
      <c r="B498" s="22"/>
      <c r="C498" s="22"/>
      <c r="D498" s="28"/>
    </row>
    <row r="499" ht="15.75" customHeight="1">
      <c r="A499" s="5"/>
      <c r="B499" s="22"/>
      <c r="C499" s="22"/>
      <c r="D499" s="28"/>
    </row>
    <row r="500" ht="15.75" customHeight="1">
      <c r="A500" s="5"/>
      <c r="B500" s="22"/>
      <c r="C500" s="22"/>
      <c r="D500" s="28"/>
    </row>
    <row r="501" ht="15.75" customHeight="1">
      <c r="A501" s="5"/>
      <c r="B501" s="22"/>
      <c r="C501" s="22"/>
      <c r="D501" s="28"/>
    </row>
    <row r="502" ht="15.75" customHeight="1">
      <c r="A502" s="5"/>
      <c r="B502" s="22"/>
      <c r="C502" s="22"/>
      <c r="D502" s="28"/>
    </row>
    <row r="503" ht="15.75" customHeight="1">
      <c r="A503" s="5"/>
      <c r="B503" s="22"/>
      <c r="C503" s="22"/>
      <c r="D503" s="28"/>
    </row>
    <row r="504" ht="15.75" customHeight="1">
      <c r="A504" s="5"/>
      <c r="B504" s="22"/>
      <c r="C504" s="22"/>
      <c r="D504" s="28"/>
    </row>
    <row r="505" ht="15.75" customHeight="1">
      <c r="A505" s="5"/>
      <c r="B505" s="22"/>
      <c r="C505" s="22"/>
      <c r="D505" s="28"/>
    </row>
    <row r="506" ht="15.75" customHeight="1">
      <c r="A506" s="5"/>
      <c r="B506" s="22"/>
      <c r="C506" s="22"/>
      <c r="D506" s="28"/>
    </row>
    <row r="507" ht="15.75" customHeight="1">
      <c r="A507" s="5"/>
      <c r="B507" s="22"/>
      <c r="C507" s="22"/>
      <c r="D507" s="28"/>
    </row>
    <row r="508" ht="15.75" customHeight="1">
      <c r="A508" s="5"/>
      <c r="B508" s="22"/>
      <c r="C508" s="22"/>
      <c r="D508" s="28"/>
    </row>
    <row r="509" ht="15.75" customHeight="1">
      <c r="A509" s="5"/>
      <c r="B509" s="22"/>
      <c r="C509" s="22"/>
      <c r="D509" s="28"/>
    </row>
    <row r="510" ht="15.75" customHeight="1">
      <c r="A510" s="5"/>
      <c r="B510" s="22"/>
      <c r="C510" s="22"/>
      <c r="D510" s="28"/>
    </row>
    <row r="511" ht="15.75" customHeight="1">
      <c r="A511" s="5"/>
      <c r="B511" s="22"/>
      <c r="C511" s="22"/>
      <c r="D511" s="28"/>
    </row>
    <row r="512" ht="15.75" customHeight="1">
      <c r="A512" s="5"/>
      <c r="B512" s="22"/>
      <c r="C512" s="22"/>
      <c r="D512" s="28"/>
    </row>
    <row r="513" ht="15.75" customHeight="1">
      <c r="A513" s="5"/>
      <c r="B513" s="22"/>
      <c r="C513" s="22"/>
      <c r="D513" s="28"/>
    </row>
    <row r="514" ht="15.75" customHeight="1">
      <c r="A514" s="5"/>
      <c r="B514" s="22"/>
      <c r="C514" s="22"/>
      <c r="D514" s="28"/>
    </row>
    <row r="515" ht="15.75" customHeight="1">
      <c r="A515" s="5"/>
      <c r="B515" s="22"/>
      <c r="C515" s="22"/>
      <c r="D515" s="28"/>
    </row>
    <row r="516" ht="15.75" customHeight="1">
      <c r="A516" s="5"/>
      <c r="B516" s="22"/>
      <c r="C516" s="22"/>
      <c r="D516" s="28"/>
    </row>
    <row r="517" ht="15.75" customHeight="1">
      <c r="A517" s="5"/>
      <c r="B517" s="22"/>
      <c r="C517" s="22"/>
      <c r="D517" s="28"/>
    </row>
    <row r="518" ht="15.75" customHeight="1">
      <c r="A518" s="5"/>
      <c r="B518" s="22"/>
      <c r="C518" s="22"/>
      <c r="D518" s="28"/>
    </row>
    <row r="519" ht="15.75" customHeight="1">
      <c r="A519" s="5"/>
      <c r="B519" s="22"/>
      <c r="C519" s="22"/>
      <c r="D519" s="28"/>
    </row>
    <row r="520" ht="15.75" customHeight="1">
      <c r="A520" s="5"/>
      <c r="B520" s="22"/>
      <c r="C520" s="22"/>
      <c r="D520" s="28"/>
    </row>
    <row r="521" ht="15.75" customHeight="1">
      <c r="A521" s="5"/>
      <c r="B521" s="22"/>
      <c r="C521" s="22"/>
      <c r="D521" s="28"/>
    </row>
    <row r="522" ht="15.75" customHeight="1">
      <c r="A522" s="5"/>
      <c r="B522" s="22"/>
      <c r="C522" s="22"/>
      <c r="D522" s="28"/>
    </row>
    <row r="523" ht="15.75" customHeight="1">
      <c r="A523" s="5"/>
      <c r="B523" s="22"/>
      <c r="C523" s="22"/>
      <c r="D523" s="28"/>
    </row>
    <row r="524" ht="15.75" customHeight="1">
      <c r="A524" s="5"/>
      <c r="B524" s="22"/>
      <c r="C524" s="22"/>
      <c r="D524" s="28"/>
    </row>
    <row r="525" ht="15.75" customHeight="1">
      <c r="A525" s="5"/>
      <c r="B525" s="22"/>
      <c r="C525" s="22"/>
      <c r="D525" s="28"/>
    </row>
    <row r="526" ht="15.75" customHeight="1">
      <c r="A526" s="5"/>
      <c r="B526" s="22"/>
      <c r="C526" s="22"/>
      <c r="D526" s="28"/>
    </row>
    <row r="527" ht="15.75" customHeight="1">
      <c r="A527" s="5"/>
      <c r="B527" s="22"/>
      <c r="C527" s="22"/>
      <c r="D527" s="28"/>
    </row>
    <row r="528" ht="15.75" customHeight="1">
      <c r="A528" s="5"/>
      <c r="B528" s="22"/>
      <c r="C528" s="22"/>
      <c r="D528" s="28"/>
    </row>
    <row r="529" ht="15.75" customHeight="1">
      <c r="A529" s="5"/>
      <c r="B529" s="22"/>
      <c r="C529" s="22"/>
      <c r="D529" s="28"/>
    </row>
    <row r="530" ht="15.75" customHeight="1">
      <c r="A530" s="5"/>
      <c r="B530" s="22"/>
      <c r="C530" s="22"/>
      <c r="D530" s="28"/>
    </row>
    <row r="531" ht="15.75" customHeight="1">
      <c r="A531" s="5"/>
      <c r="B531" s="22"/>
      <c r="C531" s="22"/>
      <c r="D531" s="28"/>
    </row>
    <row r="532" ht="15.75" customHeight="1">
      <c r="A532" s="5"/>
      <c r="B532" s="22"/>
      <c r="C532" s="22"/>
      <c r="D532" s="28"/>
    </row>
    <row r="533" ht="15.75" customHeight="1">
      <c r="A533" s="5"/>
      <c r="B533" s="22"/>
      <c r="C533" s="22"/>
      <c r="D533" s="28"/>
    </row>
    <row r="534" ht="15.75" customHeight="1">
      <c r="A534" s="5"/>
      <c r="B534" s="22"/>
      <c r="C534" s="22"/>
      <c r="D534" s="28"/>
    </row>
    <row r="535" ht="15.75" customHeight="1">
      <c r="A535" s="5"/>
      <c r="B535" s="22"/>
      <c r="C535" s="22"/>
      <c r="D535" s="28"/>
    </row>
    <row r="536" ht="15.75" customHeight="1">
      <c r="A536" s="5"/>
      <c r="B536" s="22"/>
      <c r="C536" s="22"/>
      <c r="D536" s="28"/>
    </row>
    <row r="537" ht="15.75" customHeight="1">
      <c r="A537" s="5"/>
      <c r="B537" s="22"/>
      <c r="C537" s="22"/>
      <c r="D537" s="28"/>
    </row>
    <row r="538" ht="15.75" customHeight="1">
      <c r="A538" s="5"/>
      <c r="B538" s="22"/>
      <c r="C538" s="22"/>
      <c r="D538" s="28"/>
    </row>
    <row r="539" ht="15.75" customHeight="1">
      <c r="A539" s="5"/>
      <c r="B539" s="22"/>
      <c r="C539" s="22"/>
      <c r="D539" s="28"/>
    </row>
    <row r="540" ht="15.75" customHeight="1">
      <c r="A540" s="5"/>
      <c r="B540" s="22"/>
      <c r="C540" s="22"/>
      <c r="D540" s="28"/>
    </row>
    <row r="541" ht="15.75" customHeight="1">
      <c r="A541" s="5"/>
      <c r="B541" s="22"/>
      <c r="C541" s="22"/>
      <c r="D541" s="28"/>
    </row>
    <row r="542" ht="15.75" customHeight="1">
      <c r="A542" s="5"/>
      <c r="B542" s="22"/>
      <c r="C542" s="22"/>
      <c r="D542" s="28"/>
    </row>
    <row r="543" ht="15.75" customHeight="1">
      <c r="A543" s="5"/>
      <c r="B543" s="22"/>
      <c r="C543" s="22"/>
      <c r="D543" s="28"/>
    </row>
    <row r="544" ht="15.75" customHeight="1">
      <c r="A544" s="5"/>
      <c r="B544" s="22"/>
      <c r="C544" s="22"/>
      <c r="D544" s="28"/>
    </row>
    <row r="545" ht="15.75" customHeight="1">
      <c r="A545" s="5"/>
      <c r="B545" s="22"/>
      <c r="C545" s="22"/>
      <c r="D545" s="28"/>
    </row>
    <row r="546" ht="15.75" customHeight="1">
      <c r="A546" s="5"/>
      <c r="B546" s="22"/>
      <c r="C546" s="22"/>
      <c r="D546" s="28"/>
    </row>
    <row r="547" ht="15.75" customHeight="1">
      <c r="A547" s="5"/>
      <c r="B547" s="22"/>
      <c r="C547" s="22"/>
      <c r="D547" s="28"/>
    </row>
    <row r="548" ht="15.75" customHeight="1">
      <c r="A548" s="5"/>
      <c r="B548" s="22"/>
      <c r="C548" s="22"/>
      <c r="D548" s="28"/>
    </row>
    <row r="549" ht="15.75" customHeight="1">
      <c r="A549" s="5"/>
      <c r="B549" s="22"/>
      <c r="C549" s="22"/>
      <c r="D549" s="28"/>
    </row>
    <row r="550" ht="15.75" customHeight="1">
      <c r="A550" s="5"/>
      <c r="B550" s="22"/>
      <c r="C550" s="22"/>
      <c r="D550" s="28"/>
    </row>
    <row r="551" ht="15.75" customHeight="1">
      <c r="A551" s="5"/>
      <c r="B551" s="22"/>
      <c r="C551" s="22"/>
      <c r="D551" s="28"/>
    </row>
    <row r="552" ht="15.75" customHeight="1">
      <c r="A552" s="5"/>
      <c r="B552" s="22"/>
      <c r="C552" s="22"/>
      <c r="D552" s="28"/>
    </row>
    <row r="553" ht="15.75" customHeight="1">
      <c r="A553" s="5"/>
      <c r="B553" s="22"/>
      <c r="C553" s="22"/>
      <c r="D553" s="28"/>
    </row>
    <row r="554" ht="15.75" customHeight="1">
      <c r="A554" s="5"/>
      <c r="B554" s="22"/>
      <c r="C554" s="22"/>
      <c r="D554" s="28"/>
    </row>
    <row r="555" ht="15.75" customHeight="1">
      <c r="A555" s="5"/>
      <c r="B555" s="22"/>
      <c r="C555" s="22"/>
      <c r="D555" s="28"/>
    </row>
    <row r="556" ht="15.75" customHeight="1">
      <c r="A556" s="5"/>
      <c r="B556" s="22"/>
      <c r="C556" s="22"/>
      <c r="D556" s="28"/>
    </row>
    <row r="557" ht="15.75" customHeight="1">
      <c r="A557" s="5"/>
      <c r="B557" s="22"/>
      <c r="C557" s="22"/>
      <c r="D557" s="28"/>
    </row>
    <row r="558" ht="15.75" customHeight="1">
      <c r="A558" s="5"/>
      <c r="B558" s="22"/>
      <c r="C558" s="22"/>
      <c r="D558" s="28"/>
    </row>
    <row r="559" ht="15.75" customHeight="1">
      <c r="A559" s="5"/>
      <c r="B559" s="22"/>
      <c r="C559" s="22"/>
      <c r="D559" s="28"/>
    </row>
    <row r="560" ht="15.75" customHeight="1">
      <c r="A560" s="5"/>
      <c r="B560" s="22"/>
      <c r="C560" s="22"/>
      <c r="D560" s="28"/>
    </row>
    <row r="561" ht="15.75" customHeight="1">
      <c r="A561" s="5"/>
      <c r="B561" s="22"/>
      <c r="C561" s="22"/>
      <c r="D561" s="28"/>
    </row>
    <row r="562" ht="15.75" customHeight="1">
      <c r="A562" s="5"/>
      <c r="B562" s="22"/>
      <c r="C562" s="22"/>
      <c r="D562" s="28"/>
    </row>
    <row r="563" ht="15.75" customHeight="1">
      <c r="A563" s="5"/>
      <c r="B563" s="22"/>
      <c r="C563" s="22"/>
      <c r="D563" s="28"/>
    </row>
    <row r="564" ht="15.75" customHeight="1">
      <c r="A564" s="5"/>
      <c r="B564" s="22"/>
      <c r="C564" s="22"/>
      <c r="D564" s="28"/>
    </row>
    <row r="565" ht="15.75" customHeight="1">
      <c r="A565" s="5"/>
      <c r="B565" s="22"/>
      <c r="C565" s="22"/>
      <c r="D565" s="28"/>
    </row>
    <row r="566" ht="15.75" customHeight="1">
      <c r="A566" s="5"/>
      <c r="B566" s="22"/>
      <c r="C566" s="22"/>
      <c r="D566" s="28"/>
    </row>
    <row r="567" ht="15.75" customHeight="1">
      <c r="A567" s="5"/>
      <c r="B567" s="22"/>
      <c r="C567" s="22"/>
      <c r="D567" s="28"/>
    </row>
    <row r="568" ht="15.75" customHeight="1">
      <c r="A568" s="5"/>
      <c r="B568" s="22"/>
      <c r="C568" s="22"/>
      <c r="D568" s="28"/>
    </row>
    <row r="569" ht="15.75" customHeight="1">
      <c r="A569" s="5"/>
      <c r="B569" s="22"/>
      <c r="C569" s="22"/>
      <c r="D569" s="28"/>
    </row>
    <row r="570" ht="15.75" customHeight="1">
      <c r="A570" s="5"/>
      <c r="B570" s="22"/>
      <c r="C570" s="22"/>
      <c r="D570" s="28"/>
    </row>
    <row r="571" ht="15.75" customHeight="1">
      <c r="A571" s="5"/>
      <c r="B571" s="22"/>
      <c r="C571" s="22"/>
      <c r="D571" s="28"/>
    </row>
    <row r="572" ht="15.75" customHeight="1">
      <c r="A572" s="5"/>
      <c r="B572" s="22"/>
      <c r="C572" s="22"/>
      <c r="D572" s="28"/>
    </row>
    <row r="573" ht="15.75" customHeight="1">
      <c r="A573" s="5"/>
      <c r="B573" s="22"/>
      <c r="C573" s="22"/>
      <c r="D573" s="28"/>
    </row>
    <row r="574" ht="15.75" customHeight="1">
      <c r="A574" s="5"/>
      <c r="B574" s="22"/>
      <c r="C574" s="22"/>
      <c r="D574" s="28"/>
    </row>
    <row r="575" ht="15.75" customHeight="1">
      <c r="A575" s="5"/>
      <c r="B575" s="22"/>
      <c r="C575" s="22"/>
      <c r="D575" s="28"/>
    </row>
    <row r="576" ht="15.75" customHeight="1">
      <c r="A576" s="5"/>
      <c r="B576" s="22"/>
      <c r="C576" s="22"/>
      <c r="D576" s="28"/>
    </row>
    <row r="577" ht="15.75" customHeight="1">
      <c r="A577" s="5"/>
      <c r="B577" s="22"/>
      <c r="C577" s="22"/>
      <c r="D577" s="28"/>
    </row>
    <row r="578" ht="15.75" customHeight="1">
      <c r="A578" s="5"/>
      <c r="B578" s="22"/>
      <c r="C578" s="22"/>
      <c r="D578" s="28"/>
    </row>
    <row r="579" ht="15.75" customHeight="1">
      <c r="A579" s="5"/>
      <c r="B579" s="22"/>
      <c r="C579" s="22"/>
      <c r="D579" s="28"/>
    </row>
    <row r="580" ht="15.75" customHeight="1">
      <c r="A580" s="5"/>
      <c r="B580" s="22"/>
      <c r="C580" s="22"/>
      <c r="D580" s="28"/>
    </row>
    <row r="581" ht="15.75" customHeight="1">
      <c r="A581" s="5"/>
      <c r="B581" s="22"/>
      <c r="C581" s="22"/>
      <c r="D581" s="28"/>
    </row>
    <row r="582" ht="15.75" customHeight="1">
      <c r="A582" s="5"/>
      <c r="B582" s="22"/>
      <c r="C582" s="22"/>
      <c r="D582" s="28"/>
    </row>
    <row r="583" ht="15.75" customHeight="1">
      <c r="A583" s="5"/>
      <c r="B583" s="22"/>
      <c r="C583" s="22"/>
      <c r="D583" s="28"/>
    </row>
    <row r="584" ht="15.75" customHeight="1">
      <c r="A584" s="5"/>
      <c r="B584" s="22"/>
      <c r="C584" s="22"/>
      <c r="D584" s="28"/>
    </row>
    <row r="585" ht="15.75" customHeight="1">
      <c r="A585" s="5"/>
      <c r="B585" s="22"/>
      <c r="C585" s="22"/>
      <c r="D585" s="28"/>
    </row>
    <row r="586" ht="15.75" customHeight="1">
      <c r="A586" s="5"/>
      <c r="B586" s="22"/>
      <c r="C586" s="22"/>
      <c r="D586" s="28"/>
    </row>
    <row r="587" ht="15.75" customHeight="1">
      <c r="A587" s="5"/>
      <c r="B587" s="22"/>
      <c r="C587" s="22"/>
      <c r="D587" s="28"/>
    </row>
    <row r="588" ht="15.75" customHeight="1">
      <c r="A588" s="5"/>
      <c r="B588" s="22"/>
      <c r="C588" s="22"/>
      <c r="D588" s="28"/>
    </row>
    <row r="589" ht="15.75" customHeight="1">
      <c r="A589" s="5"/>
      <c r="B589" s="22"/>
      <c r="C589" s="22"/>
      <c r="D589" s="28"/>
    </row>
    <row r="590" ht="15.75" customHeight="1">
      <c r="A590" s="5"/>
      <c r="B590" s="22"/>
      <c r="C590" s="22"/>
      <c r="D590" s="28"/>
    </row>
    <row r="591" ht="15.75" customHeight="1">
      <c r="A591" s="5"/>
      <c r="B591" s="22"/>
      <c r="C591" s="22"/>
      <c r="D591" s="28"/>
    </row>
    <row r="592" ht="15.75" customHeight="1">
      <c r="A592" s="5"/>
      <c r="B592" s="22"/>
      <c r="C592" s="22"/>
      <c r="D592" s="28"/>
    </row>
    <row r="593" ht="15.75" customHeight="1">
      <c r="A593" s="5"/>
      <c r="B593" s="22"/>
      <c r="C593" s="22"/>
      <c r="D593" s="28"/>
    </row>
    <row r="594" ht="15.75" customHeight="1">
      <c r="A594" s="5"/>
      <c r="B594" s="22"/>
      <c r="C594" s="22"/>
      <c r="D594" s="28"/>
    </row>
    <row r="595" ht="15.75" customHeight="1">
      <c r="A595" s="5"/>
      <c r="B595" s="22"/>
      <c r="C595" s="22"/>
      <c r="D595" s="28"/>
    </row>
    <row r="596" ht="15.75" customHeight="1">
      <c r="A596" s="5"/>
      <c r="B596" s="22"/>
      <c r="C596" s="22"/>
      <c r="D596" s="28"/>
    </row>
    <row r="597" ht="15.75" customHeight="1">
      <c r="A597" s="5"/>
      <c r="B597" s="22"/>
      <c r="C597" s="22"/>
      <c r="D597" s="28"/>
    </row>
    <row r="598" ht="15.75" customHeight="1">
      <c r="A598" s="5"/>
      <c r="B598" s="22"/>
      <c r="C598" s="22"/>
      <c r="D598" s="28"/>
    </row>
    <row r="599" ht="15.75" customHeight="1">
      <c r="A599" s="5"/>
      <c r="B599" s="22"/>
      <c r="C599" s="22"/>
      <c r="D599" s="28"/>
    </row>
    <row r="600" ht="15.75" customHeight="1">
      <c r="A600" s="5"/>
      <c r="B600" s="22"/>
      <c r="C600" s="22"/>
      <c r="D600" s="28"/>
    </row>
    <row r="601" ht="15.75" customHeight="1">
      <c r="A601" s="5"/>
      <c r="B601" s="22"/>
      <c r="C601" s="22"/>
      <c r="D601" s="28"/>
    </row>
    <row r="602" ht="15.75" customHeight="1">
      <c r="A602" s="5"/>
      <c r="B602" s="22"/>
      <c r="C602" s="22"/>
      <c r="D602" s="28"/>
    </row>
    <row r="603" ht="15.75" customHeight="1">
      <c r="A603" s="5"/>
      <c r="B603" s="22"/>
      <c r="C603" s="22"/>
      <c r="D603" s="28"/>
    </row>
    <row r="604" ht="15.75" customHeight="1">
      <c r="A604" s="5"/>
      <c r="B604" s="22"/>
      <c r="C604" s="22"/>
      <c r="D604" s="28"/>
    </row>
    <row r="605" ht="15.75" customHeight="1">
      <c r="A605" s="5"/>
      <c r="B605" s="22"/>
      <c r="C605" s="22"/>
      <c r="D605" s="28"/>
    </row>
    <row r="606" ht="15.75" customHeight="1">
      <c r="A606" s="5"/>
      <c r="B606" s="22"/>
      <c r="C606" s="22"/>
      <c r="D606" s="28"/>
    </row>
    <row r="607" ht="15.75" customHeight="1">
      <c r="A607" s="5"/>
      <c r="B607" s="22"/>
      <c r="C607" s="22"/>
      <c r="D607" s="28"/>
    </row>
    <row r="608" ht="15.75" customHeight="1">
      <c r="A608" s="5"/>
      <c r="B608" s="22"/>
      <c r="C608" s="22"/>
      <c r="D608" s="28"/>
    </row>
    <row r="609" ht="15.75" customHeight="1">
      <c r="A609" s="5"/>
      <c r="B609" s="22"/>
      <c r="C609" s="22"/>
      <c r="D609" s="28"/>
    </row>
    <row r="610" ht="15.75" customHeight="1">
      <c r="A610" s="5"/>
      <c r="B610" s="22"/>
      <c r="C610" s="22"/>
      <c r="D610" s="28"/>
    </row>
    <row r="611" ht="15.75" customHeight="1">
      <c r="A611" s="5"/>
      <c r="B611" s="22"/>
      <c r="C611" s="22"/>
      <c r="D611" s="28"/>
    </row>
    <row r="612" ht="15.75" customHeight="1">
      <c r="A612" s="5"/>
      <c r="B612" s="22"/>
      <c r="C612" s="22"/>
      <c r="D612" s="28"/>
    </row>
    <row r="613" ht="15.75" customHeight="1">
      <c r="A613" s="5"/>
      <c r="B613" s="22"/>
      <c r="C613" s="22"/>
      <c r="D613" s="28"/>
    </row>
    <row r="614" ht="15.75" customHeight="1">
      <c r="A614" s="5"/>
      <c r="B614" s="22"/>
      <c r="C614" s="22"/>
      <c r="D614" s="28"/>
    </row>
    <row r="615" ht="15.75" customHeight="1">
      <c r="A615" s="5"/>
      <c r="B615" s="22"/>
      <c r="C615" s="22"/>
      <c r="D615" s="28"/>
    </row>
    <row r="616" ht="15.75" customHeight="1">
      <c r="A616" s="5"/>
      <c r="B616" s="22"/>
      <c r="C616" s="22"/>
      <c r="D616" s="28"/>
    </row>
    <row r="617" ht="15.75" customHeight="1">
      <c r="A617" s="5"/>
      <c r="B617" s="22"/>
      <c r="C617" s="22"/>
      <c r="D617" s="28"/>
    </row>
    <row r="618" ht="15.75" customHeight="1">
      <c r="A618" s="5"/>
      <c r="B618" s="22"/>
      <c r="C618" s="22"/>
      <c r="D618" s="28"/>
    </row>
    <row r="619" ht="15.75" customHeight="1">
      <c r="A619" s="5"/>
      <c r="B619" s="22"/>
      <c r="C619" s="22"/>
      <c r="D619" s="28"/>
    </row>
    <row r="620" ht="15.75" customHeight="1">
      <c r="A620" s="5"/>
      <c r="B620" s="22"/>
      <c r="C620" s="22"/>
      <c r="D620" s="28"/>
    </row>
    <row r="621" ht="15.75" customHeight="1">
      <c r="A621" s="5"/>
      <c r="B621" s="22"/>
      <c r="C621" s="22"/>
      <c r="D621" s="28"/>
    </row>
    <row r="622" ht="15.75" customHeight="1">
      <c r="A622" s="5"/>
      <c r="B622" s="22"/>
      <c r="C622" s="22"/>
      <c r="D622" s="28"/>
    </row>
    <row r="623" ht="15.75" customHeight="1">
      <c r="A623" s="5"/>
      <c r="B623" s="22"/>
      <c r="C623" s="22"/>
      <c r="D623" s="28"/>
    </row>
    <row r="624" ht="15.75" customHeight="1">
      <c r="A624" s="5"/>
      <c r="B624" s="22"/>
      <c r="C624" s="22"/>
      <c r="D624" s="28"/>
    </row>
    <row r="625" ht="15.75" customHeight="1">
      <c r="A625" s="5"/>
      <c r="B625" s="22"/>
      <c r="C625" s="22"/>
      <c r="D625" s="28"/>
    </row>
    <row r="626" ht="15.75" customHeight="1">
      <c r="A626" s="5"/>
      <c r="B626" s="22"/>
      <c r="C626" s="22"/>
      <c r="D626" s="28"/>
    </row>
    <row r="627" ht="15.75" customHeight="1">
      <c r="A627" s="5"/>
      <c r="B627" s="22"/>
      <c r="C627" s="22"/>
      <c r="D627" s="28"/>
    </row>
    <row r="628" ht="15.75" customHeight="1">
      <c r="A628" s="5"/>
      <c r="B628" s="22"/>
      <c r="C628" s="22"/>
      <c r="D628" s="28"/>
    </row>
    <row r="629" ht="15.75" customHeight="1">
      <c r="A629" s="5"/>
      <c r="B629" s="22"/>
      <c r="C629" s="22"/>
      <c r="D629" s="28"/>
    </row>
    <row r="630" ht="15.75" customHeight="1">
      <c r="A630" s="5"/>
      <c r="B630" s="22"/>
      <c r="C630" s="22"/>
      <c r="D630" s="28"/>
    </row>
    <row r="631" ht="15.75" customHeight="1">
      <c r="A631" s="5"/>
      <c r="B631" s="22"/>
      <c r="C631" s="22"/>
      <c r="D631" s="28"/>
    </row>
    <row r="632" ht="15.75" customHeight="1">
      <c r="A632" s="5"/>
      <c r="B632" s="22"/>
      <c r="C632" s="22"/>
      <c r="D632" s="28"/>
    </row>
    <row r="633" ht="15.75" customHeight="1">
      <c r="A633" s="5"/>
      <c r="B633" s="22"/>
      <c r="C633" s="22"/>
      <c r="D633" s="28"/>
    </row>
    <row r="634" ht="15.75" customHeight="1">
      <c r="A634" s="5"/>
      <c r="B634" s="22"/>
      <c r="C634" s="22"/>
      <c r="D634" s="28"/>
    </row>
    <row r="635" ht="15.75" customHeight="1">
      <c r="A635" s="5"/>
      <c r="B635" s="22"/>
      <c r="C635" s="22"/>
      <c r="D635" s="28"/>
    </row>
    <row r="636" ht="15.75" customHeight="1">
      <c r="A636" s="5"/>
      <c r="B636" s="22"/>
      <c r="C636" s="22"/>
      <c r="D636" s="28"/>
    </row>
    <row r="637" ht="15.75" customHeight="1">
      <c r="A637" s="5"/>
      <c r="B637" s="22"/>
      <c r="C637" s="22"/>
      <c r="D637" s="28"/>
    </row>
    <row r="638" ht="15.75" customHeight="1">
      <c r="A638" s="5"/>
      <c r="B638" s="22"/>
      <c r="C638" s="22"/>
      <c r="D638" s="28"/>
    </row>
    <row r="639" ht="15.75" customHeight="1">
      <c r="A639" s="5"/>
      <c r="B639" s="22"/>
      <c r="C639" s="22"/>
      <c r="D639" s="28"/>
    </row>
    <row r="640" ht="15.75" customHeight="1">
      <c r="A640" s="5"/>
      <c r="B640" s="22"/>
      <c r="C640" s="22"/>
      <c r="D640" s="28"/>
    </row>
    <row r="641" ht="15.75" customHeight="1">
      <c r="A641" s="5"/>
      <c r="B641" s="22"/>
      <c r="C641" s="22"/>
      <c r="D641" s="28"/>
    </row>
    <row r="642" ht="15.75" customHeight="1">
      <c r="A642" s="5"/>
      <c r="B642" s="22"/>
      <c r="C642" s="22"/>
      <c r="D642" s="28"/>
    </row>
    <row r="643" ht="15.75" customHeight="1">
      <c r="A643" s="5"/>
      <c r="B643" s="22"/>
      <c r="C643" s="22"/>
      <c r="D643" s="28"/>
    </row>
    <row r="644" ht="15.75" customHeight="1">
      <c r="A644" s="5"/>
      <c r="B644" s="22"/>
      <c r="C644" s="22"/>
      <c r="D644" s="28"/>
    </row>
    <row r="645" ht="15.75" customHeight="1">
      <c r="A645" s="5"/>
      <c r="B645" s="22"/>
      <c r="C645" s="22"/>
      <c r="D645" s="28"/>
    </row>
    <row r="646" ht="15.75" customHeight="1">
      <c r="A646" s="5"/>
      <c r="B646" s="22"/>
      <c r="C646" s="22"/>
      <c r="D646" s="28"/>
    </row>
    <row r="647" ht="15.75" customHeight="1">
      <c r="A647" s="5"/>
      <c r="B647" s="22"/>
      <c r="C647" s="22"/>
      <c r="D647" s="28"/>
    </row>
    <row r="648" ht="15.75" customHeight="1">
      <c r="A648" s="5"/>
      <c r="B648" s="22"/>
      <c r="C648" s="22"/>
      <c r="D648" s="28"/>
    </row>
    <row r="649" ht="15.75" customHeight="1">
      <c r="A649" s="5"/>
      <c r="B649" s="22"/>
      <c r="C649" s="22"/>
      <c r="D649" s="28"/>
    </row>
    <row r="650" ht="15.75" customHeight="1">
      <c r="A650" s="5"/>
      <c r="B650" s="22"/>
      <c r="C650" s="22"/>
      <c r="D650" s="28"/>
    </row>
    <row r="651" ht="15.75" customHeight="1">
      <c r="A651" s="5"/>
      <c r="B651" s="22"/>
      <c r="C651" s="22"/>
      <c r="D651" s="28"/>
    </row>
    <row r="652" ht="15.75" customHeight="1">
      <c r="A652" s="5"/>
      <c r="B652" s="22"/>
      <c r="C652" s="22"/>
      <c r="D652" s="28"/>
    </row>
    <row r="653" ht="15.75" customHeight="1">
      <c r="A653" s="5"/>
      <c r="B653" s="22"/>
      <c r="C653" s="22"/>
      <c r="D653" s="28"/>
    </row>
    <row r="654" ht="15.75" customHeight="1">
      <c r="A654" s="5"/>
      <c r="B654" s="22"/>
      <c r="C654" s="22"/>
      <c r="D654" s="28"/>
    </row>
    <row r="655" ht="15.75" customHeight="1">
      <c r="A655" s="5"/>
      <c r="B655" s="22"/>
      <c r="C655" s="22"/>
      <c r="D655" s="28"/>
    </row>
    <row r="656" ht="15.75" customHeight="1">
      <c r="A656" s="5"/>
      <c r="B656" s="22"/>
      <c r="C656" s="22"/>
      <c r="D656" s="28"/>
    </row>
    <row r="657" ht="15.75" customHeight="1">
      <c r="A657" s="5"/>
      <c r="B657" s="22"/>
      <c r="C657" s="22"/>
      <c r="D657" s="28"/>
    </row>
    <row r="658" ht="15.75" customHeight="1">
      <c r="A658" s="5"/>
      <c r="B658" s="22"/>
      <c r="C658" s="22"/>
      <c r="D658" s="28"/>
    </row>
    <row r="659" ht="15.75" customHeight="1">
      <c r="A659" s="5"/>
      <c r="B659" s="22"/>
      <c r="C659" s="22"/>
      <c r="D659" s="28"/>
    </row>
    <row r="660" ht="15.75" customHeight="1">
      <c r="A660" s="5"/>
      <c r="B660" s="22"/>
      <c r="C660" s="22"/>
      <c r="D660" s="28"/>
    </row>
    <row r="661" ht="15.75" customHeight="1">
      <c r="A661" s="5"/>
      <c r="B661" s="22"/>
      <c r="C661" s="22"/>
      <c r="D661" s="28"/>
    </row>
    <row r="662" ht="15.75" customHeight="1">
      <c r="A662" s="5"/>
      <c r="B662" s="22"/>
      <c r="C662" s="22"/>
      <c r="D662" s="28"/>
    </row>
    <row r="663" ht="15.75" customHeight="1">
      <c r="A663" s="5"/>
      <c r="B663" s="22"/>
      <c r="C663" s="22"/>
      <c r="D663" s="28"/>
    </row>
    <row r="664" ht="15.75" customHeight="1">
      <c r="A664" s="5"/>
      <c r="B664" s="22"/>
      <c r="C664" s="22"/>
      <c r="D664" s="28"/>
    </row>
    <row r="665" ht="15.75" customHeight="1">
      <c r="A665" s="5"/>
      <c r="B665" s="22"/>
      <c r="C665" s="22"/>
      <c r="D665" s="28"/>
    </row>
    <row r="666" ht="15.75" customHeight="1">
      <c r="A666" s="5"/>
      <c r="B666" s="22"/>
      <c r="C666" s="22"/>
      <c r="D666" s="28"/>
    </row>
    <row r="667" ht="15.75" customHeight="1">
      <c r="A667" s="5"/>
      <c r="B667" s="22"/>
      <c r="C667" s="22"/>
      <c r="D667" s="28"/>
    </row>
    <row r="668" ht="15.75" customHeight="1">
      <c r="A668" s="5"/>
      <c r="B668" s="22"/>
      <c r="C668" s="22"/>
      <c r="D668" s="28"/>
    </row>
    <row r="669" ht="15.75" customHeight="1">
      <c r="A669" s="5"/>
      <c r="B669" s="22"/>
      <c r="C669" s="22"/>
      <c r="D669" s="28"/>
    </row>
    <row r="670" ht="15.75" customHeight="1">
      <c r="A670" s="5"/>
      <c r="B670" s="22"/>
      <c r="C670" s="22"/>
      <c r="D670" s="28"/>
    </row>
    <row r="671" ht="15.75" customHeight="1">
      <c r="A671" s="5"/>
      <c r="B671" s="22"/>
      <c r="C671" s="22"/>
      <c r="D671" s="28"/>
    </row>
    <row r="672" ht="15.75" customHeight="1">
      <c r="A672" s="5"/>
      <c r="B672" s="22"/>
      <c r="C672" s="22"/>
      <c r="D672" s="28"/>
    </row>
    <row r="673" ht="15.75" customHeight="1">
      <c r="A673" s="5"/>
      <c r="B673" s="22"/>
      <c r="C673" s="22"/>
      <c r="D673" s="28"/>
    </row>
    <row r="674" ht="15.75" customHeight="1">
      <c r="A674" s="5"/>
      <c r="B674" s="22"/>
      <c r="C674" s="22"/>
      <c r="D674" s="28"/>
    </row>
    <row r="675" ht="15.75" customHeight="1">
      <c r="A675" s="5"/>
      <c r="B675" s="22"/>
      <c r="C675" s="22"/>
      <c r="D675" s="28"/>
    </row>
    <row r="676" ht="15.75" customHeight="1">
      <c r="A676" s="5"/>
      <c r="B676" s="22"/>
      <c r="C676" s="22"/>
      <c r="D676" s="28"/>
    </row>
    <row r="677" ht="15.75" customHeight="1">
      <c r="A677" s="5"/>
      <c r="B677" s="22"/>
      <c r="C677" s="22"/>
      <c r="D677" s="28"/>
    </row>
    <row r="678" ht="15.75" customHeight="1">
      <c r="A678" s="5"/>
      <c r="B678" s="22"/>
      <c r="C678" s="22"/>
      <c r="D678" s="28"/>
    </row>
    <row r="679" ht="15.75" customHeight="1">
      <c r="A679" s="5"/>
      <c r="B679" s="22"/>
      <c r="C679" s="22"/>
      <c r="D679" s="28"/>
    </row>
    <row r="680" ht="15.75" customHeight="1">
      <c r="A680" s="5"/>
      <c r="B680" s="22"/>
      <c r="C680" s="22"/>
      <c r="D680" s="28"/>
    </row>
    <row r="681" ht="15.75" customHeight="1">
      <c r="A681" s="5"/>
      <c r="B681" s="22"/>
      <c r="C681" s="22"/>
      <c r="D681" s="28"/>
    </row>
    <row r="682" ht="15.75" customHeight="1">
      <c r="A682" s="5"/>
      <c r="B682" s="22"/>
      <c r="C682" s="22"/>
      <c r="D682" s="28"/>
    </row>
    <row r="683" ht="15.75" customHeight="1">
      <c r="A683" s="5"/>
      <c r="B683" s="22"/>
      <c r="C683" s="22"/>
      <c r="D683" s="28"/>
    </row>
    <row r="684" ht="15.75" customHeight="1">
      <c r="A684" s="5"/>
      <c r="B684" s="22"/>
      <c r="C684" s="22"/>
      <c r="D684" s="28"/>
    </row>
    <row r="685" ht="15.75" customHeight="1">
      <c r="A685" s="5"/>
      <c r="B685" s="22"/>
      <c r="C685" s="22"/>
      <c r="D685" s="28"/>
    </row>
    <row r="686" ht="15.75" customHeight="1">
      <c r="A686" s="5"/>
      <c r="B686" s="22"/>
      <c r="C686" s="22"/>
      <c r="D686" s="28"/>
    </row>
    <row r="687" ht="15.75" customHeight="1">
      <c r="A687" s="5"/>
      <c r="B687" s="22"/>
      <c r="C687" s="22"/>
      <c r="D687" s="28"/>
    </row>
    <row r="688" ht="15.75" customHeight="1">
      <c r="A688" s="5"/>
      <c r="B688" s="22"/>
      <c r="C688" s="22"/>
      <c r="D688" s="28"/>
    </row>
    <row r="689" ht="15.75" customHeight="1">
      <c r="A689" s="5"/>
      <c r="B689" s="22"/>
      <c r="C689" s="22"/>
      <c r="D689" s="28"/>
    </row>
    <row r="690" ht="15.75" customHeight="1">
      <c r="A690" s="5"/>
      <c r="B690" s="22"/>
      <c r="C690" s="22"/>
      <c r="D690" s="28"/>
    </row>
    <row r="691" ht="15.75" customHeight="1">
      <c r="A691" s="5"/>
      <c r="B691" s="22"/>
      <c r="C691" s="22"/>
      <c r="D691" s="28"/>
    </row>
    <row r="692" ht="15.75" customHeight="1">
      <c r="A692" s="5"/>
      <c r="B692" s="22"/>
      <c r="C692" s="22"/>
      <c r="D692" s="28"/>
    </row>
    <row r="693" ht="15.75" customHeight="1">
      <c r="A693" s="5"/>
      <c r="B693" s="22"/>
      <c r="C693" s="22"/>
      <c r="D693" s="28"/>
    </row>
    <row r="694" ht="15.75" customHeight="1">
      <c r="A694" s="5"/>
      <c r="B694" s="22"/>
      <c r="C694" s="22"/>
      <c r="D694" s="28"/>
    </row>
    <row r="695" ht="15.75" customHeight="1">
      <c r="A695" s="5"/>
      <c r="B695" s="22"/>
      <c r="C695" s="22"/>
      <c r="D695" s="28"/>
    </row>
    <row r="696" ht="15.75" customHeight="1">
      <c r="A696" s="5"/>
      <c r="B696" s="22"/>
      <c r="C696" s="22"/>
      <c r="D696" s="28"/>
    </row>
    <row r="697" ht="15.75" customHeight="1">
      <c r="A697" s="5"/>
      <c r="B697" s="22"/>
      <c r="C697" s="22"/>
      <c r="D697" s="28"/>
    </row>
    <row r="698" ht="15.75" customHeight="1">
      <c r="A698" s="5"/>
      <c r="B698" s="22"/>
      <c r="C698" s="22"/>
      <c r="D698" s="28"/>
    </row>
    <row r="699" ht="15.75" customHeight="1">
      <c r="A699" s="5"/>
      <c r="B699" s="22"/>
      <c r="C699" s="22"/>
      <c r="D699" s="28"/>
    </row>
    <row r="700" ht="15.75" customHeight="1">
      <c r="A700" s="5"/>
      <c r="B700" s="22"/>
      <c r="C700" s="22"/>
      <c r="D700" s="28"/>
    </row>
    <row r="701" ht="15.75" customHeight="1">
      <c r="A701" s="5"/>
      <c r="B701" s="22"/>
      <c r="C701" s="22"/>
      <c r="D701" s="28"/>
    </row>
    <row r="702" ht="15.75" customHeight="1">
      <c r="A702" s="5"/>
      <c r="B702" s="22"/>
      <c r="C702" s="22"/>
      <c r="D702" s="28"/>
    </row>
    <row r="703" ht="15.75" customHeight="1">
      <c r="A703" s="5"/>
      <c r="B703" s="22"/>
      <c r="C703" s="22"/>
      <c r="D703" s="28"/>
    </row>
    <row r="704" ht="15.75" customHeight="1">
      <c r="A704" s="5"/>
      <c r="B704" s="22"/>
      <c r="C704" s="22"/>
      <c r="D704" s="28"/>
    </row>
    <row r="705" ht="15.75" customHeight="1">
      <c r="A705" s="5"/>
      <c r="B705" s="22"/>
      <c r="C705" s="22"/>
      <c r="D705" s="28"/>
    </row>
    <row r="706" ht="15.75" customHeight="1">
      <c r="A706" s="5"/>
      <c r="B706" s="22"/>
      <c r="C706" s="22"/>
      <c r="D706" s="28"/>
    </row>
    <row r="707" ht="15.75" customHeight="1">
      <c r="A707" s="5"/>
      <c r="B707" s="22"/>
      <c r="C707" s="22"/>
      <c r="D707" s="28"/>
    </row>
    <row r="708" ht="15.75" customHeight="1">
      <c r="A708" s="5"/>
      <c r="B708" s="22"/>
      <c r="C708" s="22"/>
      <c r="D708" s="28"/>
    </row>
    <row r="709" ht="15.75" customHeight="1">
      <c r="A709" s="5"/>
      <c r="B709" s="22"/>
      <c r="C709" s="22"/>
      <c r="D709" s="28"/>
    </row>
    <row r="710" ht="15.75" customHeight="1">
      <c r="A710" s="5"/>
      <c r="B710" s="22"/>
      <c r="C710" s="22"/>
      <c r="D710" s="28"/>
    </row>
    <row r="711" ht="15.75" customHeight="1">
      <c r="A711" s="5"/>
      <c r="B711" s="22"/>
      <c r="C711" s="22"/>
      <c r="D711" s="28"/>
    </row>
    <row r="712" ht="15.75" customHeight="1">
      <c r="A712" s="5"/>
      <c r="B712" s="22"/>
      <c r="C712" s="22"/>
      <c r="D712" s="28"/>
    </row>
    <row r="713" ht="15.75" customHeight="1">
      <c r="A713" s="5"/>
      <c r="B713" s="22"/>
      <c r="C713" s="22"/>
      <c r="D713" s="28"/>
    </row>
    <row r="714" ht="15.75" customHeight="1">
      <c r="A714" s="5"/>
      <c r="B714" s="22"/>
      <c r="C714" s="22"/>
      <c r="D714" s="28"/>
    </row>
    <row r="715" ht="15.75" customHeight="1">
      <c r="A715" s="5"/>
      <c r="B715" s="22"/>
      <c r="C715" s="22"/>
      <c r="D715" s="28"/>
    </row>
    <row r="716" ht="15.75" customHeight="1">
      <c r="A716" s="5"/>
      <c r="B716" s="22"/>
      <c r="C716" s="22"/>
      <c r="D716" s="28"/>
    </row>
    <row r="717" ht="15.75" customHeight="1">
      <c r="A717" s="5"/>
      <c r="B717" s="22"/>
      <c r="C717" s="22"/>
      <c r="D717" s="28"/>
    </row>
    <row r="718" ht="15.75" customHeight="1">
      <c r="A718" s="5"/>
      <c r="B718" s="22"/>
      <c r="C718" s="22"/>
      <c r="D718" s="28"/>
    </row>
    <row r="719" ht="15.75" customHeight="1">
      <c r="A719" s="5"/>
      <c r="B719" s="22"/>
      <c r="C719" s="22"/>
      <c r="D719" s="28"/>
    </row>
    <row r="720" ht="15.75" customHeight="1">
      <c r="A720" s="5"/>
      <c r="B720" s="22"/>
      <c r="C720" s="22"/>
      <c r="D720" s="28"/>
    </row>
    <row r="721" ht="15.75" customHeight="1">
      <c r="A721" s="5"/>
      <c r="B721" s="22"/>
      <c r="C721" s="22"/>
      <c r="D721" s="28"/>
    </row>
    <row r="722" ht="15.75" customHeight="1">
      <c r="A722" s="5"/>
      <c r="B722" s="22"/>
      <c r="C722" s="22"/>
      <c r="D722" s="28"/>
    </row>
    <row r="723" ht="15.75" customHeight="1">
      <c r="A723" s="5"/>
      <c r="B723" s="22"/>
      <c r="C723" s="22"/>
      <c r="D723" s="28"/>
    </row>
    <row r="724" ht="15.75" customHeight="1">
      <c r="A724" s="5"/>
      <c r="B724" s="22"/>
      <c r="C724" s="22"/>
      <c r="D724" s="28"/>
    </row>
    <row r="725" ht="15.75" customHeight="1">
      <c r="A725" s="5"/>
      <c r="B725" s="22"/>
      <c r="C725" s="22"/>
      <c r="D725" s="28"/>
    </row>
    <row r="726" ht="15.75" customHeight="1">
      <c r="A726" s="5"/>
      <c r="B726" s="22"/>
      <c r="C726" s="22"/>
      <c r="D726" s="28"/>
    </row>
    <row r="727" ht="15.75" customHeight="1">
      <c r="A727" s="5"/>
      <c r="B727" s="22"/>
      <c r="C727" s="22"/>
      <c r="D727" s="28"/>
    </row>
    <row r="728" ht="15.75" customHeight="1">
      <c r="A728" s="5"/>
      <c r="B728" s="22"/>
      <c r="C728" s="22"/>
      <c r="D728" s="28"/>
    </row>
    <row r="729" ht="15.75" customHeight="1">
      <c r="A729" s="5"/>
      <c r="B729" s="22"/>
      <c r="C729" s="22"/>
      <c r="D729" s="28"/>
    </row>
    <row r="730" ht="15.75" customHeight="1">
      <c r="A730" s="5"/>
      <c r="B730" s="22"/>
      <c r="C730" s="22"/>
      <c r="D730" s="28"/>
    </row>
    <row r="731" ht="15.75" customHeight="1">
      <c r="A731" s="5"/>
      <c r="B731" s="22"/>
      <c r="C731" s="22"/>
      <c r="D731" s="28"/>
    </row>
    <row r="732" ht="15.75" customHeight="1">
      <c r="A732" s="5"/>
      <c r="B732" s="22"/>
      <c r="C732" s="22"/>
      <c r="D732" s="28"/>
    </row>
    <row r="733" ht="15.75" customHeight="1">
      <c r="A733" s="5"/>
      <c r="B733" s="22"/>
      <c r="C733" s="22"/>
      <c r="D733" s="28"/>
    </row>
    <row r="734" ht="15.75" customHeight="1">
      <c r="A734" s="5"/>
      <c r="B734" s="22"/>
      <c r="C734" s="22"/>
      <c r="D734" s="28"/>
    </row>
    <row r="735" ht="15.75" customHeight="1">
      <c r="A735" s="5"/>
      <c r="B735" s="22"/>
      <c r="C735" s="22"/>
      <c r="D735" s="28"/>
    </row>
    <row r="736" ht="15.75" customHeight="1">
      <c r="A736" s="5"/>
      <c r="B736" s="22"/>
      <c r="C736" s="22"/>
      <c r="D736" s="28"/>
    </row>
    <row r="737" ht="15.75" customHeight="1">
      <c r="A737" s="5"/>
      <c r="B737" s="22"/>
      <c r="C737" s="22"/>
      <c r="D737" s="28"/>
    </row>
    <row r="738" ht="15.75" customHeight="1">
      <c r="A738" s="5"/>
      <c r="B738" s="22"/>
      <c r="C738" s="22"/>
      <c r="D738" s="28"/>
    </row>
    <row r="739" ht="15.75" customHeight="1">
      <c r="A739" s="5"/>
      <c r="B739" s="22"/>
      <c r="C739" s="22"/>
      <c r="D739" s="28"/>
    </row>
    <row r="740" ht="15.75" customHeight="1">
      <c r="A740" s="5"/>
      <c r="B740" s="22"/>
      <c r="C740" s="22"/>
      <c r="D740" s="28"/>
    </row>
    <row r="741" ht="15.75" customHeight="1">
      <c r="A741" s="5"/>
      <c r="B741" s="22"/>
      <c r="C741" s="22"/>
      <c r="D741" s="28"/>
    </row>
    <row r="742" ht="15.75" customHeight="1">
      <c r="A742" s="5"/>
      <c r="B742" s="22"/>
      <c r="C742" s="22"/>
      <c r="D742" s="28"/>
    </row>
    <row r="743" ht="15.75" customHeight="1">
      <c r="A743" s="5"/>
      <c r="B743" s="22"/>
      <c r="C743" s="22"/>
      <c r="D743" s="28"/>
    </row>
    <row r="744" ht="15.75" customHeight="1">
      <c r="A744" s="5"/>
      <c r="B744" s="22"/>
      <c r="C744" s="22"/>
      <c r="D744" s="28"/>
    </row>
    <row r="745" ht="15.75" customHeight="1">
      <c r="A745" s="5"/>
      <c r="B745" s="22"/>
      <c r="C745" s="22"/>
      <c r="D745" s="28"/>
    </row>
    <row r="746" ht="15.75" customHeight="1">
      <c r="A746" s="5"/>
      <c r="B746" s="22"/>
      <c r="C746" s="22"/>
      <c r="D746" s="28"/>
    </row>
    <row r="747" ht="15.75" customHeight="1">
      <c r="A747" s="5"/>
      <c r="B747" s="22"/>
      <c r="C747" s="22"/>
      <c r="D747" s="28"/>
    </row>
    <row r="748" ht="15.75" customHeight="1">
      <c r="A748" s="5"/>
      <c r="B748" s="22"/>
      <c r="C748" s="22"/>
      <c r="D748" s="28"/>
    </row>
    <row r="749" ht="15.75" customHeight="1">
      <c r="A749" s="5"/>
      <c r="B749" s="22"/>
      <c r="C749" s="22"/>
      <c r="D749" s="28"/>
    </row>
    <row r="750" ht="15.75" customHeight="1">
      <c r="A750" s="5"/>
      <c r="B750" s="22"/>
      <c r="C750" s="22"/>
      <c r="D750" s="28"/>
    </row>
    <row r="751" ht="15.75" customHeight="1">
      <c r="A751" s="5"/>
      <c r="B751" s="22"/>
      <c r="C751" s="22"/>
      <c r="D751" s="28"/>
    </row>
    <row r="752" ht="15.75" customHeight="1">
      <c r="A752" s="5"/>
      <c r="B752" s="22"/>
      <c r="C752" s="22"/>
      <c r="D752" s="28"/>
    </row>
    <row r="753" ht="15.75" customHeight="1">
      <c r="A753" s="5"/>
      <c r="B753" s="22"/>
      <c r="C753" s="22"/>
      <c r="D753" s="28"/>
    </row>
    <row r="754" ht="15.75" customHeight="1">
      <c r="A754" s="5"/>
      <c r="B754" s="22"/>
      <c r="C754" s="22"/>
      <c r="D754" s="28"/>
    </row>
    <row r="755" ht="15.75" customHeight="1">
      <c r="A755" s="5"/>
      <c r="B755" s="22"/>
      <c r="C755" s="22"/>
      <c r="D755" s="28"/>
    </row>
    <row r="756" ht="15.75" customHeight="1">
      <c r="A756" s="5"/>
      <c r="B756" s="22"/>
      <c r="C756" s="22"/>
      <c r="D756" s="28"/>
    </row>
    <row r="757" ht="15.75" customHeight="1">
      <c r="A757" s="5"/>
      <c r="B757" s="22"/>
      <c r="C757" s="22"/>
      <c r="D757" s="28"/>
    </row>
    <row r="758" ht="15.75" customHeight="1">
      <c r="A758" s="5"/>
      <c r="B758" s="22"/>
      <c r="C758" s="22"/>
      <c r="D758" s="28"/>
    </row>
    <row r="759" ht="15.75" customHeight="1">
      <c r="A759" s="5"/>
      <c r="B759" s="22"/>
      <c r="C759" s="22"/>
      <c r="D759" s="28"/>
    </row>
    <row r="760" ht="15.75" customHeight="1">
      <c r="A760" s="5"/>
      <c r="B760" s="22"/>
      <c r="C760" s="22"/>
      <c r="D760" s="28"/>
    </row>
    <row r="761" ht="15.75" customHeight="1">
      <c r="A761" s="5"/>
      <c r="B761" s="22"/>
      <c r="C761" s="22"/>
      <c r="D761" s="28"/>
    </row>
    <row r="762" ht="15.75" customHeight="1">
      <c r="A762" s="5"/>
      <c r="B762" s="22"/>
      <c r="C762" s="22"/>
      <c r="D762" s="28"/>
    </row>
    <row r="763" ht="15.75" customHeight="1">
      <c r="A763" s="5"/>
      <c r="B763" s="22"/>
      <c r="C763" s="22"/>
      <c r="D763" s="28"/>
    </row>
    <row r="764" ht="15.75" customHeight="1">
      <c r="A764" s="5"/>
      <c r="B764" s="22"/>
      <c r="C764" s="22"/>
      <c r="D764" s="28"/>
    </row>
    <row r="765" ht="15.75" customHeight="1">
      <c r="A765" s="5"/>
      <c r="B765" s="22"/>
      <c r="C765" s="22"/>
      <c r="D765" s="28"/>
    </row>
    <row r="766" ht="15.75" customHeight="1">
      <c r="A766" s="5"/>
      <c r="B766" s="22"/>
      <c r="C766" s="22"/>
      <c r="D766" s="28"/>
    </row>
    <row r="767" ht="15.75" customHeight="1">
      <c r="A767" s="5"/>
      <c r="B767" s="22"/>
      <c r="C767" s="22"/>
      <c r="D767" s="28"/>
    </row>
    <row r="768" ht="15.75" customHeight="1">
      <c r="A768" s="5"/>
      <c r="B768" s="22"/>
      <c r="C768" s="22"/>
      <c r="D768" s="28"/>
    </row>
    <row r="769" ht="15.75" customHeight="1">
      <c r="A769" s="5"/>
      <c r="B769" s="22"/>
      <c r="C769" s="22"/>
      <c r="D769" s="28"/>
    </row>
    <row r="770" ht="15.75" customHeight="1">
      <c r="A770" s="5"/>
      <c r="B770" s="22"/>
      <c r="C770" s="22"/>
      <c r="D770" s="28"/>
    </row>
    <row r="771" ht="15.75" customHeight="1">
      <c r="A771" s="5"/>
      <c r="B771" s="22"/>
      <c r="C771" s="22"/>
      <c r="D771" s="28"/>
    </row>
    <row r="772" ht="15.75" customHeight="1">
      <c r="A772" s="5"/>
      <c r="B772" s="22"/>
      <c r="C772" s="22"/>
      <c r="D772" s="28"/>
    </row>
    <row r="773" ht="15.75" customHeight="1">
      <c r="A773" s="5"/>
      <c r="B773" s="22"/>
      <c r="C773" s="22"/>
      <c r="D773" s="28"/>
    </row>
    <row r="774" ht="15.75" customHeight="1">
      <c r="A774" s="5"/>
      <c r="B774" s="22"/>
      <c r="C774" s="22"/>
      <c r="D774" s="28"/>
    </row>
    <row r="775" ht="15.75" customHeight="1">
      <c r="A775" s="5"/>
      <c r="B775" s="22"/>
      <c r="C775" s="22"/>
      <c r="D775" s="28"/>
    </row>
    <row r="776" ht="15.75" customHeight="1">
      <c r="A776" s="5"/>
      <c r="B776" s="22"/>
      <c r="C776" s="22"/>
      <c r="D776" s="28"/>
    </row>
    <row r="777" ht="15.75" customHeight="1">
      <c r="A777" s="5"/>
      <c r="B777" s="22"/>
      <c r="C777" s="22"/>
      <c r="D777" s="28"/>
    </row>
    <row r="778" ht="15.75" customHeight="1">
      <c r="A778" s="5"/>
      <c r="B778" s="22"/>
      <c r="C778" s="22"/>
      <c r="D778" s="28"/>
    </row>
    <row r="779" ht="15.75" customHeight="1">
      <c r="A779" s="5"/>
      <c r="B779" s="22"/>
      <c r="C779" s="22"/>
      <c r="D779" s="28"/>
    </row>
    <row r="780" ht="15.75" customHeight="1">
      <c r="A780" s="5"/>
      <c r="B780" s="22"/>
      <c r="C780" s="22"/>
      <c r="D780" s="28"/>
    </row>
    <row r="781" ht="15.75" customHeight="1">
      <c r="A781" s="5"/>
      <c r="B781" s="22"/>
      <c r="C781" s="22"/>
      <c r="D781" s="28"/>
    </row>
    <row r="782" ht="15.75" customHeight="1">
      <c r="A782" s="5"/>
      <c r="B782" s="22"/>
      <c r="C782" s="22"/>
      <c r="D782" s="28"/>
    </row>
    <row r="783" ht="15.75" customHeight="1">
      <c r="A783" s="5"/>
      <c r="B783" s="22"/>
      <c r="C783" s="22"/>
      <c r="D783" s="28"/>
    </row>
    <row r="784" ht="15.75" customHeight="1">
      <c r="A784" s="5"/>
      <c r="B784" s="22"/>
      <c r="C784" s="22"/>
      <c r="D784" s="28"/>
    </row>
    <row r="785" ht="15.75" customHeight="1">
      <c r="A785" s="5"/>
      <c r="B785" s="22"/>
      <c r="C785" s="22"/>
      <c r="D785" s="28"/>
    </row>
    <row r="786" ht="15.75" customHeight="1">
      <c r="A786" s="5"/>
      <c r="B786" s="22"/>
      <c r="C786" s="22"/>
      <c r="D786" s="28"/>
    </row>
    <row r="787" ht="15.75" customHeight="1">
      <c r="A787" s="5"/>
      <c r="B787" s="22"/>
      <c r="C787" s="22"/>
      <c r="D787" s="28"/>
    </row>
    <row r="788" ht="15.75" customHeight="1">
      <c r="A788" s="5"/>
      <c r="B788" s="22"/>
      <c r="C788" s="22"/>
      <c r="D788" s="28"/>
    </row>
    <row r="789" ht="15.75" customHeight="1">
      <c r="A789" s="5"/>
      <c r="B789" s="22"/>
      <c r="C789" s="22"/>
      <c r="D789" s="28"/>
    </row>
    <row r="790" ht="15.75" customHeight="1">
      <c r="A790" s="5"/>
      <c r="B790" s="22"/>
      <c r="C790" s="22"/>
      <c r="D790" s="28"/>
    </row>
    <row r="791" ht="15.75" customHeight="1">
      <c r="A791" s="5"/>
      <c r="B791" s="22"/>
      <c r="C791" s="22"/>
      <c r="D791" s="28"/>
    </row>
    <row r="792" ht="15.75" customHeight="1">
      <c r="A792" s="5"/>
      <c r="B792" s="22"/>
      <c r="C792" s="22"/>
      <c r="D792" s="28"/>
    </row>
    <row r="793" ht="15.75" customHeight="1">
      <c r="A793" s="5"/>
      <c r="B793" s="22"/>
      <c r="C793" s="22"/>
      <c r="D793" s="28"/>
    </row>
    <row r="794" ht="15.75" customHeight="1">
      <c r="A794" s="5"/>
      <c r="B794" s="22"/>
      <c r="C794" s="22"/>
      <c r="D794" s="28"/>
    </row>
    <row r="795" ht="15.75" customHeight="1">
      <c r="A795" s="5"/>
      <c r="B795" s="22"/>
      <c r="C795" s="22"/>
      <c r="D795" s="28"/>
    </row>
    <row r="796" ht="15.75" customHeight="1">
      <c r="A796" s="5"/>
      <c r="B796" s="22"/>
      <c r="C796" s="22"/>
      <c r="D796" s="28"/>
    </row>
    <row r="797" ht="15.75" customHeight="1">
      <c r="A797" s="5"/>
      <c r="B797" s="22"/>
      <c r="C797" s="22"/>
      <c r="D797" s="28"/>
    </row>
    <row r="798" ht="15.75" customHeight="1">
      <c r="A798" s="5"/>
      <c r="B798" s="22"/>
      <c r="C798" s="22"/>
      <c r="D798" s="28"/>
    </row>
    <row r="799" ht="15.75" customHeight="1">
      <c r="A799" s="5"/>
      <c r="B799" s="22"/>
      <c r="C799" s="22"/>
      <c r="D799" s="28"/>
    </row>
    <row r="800" ht="15.75" customHeight="1">
      <c r="A800" s="5"/>
      <c r="B800" s="22"/>
      <c r="C800" s="22"/>
      <c r="D800" s="28"/>
    </row>
    <row r="801" ht="15.75" customHeight="1">
      <c r="A801" s="5"/>
      <c r="B801" s="22"/>
      <c r="C801" s="22"/>
      <c r="D801" s="28"/>
    </row>
    <row r="802" ht="15.75" customHeight="1">
      <c r="A802" s="5"/>
      <c r="B802" s="22"/>
      <c r="C802" s="22"/>
      <c r="D802" s="28"/>
    </row>
    <row r="803" ht="15.75" customHeight="1">
      <c r="A803" s="5"/>
      <c r="B803" s="22"/>
      <c r="C803" s="22"/>
      <c r="D803" s="28"/>
    </row>
    <row r="804" ht="15.75" customHeight="1">
      <c r="A804" s="5"/>
      <c r="B804" s="22"/>
      <c r="C804" s="22"/>
      <c r="D804" s="28"/>
    </row>
    <row r="805" ht="15.75" customHeight="1">
      <c r="A805" s="5"/>
      <c r="B805" s="22"/>
      <c r="C805" s="22"/>
      <c r="D805" s="28"/>
    </row>
    <row r="806" ht="15.75" customHeight="1">
      <c r="A806" s="5"/>
      <c r="B806" s="22"/>
      <c r="C806" s="22"/>
      <c r="D806" s="28"/>
    </row>
    <row r="807" ht="15.75" customHeight="1">
      <c r="A807" s="5"/>
      <c r="B807" s="22"/>
      <c r="C807" s="22"/>
      <c r="D807" s="28"/>
    </row>
    <row r="808" ht="15.75" customHeight="1">
      <c r="A808" s="5"/>
      <c r="B808" s="22"/>
      <c r="C808" s="22"/>
      <c r="D808" s="28"/>
    </row>
    <row r="809" ht="15.75" customHeight="1">
      <c r="A809" s="5"/>
      <c r="B809" s="22"/>
      <c r="C809" s="22"/>
      <c r="D809" s="28"/>
    </row>
    <row r="810" ht="15.75" customHeight="1">
      <c r="A810" s="5"/>
      <c r="B810" s="22"/>
      <c r="C810" s="22"/>
      <c r="D810" s="28"/>
    </row>
    <row r="811" ht="15.75" customHeight="1">
      <c r="A811" s="5"/>
      <c r="B811" s="22"/>
      <c r="C811" s="22"/>
      <c r="D811" s="28"/>
    </row>
    <row r="812" ht="15.75" customHeight="1">
      <c r="A812" s="5"/>
      <c r="B812" s="22"/>
      <c r="C812" s="22"/>
      <c r="D812" s="28"/>
    </row>
    <row r="813" ht="15.75" customHeight="1">
      <c r="A813" s="5"/>
      <c r="B813" s="22"/>
      <c r="C813" s="22"/>
      <c r="D813" s="28"/>
    </row>
    <row r="814" ht="15.75" customHeight="1">
      <c r="A814" s="5"/>
      <c r="B814" s="22"/>
      <c r="C814" s="22"/>
      <c r="D814" s="28"/>
    </row>
    <row r="815" ht="15.75" customHeight="1">
      <c r="A815" s="5"/>
      <c r="B815" s="22"/>
      <c r="C815" s="22"/>
      <c r="D815" s="28"/>
    </row>
    <row r="816" ht="15.75" customHeight="1">
      <c r="A816" s="5"/>
      <c r="B816" s="22"/>
      <c r="C816" s="22"/>
      <c r="D816" s="28"/>
    </row>
    <row r="817" ht="15.75" customHeight="1">
      <c r="A817" s="5"/>
      <c r="B817" s="22"/>
      <c r="C817" s="22"/>
      <c r="D817" s="28"/>
    </row>
    <row r="818" ht="15.75" customHeight="1">
      <c r="A818" s="5"/>
      <c r="B818" s="22"/>
      <c r="C818" s="22"/>
      <c r="D818" s="28"/>
    </row>
    <row r="819" ht="15.75" customHeight="1">
      <c r="A819" s="5"/>
      <c r="B819" s="22"/>
      <c r="C819" s="22"/>
      <c r="D819" s="28"/>
    </row>
    <row r="820" ht="15.75" customHeight="1">
      <c r="A820" s="5"/>
      <c r="B820" s="22"/>
      <c r="C820" s="22"/>
      <c r="D820" s="28"/>
    </row>
    <row r="821" ht="15.75" customHeight="1">
      <c r="A821" s="5"/>
      <c r="B821" s="22"/>
      <c r="C821" s="22"/>
      <c r="D821" s="28"/>
    </row>
    <row r="822" ht="15.75" customHeight="1">
      <c r="A822" s="5"/>
      <c r="B822" s="22"/>
      <c r="C822" s="22"/>
      <c r="D822" s="28"/>
    </row>
    <row r="823" ht="15.75" customHeight="1">
      <c r="A823" s="5"/>
      <c r="B823" s="22"/>
      <c r="C823" s="22"/>
      <c r="D823" s="28"/>
    </row>
    <row r="824" ht="15.75" customHeight="1">
      <c r="A824" s="5"/>
      <c r="B824" s="22"/>
      <c r="C824" s="22"/>
      <c r="D824" s="28"/>
    </row>
    <row r="825" ht="15.75" customHeight="1">
      <c r="A825" s="5"/>
      <c r="B825" s="22"/>
      <c r="C825" s="22"/>
      <c r="D825" s="28"/>
    </row>
    <row r="826" ht="15.75" customHeight="1">
      <c r="A826" s="5"/>
      <c r="B826" s="22"/>
      <c r="C826" s="22"/>
      <c r="D826" s="28"/>
    </row>
    <row r="827" ht="15.75" customHeight="1">
      <c r="A827" s="5"/>
      <c r="B827" s="22"/>
      <c r="C827" s="22"/>
      <c r="D827" s="28"/>
    </row>
    <row r="828" ht="15.75" customHeight="1">
      <c r="A828" s="5"/>
      <c r="B828" s="22"/>
      <c r="C828" s="22"/>
      <c r="D828" s="28"/>
    </row>
    <row r="829" ht="15.75" customHeight="1">
      <c r="A829" s="5"/>
      <c r="B829" s="22"/>
      <c r="C829" s="22"/>
      <c r="D829" s="28"/>
    </row>
    <row r="830" ht="15.75" customHeight="1">
      <c r="A830" s="5"/>
      <c r="B830" s="22"/>
      <c r="C830" s="22"/>
      <c r="D830" s="28"/>
    </row>
    <row r="831" ht="15.75" customHeight="1">
      <c r="A831" s="5"/>
      <c r="B831" s="22"/>
      <c r="C831" s="22"/>
      <c r="D831" s="28"/>
    </row>
    <row r="832" ht="15.75" customHeight="1">
      <c r="A832" s="5"/>
      <c r="B832" s="22"/>
      <c r="C832" s="22"/>
      <c r="D832" s="28"/>
    </row>
    <row r="833" ht="15.75" customHeight="1">
      <c r="A833" s="5"/>
      <c r="B833" s="22"/>
      <c r="C833" s="22"/>
      <c r="D833" s="28"/>
    </row>
    <row r="834" ht="15.75" customHeight="1">
      <c r="A834" s="5"/>
      <c r="B834" s="22"/>
      <c r="C834" s="22"/>
      <c r="D834" s="28"/>
    </row>
    <row r="835" ht="15.75" customHeight="1">
      <c r="A835" s="5"/>
      <c r="B835" s="22"/>
      <c r="C835" s="22"/>
      <c r="D835" s="28"/>
    </row>
    <row r="836" ht="15.75" customHeight="1">
      <c r="A836" s="5"/>
      <c r="B836" s="22"/>
      <c r="C836" s="22"/>
      <c r="D836" s="28"/>
    </row>
    <row r="837" ht="15.75" customHeight="1">
      <c r="A837" s="5"/>
      <c r="B837" s="22"/>
      <c r="C837" s="22"/>
      <c r="D837" s="28"/>
    </row>
    <row r="838" ht="15.75" customHeight="1">
      <c r="A838" s="5"/>
      <c r="B838" s="22"/>
      <c r="C838" s="22"/>
      <c r="D838" s="28"/>
    </row>
    <row r="839" ht="15.75" customHeight="1">
      <c r="A839" s="5"/>
      <c r="B839" s="22"/>
      <c r="C839" s="22"/>
      <c r="D839" s="28"/>
    </row>
    <row r="840" ht="15.75" customHeight="1">
      <c r="A840" s="5"/>
      <c r="B840" s="22"/>
      <c r="C840" s="22"/>
      <c r="D840" s="28"/>
    </row>
    <row r="841" ht="15.75" customHeight="1">
      <c r="A841" s="5"/>
      <c r="B841" s="22"/>
      <c r="C841" s="22"/>
      <c r="D841" s="28"/>
    </row>
    <row r="842" ht="15.75" customHeight="1">
      <c r="A842" s="5"/>
      <c r="B842" s="22"/>
      <c r="C842" s="22"/>
      <c r="D842" s="28"/>
    </row>
    <row r="843" ht="15.75" customHeight="1">
      <c r="A843" s="5"/>
      <c r="B843" s="22"/>
      <c r="C843" s="22"/>
      <c r="D843" s="28"/>
    </row>
    <row r="844" ht="15.75" customHeight="1">
      <c r="A844" s="5"/>
      <c r="B844" s="22"/>
      <c r="C844" s="22"/>
      <c r="D844" s="28"/>
    </row>
    <row r="845" ht="15.75" customHeight="1">
      <c r="A845" s="5"/>
      <c r="B845" s="22"/>
      <c r="C845" s="22"/>
      <c r="D845" s="28"/>
    </row>
    <row r="846" ht="15.75" customHeight="1">
      <c r="A846" s="5"/>
      <c r="B846" s="22"/>
      <c r="C846" s="22"/>
      <c r="D846" s="28"/>
    </row>
    <row r="847" ht="15.75" customHeight="1">
      <c r="A847" s="5"/>
      <c r="B847" s="22"/>
      <c r="C847" s="22"/>
      <c r="D847" s="28"/>
    </row>
    <row r="848" ht="15.75" customHeight="1">
      <c r="A848" s="5"/>
      <c r="B848" s="22"/>
      <c r="C848" s="22"/>
      <c r="D848" s="28"/>
    </row>
    <row r="849" ht="15.75" customHeight="1">
      <c r="A849" s="5"/>
      <c r="B849" s="22"/>
      <c r="C849" s="22"/>
      <c r="D849" s="28"/>
    </row>
    <row r="850" ht="15.75" customHeight="1">
      <c r="A850" s="5"/>
      <c r="B850" s="22"/>
      <c r="C850" s="22"/>
      <c r="D850" s="28"/>
    </row>
    <row r="851" ht="15.75" customHeight="1">
      <c r="A851" s="5"/>
      <c r="B851" s="22"/>
      <c r="C851" s="22"/>
      <c r="D851" s="28"/>
    </row>
    <row r="852" ht="15.75" customHeight="1">
      <c r="A852" s="5"/>
      <c r="B852" s="22"/>
      <c r="C852" s="22"/>
      <c r="D852" s="28"/>
    </row>
    <row r="853" ht="15.75" customHeight="1">
      <c r="A853" s="5"/>
      <c r="B853" s="22"/>
      <c r="C853" s="22"/>
      <c r="D853" s="28"/>
    </row>
    <row r="854" ht="15.75" customHeight="1">
      <c r="A854" s="5"/>
      <c r="B854" s="22"/>
      <c r="C854" s="22"/>
      <c r="D854" s="28"/>
    </row>
    <row r="855" ht="15.75" customHeight="1">
      <c r="A855" s="5"/>
      <c r="B855" s="22"/>
      <c r="C855" s="22"/>
      <c r="D855" s="28"/>
    </row>
    <row r="856" ht="15.75" customHeight="1">
      <c r="A856" s="5"/>
      <c r="B856" s="22"/>
      <c r="C856" s="22"/>
      <c r="D856" s="28"/>
    </row>
    <row r="857" ht="15.75" customHeight="1">
      <c r="A857" s="5"/>
      <c r="B857" s="22"/>
      <c r="C857" s="22"/>
      <c r="D857" s="28"/>
    </row>
    <row r="858" ht="15.75" customHeight="1">
      <c r="A858" s="5"/>
      <c r="B858" s="22"/>
      <c r="C858" s="22"/>
      <c r="D858" s="28"/>
    </row>
    <row r="859" ht="15.75" customHeight="1">
      <c r="A859" s="5"/>
      <c r="B859" s="22"/>
      <c r="C859" s="22"/>
      <c r="D859" s="28"/>
    </row>
    <row r="860" ht="15.75" customHeight="1">
      <c r="A860" s="5"/>
      <c r="B860" s="22"/>
      <c r="C860" s="22"/>
      <c r="D860" s="28"/>
    </row>
    <row r="861" ht="15.75" customHeight="1">
      <c r="A861" s="5"/>
      <c r="B861" s="22"/>
      <c r="C861" s="22"/>
      <c r="D861" s="28"/>
    </row>
    <row r="862" ht="15.75" customHeight="1">
      <c r="A862" s="5"/>
      <c r="B862" s="22"/>
      <c r="C862" s="22"/>
      <c r="D862" s="28"/>
    </row>
    <row r="863" ht="15.75" customHeight="1">
      <c r="A863" s="5"/>
      <c r="B863" s="22"/>
      <c r="C863" s="22"/>
      <c r="D863" s="28"/>
    </row>
    <row r="864" ht="15.75" customHeight="1">
      <c r="A864" s="5"/>
      <c r="B864" s="22"/>
      <c r="C864" s="22"/>
      <c r="D864" s="28"/>
    </row>
    <row r="865" ht="15.75" customHeight="1">
      <c r="A865" s="5"/>
      <c r="B865" s="22"/>
      <c r="C865" s="22"/>
      <c r="D865" s="28"/>
    </row>
    <row r="866" ht="15.75" customHeight="1">
      <c r="A866" s="5"/>
      <c r="B866" s="22"/>
      <c r="C866" s="22"/>
      <c r="D866" s="28"/>
    </row>
    <row r="867" ht="15.75" customHeight="1">
      <c r="A867" s="5"/>
      <c r="B867" s="22"/>
      <c r="C867" s="22"/>
      <c r="D867" s="28"/>
    </row>
    <row r="868" ht="15.75" customHeight="1">
      <c r="A868" s="5"/>
      <c r="B868" s="22"/>
      <c r="C868" s="22"/>
      <c r="D868" s="28"/>
    </row>
    <row r="869" ht="15.75" customHeight="1">
      <c r="A869" s="5"/>
      <c r="B869" s="22"/>
      <c r="C869" s="22"/>
      <c r="D869" s="28"/>
    </row>
    <row r="870" ht="15.75" customHeight="1">
      <c r="A870" s="5"/>
      <c r="B870" s="22"/>
      <c r="C870" s="22"/>
      <c r="D870" s="28"/>
    </row>
    <row r="871" ht="15.75" customHeight="1">
      <c r="A871" s="5"/>
      <c r="B871" s="22"/>
      <c r="C871" s="22"/>
      <c r="D871" s="28"/>
    </row>
    <row r="872" ht="15.75" customHeight="1">
      <c r="A872" s="5"/>
      <c r="B872" s="22"/>
      <c r="C872" s="22"/>
      <c r="D872" s="28"/>
    </row>
    <row r="873" ht="15.75" customHeight="1">
      <c r="A873" s="5"/>
      <c r="B873" s="22"/>
      <c r="C873" s="22"/>
      <c r="D873" s="28"/>
    </row>
    <row r="874" ht="15.75" customHeight="1">
      <c r="A874" s="5"/>
      <c r="B874" s="22"/>
      <c r="C874" s="22"/>
      <c r="D874" s="28"/>
    </row>
    <row r="875" ht="15.75" customHeight="1">
      <c r="A875" s="5"/>
      <c r="B875" s="22"/>
      <c r="C875" s="22"/>
      <c r="D875" s="28"/>
    </row>
    <row r="876" ht="15.75" customHeight="1">
      <c r="A876" s="5"/>
      <c r="B876" s="22"/>
      <c r="C876" s="22"/>
      <c r="D876" s="28"/>
    </row>
    <row r="877" ht="15.75" customHeight="1">
      <c r="A877" s="5"/>
      <c r="B877" s="22"/>
      <c r="C877" s="22"/>
      <c r="D877" s="28"/>
    </row>
    <row r="878" ht="15.75" customHeight="1">
      <c r="A878" s="5"/>
      <c r="B878" s="22"/>
      <c r="C878" s="22"/>
      <c r="D878" s="28"/>
    </row>
    <row r="879" ht="15.75" customHeight="1">
      <c r="A879" s="5"/>
      <c r="B879" s="22"/>
      <c r="C879" s="22"/>
      <c r="D879" s="28"/>
    </row>
    <row r="880" ht="15.75" customHeight="1">
      <c r="A880" s="5"/>
      <c r="B880" s="22"/>
      <c r="C880" s="22"/>
      <c r="D880" s="28"/>
    </row>
    <row r="881" ht="15.75" customHeight="1">
      <c r="A881" s="5"/>
      <c r="B881" s="22"/>
      <c r="C881" s="22"/>
      <c r="D881" s="28"/>
    </row>
    <row r="882" ht="15.75" customHeight="1">
      <c r="A882" s="5"/>
      <c r="B882" s="22"/>
      <c r="C882" s="22"/>
      <c r="D882" s="28"/>
    </row>
    <row r="883" ht="15.75" customHeight="1">
      <c r="A883" s="5"/>
      <c r="B883" s="22"/>
      <c r="C883" s="22"/>
      <c r="D883" s="28"/>
    </row>
    <row r="884" ht="15.75" customHeight="1">
      <c r="A884" s="5"/>
      <c r="B884" s="22"/>
      <c r="C884" s="22"/>
      <c r="D884" s="28"/>
    </row>
    <row r="885" ht="15.75" customHeight="1">
      <c r="A885" s="5"/>
      <c r="B885" s="22"/>
      <c r="C885" s="22"/>
      <c r="D885" s="28"/>
    </row>
    <row r="886" ht="15.75" customHeight="1">
      <c r="A886" s="5"/>
      <c r="B886" s="22"/>
      <c r="C886" s="22"/>
      <c r="D886" s="28"/>
    </row>
    <row r="887" ht="15.75" customHeight="1">
      <c r="A887" s="5"/>
      <c r="B887" s="22"/>
      <c r="C887" s="22"/>
      <c r="D887" s="28"/>
    </row>
    <row r="888" ht="15.75" customHeight="1">
      <c r="A888" s="5"/>
      <c r="B888" s="22"/>
      <c r="C888" s="22"/>
      <c r="D888" s="28"/>
    </row>
    <row r="889" ht="15.75" customHeight="1">
      <c r="A889" s="5"/>
      <c r="B889" s="22"/>
      <c r="C889" s="22"/>
      <c r="D889" s="28"/>
    </row>
    <row r="890" ht="15.75" customHeight="1">
      <c r="A890" s="5"/>
      <c r="B890" s="22"/>
      <c r="C890" s="22"/>
      <c r="D890" s="28"/>
    </row>
    <row r="891" ht="15.75" customHeight="1">
      <c r="A891" s="5"/>
      <c r="B891" s="22"/>
      <c r="C891" s="22"/>
      <c r="D891" s="28"/>
    </row>
    <row r="892" ht="15.75" customHeight="1">
      <c r="A892" s="5"/>
      <c r="B892" s="22"/>
      <c r="C892" s="22"/>
      <c r="D892" s="28"/>
    </row>
    <row r="893" ht="15.75" customHeight="1">
      <c r="A893" s="5"/>
      <c r="B893" s="22"/>
      <c r="C893" s="22"/>
      <c r="D893" s="28"/>
    </row>
    <row r="894" ht="15.75" customHeight="1">
      <c r="A894" s="5"/>
      <c r="B894" s="22"/>
      <c r="C894" s="22"/>
      <c r="D894" s="28"/>
    </row>
    <row r="895" ht="15.75" customHeight="1">
      <c r="A895" s="5"/>
      <c r="B895" s="22"/>
      <c r="C895" s="22"/>
      <c r="D895" s="28"/>
    </row>
    <row r="896" ht="15.75" customHeight="1">
      <c r="A896" s="5"/>
      <c r="B896" s="22"/>
      <c r="C896" s="22"/>
      <c r="D896" s="28"/>
    </row>
    <row r="897" ht="15.75" customHeight="1">
      <c r="A897" s="5"/>
      <c r="B897" s="22"/>
      <c r="C897" s="22"/>
      <c r="D897" s="28"/>
    </row>
    <row r="898" ht="15.75" customHeight="1">
      <c r="A898" s="5"/>
      <c r="B898" s="22"/>
      <c r="C898" s="22"/>
      <c r="D898" s="28"/>
    </row>
    <row r="899" ht="15.75" customHeight="1">
      <c r="A899" s="5"/>
      <c r="B899" s="22"/>
      <c r="C899" s="22"/>
      <c r="D899" s="28"/>
    </row>
    <row r="900" ht="15.75" customHeight="1">
      <c r="A900" s="5"/>
      <c r="B900" s="22"/>
      <c r="C900" s="22"/>
      <c r="D900" s="28"/>
    </row>
    <row r="901" ht="15.75" customHeight="1">
      <c r="A901" s="5"/>
      <c r="B901" s="22"/>
      <c r="C901" s="22"/>
      <c r="D901" s="28"/>
    </row>
    <row r="902" ht="15.75" customHeight="1">
      <c r="A902" s="5"/>
      <c r="B902" s="22"/>
      <c r="C902" s="22"/>
      <c r="D902" s="28"/>
    </row>
    <row r="903" ht="15.75" customHeight="1">
      <c r="A903" s="5"/>
      <c r="B903" s="22"/>
      <c r="C903" s="22"/>
      <c r="D903" s="28"/>
    </row>
    <row r="904" ht="15.75" customHeight="1">
      <c r="A904" s="5"/>
      <c r="B904" s="22"/>
      <c r="C904" s="22"/>
      <c r="D904" s="28"/>
    </row>
    <row r="905" ht="15.75" customHeight="1">
      <c r="A905" s="5"/>
      <c r="B905" s="22"/>
      <c r="C905" s="22"/>
      <c r="D905" s="28"/>
    </row>
    <row r="906" ht="15.75" customHeight="1">
      <c r="A906" s="5"/>
      <c r="B906" s="22"/>
      <c r="C906" s="22"/>
      <c r="D906" s="28"/>
    </row>
    <row r="907" ht="15.75" customHeight="1">
      <c r="A907" s="5"/>
      <c r="B907" s="22"/>
      <c r="C907" s="22"/>
      <c r="D907" s="28"/>
    </row>
    <row r="908" ht="15.75" customHeight="1">
      <c r="A908" s="5"/>
      <c r="B908" s="22"/>
      <c r="C908" s="22"/>
      <c r="D908" s="28"/>
    </row>
    <row r="909" ht="15.75" customHeight="1">
      <c r="A909" s="5"/>
      <c r="B909" s="22"/>
      <c r="C909" s="22"/>
      <c r="D909" s="28"/>
    </row>
    <row r="910" ht="15.75" customHeight="1">
      <c r="A910" s="5"/>
      <c r="B910" s="22"/>
      <c r="C910" s="22"/>
      <c r="D910" s="28"/>
    </row>
    <row r="911" ht="15.75" customHeight="1">
      <c r="A911" s="5"/>
      <c r="B911" s="22"/>
      <c r="C911" s="22"/>
      <c r="D911" s="28"/>
    </row>
    <row r="912" ht="15.75" customHeight="1">
      <c r="A912" s="5"/>
      <c r="B912" s="22"/>
      <c r="C912" s="22"/>
      <c r="D912" s="28"/>
    </row>
    <row r="913" ht="15.75" customHeight="1">
      <c r="A913" s="5"/>
      <c r="B913" s="22"/>
      <c r="C913" s="22"/>
      <c r="D913" s="28"/>
    </row>
    <row r="914" ht="15.75" customHeight="1">
      <c r="A914" s="5"/>
      <c r="B914" s="22"/>
      <c r="C914" s="22"/>
      <c r="D914" s="28"/>
    </row>
    <row r="915" ht="15.75" customHeight="1">
      <c r="A915" s="5"/>
      <c r="B915" s="22"/>
      <c r="C915" s="22"/>
      <c r="D915" s="28"/>
    </row>
    <row r="916" ht="15.75" customHeight="1">
      <c r="A916" s="5"/>
      <c r="B916" s="22"/>
      <c r="C916" s="22"/>
      <c r="D916" s="28"/>
    </row>
    <row r="917" ht="15.75" customHeight="1">
      <c r="A917" s="5"/>
      <c r="B917" s="22"/>
      <c r="C917" s="22"/>
      <c r="D917" s="28"/>
    </row>
    <row r="918" ht="15.75" customHeight="1">
      <c r="A918" s="5"/>
      <c r="B918" s="22"/>
      <c r="C918" s="22"/>
      <c r="D918" s="28"/>
    </row>
    <row r="919" ht="15.75" customHeight="1">
      <c r="A919" s="5"/>
      <c r="B919" s="22"/>
      <c r="C919" s="22"/>
      <c r="D919" s="28"/>
    </row>
    <row r="920" ht="15.75" customHeight="1">
      <c r="A920" s="5"/>
      <c r="B920" s="22"/>
      <c r="C920" s="22"/>
      <c r="D920" s="28"/>
    </row>
    <row r="921" ht="15.75" customHeight="1">
      <c r="A921" s="5"/>
      <c r="B921" s="22"/>
      <c r="C921" s="22"/>
      <c r="D921" s="28"/>
    </row>
    <row r="922" ht="15.75" customHeight="1">
      <c r="A922" s="5"/>
      <c r="B922" s="22"/>
      <c r="C922" s="22"/>
      <c r="D922" s="28"/>
    </row>
    <row r="923" ht="15.75" customHeight="1">
      <c r="A923" s="5"/>
      <c r="B923" s="22"/>
      <c r="C923" s="22"/>
      <c r="D923" s="28"/>
    </row>
    <row r="924" ht="15.75" customHeight="1">
      <c r="A924" s="5"/>
      <c r="B924" s="22"/>
      <c r="C924" s="22"/>
      <c r="D924" s="28"/>
    </row>
    <row r="925" ht="15.75" customHeight="1">
      <c r="A925" s="5"/>
      <c r="B925" s="22"/>
      <c r="C925" s="22"/>
      <c r="D925" s="28"/>
    </row>
    <row r="926" ht="15.75" customHeight="1">
      <c r="A926" s="5"/>
      <c r="B926" s="22"/>
      <c r="C926" s="22"/>
      <c r="D926" s="28"/>
    </row>
    <row r="927" ht="15.75" customHeight="1">
      <c r="A927" s="5"/>
      <c r="B927" s="22"/>
      <c r="C927" s="22"/>
      <c r="D927" s="28"/>
    </row>
    <row r="928" ht="15.75" customHeight="1">
      <c r="A928" s="5"/>
      <c r="B928" s="22"/>
      <c r="C928" s="22"/>
      <c r="D928" s="28"/>
    </row>
    <row r="929" ht="15.75" customHeight="1">
      <c r="A929" s="5"/>
      <c r="B929" s="22"/>
      <c r="C929" s="22"/>
      <c r="D929" s="28"/>
    </row>
    <row r="930" ht="15.75" customHeight="1">
      <c r="A930" s="5"/>
      <c r="B930" s="22"/>
      <c r="C930" s="22"/>
      <c r="D930" s="28"/>
    </row>
    <row r="931" ht="15.75" customHeight="1">
      <c r="A931" s="5"/>
      <c r="B931" s="22"/>
      <c r="C931" s="22"/>
      <c r="D931" s="28"/>
    </row>
    <row r="932" ht="15.75" customHeight="1">
      <c r="A932" s="5"/>
      <c r="B932" s="22"/>
      <c r="C932" s="22"/>
      <c r="D932" s="28"/>
    </row>
    <row r="933" ht="15.75" customHeight="1">
      <c r="A933" s="5"/>
      <c r="B933" s="22"/>
      <c r="C933" s="22"/>
      <c r="D933" s="28"/>
    </row>
    <row r="934" ht="15.75" customHeight="1">
      <c r="A934" s="5"/>
      <c r="B934" s="22"/>
      <c r="C934" s="22"/>
      <c r="D934" s="28"/>
    </row>
    <row r="935" ht="15.75" customHeight="1">
      <c r="A935" s="5"/>
      <c r="B935" s="22"/>
      <c r="C935" s="22"/>
      <c r="D935" s="28"/>
    </row>
    <row r="936" ht="15.75" customHeight="1">
      <c r="A936" s="5"/>
      <c r="B936" s="22"/>
      <c r="C936" s="22"/>
      <c r="D936" s="28"/>
    </row>
    <row r="937" ht="15.75" customHeight="1">
      <c r="A937" s="5"/>
      <c r="B937" s="22"/>
      <c r="C937" s="22"/>
      <c r="D937" s="28"/>
    </row>
    <row r="938" ht="15.75" customHeight="1">
      <c r="A938" s="5"/>
      <c r="B938" s="22"/>
      <c r="C938" s="22"/>
      <c r="D938" s="28"/>
    </row>
    <row r="939" ht="15.75" customHeight="1">
      <c r="A939" s="5"/>
      <c r="B939" s="22"/>
      <c r="C939" s="22"/>
      <c r="D939" s="28"/>
    </row>
    <row r="940" ht="15.75" customHeight="1">
      <c r="A940" s="5"/>
      <c r="B940" s="22"/>
      <c r="C940" s="22"/>
      <c r="D940" s="28"/>
    </row>
    <row r="941" ht="15.75" customHeight="1">
      <c r="A941" s="5"/>
      <c r="B941" s="22"/>
      <c r="C941" s="22"/>
      <c r="D941" s="28"/>
    </row>
    <row r="942" ht="15.75" customHeight="1">
      <c r="A942" s="5"/>
      <c r="B942" s="22"/>
      <c r="C942" s="22"/>
      <c r="D942" s="28"/>
    </row>
    <row r="943" ht="15.75" customHeight="1">
      <c r="A943" s="5"/>
      <c r="B943" s="22"/>
      <c r="C943" s="22"/>
      <c r="D943" s="28"/>
    </row>
    <row r="944" ht="15.75" customHeight="1">
      <c r="A944" s="5"/>
      <c r="B944" s="22"/>
      <c r="C944" s="22"/>
      <c r="D944" s="28"/>
    </row>
    <row r="945" ht="15.75" customHeight="1">
      <c r="A945" s="5"/>
      <c r="B945" s="22"/>
      <c r="C945" s="22"/>
      <c r="D945" s="28"/>
    </row>
    <row r="946" ht="15.75" customHeight="1">
      <c r="A946" s="5"/>
      <c r="B946" s="22"/>
      <c r="C946" s="22"/>
      <c r="D946" s="28"/>
    </row>
    <row r="947" ht="15.75" customHeight="1">
      <c r="A947" s="5"/>
      <c r="B947" s="22"/>
      <c r="C947" s="22"/>
      <c r="D947" s="28"/>
    </row>
    <row r="948" ht="15.75" customHeight="1">
      <c r="A948" s="5"/>
      <c r="B948" s="22"/>
      <c r="C948" s="22"/>
      <c r="D948" s="28"/>
    </row>
    <row r="949" ht="15.75" customHeight="1">
      <c r="A949" s="5"/>
      <c r="B949" s="22"/>
      <c r="C949" s="22"/>
      <c r="D949" s="28"/>
    </row>
    <row r="950" ht="15.75" customHeight="1">
      <c r="A950" s="5"/>
      <c r="B950" s="22"/>
      <c r="C950" s="22"/>
      <c r="D950" s="28"/>
    </row>
    <row r="951" ht="15.75" customHeight="1">
      <c r="A951" s="5"/>
      <c r="B951" s="22"/>
      <c r="C951" s="22"/>
      <c r="D951" s="28"/>
    </row>
    <row r="952" ht="15.75" customHeight="1">
      <c r="A952" s="5"/>
      <c r="B952" s="22"/>
      <c r="C952" s="22"/>
      <c r="D952" s="28"/>
    </row>
    <row r="953" ht="15.75" customHeight="1">
      <c r="A953" s="5"/>
      <c r="B953" s="22"/>
      <c r="C953" s="22"/>
      <c r="D953" s="28"/>
    </row>
    <row r="954" ht="15.75" customHeight="1">
      <c r="A954" s="5"/>
      <c r="B954" s="22"/>
      <c r="C954" s="22"/>
      <c r="D954" s="28"/>
    </row>
    <row r="955" ht="15.75" customHeight="1">
      <c r="A955" s="5"/>
      <c r="B955" s="22"/>
      <c r="C955" s="22"/>
      <c r="D955" s="28"/>
    </row>
    <row r="956" ht="15.75" customHeight="1">
      <c r="A956" s="5"/>
      <c r="B956" s="22"/>
      <c r="C956" s="22"/>
      <c r="D956" s="28"/>
    </row>
    <row r="957" ht="15.75" customHeight="1">
      <c r="A957" s="5"/>
      <c r="B957" s="22"/>
      <c r="C957" s="22"/>
      <c r="D957" s="28"/>
    </row>
    <row r="958" ht="15.75" customHeight="1">
      <c r="A958" s="5"/>
      <c r="B958" s="22"/>
      <c r="C958" s="22"/>
      <c r="D958" s="28"/>
    </row>
    <row r="959" ht="15.75" customHeight="1">
      <c r="A959" s="5"/>
      <c r="B959" s="22"/>
      <c r="C959" s="22"/>
      <c r="D959" s="28"/>
    </row>
    <row r="960" ht="15.75" customHeight="1">
      <c r="A960" s="5"/>
      <c r="B960" s="22"/>
      <c r="C960" s="22"/>
      <c r="D960" s="28"/>
    </row>
    <row r="961" ht="15.75" customHeight="1">
      <c r="A961" s="5"/>
      <c r="B961" s="22"/>
      <c r="C961" s="22"/>
      <c r="D961" s="28"/>
    </row>
    <row r="962" ht="15.75" customHeight="1">
      <c r="A962" s="5"/>
      <c r="B962" s="22"/>
      <c r="C962" s="22"/>
      <c r="D962" s="28"/>
    </row>
    <row r="963" ht="15.75" customHeight="1">
      <c r="A963" s="5"/>
      <c r="B963" s="22"/>
      <c r="C963" s="22"/>
      <c r="D963" s="28"/>
    </row>
    <row r="964" ht="15.75" customHeight="1">
      <c r="A964" s="5"/>
      <c r="B964" s="22"/>
      <c r="C964" s="22"/>
      <c r="D964" s="28"/>
    </row>
    <row r="965" ht="15.75" customHeight="1">
      <c r="A965" s="5"/>
      <c r="B965" s="22"/>
      <c r="C965" s="22"/>
      <c r="D965" s="28"/>
    </row>
    <row r="966" ht="15.75" customHeight="1">
      <c r="A966" s="5"/>
      <c r="B966" s="22"/>
      <c r="C966" s="22"/>
      <c r="D966" s="28"/>
    </row>
    <row r="967" ht="15.75" customHeight="1">
      <c r="A967" s="5"/>
      <c r="B967" s="22"/>
      <c r="C967" s="22"/>
      <c r="D967" s="28"/>
    </row>
    <row r="968" ht="15.75" customHeight="1">
      <c r="A968" s="5"/>
      <c r="B968" s="22"/>
      <c r="C968" s="22"/>
      <c r="D968" s="28"/>
    </row>
    <row r="969" ht="15.75" customHeight="1">
      <c r="A969" s="5"/>
      <c r="B969" s="22"/>
      <c r="C969" s="22"/>
      <c r="D969" s="28"/>
    </row>
    <row r="970" ht="15.75" customHeight="1">
      <c r="A970" s="5"/>
      <c r="B970" s="22"/>
      <c r="C970" s="22"/>
      <c r="D970" s="28"/>
    </row>
    <row r="971" ht="15.75" customHeight="1">
      <c r="A971" s="5"/>
      <c r="B971" s="22"/>
      <c r="C971" s="22"/>
      <c r="D971" s="28"/>
    </row>
    <row r="972" ht="15.75" customHeight="1">
      <c r="A972" s="5"/>
      <c r="B972" s="22"/>
      <c r="C972" s="22"/>
      <c r="D972" s="28"/>
    </row>
    <row r="973" ht="15.75" customHeight="1">
      <c r="A973" s="5"/>
      <c r="B973" s="22"/>
      <c r="C973" s="22"/>
      <c r="D973" s="28"/>
    </row>
    <row r="974" ht="15.75" customHeight="1">
      <c r="A974" s="5"/>
      <c r="B974" s="22"/>
      <c r="C974" s="22"/>
      <c r="D974" s="28"/>
    </row>
    <row r="975" ht="15.75" customHeight="1">
      <c r="A975" s="5"/>
      <c r="B975" s="22"/>
      <c r="C975" s="22"/>
      <c r="D975" s="28"/>
    </row>
    <row r="976" ht="15.75" customHeight="1">
      <c r="A976" s="5"/>
      <c r="B976" s="22"/>
      <c r="C976" s="22"/>
      <c r="D976" s="28"/>
    </row>
    <row r="977" ht="15.75" customHeight="1">
      <c r="A977" s="5"/>
      <c r="B977" s="22"/>
      <c r="C977" s="22"/>
      <c r="D977" s="28"/>
    </row>
    <row r="978" ht="15.75" customHeight="1">
      <c r="A978" s="5"/>
      <c r="B978" s="22"/>
      <c r="C978" s="22"/>
      <c r="D978" s="28"/>
    </row>
    <row r="979" ht="15.75" customHeight="1">
      <c r="A979" s="5"/>
      <c r="B979" s="22"/>
      <c r="C979" s="22"/>
      <c r="D979" s="28"/>
    </row>
    <row r="980" ht="15.75" customHeight="1">
      <c r="A980" s="5"/>
      <c r="B980" s="22"/>
      <c r="C980" s="22"/>
      <c r="D980" s="28"/>
    </row>
    <row r="981" ht="15.75" customHeight="1">
      <c r="A981" s="5"/>
      <c r="B981" s="22"/>
      <c r="C981" s="22"/>
      <c r="D981" s="28"/>
    </row>
    <row r="982" ht="15.75" customHeight="1">
      <c r="A982" s="5"/>
      <c r="B982" s="22"/>
      <c r="C982" s="22"/>
      <c r="D982" s="28"/>
    </row>
    <row r="983" ht="15.75" customHeight="1">
      <c r="A983" s="5"/>
      <c r="B983" s="22"/>
      <c r="C983" s="22"/>
      <c r="D983" s="28"/>
    </row>
    <row r="984" ht="15.75" customHeight="1">
      <c r="A984" s="5"/>
      <c r="B984" s="22"/>
      <c r="C984" s="22"/>
      <c r="D984" s="28"/>
    </row>
    <row r="985" ht="15.75" customHeight="1">
      <c r="A985" s="5"/>
      <c r="B985" s="22"/>
      <c r="C985" s="22"/>
      <c r="D985" s="28"/>
    </row>
    <row r="986" ht="15.75" customHeight="1">
      <c r="A986" s="5"/>
      <c r="B986" s="22"/>
      <c r="C986" s="22"/>
      <c r="D986" s="28"/>
    </row>
    <row r="987" ht="15.75" customHeight="1">
      <c r="A987" s="5"/>
      <c r="B987" s="22"/>
      <c r="C987" s="22"/>
      <c r="D987" s="28"/>
    </row>
    <row r="988" ht="15.75" customHeight="1">
      <c r="A988" s="5"/>
      <c r="B988" s="22"/>
      <c r="C988" s="22"/>
      <c r="D988" s="28"/>
    </row>
    <row r="989" ht="15.75" customHeight="1">
      <c r="A989" s="5"/>
      <c r="B989" s="22"/>
      <c r="C989" s="22"/>
      <c r="D989" s="28"/>
    </row>
    <row r="990" ht="15.75" customHeight="1">
      <c r="A990" s="5"/>
      <c r="B990" s="22"/>
      <c r="C990" s="22"/>
      <c r="D990" s="28"/>
    </row>
    <row r="991" ht="15.75" customHeight="1">
      <c r="A991" s="5"/>
      <c r="B991" s="22"/>
      <c r="C991" s="22"/>
      <c r="D991" s="28"/>
    </row>
    <row r="992" ht="15.75" customHeight="1">
      <c r="A992" s="5"/>
      <c r="B992" s="22"/>
      <c r="C992" s="22"/>
      <c r="D992" s="28"/>
    </row>
    <row r="993" ht="15.75" customHeight="1">
      <c r="A993" s="5"/>
      <c r="B993" s="22"/>
      <c r="C993" s="22"/>
      <c r="D993" s="28"/>
    </row>
    <row r="994" ht="15.75" customHeight="1">
      <c r="A994" s="5"/>
      <c r="B994" s="22"/>
      <c r="C994" s="22"/>
      <c r="D994" s="28"/>
    </row>
    <row r="995" ht="15.75" customHeight="1">
      <c r="A995" s="5"/>
      <c r="B995" s="22"/>
      <c r="C995" s="22"/>
      <c r="D995" s="28"/>
    </row>
    <row r="996" ht="15.75" customHeight="1">
      <c r="A996" s="5"/>
      <c r="B996" s="22"/>
      <c r="C996" s="22"/>
      <c r="D996" s="28"/>
    </row>
    <row r="997" ht="15.75" customHeight="1">
      <c r="A997" s="5"/>
      <c r="B997" s="22"/>
      <c r="C997" s="22"/>
      <c r="D997" s="28"/>
    </row>
    <row r="998" ht="15.75" customHeight="1">
      <c r="A998" s="5"/>
      <c r="B998" s="22"/>
      <c r="C998" s="22"/>
      <c r="D998" s="28"/>
    </row>
    <row r="999" ht="15.75" customHeight="1">
      <c r="A999" s="5"/>
      <c r="B999" s="22"/>
      <c r="C999" s="22"/>
      <c r="D999" s="28"/>
    </row>
    <row r="1000" ht="15.75" customHeight="1">
      <c r="A1000" s="5"/>
      <c r="B1000" s="22"/>
      <c r="C1000" s="22"/>
      <c r="D1000" s="28"/>
    </row>
    <row r="1001" ht="15.75" customHeight="1">
      <c r="A1001" s="5"/>
      <c r="B1001" s="22"/>
      <c r="C1001" s="22"/>
      <c r="D1001" s="28"/>
    </row>
  </sheetData>
  <autoFilter ref="$A$1:$C$60"/>
  <conditionalFormatting sqref="D2:D60">
    <cfRule type="cellIs" dxfId="0" priority="1" operator="equal">
      <formula>"Ok"</formula>
    </cfRule>
  </conditionalFormatting>
  <conditionalFormatting sqref="D2:D60">
    <cfRule type="cellIs" dxfId="1" priority="2" operator="equal">
      <formula>"FLAG"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2.29"/>
    <col customWidth="1" min="3" max="3" width="49.57"/>
    <col customWidth="1" min="4" max="5" width="15.86"/>
    <col customWidth="1" min="7" max="10" width="14.0"/>
    <col customWidth="1" min="13" max="13" width="22.57"/>
    <col customWidth="1" min="14" max="14" width="23.43"/>
  </cols>
  <sheetData>
    <row r="1">
      <c r="A1" s="44" t="s">
        <v>140</v>
      </c>
      <c r="B1" s="44" t="s">
        <v>141</v>
      </c>
      <c r="C1" s="44" t="s">
        <v>142</v>
      </c>
      <c r="D1" s="45" t="s">
        <v>3</v>
      </c>
      <c r="E1" s="45" t="s">
        <v>143</v>
      </c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</row>
    <row r="2">
      <c r="A2" s="47">
        <v>210001.0</v>
      </c>
      <c r="B2" s="47">
        <v>1.0</v>
      </c>
      <c r="C2" s="48" t="s">
        <v>6</v>
      </c>
      <c r="D2" s="46" t="str">
        <f t="array" ref="D2">IF(OR(NOT(ISERROR(XLOOKUP(B2,Rates!B:B,Rates!A:A))),NOT(ISERROR(XLOOKUP(C2,Rates!B:B,Rates!A:A)))),"ENTERED","MISSING")</f>
        <v>ENTERED</v>
      </c>
      <c r="E2" s="46" t="str">
        <f t="array" ref="E2">IF(ISNUMBER(XLOOKUP(B2,'Mid-Final Targets'!A:A,'Mid-Final Targets'!A:A)), IF(AND(NOT(ISBLANK(XLOOKUP(B2,'Mid-Final Targets'!A:A,'Mid-Final Targets'!B:B))), NOT(ISBLANK(XLOOKUP(B2,'Mid-Final Targets'!A:A,'Mid-Final Targets'!C:C)))), "ENTERED", IF(AND(ISBLANK(XLOOKUP(B2,'Mid-Final Targets'!A:A,'Mid-Final Targets'!B:B)), ISBLANK(XLOOKUP(B2,'Mid-Final Targets'!A:A,'Mid-Final Targets'!C:C))), "MISSING", IF(ISBLANK(XLOOKUP(B2,'Mid-Final Targets'!A:A,'Mid-Final Targets'!B:B)), "CHECK MID-YEAR", "CHECK YEAR-END"))), "Hospital Number Not Found")</f>
        <v>ENTERED</v>
      </c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</row>
    <row r="3">
      <c r="A3" s="47">
        <v>210002.0</v>
      </c>
      <c r="B3" s="47">
        <v>2.0</v>
      </c>
      <c r="C3" s="49" t="s">
        <v>45</v>
      </c>
      <c r="D3" s="46" t="str">
        <f t="array" ref="D3">IF(OR(NOT(ISERROR(XLOOKUP(B3,Rates!B:B,Rates!A:A))),NOT(ISERROR(XLOOKUP(C3,Rates!B:B,Rates!A:A)))),"ENTERED","MISSING")</f>
        <v>ENTERED</v>
      </c>
      <c r="E3" s="46" t="str">
        <f t="array" ref="E3">IF(ISNUMBER(XLOOKUP(B3,'Mid-Final Targets'!A:A,'Mid-Final Targets'!A:A)), IF(AND(NOT(ISBLANK(XLOOKUP(B3,'Mid-Final Targets'!A:A,'Mid-Final Targets'!B:B))), NOT(ISBLANK(XLOOKUP(B3,'Mid-Final Targets'!A:A,'Mid-Final Targets'!C:C)))), "ENTERED", IF(AND(ISBLANK(XLOOKUP(B3,'Mid-Final Targets'!A:A,'Mid-Final Targets'!B:B)), ISBLANK(XLOOKUP(B3,'Mid-Final Targets'!A:A,'Mid-Final Targets'!C:C))), "MISSING", IF(ISBLANK(XLOOKUP(B3,'Mid-Final Targets'!A:A,'Mid-Final Targets'!B:B)), "CHECK MID-YEAR", "CHECK YEAR-END"))), "Hospital Number Not Found")</f>
        <v>ENTERED</v>
      </c>
      <c r="G3" s="50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</row>
    <row r="4">
      <c r="A4" s="47">
        <v>210003.0</v>
      </c>
      <c r="B4" s="47">
        <v>3.0</v>
      </c>
      <c r="C4" s="49" t="s">
        <v>57</v>
      </c>
      <c r="D4" s="46" t="str">
        <f t="array" ref="D4">IF(OR(NOT(ISERROR(XLOOKUP(B4,Rates!B:B,Rates!A:A))),NOT(ISERROR(XLOOKUP(C4,Rates!B:B,Rates!A:A)))),"ENTERED","MISSING")</f>
        <v>ENTERED</v>
      </c>
      <c r="E4" s="46" t="str">
        <f t="array" ref="E4">IF(ISNUMBER(XLOOKUP(B4,'Mid-Final Targets'!A:A,'Mid-Final Targets'!A:A)), IF(AND(NOT(ISBLANK(XLOOKUP(B4,'Mid-Final Targets'!A:A,'Mid-Final Targets'!B:B))), NOT(ISBLANK(XLOOKUP(B4,'Mid-Final Targets'!A:A,'Mid-Final Targets'!C:C)))), "ENTERED", IF(AND(ISBLANK(XLOOKUP(B4,'Mid-Final Targets'!A:A,'Mid-Final Targets'!B:B)), ISBLANK(XLOOKUP(B4,'Mid-Final Targets'!A:A,'Mid-Final Targets'!C:C))), "MISSING", IF(ISBLANK(XLOOKUP(B4,'Mid-Final Targets'!A:A,'Mid-Final Targets'!B:B)), "CHECK MID-YEAR", "CHECK YEAR-END"))), "Hospital Number Not Found")</f>
        <v>ENTERED</v>
      </c>
      <c r="G4" s="50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</row>
    <row r="5">
      <c r="A5" s="47">
        <v>210004.0</v>
      </c>
      <c r="B5" s="47">
        <v>4.0</v>
      </c>
      <c r="C5" s="48" t="s">
        <v>60</v>
      </c>
      <c r="D5" s="46" t="str">
        <f t="array" ref="D5">IF(OR(NOT(ISERROR(XLOOKUP(B5,Rates!B:B,Rates!A:A))),NOT(ISERROR(XLOOKUP(C5,Rates!B:B,Rates!A:A)))),"ENTERED","MISSING")</f>
        <v>ENTERED</v>
      </c>
      <c r="E5" s="46" t="str">
        <f t="array" ref="E5">IF(ISNUMBER(XLOOKUP(B5,'Mid-Final Targets'!A:A,'Mid-Final Targets'!A:A)), IF(AND(NOT(ISBLANK(XLOOKUP(B5,'Mid-Final Targets'!A:A,'Mid-Final Targets'!B:B))), NOT(ISBLANK(XLOOKUP(B5,'Mid-Final Targets'!A:A,'Mid-Final Targets'!C:C)))), "ENTERED", IF(AND(ISBLANK(XLOOKUP(B5,'Mid-Final Targets'!A:A,'Mid-Final Targets'!B:B)), ISBLANK(XLOOKUP(B5,'Mid-Final Targets'!A:A,'Mid-Final Targets'!C:C))), "MISSING", IF(ISBLANK(XLOOKUP(B5,'Mid-Final Targets'!A:A,'Mid-Final Targets'!B:B)), "CHECK MID-YEAR", "CHECK YEAR-END"))), "Hospital Number Not Found")</f>
        <v>ENTERED</v>
      </c>
      <c r="G5" s="51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</row>
    <row r="6">
      <c r="A6" s="47">
        <v>210005.0</v>
      </c>
      <c r="B6" s="47">
        <v>5.0</v>
      </c>
      <c r="C6" s="52" t="s">
        <v>61</v>
      </c>
      <c r="D6" s="46" t="str">
        <f t="array" ref="D6">IF(OR(NOT(ISERROR(XLOOKUP(B6,Rates!B:B,Rates!A:A))),NOT(ISERROR(XLOOKUP(C6,Rates!B:B,Rates!A:A)))),"ENTERED","MISSING")</f>
        <v>ENTERED</v>
      </c>
      <c r="E6" s="46" t="str">
        <f t="array" ref="E6">IF(ISNUMBER(XLOOKUP(B6,'Mid-Final Targets'!A:A,'Mid-Final Targets'!A:A)), IF(AND(NOT(ISBLANK(XLOOKUP(B6,'Mid-Final Targets'!A:A,'Mid-Final Targets'!B:B))), NOT(ISBLANK(XLOOKUP(B6,'Mid-Final Targets'!A:A,'Mid-Final Targets'!C:C)))), "ENTERED", IF(AND(ISBLANK(XLOOKUP(B6,'Mid-Final Targets'!A:A,'Mid-Final Targets'!B:B)), ISBLANK(XLOOKUP(B6,'Mid-Final Targets'!A:A,'Mid-Final Targets'!C:C))), "MISSING", IF(ISBLANK(XLOOKUP(B6,'Mid-Final Targets'!A:A,'Mid-Final Targets'!B:B)), "CHECK MID-YEAR", "CHECK YEAR-END"))), "Hospital Number Not Found")</f>
        <v>ENTERED</v>
      </c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</row>
    <row r="7">
      <c r="A7" s="47">
        <v>210006.0</v>
      </c>
      <c r="B7" s="47">
        <v>6.0</v>
      </c>
      <c r="C7" s="48" t="s">
        <v>144</v>
      </c>
      <c r="D7" s="46" t="str">
        <f t="array" ref="D7">IF(OR(NOT(ISERROR(XLOOKUP(B7,Rates!B:B,Rates!A:A))),NOT(ISERROR(XLOOKUP(C7,Rates!B:B,Rates!A:A)))),"ENTERED","MISSING")</f>
        <v>ENTERED</v>
      </c>
      <c r="E7" s="46" t="str">
        <f t="array" ref="E7">IF(ISNUMBER(XLOOKUP(B7,'Mid-Final Targets'!A:A,'Mid-Final Targets'!A:A)), IF(AND(NOT(ISBLANK(XLOOKUP(B7,'Mid-Final Targets'!A:A,'Mid-Final Targets'!B:B))), NOT(ISBLANK(XLOOKUP(B7,'Mid-Final Targets'!A:A,'Mid-Final Targets'!C:C)))), "ENTERED", IF(AND(ISBLANK(XLOOKUP(B7,'Mid-Final Targets'!A:A,'Mid-Final Targets'!B:B)), ISBLANK(XLOOKUP(B7,'Mid-Final Targets'!A:A,'Mid-Final Targets'!C:C))), "MISSING", IF(ISBLANK(XLOOKUP(B7,'Mid-Final Targets'!A:A,'Mid-Final Targets'!B:B)), "CHECK MID-YEAR", "CHECK YEAR-END"))), "Hospital Number Not Found")</f>
        <v>ENTERED</v>
      </c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</row>
    <row r="8">
      <c r="A8" s="47">
        <v>210008.0</v>
      </c>
      <c r="B8" s="47">
        <v>8.0</v>
      </c>
      <c r="C8" s="48" t="s">
        <v>145</v>
      </c>
      <c r="D8" s="46" t="str">
        <f t="array" ref="D8">IF(OR(NOT(ISERROR(XLOOKUP(B8,Rates!B:B,Rates!A:A))),NOT(ISERROR(XLOOKUP(C8,Rates!B:B,Rates!A:A)))),"ENTERED","MISSING")</f>
        <v>ENTERED</v>
      </c>
      <c r="E8" s="46" t="str">
        <f t="array" ref="E8">IF(ISNUMBER(XLOOKUP(B8,'Mid-Final Targets'!A:A,'Mid-Final Targets'!A:A)), IF(AND(NOT(ISBLANK(XLOOKUP(B8,'Mid-Final Targets'!A:A,'Mid-Final Targets'!B:B))), NOT(ISBLANK(XLOOKUP(B8,'Mid-Final Targets'!A:A,'Mid-Final Targets'!C:C)))), "ENTERED", IF(AND(ISBLANK(XLOOKUP(B8,'Mid-Final Targets'!A:A,'Mid-Final Targets'!B:B)), ISBLANK(XLOOKUP(B8,'Mid-Final Targets'!A:A,'Mid-Final Targets'!C:C))), "MISSING", IF(ISBLANK(XLOOKUP(B8,'Mid-Final Targets'!A:A,'Mid-Final Targets'!B:B)), "CHECK MID-YEAR", "CHECK YEAR-END"))), "Hospital Number Not Found")</f>
        <v>ENTERED</v>
      </c>
      <c r="G8" s="53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</row>
    <row r="9">
      <c r="A9" s="47">
        <v>210009.0</v>
      </c>
      <c r="B9" s="47">
        <v>9.0</v>
      </c>
      <c r="C9" s="54" t="s">
        <v>66</v>
      </c>
      <c r="D9" s="46" t="str">
        <f t="array" ref="D9">IF(OR(NOT(ISERROR(XLOOKUP(B9,Rates!B:B,Rates!A:A))),NOT(ISERROR(XLOOKUP(C9,Rates!B:B,Rates!A:A)))),"ENTERED","MISSING")</f>
        <v>ENTERED</v>
      </c>
      <c r="E9" s="46" t="str">
        <f t="array" ref="E9">IF(ISNUMBER(XLOOKUP(B9,'Mid-Final Targets'!A:A,'Mid-Final Targets'!A:A)), IF(AND(NOT(ISBLANK(XLOOKUP(B9,'Mid-Final Targets'!A:A,'Mid-Final Targets'!B:B))), NOT(ISBLANK(XLOOKUP(B9,'Mid-Final Targets'!A:A,'Mid-Final Targets'!C:C)))), "ENTERED", IF(AND(ISBLANK(XLOOKUP(B9,'Mid-Final Targets'!A:A,'Mid-Final Targets'!B:B)), ISBLANK(XLOOKUP(B9,'Mid-Final Targets'!A:A,'Mid-Final Targets'!C:C))), "MISSING", IF(ISBLANK(XLOOKUP(B9,'Mid-Final Targets'!A:A,'Mid-Final Targets'!B:B)), "CHECK MID-YEAR", "CHECK YEAR-END"))), "Hospital Number Not Found")</f>
        <v>ENTERED</v>
      </c>
      <c r="G9" s="50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</row>
    <row r="10">
      <c r="A10" s="47">
        <v>210010.0</v>
      </c>
      <c r="B10" s="47">
        <v>10.0</v>
      </c>
      <c r="C10" s="49" t="s">
        <v>68</v>
      </c>
      <c r="D10" s="46" t="str">
        <f t="array" ref="D10">IF(OR(NOT(ISERROR(XLOOKUP(B10,Rates!B:B,Rates!A:A))),NOT(ISERROR(XLOOKUP(C10,Rates!B:B,Rates!A:A)))),"ENTERED","MISSING")</f>
        <v>ENTERED</v>
      </c>
      <c r="E10" s="46" t="str">
        <f t="array" ref="E10">IF(ISNUMBER(XLOOKUP(B10,'Mid-Final Targets'!A:A,'Mid-Final Targets'!A:A)), IF(AND(NOT(ISBLANK(XLOOKUP(B10,'Mid-Final Targets'!A:A,'Mid-Final Targets'!B:B))), NOT(ISBLANK(XLOOKUP(B10,'Mid-Final Targets'!A:A,'Mid-Final Targets'!C:C)))), "ENTERED", IF(AND(ISBLANK(XLOOKUP(B10,'Mid-Final Targets'!A:A,'Mid-Final Targets'!B:B)), ISBLANK(XLOOKUP(B10,'Mid-Final Targets'!A:A,'Mid-Final Targets'!C:C))), "MISSING", IF(ISBLANK(XLOOKUP(B10,'Mid-Final Targets'!A:A,'Mid-Final Targets'!B:B)), "CHECK MID-YEAR", "CHECK YEAR-END"))), "Hospital Number Not Found")</f>
        <v>ENTERED</v>
      </c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</row>
    <row r="11">
      <c r="A11" s="47">
        <v>210011.0</v>
      </c>
      <c r="B11" s="47">
        <v>11.0</v>
      </c>
      <c r="C11" s="48" t="s">
        <v>69</v>
      </c>
      <c r="D11" s="46" t="str">
        <f t="array" ref="D11">IF(OR(NOT(ISERROR(XLOOKUP(B11,Rates!B:B,Rates!A:A))),NOT(ISERROR(XLOOKUP(C11,Rates!B:B,Rates!A:A)))),"ENTERED","MISSING")</f>
        <v>ENTERED</v>
      </c>
      <c r="E11" s="46" t="str">
        <f t="array" ref="E11">IF(ISNUMBER(XLOOKUP(B11,'Mid-Final Targets'!A:A,'Mid-Final Targets'!A:A)), IF(AND(NOT(ISBLANK(XLOOKUP(B11,'Mid-Final Targets'!A:A,'Mid-Final Targets'!B:B))), NOT(ISBLANK(XLOOKUP(B11,'Mid-Final Targets'!A:A,'Mid-Final Targets'!C:C)))), "ENTERED", IF(AND(ISBLANK(XLOOKUP(B11,'Mid-Final Targets'!A:A,'Mid-Final Targets'!B:B)), ISBLANK(XLOOKUP(B11,'Mid-Final Targets'!A:A,'Mid-Final Targets'!C:C))), "MISSING", IF(ISBLANK(XLOOKUP(B11,'Mid-Final Targets'!A:A,'Mid-Final Targets'!B:B)), "CHECK MID-YEAR", "CHECK YEAR-END"))), "Hospital Number Not Found")</f>
        <v>ENTERED</v>
      </c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</row>
    <row r="12">
      <c r="A12" s="47">
        <v>210012.0</v>
      </c>
      <c r="B12" s="47">
        <v>12.0</v>
      </c>
      <c r="C12" s="48" t="s">
        <v>146</v>
      </c>
      <c r="D12" s="46" t="str">
        <f t="array" ref="D12">IF(OR(NOT(ISERROR(XLOOKUP(B12,Rates!B:B,Rates!A:A))),NOT(ISERROR(XLOOKUP(C12,Rates!B:B,Rates!A:A)))),"ENTERED","MISSING")</f>
        <v>ENTERED</v>
      </c>
      <c r="E12" s="46" t="str">
        <f t="array" ref="E12">IF(ISNUMBER(XLOOKUP(B12,'Mid-Final Targets'!A:A,'Mid-Final Targets'!A:A)), IF(AND(NOT(ISBLANK(XLOOKUP(B12,'Mid-Final Targets'!A:A,'Mid-Final Targets'!B:B))), NOT(ISBLANK(XLOOKUP(B12,'Mid-Final Targets'!A:A,'Mid-Final Targets'!C:C)))), "ENTERED", IF(AND(ISBLANK(XLOOKUP(B12,'Mid-Final Targets'!A:A,'Mid-Final Targets'!B:B)), ISBLANK(XLOOKUP(B12,'Mid-Final Targets'!A:A,'Mid-Final Targets'!C:C))), "MISSING", IF(ISBLANK(XLOOKUP(B12,'Mid-Final Targets'!A:A,'Mid-Final Targets'!B:B)), "CHECK MID-YEAR", "CHECK YEAR-END"))), "Hospital Number Not Found")</f>
        <v>ENTERED</v>
      </c>
      <c r="G12" s="50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</row>
    <row r="13">
      <c r="A13" s="47">
        <v>210013.0</v>
      </c>
      <c r="B13" s="47">
        <v>13.0</v>
      </c>
      <c r="C13" s="49" t="s">
        <v>147</v>
      </c>
      <c r="D13" s="46" t="str">
        <f t="array" ref="D13">IF(OR(NOT(ISERROR(XLOOKUP(B13,Rates!B:B,Rates!A:A))),NOT(ISERROR(XLOOKUP(C13,Rates!B:B,Rates!A:A)))),"ENTERED","MISSING")</f>
        <v>ENTERED</v>
      </c>
      <c r="E13" s="46" t="str">
        <f t="array" ref="E13">IF(ISNUMBER(XLOOKUP(B13,'Mid-Final Targets'!A:A,'Mid-Final Targets'!A:A)), IF(AND(NOT(ISBLANK(XLOOKUP(B13,'Mid-Final Targets'!A:A,'Mid-Final Targets'!B:B))), NOT(ISBLANK(XLOOKUP(B13,'Mid-Final Targets'!A:A,'Mid-Final Targets'!C:C)))), "ENTERED", IF(AND(ISBLANK(XLOOKUP(B13,'Mid-Final Targets'!A:A,'Mid-Final Targets'!B:B)), ISBLANK(XLOOKUP(B13,'Mid-Final Targets'!A:A,'Mid-Final Targets'!C:C))), "MISSING", IF(ISBLANK(XLOOKUP(B13,'Mid-Final Targets'!A:A,'Mid-Final Targets'!B:B)), "CHECK MID-YEAR", "CHECK YEAR-END"))), "Hospital Number Not Found")</f>
        <v>ENTERED</v>
      </c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</row>
    <row r="14">
      <c r="A14" s="47">
        <v>210015.0</v>
      </c>
      <c r="B14" s="47">
        <v>15.0</v>
      </c>
      <c r="C14" s="48" t="s">
        <v>77</v>
      </c>
      <c r="D14" s="46" t="str">
        <f t="array" ref="D14">IF(OR(NOT(ISERROR(XLOOKUP(B14,Rates!B:B,Rates!A:A))),NOT(ISERROR(XLOOKUP(C14,Rates!B:B,Rates!A:A)))),"ENTERED","MISSING")</f>
        <v>ENTERED</v>
      </c>
      <c r="E14" s="46" t="str">
        <f t="array" ref="E14">IF(ISNUMBER(XLOOKUP(B14,'Mid-Final Targets'!A:A,'Mid-Final Targets'!A:A)), IF(AND(NOT(ISBLANK(XLOOKUP(B14,'Mid-Final Targets'!A:A,'Mid-Final Targets'!B:B))), NOT(ISBLANK(XLOOKUP(B14,'Mid-Final Targets'!A:A,'Mid-Final Targets'!C:C)))), "ENTERED", IF(AND(ISBLANK(XLOOKUP(B14,'Mid-Final Targets'!A:A,'Mid-Final Targets'!B:B)), ISBLANK(XLOOKUP(B14,'Mid-Final Targets'!A:A,'Mid-Final Targets'!C:C))), "MISSING", IF(ISBLANK(XLOOKUP(B14,'Mid-Final Targets'!A:A,'Mid-Final Targets'!B:B)), "CHECK MID-YEAR", "CHECK YEAR-END"))), "Hospital Number Not Found")</f>
        <v>ENTERED</v>
      </c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</row>
    <row r="15">
      <c r="A15" s="47">
        <v>210016.0</v>
      </c>
      <c r="B15" s="47">
        <v>16.0</v>
      </c>
      <c r="C15" s="48" t="s">
        <v>78</v>
      </c>
      <c r="D15" s="46" t="str">
        <f t="array" ref="D15">IF(OR(NOT(ISERROR(XLOOKUP(B15,Rates!B:B,Rates!A:A))),NOT(ISERROR(XLOOKUP(C15,Rates!B:B,Rates!A:A)))),"ENTERED","MISSING")</f>
        <v>ENTERED</v>
      </c>
      <c r="E15" s="46" t="str">
        <f t="array" ref="E15">IF(ISNUMBER(XLOOKUP(B15,'Mid-Final Targets'!A:A,'Mid-Final Targets'!A:A)), IF(AND(NOT(ISBLANK(XLOOKUP(B15,'Mid-Final Targets'!A:A,'Mid-Final Targets'!B:B))), NOT(ISBLANK(XLOOKUP(B15,'Mid-Final Targets'!A:A,'Mid-Final Targets'!C:C)))), "ENTERED", IF(AND(ISBLANK(XLOOKUP(B15,'Mid-Final Targets'!A:A,'Mid-Final Targets'!B:B)), ISBLANK(XLOOKUP(B15,'Mid-Final Targets'!A:A,'Mid-Final Targets'!C:C))), "MISSING", IF(ISBLANK(XLOOKUP(B15,'Mid-Final Targets'!A:A,'Mid-Final Targets'!B:B)), "CHECK MID-YEAR", "CHECK YEAR-END"))), "Hospital Number Not Found")</f>
        <v>ENTERED</v>
      </c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</row>
    <row r="16">
      <c r="A16" s="47">
        <v>210017.0</v>
      </c>
      <c r="B16" s="47">
        <v>17.0</v>
      </c>
      <c r="C16" s="48" t="s">
        <v>79</v>
      </c>
      <c r="D16" s="46" t="str">
        <f t="array" ref="D16">IF(OR(NOT(ISERROR(XLOOKUP(B16,Rates!B:B,Rates!A:A))),NOT(ISERROR(XLOOKUP(C16,Rates!B:B,Rates!A:A)))),"ENTERED","MISSING")</f>
        <v>ENTERED</v>
      </c>
      <c r="E16" s="46" t="str">
        <f t="array" ref="E16">IF(ISNUMBER(XLOOKUP(B16,'Mid-Final Targets'!A:A,'Mid-Final Targets'!A:A)), IF(AND(NOT(ISBLANK(XLOOKUP(B16,'Mid-Final Targets'!A:A,'Mid-Final Targets'!B:B))), NOT(ISBLANK(XLOOKUP(B16,'Mid-Final Targets'!A:A,'Mid-Final Targets'!C:C)))), "ENTERED", IF(AND(ISBLANK(XLOOKUP(B16,'Mid-Final Targets'!A:A,'Mid-Final Targets'!B:B)), ISBLANK(XLOOKUP(B16,'Mid-Final Targets'!A:A,'Mid-Final Targets'!C:C))), "MISSING", IF(ISBLANK(XLOOKUP(B16,'Mid-Final Targets'!A:A,'Mid-Final Targets'!B:B)), "CHECK MID-YEAR", "CHECK YEAR-END"))), "Hospital Number Not Found")</f>
        <v>ENTERED</v>
      </c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</row>
    <row r="17">
      <c r="A17" s="47">
        <v>210018.0</v>
      </c>
      <c r="B17" s="47">
        <v>18.0</v>
      </c>
      <c r="C17" s="48" t="s">
        <v>80</v>
      </c>
      <c r="D17" s="46" t="str">
        <f t="array" ref="D17">IF(OR(NOT(ISERROR(XLOOKUP(B17,Rates!B:B,Rates!A:A))),NOT(ISERROR(XLOOKUP(C17,Rates!B:B,Rates!A:A)))),"ENTERED","MISSING")</f>
        <v>ENTERED</v>
      </c>
      <c r="E17" s="46" t="str">
        <f t="array" ref="E17">IF(ISNUMBER(XLOOKUP(B17,'Mid-Final Targets'!A:A,'Mid-Final Targets'!A:A)), IF(AND(NOT(ISBLANK(XLOOKUP(B17,'Mid-Final Targets'!A:A,'Mid-Final Targets'!B:B))), NOT(ISBLANK(XLOOKUP(B17,'Mid-Final Targets'!A:A,'Mid-Final Targets'!C:C)))), "ENTERED", IF(AND(ISBLANK(XLOOKUP(B17,'Mid-Final Targets'!A:A,'Mid-Final Targets'!B:B)), ISBLANK(XLOOKUP(B17,'Mid-Final Targets'!A:A,'Mid-Final Targets'!C:C))), "MISSING", IF(ISBLANK(XLOOKUP(B17,'Mid-Final Targets'!A:A,'Mid-Final Targets'!B:B)), "CHECK MID-YEAR", "CHECK YEAR-END"))), "Hospital Number Not Found")</f>
        <v>ENTERED</v>
      </c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</row>
    <row r="18">
      <c r="A18" s="47">
        <v>210019.0</v>
      </c>
      <c r="B18" s="47">
        <v>19.0</v>
      </c>
      <c r="C18" s="48" t="s">
        <v>81</v>
      </c>
      <c r="D18" s="46" t="str">
        <f t="array" ref="D18">IF(OR(NOT(ISERROR(XLOOKUP(B18,Rates!B:B,Rates!A:A))),NOT(ISERROR(XLOOKUP(C18,Rates!B:B,Rates!A:A)))),"ENTERED","MISSING")</f>
        <v>ENTERED</v>
      </c>
      <c r="E18" s="46" t="str">
        <f t="array" ref="E18">IF(ISNUMBER(XLOOKUP(B18,'Mid-Final Targets'!A:A,'Mid-Final Targets'!A:A)), IF(AND(NOT(ISBLANK(XLOOKUP(B18,'Mid-Final Targets'!A:A,'Mid-Final Targets'!B:B))), NOT(ISBLANK(XLOOKUP(B18,'Mid-Final Targets'!A:A,'Mid-Final Targets'!C:C)))), "ENTERED", IF(AND(ISBLANK(XLOOKUP(B18,'Mid-Final Targets'!A:A,'Mid-Final Targets'!B:B)), ISBLANK(XLOOKUP(B18,'Mid-Final Targets'!A:A,'Mid-Final Targets'!C:C))), "MISSING", IF(ISBLANK(XLOOKUP(B18,'Mid-Final Targets'!A:A,'Mid-Final Targets'!B:B)), "CHECK MID-YEAR", "CHECK YEAR-END"))), "Hospital Number Not Found")</f>
        <v>ENTERED</v>
      </c>
      <c r="G18" s="55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</row>
    <row r="19">
      <c r="A19" s="47">
        <v>210022.0</v>
      </c>
      <c r="B19" s="47">
        <v>22.0</v>
      </c>
      <c r="C19" s="56" t="s">
        <v>83</v>
      </c>
      <c r="D19" s="46" t="str">
        <f t="array" ref="D19">IF(OR(NOT(ISERROR(XLOOKUP(B19,Rates!B:B,Rates!A:A))),NOT(ISERROR(XLOOKUP(C19,Rates!B:B,Rates!A:A)))),"ENTERED","MISSING")</f>
        <v>ENTERED</v>
      </c>
      <c r="E19" s="46" t="str">
        <f t="array" ref="E19">IF(ISNUMBER(XLOOKUP(B19,'Mid-Final Targets'!A:A,'Mid-Final Targets'!A:A)), IF(AND(NOT(ISBLANK(XLOOKUP(B19,'Mid-Final Targets'!A:A,'Mid-Final Targets'!B:B))), NOT(ISBLANK(XLOOKUP(B19,'Mid-Final Targets'!A:A,'Mid-Final Targets'!C:C)))), "ENTERED", IF(AND(ISBLANK(XLOOKUP(B19,'Mid-Final Targets'!A:A,'Mid-Final Targets'!B:B)), ISBLANK(XLOOKUP(B19,'Mid-Final Targets'!A:A,'Mid-Final Targets'!C:C))), "MISSING", IF(ISBLANK(XLOOKUP(B19,'Mid-Final Targets'!A:A,'Mid-Final Targets'!B:B)), "CHECK MID-YEAR", "CHECK YEAR-END"))), "Hospital Number Not Found")</f>
        <v>ENTERED</v>
      </c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</row>
    <row r="20">
      <c r="A20" s="47">
        <v>210023.0</v>
      </c>
      <c r="B20" s="47">
        <v>23.0</v>
      </c>
      <c r="C20" s="48" t="s">
        <v>84</v>
      </c>
      <c r="D20" s="46" t="str">
        <f t="array" ref="D20">IF(OR(NOT(ISERROR(XLOOKUP(B20,Rates!B:B,Rates!A:A))),NOT(ISERROR(XLOOKUP(C20,Rates!B:B,Rates!A:A)))),"ENTERED","MISSING")</f>
        <v>ENTERED</v>
      </c>
      <c r="E20" s="46" t="str">
        <f t="array" ref="E20">IF(ISNUMBER(XLOOKUP(B20,'Mid-Final Targets'!A:A,'Mid-Final Targets'!A:A)), IF(AND(NOT(ISBLANK(XLOOKUP(B20,'Mid-Final Targets'!A:A,'Mid-Final Targets'!B:B))), NOT(ISBLANK(XLOOKUP(B20,'Mid-Final Targets'!A:A,'Mid-Final Targets'!C:C)))), "ENTERED", IF(AND(ISBLANK(XLOOKUP(B20,'Mid-Final Targets'!A:A,'Mid-Final Targets'!B:B)), ISBLANK(XLOOKUP(B20,'Mid-Final Targets'!A:A,'Mid-Final Targets'!C:C))), "MISSING", IF(ISBLANK(XLOOKUP(B20,'Mid-Final Targets'!A:A,'Mid-Final Targets'!B:B)), "CHECK MID-YEAR", "CHECK YEAR-END"))), "Hospital Number Not Found")</f>
        <v>ENTERED</v>
      </c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</row>
    <row r="21">
      <c r="A21" s="47">
        <v>210024.0</v>
      </c>
      <c r="B21" s="47">
        <v>24.0</v>
      </c>
      <c r="C21" s="48" t="s">
        <v>85</v>
      </c>
      <c r="D21" s="46" t="str">
        <f t="array" ref="D21">IF(OR(NOT(ISERROR(XLOOKUP(B21,Rates!B:B,Rates!A:A))),NOT(ISERROR(XLOOKUP(C21,Rates!B:B,Rates!A:A)))),"ENTERED","MISSING")</f>
        <v>ENTERED</v>
      </c>
      <c r="E21" s="46" t="str">
        <f t="array" ref="E21">IF(ISNUMBER(XLOOKUP(B21,'Mid-Final Targets'!A:A,'Mid-Final Targets'!A:A)), IF(AND(NOT(ISBLANK(XLOOKUP(B21,'Mid-Final Targets'!A:A,'Mid-Final Targets'!B:B))), NOT(ISBLANK(XLOOKUP(B21,'Mid-Final Targets'!A:A,'Mid-Final Targets'!C:C)))), "ENTERED", IF(AND(ISBLANK(XLOOKUP(B21,'Mid-Final Targets'!A:A,'Mid-Final Targets'!B:B)), ISBLANK(XLOOKUP(B21,'Mid-Final Targets'!A:A,'Mid-Final Targets'!C:C))), "MISSING", IF(ISBLANK(XLOOKUP(B21,'Mid-Final Targets'!A:A,'Mid-Final Targets'!B:B)), "CHECK MID-YEAR", "CHECK YEAR-END"))), "Hospital Number Not Found")</f>
        <v>ENTERED</v>
      </c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</row>
    <row r="22">
      <c r="A22" s="47">
        <v>210027.0</v>
      </c>
      <c r="B22" s="47">
        <v>27.0</v>
      </c>
      <c r="C22" s="48" t="s">
        <v>86</v>
      </c>
      <c r="D22" s="46" t="str">
        <f t="array" ref="D22">IF(OR(NOT(ISERROR(XLOOKUP(B22,Rates!B:B,Rates!A:A))),NOT(ISERROR(XLOOKUP(C22,Rates!B:B,Rates!A:A)))),"ENTERED","MISSING")</f>
        <v>ENTERED</v>
      </c>
      <c r="E22" s="46" t="str">
        <f t="array" ref="E22">IF(ISNUMBER(XLOOKUP(B22,'Mid-Final Targets'!A:A,'Mid-Final Targets'!A:A)), IF(AND(NOT(ISBLANK(XLOOKUP(B22,'Mid-Final Targets'!A:A,'Mid-Final Targets'!B:B))), NOT(ISBLANK(XLOOKUP(B22,'Mid-Final Targets'!A:A,'Mid-Final Targets'!C:C)))), "ENTERED", IF(AND(ISBLANK(XLOOKUP(B22,'Mid-Final Targets'!A:A,'Mid-Final Targets'!B:B)), ISBLANK(XLOOKUP(B22,'Mid-Final Targets'!A:A,'Mid-Final Targets'!C:C))), "MISSING", IF(ISBLANK(XLOOKUP(B22,'Mid-Final Targets'!A:A,'Mid-Final Targets'!B:B)), "CHECK MID-YEAR", "CHECK YEAR-END"))), "Hospital Number Not Found")</f>
        <v>ENTERED</v>
      </c>
      <c r="G22" s="50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</row>
    <row r="23">
      <c r="A23" s="47">
        <v>210028.0</v>
      </c>
      <c r="B23" s="47">
        <v>28.0</v>
      </c>
      <c r="C23" s="49" t="s">
        <v>87</v>
      </c>
      <c r="D23" s="46" t="str">
        <f t="array" ref="D23">IF(OR(NOT(ISERROR(XLOOKUP(B23,Rates!B:B,Rates!A:A))),NOT(ISERROR(XLOOKUP(C23,Rates!B:B,Rates!A:A)))),"ENTERED","MISSING")</f>
        <v>ENTERED</v>
      </c>
      <c r="E23" s="46" t="str">
        <f t="array" ref="E23">IF(ISNUMBER(XLOOKUP(B23,'Mid-Final Targets'!A:A,'Mid-Final Targets'!A:A)), IF(AND(NOT(ISBLANK(XLOOKUP(B23,'Mid-Final Targets'!A:A,'Mid-Final Targets'!B:B))), NOT(ISBLANK(XLOOKUP(B23,'Mid-Final Targets'!A:A,'Mid-Final Targets'!C:C)))), "ENTERED", IF(AND(ISBLANK(XLOOKUP(B23,'Mid-Final Targets'!A:A,'Mid-Final Targets'!B:B)), ISBLANK(XLOOKUP(B23,'Mid-Final Targets'!A:A,'Mid-Final Targets'!C:C))), "MISSING", IF(ISBLANK(XLOOKUP(B23,'Mid-Final Targets'!A:A,'Mid-Final Targets'!B:B)), "CHECK MID-YEAR", "CHECK YEAR-END"))), "Hospital Number Not Found")</f>
        <v>ENTERED</v>
      </c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</row>
    <row r="24">
      <c r="A24" s="47">
        <v>210029.0</v>
      </c>
      <c r="B24" s="47">
        <v>29.0</v>
      </c>
      <c r="C24" s="48" t="s">
        <v>88</v>
      </c>
      <c r="D24" s="46" t="str">
        <f t="array" ref="D24">IF(OR(NOT(ISERROR(XLOOKUP(B24,Rates!B:B,Rates!A:A))),NOT(ISERROR(XLOOKUP(C24,Rates!B:B,Rates!A:A)))),"ENTERED","MISSING")</f>
        <v>ENTERED</v>
      </c>
      <c r="E24" s="46" t="str">
        <f t="array" ref="E24">IF(ISNUMBER(XLOOKUP(B24,'Mid-Final Targets'!A:A,'Mid-Final Targets'!A:A)), IF(AND(NOT(ISBLANK(XLOOKUP(B24,'Mid-Final Targets'!A:A,'Mid-Final Targets'!B:B))), NOT(ISBLANK(XLOOKUP(B24,'Mid-Final Targets'!A:A,'Mid-Final Targets'!C:C)))), "ENTERED", IF(AND(ISBLANK(XLOOKUP(B24,'Mid-Final Targets'!A:A,'Mid-Final Targets'!B:B)), ISBLANK(XLOOKUP(B24,'Mid-Final Targets'!A:A,'Mid-Final Targets'!C:C))), "MISSING", IF(ISBLANK(XLOOKUP(B24,'Mid-Final Targets'!A:A,'Mid-Final Targets'!B:B)), "CHECK MID-YEAR", "CHECK YEAR-END"))), "Hospital Number Not Found")</f>
        <v>ENTERED</v>
      </c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</row>
    <row r="25">
      <c r="A25" s="47">
        <v>210030.0</v>
      </c>
      <c r="B25" s="47">
        <v>30.0</v>
      </c>
      <c r="C25" s="48" t="s">
        <v>131</v>
      </c>
      <c r="D25" s="46" t="str">
        <f t="array" ref="D25">IF(OR(NOT(ISERROR(XLOOKUP(B25,Rates!B:B,Rates!A:A))),NOT(ISERROR(XLOOKUP(C25,Rates!B:B,Rates!A:A)))),"ENTERED","MISSING")</f>
        <v>ENTERED</v>
      </c>
      <c r="E25" s="46" t="str">
        <f t="array" ref="E25">IF(ISNUMBER(XLOOKUP(B25,'Mid-Final Targets'!A:A,'Mid-Final Targets'!A:A)), IF(AND(NOT(ISBLANK(XLOOKUP(B25,'Mid-Final Targets'!A:A,'Mid-Final Targets'!B:B))), NOT(ISBLANK(XLOOKUP(B25,'Mid-Final Targets'!A:A,'Mid-Final Targets'!C:C)))), "ENTERED", IF(AND(ISBLANK(XLOOKUP(B25,'Mid-Final Targets'!A:A,'Mid-Final Targets'!B:B)), ISBLANK(XLOOKUP(B25,'Mid-Final Targets'!A:A,'Mid-Final Targets'!C:C))), "MISSING", IF(ISBLANK(XLOOKUP(B25,'Mid-Final Targets'!A:A,'Mid-Final Targets'!B:B)), "CHECK MID-YEAR", "CHECK YEAR-END"))), "Hospital Number Not Found")</f>
        <v>ENTERED</v>
      </c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</row>
    <row r="26">
      <c r="A26" s="47">
        <v>210032.0</v>
      </c>
      <c r="B26" s="47">
        <v>32.0</v>
      </c>
      <c r="C26" s="48" t="s">
        <v>91</v>
      </c>
      <c r="D26" s="46" t="str">
        <f t="array" ref="D26">IF(OR(NOT(ISERROR(XLOOKUP(B26,Rates!B:B,Rates!A:A))),NOT(ISERROR(XLOOKUP(C26,Rates!B:B,Rates!A:A)))),"ENTERED","MISSING")</f>
        <v>ENTERED</v>
      </c>
      <c r="E26" s="46" t="str">
        <f t="array" ref="E26">IF(ISNUMBER(XLOOKUP(B26,'Mid-Final Targets'!A:A,'Mid-Final Targets'!A:A)), IF(AND(NOT(ISBLANK(XLOOKUP(B26,'Mid-Final Targets'!A:A,'Mid-Final Targets'!B:B))), NOT(ISBLANK(XLOOKUP(B26,'Mid-Final Targets'!A:A,'Mid-Final Targets'!C:C)))), "ENTERED", IF(AND(ISBLANK(XLOOKUP(B26,'Mid-Final Targets'!A:A,'Mid-Final Targets'!B:B)), ISBLANK(XLOOKUP(B26,'Mid-Final Targets'!A:A,'Mid-Final Targets'!C:C))), "MISSING", IF(ISBLANK(XLOOKUP(B26,'Mid-Final Targets'!A:A,'Mid-Final Targets'!B:B)), "CHECK MID-YEAR", "CHECK YEAR-END"))), "Hospital Number Not Found")</f>
        <v>ENTERED</v>
      </c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</row>
    <row r="27">
      <c r="A27" s="47">
        <v>210033.0</v>
      </c>
      <c r="B27" s="47">
        <v>33.0</v>
      </c>
      <c r="C27" s="48" t="s">
        <v>148</v>
      </c>
      <c r="D27" s="46" t="str">
        <f t="array" ref="D27">IF(OR(NOT(ISERROR(XLOOKUP(B27,Rates!B:B,Rates!A:A))),NOT(ISERROR(XLOOKUP(C27,Rates!B:B,Rates!A:A)))),"ENTERED","MISSING")</f>
        <v>ENTERED</v>
      </c>
      <c r="E27" s="46" t="str">
        <f t="array" ref="E27">IF(ISNUMBER(XLOOKUP(B27,'Mid-Final Targets'!A:A,'Mid-Final Targets'!A:A)), IF(AND(NOT(ISBLANK(XLOOKUP(B27,'Mid-Final Targets'!A:A,'Mid-Final Targets'!B:B))), NOT(ISBLANK(XLOOKUP(B27,'Mid-Final Targets'!A:A,'Mid-Final Targets'!C:C)))), "ENTERED", IF(AND(ISBLANK(XLOOKUP(B27,'Mid-Final Targets'!A:A,'Mid-Final Targets'!B:B)), ISBLANK(XLOOKUP(B27,'Mid-Final Targets'!A:A,'Mid-Final Targets'!C:C))), "MISSING", IF(ISBLANK(XLOOKUP(B27,'Mid-Final Targets'!A:A,'Mid-Final Targets'!B:B)), "CHECK MID-YEAR", "CHECK YEAR-END"))), "Hospital Number Not Found")</f>
        <v>ENTERED</v>
      </c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</row>
    <row r="28">
      <c r="A28" s="47">
        <v>210034.0</v>
      </c>
      <c r="B28" s="47">
        <v>34.0</v>
      </c>
      <c r="C28" s="48" t="s">
        <v>93</v>
      </c>
      <c r="D28" s="46" t="str">
        <f t="array" ref="D28">IF(OR(NOT(ISERROR(XLOOKUP(B28,Rates!B:B,Rates!A:A))),NOT(ISERROR(XLOOKUP(C28,Rates!B:B,Rates!A:A)))),"ENTERED","MISSING")</f>
        <v>ENTERED</v>
      </c>
      <c r="E28" s="46" t="str">
        <f t="array" ref="E28">IF(ISNUMBER(XLOOKUP(B28,'Mid-Final Targets'!A:A,'Mid-Final Targets'!A:A)), IF(AND(NOT(ISBLANK(XLOOKUP(B28,'Mid-Final Targets'!A:A,'Mid-Final Targets'!B:B))), NOT(ISBLANK(XLOOKUP(B28,'Mid-Final Targets'!A:A,'Mid-Final Targets'!C:C)))), "ENTERED", IF(AND(ISBLANK(XLOOKUP(B28,'Mid-Final Targets'!A:A,'Mid-Final Targets'!B:B)), ISBLANK(XLOOKUP(B28,'Mid-Final Targets'!A:A,'Mid-Final Targets'!C:C))), "MISSING", IF(ISBLANK(XLOOKUP(B28,'Mid-Final Targets'!A:A,'Mid-Final Targets'!B:B)), "CHECK MID-YEAR", "CHECK YEAR-END"))), "Hospital Number Not Found")</f>
        <v>ENTERED</v>
      </c>
      <c r="G28" s="50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</row>
    <row r="29">
      <c r="A29" s="47">
        <v>210035.0</v>
      </c>
      <c r="B29" s="47">
        <v>35.0</v>
      </c>
      <c r="C29" s="49" t="s">
        <v>94</v>
      </c>
      <c r="D29" s="46" t="str">
        <f t="array" ref="D29">IF(OR(NOT(ISERROR(XLOOKUP(B29,Rates!B:B,Rates!A:A))),NOT(ISERROR(XLOOKUP(C29,Rates!B:B,Rates!A:A)))),"ENTERED","MISSING")</f>
        <v>ENTERED</v>
      </c>
      <c r="E29" s="46" t="str">
        <f t="array" ref="E29">IF(ISNUMBER(XLOOKUP(B29,'Mid-Final Targets'!A:A,'Mid-Final Targets'!A:A)), IF(AND(NOT(ISBLANK(XLOOKUP(B29,'Mid-Final Targets'!A:A,'Mid-Final Targets'!B:B))), NOT(ISBLANK(XLOOKUP(B29,'Mid-Final Targets'!A:A,'Mid-Final Targets'!C:C)))), "ENTERED", IF(AND(ISBLANK(XLOOKUP(B29,'Mid-Final Targets'!A:A,'Mid-Final Targets'!B:B)), ISBLANK(XLOOKUP(B29,'Mid-Final Targets'!A:A,'Mid-Final Targets'!C:C))), "MISSING", IF(ISBLANK(XLOOKUP(B29,'Mid-Final Targets'!A:A,'Mid-Final Targets'!B:B)), "CHECK MID-YEAR", "CHECK YEAR-END"))), "Hospital Number Not Found")</f>
        <v>ENTERED</v>
      </c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</row>
    <row r="30">
      <c r="A30" s="47">
        <v>210037.0</v>
      </c>
      <c r="B30" s="47">
        <v>37.0</v>
      </c>
      <c r="C30" s="48" t="s">
        <v>132</v>
      </c>
      <c r="D30" s="46" t="str">
        <f t="array" ref="D30">IF(OR(NOT(ISERROR(XLOOKUP(B30,Rates!B:B,Rates!A:A))),NOT(ISERROR(XLOOKUP(C30,Rates!B:B,Rates!A:A)))),"ENTERED","MISSING")</f>
        <v>ENTERED</v>
      </c>
      <c r="E30" s="46" t="str">
        <f t="array" ref="E30">IF(ISNUMBER(XLOOKUP(B30,'Mid-Final Targets'!A:A,'Mid-Final Targets'!A:A)), IF(AND(NOT(ISBLANK(XLOOKUP(B30,'Mid-Final Targets'!A:A,'Mid-Final Targets'!B:B))), NOT(ISBLANK(XLOOKUP(B30,'Mid-Final Targets'!A:A,'Mid-Final Targets'!C:C)))), "ENTERED", IF(AND(ISBLANK(XLOOKUP(B30,'Mid-Final Targets'!A:A,'Mid-Final Targets'!B:B)), ISBLANK(XLOOKUP(B30,'Mid-Final Targets'!A:A,'Mid-Final Targets'!C:C))), "MISSING", IF(ISBLANK(XLOOKUP(B30,'Mid-Final Targets'!A:A,'Mid-Final Targets'!B:B)), "CHECK MID-YEAR", "CHECK YEAR-END"))), "Hospital Number Not Found")</f>
        <v>ENTERED</v>
      </c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</row>
    <row r="31">
      <c r="A31" s="47">
        <v>210038.0</v>
      </c>
      <c r="B31" s="47">
        <v>38.0</v>
      </c>
      <c r="C31" s="48" t="s">
        <v>149</v>
      </c>
      <c r="D31" s="46" t="str">
        <f t="array" ref="D31">IF(OR(NOT(ISERROR(XLOOKUP(B31,Rates!B:B,Rates!A:A))),NOT(ISERROR(XLOOKUP(C31,Rates!B:B,Rates!A:A)))),"ENTERED","MISSING")</f>
        <v>ENTERED</v>
      </c>
      <c r="E31" s="46" t="str">
        <f t="array" ref="E31">IF(ISNUMBER(XLOOKUP(B31,'Mid-Final Targets'!A:A,'Mid-Final Targets'!A:A)), IF(AND(NOT(ISBLANK(XLOOKUP(B31,'Mid-Final Targets'!A:A,'Mid-Final Targets'!B:B))), NOT(ISBLANK(XLOOKUP(B31,'Mid-Final Targets'!A:A,'Mid-Final Targets'!C:C)))), "ENTERED", IF(AND(ISBLANK(XLOOKUP(B31,'Mid-Final Targets'!A:A,'Mid-Final Targets'!B:B)), ISBLANK(XLOOKUP(B31,'Mid-Final Targets'!A:A,'Mid-Final Targets'!C:C))), "MISSING", IF(ISBLANK(XLOOKUP(B31,'Mid-Final Targets'!A:A,'Mid-Final Targets'!B:B)), "CHECK MID-YEAR", "CHECK YEAR-END"))), "Hospital Number Not Found")</f>
        <v>ENTERED</v>
      </c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</row>
    <row r="32">
      <c r="A32" s="47">
        <v>210039.0</v>
      </c>
      <c r="B32" s="47">
        <v>39.0</v>
      </c>
      <c r="C32" s="48" t="s">
        <v>97</v>
      </c>
      <c r="D32" s="46" t="str">
        <f t="array" ref="D32">IF(OR(NOT(ISERROR(XLOOKUP(B32,Rates!B:B,Rates!A:A))),NOT(ISERROR(XLOOKUP(C32,Rates!B:B,Rates!A:A)))),"ENTERED","MISSING")</f>
        <v>ENTERED</v>
      </c>
      <c r="E32" s="46" t="str">
        <f t="array" ref="E32">IF(ISNUMBER(XLOOKUP(B32,'Mid-Final Targets'!A:A,'Mid-Final Targets'!A:A)), IF(AND(NOT(ISBLANK(XLOOKUP(B32,'Mid-Final Targets'!A:A,'Mid-Final Targets'!B:B))), NOT(ISBLANK(XLOOKUP(B32,'Mid-Final Targets'!A:A,'Mid-Final Targets'!C:C)))), "ENTERED", IF(AND(ISBLANK(XLOOKUP(B32,'Mid-Final Targets'!A:A,'Mid-Final Targets'!B:B)), ISBLANK(XLOOKUP(B32,'Mid-Final Targets'!A:A,'Mid-Final Targets'!C:C))), "MISSING", IF(ISBLANK(XLOOKUP(B32,'Mid-Final Targets'!A:A,'Mid-Final Targets'!B:B)), "CHECK MID-YEAR", "CHECK YEAR-END"))), "Hospital Number Not Found")</f>
        <v>ENTERED</v>
      </c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</row>
    <row r="33">
      <c r="A33" s="47">
        <v>210040.0</v>
      </c>
      <c r="B33" s="47">
        <v>40.0</v>
      </c>
      <c r="C33" s="48" t="s">
        <v>150</v>
      </c>
      <c r="D33" s="46" t="str">
        <f t="array" ref="D33">IF(OR(NOT(ISERROR(XLOOKUP(B33,Rates!B:B,Rates!A:A))),NOT(ISERROR(XLOOKUP(C33,Rates!B:B,Rates!A:A)))),"ENTERED","MISSING")</f>
        <v>ENTERED</v>
      </c>
      <c r="E33" s="46" t="str">
        <f t="array" ref="E33">IF(ISNUMBER(XLOOKUP(B33,'Mid-Final Targets'!A:A,'Mid-Final Targets'!A:A)), IF(AND(NOT(ISBLANK(XLOOKUP(B33,'Mid-Final Targets'!A:A,'Mid-Final Targets'!B:B))), NOT(ISBLANK(XLOOKUP(B33,'Mid-Final Targets'!A:A,'Mid-Final Targets'!C:C)))), "ENTERED", IF(AND(ISBLANK(XLOOKUP(B33,'Mid-Final Targets'!A:A,'Mid-Final Targets'!B:B)), ISBLANK(XLOOKUP(B33,'Mid-Final Targets'!A:A,'Mid-Final Targets'!C:C))), "MISSING", IF(ISBLANK(XLOOKUP(B33,'Mid-Final Targets'!A:A,'Mid-Final Targets'!B:B)), "CHECK MID-YEAR", "CHECK YEAR-END"))), "Hospital Number Not Found")</f>
        <v>ENTERED</v>
      </c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</row>
    <row r="34">
      <c r="A34" s="47">
        <v>210043.0</v>
      </c>
      <c r="B34" s="47">
        <v>43.0</v>
      </c>
      <c r="C34" s="48" t="s">
        <v>99</v>
      </c>
      <c r="D34" s="46" t="str">
        <f t="array" ref="D34">IF(OR(NOT(ISERROR(XLOOKUP(B34,Rates!B:B,Rates!A:A))),NOT(ISERROR(XLOOKUP(C34,Rates!B:B,Rates!A:A)))),"ENTERED","MISSING")</f>
        <v>ENTERED</v>
      </c>
      <c r="E34" s="46" t="str">
        <f t="array" ref="E34">IF(ISNUMBER(XLOOKUP(B34,'Mid-Final Targets'!A:A,'Mid-Final Targets'!A:A)), IF(AND(NOT(ISBLANK(XLOOKUP(B34,'Mid-Final Targets'!A:A,'Mid-Final Targets'!B:B))), NOT(ISBLANK(XLOOKUP(B34,'Mid-Final Targets'!A:A,'Mid-Final Targets'!C:C)))), "ENTERED", IF(AND(ISBLANK(XLOOKUP(B34,'Mid-Final Targets'!A:A,'Mid-Final Targets'!B:B)), ISBLANK(XLOOKUP(B34,'Mid-Final Targets'!A:A,'Mid-Final Targets'!C:C))), "MISSING", IF(ISBLANK(XLOOKUP(B34,'Mid-Final Targets'!A:A,'Mid-Final Targets'!B:B)), "CHECK MID-YEAR", "CHECK YEAR-END"))), "Hospital Number Not Found")</f>
        <v>ENTERED</v>
      </c>
      <c r="G34" s="50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</row>
    <row r="35">
      <c r="A35" s="47">
        <v>210044.0</v>
      </c>
      <c r="B35" s="47">
        <v>44.0</v>
      </c>
      <c r="C35" s="49" t="s">
        <v>100</v>
      </c>
      <c r="D35" s="46" t="str">
        <f t="array" ref="D35">IF(OR(NOT(ISERROR(XLOOKUP(B35,Rates!B:B,Rates!A:A))),NOT(ISERROR(XLOOKUP(C35,Rates!B:B,Rates!A:A)))),"ENTERED","MISSING")</f>
        <v>ENTERED</v>
      </c>
      <c r="E35" s="46" t="str">
        <f t="array" ref="E35">IF(ISNUMBER(XLOOKUP(B35,'Mid-Final Targets'!A:A,'Mid-Final Targets'!A:A)), IF(AND(NOT(ISBLANK(XLOOKUP(B35,'Mid-Final Targets'!A:A,'Mid-Final Targets'!B:B))), NOT(ISBLANK(XLOOKUP(B35,'Mid-Final Targets'!A:A,'Mid-Final Targets'!C:C)))), "ENTERED", IF(AND(ISBLANK(XLOOKUP(B35,'Mid-Final Targets'!A:A,'Mid-Final Targets'!B:B)), ISBLANK(XLOOKUP(B35,'Mid-Final Targets'!A:A,'Mid-Final Targets'!C:C))), "MISSING", IF(ISBLANK(XLOOKUP(B35,'Mid-Final Targets'!A:A,'Mid-Final Targets'!B:B)), "CHECK MID-YEAR", "CHECK YEAR-END"))), "Hospital Number Not Found")</f>
        <v>ENTERED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</row>
    <row r="36">
      <c r="A36" s="47">
        <v>210045.0</v>
      </c>
      <c r="B36" s="47">
        <v>45.0</v>
      </c>
      <c r="C36" s="48" t="s">
        <v>101</v>
      </c>
      <c r="D36" s="46" t="str">
        <f t="array" ref="D36">IF(OR(NOT(ISERROR(XLOOKUP(B36,Rates!B:B,Rates!A:A))),NOT(ISERROR(XLOOKUP(C36,Rates!B:B,Rates!A:A)))),"ENTERED","MISSING")</f>
        <v>ENTERED</v>
      </c>
      <c r="E36" s="46" t="str">
        <f t="array" ref="E36">IF(ISNUMBER(XLOOKUP(B36,'Mid-Final Targets'!A:A,'Mid-Final Targets'!A:A)), IF(AND(NOT(ISBLANK(XLOOKUP(B36,'Mid-Final Targets'!A:A,'Mid-Final Targets'!B:B))), NOT(ISBLANK(XLOOKUP(B36,'Mid-Final Targets'!A:A,'Mid-Final Targets'!C:C)))), "ENTERED", IF(AND(ISBLANK(XLOOKUP(B36,'Mid-Final Targets'!A:A,'Mid-Final Targets'!B:B)), ISBLANK(XLOOKUP(B36,'Mid-Final Targets'!A:A,'Mid-Final Targets'!C:C))), "MISSING", IF(ISBLANK(XLOOKUP(B36,'Mid-Final Targets'!A:A,'Mid-Final Targets'!B:B)), "CHECK MID-YEAR", "CHECK YEAR-END"))), "Hospital Number Not Found")</f>
        <v>ENTERED</v>
      </c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</row>
    <row r="37">
      <c r="A37" s="47">
        <v>210048.0</v>
      </c>
      <c r="B37" s="47">
        <v>48.0</v>
      </c>
      <c r="C37" s="48" t="s">
        <v>102</v>
      </c>
      <c r="D37" s="46" t="str">
        <f t="array" ref="D37">IF(OR(NOT(ISERROR(XLOOKUP(B37,Rates!B:B,Rates!A:A))),NOT(ISERROR(XLOOKUP(C37,Rates!B:B,Rates!A:A)))),"ENTERED","MISSING")</f>
        <v>ENTERED</v>
      </c>
      <c r="E37" s="46" t="str">
        <f t="array" ref="E37">IF(ISNUMBER(XLOOKUP(B37,'Mid-Final Targets'!A:A,'Mid-Final Targets'!A:A)), IF(AND(NOT(ISBLANK(XLOOKUP(B37,'Mid-Final Targets'!A:A,'Mid-Final Targets'!B:B))), NOT(ISBLANK(XLOOKUP(B37,'Mid-Final Targets'!A:A,'Mid-Final Targets'!C:C)))), "ENTERED", IF(AND(ISBLANK(XLOOKUP(B37,'Mid-Final Targets'!A:A,'Mid-Final Targets'!B:B)), ISBLANK(XLOOKUP(B37,'Mid-Final Targets'!A:A,'Mid-Final Targets'!C:C))), "MISSING", IF(ISBLANK(XLOOKUP(B37,'Mid-Final Targets'!A:A,'Mid-Final Targets'!B:B)), "CHECK MID-YEAR", "CHECK YEAR-END"))), "Hospital Number Not Found")</f>
        <v>ENTERED</v>
      </c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</row>
    <row r="38">
      <c r="A38" s="47">
        <v>210049.0</v>
      </c>
      <c r="B38" s="47">
        <v>49.0</v>
      </c>
      <c r="C38" s="48" t="s">
        <v>151</v>
      </c>
      <c r="D38" s="46" t="str">
        <f t="array" ref="D38">IF(OR(NOT(ISERROR(XLOOKUP(B38,Rates!B:B,Rates!A:A))),NOT(ISERROR(XLOOKUP(C38,Rates!B:B,Rates!A:A)))),"ENTERED","MISSING")</f>
        <v>ENTERED</v>
      </c>
      <c r="E38" s="46" t="str">
        <f t="array" ref="E38">IF(ISNUMBER(XLOOKUP(B38,'Mid-Final Targets'!A:A,'Mid-Final Targets'!A:A)), IF(AND(NOT(ISBLANK(XLOOKUP(B38,'Mid-Final Targets'!A:A,'Mid-Final Targets'!B:B))), NOT(ISBLANK(XLOOKUP(B38,'Mid-Final Targets'!A:A,'Mid-Final Targets'!C:C)))), "ENTERED", IF(AND(ISBLANK(XLOOKUP(B38,'Mid-Final Targets'!A:A,'Mid-Final Targets'!B:B)), ISBLANK(XLOOKUP(B38,'Mid-Final Targets'!A:A,'Mid-Final Targets'!C:C))), "MISSING", IF(ISBLANK(XLOOKUP(B38,'Mid-Final Targets'!A:A,'Mid-Final Targets'!B:B)), "CHECK MID-YEAR", "CHECK YEAR-END"))), "Hospital Number Not Found")</f>
        <v>ENTERED</v>
      </c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</row>
    <row r="39">
      <c r="A39" s="47">
        <v>210051.0</v>
      </c>
      <c r="B39" s="47">
        <v>51.0</v>
      </c>
      <c r="C39" s="48" t="s">
        <v>104</v>
      </c>
      <c r="D39" s="46" t="str">
        <f t="array" ref="D39">IF(OR(NOT(ISERROR(XLOOKUP(B39,Rates!B:B,Rates!A:A))),NOT(ISERROR(XLOOKUP(C39,Rates!B:B,Rates!A:A)))),"ENTERED","MISSING")</f>
        <v>ENTERED</v>
      </c>
      <c r="E39" s="46" t="str">
        <f t="array" ref="E39">IF(ISNUMBER(XLOOKUP(B39,'Mid-Final Targets'!A:A,'Mid-Final Targets'!A:A)), IF(AND(NOT(ISBLANK(XLOOKUP(B39,'Mid-Final Targets'!A:A,'Mid-Final Targets'!B:B))), NOT(ISBLANK(XLOOKUP(B39,'Mid-Final Targets'!A:A,'Mid-Final Targets'!C:C)))), "ENTERED", IF(AND(ISBLANK(XLOOKUP(B39,'Mid-Final Targets'!A:A,'Mid-Final Targets'!B:B)), ISBLANK(XLOOKUP(B39,'Mid-Final Targets'!A:A,'Mid-Final Targets'!C:C))), "MISSING", IF(ISBLANK(XLOOKUP(B39,'Mid-Final Targets'!A:A,'Mid-Final Targets'!B:B)), "CHECK MID-YEAR", "CHECK YEAR-END"))), "Hospital Number Not Found")</f>
        <v>ENTERED</v>
      </c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</row>
    <row r="40">
      <c r="A40" s="47">
        <v>210055.0</v>
      </c>
      <c r="B40" s="47">
        <v>55.0</v>
      </c>
      <c r="C40" s="48" t="s">
        <v>105</v>
      </c>
      <c r="D40" s="46" t="str">
        <f t="array" ref="D40">IF(OR(NOT(ISERROR(XLOOKUP(B40,Rates!B:B,Rates!A:A))),NOT(ISERROR(XLOOKUP(C40,Rates!B:B,Rates!A:A)))),"ENTERED","MISSING")</f>
        <v>ENTERED</v>
      </c>
      <c r="E40" s="46" t="str">
        <f t="array" ref="E40">IF(ISNUMBER(XLOOKUP(B40,'Mid-Final Targets'!A:A,'Mid-Final Targets'!A:A)), IF(AND(NOT(ISBLANK(XLOOKUP(B40,'Mid-Final Targets'!A:A,'Mid-Final Targets'!B:B))), NOT(ISBLANK(XLOOKUP(B40,'Mid-Final Targets'!A:A,'Mid-Final Targets'!C:C)))), "ENTERED", IF(AND(ISBLANK(XLOOKUP(B40,'Mid-Final Targets'!A:A,'Mid-Final Targets'!B:B)), ISBLANK(XLOOKUP(B40,'Mid-Final Targets'!A:A,'Mid-Final Targets'!C:C))), "MISSING", IF(ISBLANK(XLOOKUP(B40,'Mid-Final Targets'!A:A,'Mid-Final Targets'!B:B)), "CHECK MID-YEAR", "CHECK YEAR-END"))), "Hospital Number Not Found")</f>
        <v>ENTERED</v>
      </c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</row>
    <row r="41">
      <c r="A41" s="47">
        <v>210056.0</v>
      </c>
      <c r="B41" s="47">
        <v>2004.0</v>
      </c>
      <c r="C41" s="52" t="s">
        <v>117</v>
      </c>
      <c r="D41" s="46" t="str">
        <f t="array" ref="D41">IF(OR(NOT(ISERROR(XLOOKUP(B41,Rates!B:B,Rates!A:A))),NOT(ISERROR(XLOOKUP(C41,Rates!B:B,Rates!A:A)))),"ENTERED","MISSING")</f>
        <v>ENTERED</v>
      </c>
      <c r="E41" s="46" t="str">
        <f t="array" ref="E41">IF(ISNUMBER(XLOOKUP(B41,'Mid-Final Targets'!A:A,'Mid-Final Targets'!A:A)), IF(AND(NOT(ISBLANK(XLOOKUP(B41,'Mid-Final Targets'!A:A,'Mid-Final Targets'!B:B))), NOT(ISBLANK(XLOOKUP(B41,'Mid-Final Targets'!A:A,'Mid-Final Targets'!C:C)))), "ENTERED", IF(AND(ISBLANK(XLOOKUP(B41,'Mid-Final Targets'!A:A,'Mid-Final Targets'!B:B)), ISBLANK(XLOOKUP(B41,'Mid-Final Targets'!A:A,'Mid-Final Targets'!C:C))), "MISSING", IF(ISBLANK(XLOOKUP(B41,'Mid-Final Targets'!A:A,'Mid-Final Targets'!B:B)), "CHECK MID-YEAR", "CHECK YEAR-END"))), "Hospital Number Not Found")</f>
        <v>ENTERED</v>
      </c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</row>
    <row r="42">
      <c r="A42" s="47">
        <v>210057.0</v>
      </c>
      <c r="B42" s="47">
        <v>5050.0</v>
      </c>
      <c r="C42" s="49" t="s">
        <v>127</v>
      </c>
      <c r="D42" s="46" t="str">
        <f t="array" ref="D42">IF(OR(NOT(ISERROR(XLOOKUP(B42,Rates!B:B,Rates!A:A))),NOT(ISERROR(XLOOKUP(C42,Rates!B:B,Rates!A:A)))),"ENTERED","MISSING")</f>
        <v>ENTERED</v>
      </c>
      <c r="E42" s="46" t="str">
        <f t="array" ref="E42">IF(ISNUMBER(XLOOKUP(B42,'Mid-Final Targets'!A:A,'Mid-Final Targets'!A:A)), IF(AND(NOT(ISBLANK(XLOOKUP(B42,'Mid-Final Targets'!A:A,'Mid-Final Targets'!B:B))), NOT(ISBLANK(XLOOKUP(B42,'Mid-Final Targets'!A:A,'Mid-Final Targets'!C:C)))), "ENTERED", IF(AND(ISBLANK(XLOOKUP(B42,'Mid-Final Targets'!A:A,'Mid-Final Targets'!B:B)), ISBLANK(XLOOKUP(B42,'Mid-Final Targets'!A:A,'Mid-Final Targets'!C:C))), "MISSING", IF(ISBLANK(XLOOKUP(B42,'Mid-Final Targets'!A:A,'Mid-Final Targets'!B:B)), "CHECK MID-YEAR", "CHECK YEAR-END"))), "Hospital Number Not Found")</f>
        <v>ENTERED</v>
      </c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</row>
    <row r="43">
      <c r="A43" s="47">
        <v>210058.0</v>
      </c>
      <c r="B43" s="47">
        <v>58.0</v>
      </c>
      <c r="C43" s="48" t="s">
        <v>106</v>
      </c>
      <c r="D43" s="46" t="str">
        <f t="array" ref="D43">IF(OR(NOT(ISERROR(XLOOKUP(B43,Rates!B:B,Rates!A:A))),NOT(ISERROR(XLOOKUP(C43,Rates!B:B,Rates!A:A)))),"ENTERED","MISSING")</f>
        <v>ENTERED</v>
      </c>
      <c r="E43" s="46" t="str">
        <f t="array" ref="E43">IF(ISNUMBER(XLOOKUP(B43,'Mid-Final Targets'!A:A,'Mid-Final Targets'!A:A)), IF(AND(NOT(ISBLANK(XLOOKUP(B43,'Mid-Final Targets'!A:A,'Mid-Final Targets'!B:B))), NOT(ISBLANK(XLOOKUP(B43,'Mid-Final Targets'!A:A,'Mid-Final Targets'!C:C)))), "ENTERED", IF(AND(ISBLANK(XLOOKUP(B43,'Mid-Final Targets'!A:A,'Mid-Final Targets'!B:B)), ISBLANK(XLOOKUP(B43,'Mid-Final Targets'!A:A,'Mid-Final Targets'!C:C))), "MISSING", IF(ISBLANK(XLOOKUP(B43,'Mid-Final Targets'!A:A,'Mid-Final Targets'!B:B)), "CHECK MID-YEAR", "CHECK YEAR-END"))), "Hospital Number Not Found")</f>
        <v>ENTERED</v>
      </c>
      <c r="G43" s="50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</row>
    <row r="44">
      <c r="A44" s="47">
        <v>210060.0</v>
      </c>
      <c r="B44" s="47">
        <v>60.0</v>
      </c>
      <c r="C44" s="48" t="s">
        <v>107</v>
      </c>
      <c r="D44" s="46" t="str">
        <f t="array" ref="D44">IF(OR(NOT(ISERROR(XLOOKUP(B44,Rates!B:B,Rates!A:A))),NOT(ISERROR(XLOOKUP(C44,Rates!B:B,Rates!A:A)))),"ENTERED","MISSING")</f>
        <v>ENTERED</v>
      </c>
      <c r="E44" s="46" t="str">
        <f t="array" ref="E44">IF(ISNUMBER(XLOOKUP(B44,'Mid-Final Targets'!A:A,'Mid-Final Targets'!A:A)), IF(AND(NOT(ISBLANK(XLOOKUP(B44,'Mid-Final Targets'!A:A,'Mid-Final Targets'!B:B))), NOT(ISBLANK(XLOOKUP(B44,'Mid-Final Targets'!A:A,'Mid-Final Targets'!C:C)))), "ENTERED", IF(AND(ISBLANK(XLOOKUP(B44,'Mid-Final Targets'!A:A,'Mid-Final Targets'!B:B)), ISBLANK(XLOOKUP(B44,'Mid-Final Targets'!A:A,'Mid-Final Targets'!C:C))), "MISSING", IF(ISBLANK(XLOOKUP(B44,'Mid-Final Targets'!A:A,'Mid-Final Targets'!B:B)), "CHECK MID-YEAR", "CHECK YEAR-END"))), "Hospital Number Not Found")</f>
        <v>ENTERED</v>
      </c>
      <c r="G44" s="50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</row>
    <row r="45">
      <c r="A45" s="47">
        <v>210061.0</v>
      </c>
      <c r="B45" s="47">
        <v>61.0</v>
      </c>
      <c r="C45" s="48" t="s">
        <v>152</v>
      </c>
      <c r="D45" s="46" t="str">
        <f t="array" ref="D45">IF(OR(NOT(ISERROR(XLOOKUP(B45,Rates!B:B,Rates!A:A))),NOT(ISERROR(XLOOKUP(C45,Rates!B:B,Rates!A:A)))),"ENTERED","MISSING")</f>
        <v>ENTERED</v>
      </c>
      <c r="E45" s="46" t="str">
        <f t="array" ref="E45">IF(ISNUMBER(XLOOKUP(B45,'Mid-Final Targets'!A:A,'Mid-Final Targets'!A:A)), IF(AND(NOT(ISBLANK(XLOOKUP(B45,'Mid-Final Targets'!A:A,'Mid-Final Targets'!B:B))), NOT(ISBLANK(XLOOKUP(B45,'Mid-Final Targets'!A:A,'Mid-Final Targets'!C:C)))), "ENTERED", IF(AND(ISBLANK(XLOOKUP(B45,'Mid-Final Targets'!A:A,'Mid-Final Targets'!B:B)), ISBLANK(XLOOKUP(B45,'Mid-Final Targets'!A:A,'Mid-Final Targets'!C:C))), "MISSING", IF(ISBLANK(XLOOKUP(B45,'Mid-Final Targets'!A:A,'Mid-Final Targets'!B:B)), "CHECK MID-YEAR", "CHECK YEAR-END"))), "Hospital Number Not Found")</f>
        <v>ENTERED</v>
      </c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</row>
    <row r="46">
      <c r="A46" s="47">
        <v>210062.0</v>
      </c>
      <c r="B46" s="47">
        <v>62.0</v>
      </c>
      <c r="C46" s="49" t="s">
        <v>109</v>
      </c>
      <c r="D46" s="46" t="str">
        <f t="array" ref="D46">IF(OR(NOT(ISERROR(XLOOKUP(B46,Rates!B:B,Rates!A:A))),NOT(ISERROR(XLOOKUP(C46,Rates!B:B,Rates!A:A)))),"ENTERED","MISSING")</f>
        <v>ENTERED</v>
      </c>
      <c r="E46" s="46" t="str">
        <f t="array" ref="E46">IF(ISNUMBER(XLOOKUP(B46,'Mid-Final Targets'!A:A,'Mid-Final Targets'!A:A)), IF(AND(NOT(ISBLANK(XLOOKUP(B46,'Mid-Final Targets'!A:A,'Mid-Final Targets'!B:B))), NOT(ISBLANK(XLOOKUP(B46,'Mid-Final Targets'!A:A,'Mid-Final Targets'!C:C)))), "ENTERED", IF(AND(ISBLANK(XLOOKUP(B46,'Mid-Final Targets'!A:A,'Mid-Final Targets'!B:B)), ISBLANK(XLOOKUP(B46,'Mid-Final Targets'!A:A,'Mid-Final Targets'!C:C))), "MISSING", IF(ISBLANK(XLOOKUP(B46,'Mid-Final Targets'!A:A,'Mid-Final Targets'!B:B)), "CHECK MID-YEAR", "CHECK YEAR-END"))), "Hospital Number Not Found")</f>
        <v>ENTERED</v>
      </c>
      <c r="G46" s="57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</row>
    <row r="47">
      <c r="A47" s="47">
        <v>210063.0</v>
      </c>
      <c r="B47" s="47">
        <v>63.0</v>
      </c>
      <c r="C47" s="49" t="s">
        <v>111</v>
      </c>
      <c r="D47" s="46" t="str">
        <f t="array" ref="D47">IF(OR(NOT(ISERROR(XLOOKUP(B47,Rates!B:B,Rates!A:A))),NOT(ISERROR(XLOOKUP(C47,Rates!B:B,Rates!A:A)))),"ENTERED","MISSING")</f>
        <v>ENTERED</v>
      </c>
      <c r="E47" s="46" t="str">
        <f t="array" ref="E47">IF(ISNUMBER(XLOOKUP(B47,'Mid-Final Targets'!A:A,'Mid-Final Targets'!A:A)), IF(AND(NOT(ISBLANK(XLOOKUP(B47,'Mid-Final Targets'!A:A,'Mid-Final Targets'!B:B))), NOT(ISBLANK(XLOOKUP(B47,'Mid-Final Targets'!A:A,'Mid-Final Targets'!C:C)))), "ENTERED", IF(AND(ISBLANK(XLOOKUP(B47,'Mid-Final Targets'!A:A,'Mid-Final Targets'!B:B)), ISBLANK(XLOOKUP(B47,'Mid-Final Targets'!A:A,'Mid-Final Targets'!C:C))), "MISSING", IF(ISBLANK(XLOOKUP(B47,'Mid-Final Targets'!A:A,'Mid-Final Targets'!B:B)), "CHECK MID-YEAR", "CHECK YEAR-END"))), "Hospital Number Not Found")</f>
        <v>ENTERED</v>
      </c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</row>
    <row r="48">
      <c r="A48" s="47">
        <v>210064.0</v>
      </c>
      <c r="B48" s="47">
        <v>64.0</v>
      </c>
      <c r="C48" s="48" t="s">
        <v>112</v>
      </c>
      <c r="D48" s="46" t="str">
        <f t="array" ref="D48">IF(OR(NOT(ISERROR(XLOOKUP(B48,Rates!B:B,Rates!A:A))),NOT(ISERROR(XLOOKUP(C48,Rates!B:B,Rates!A:A)))),"ENTERED","MISSING")</f>
        <v>ENTERED</v>
      </c>
      <c r="E48" s="46" t="str">
        <f t="array" ref="E48">IF(ISNUMBER(XLOOKUP(B48,'Mid-Final Targets'!A:A,'Mid-Final Targets'!A:A)), IF(AND(NOT(ISBLANK(XLOOKUP(B48,'Mid-Final Targets'!A:A,'Mid-Final Targets'!B:B))), NOT(ISBLANK(XLOOKUP(B48,'Mid-Final Targets'!A:A,'Mid-Final Targets'!C:C)))), "ENTERED", IF(AND(ISBLANK(XLOOKUP(B48,'Mid-Final Targets'!A:A,'Mid-Final Targets'!B:B)), ISBLANK(XLOOKUP(B48,'Mid-Final Targets'!A:A,'Mid-Final Targets'!C:C))), "MISSING", IF(ISBLANK(XLOOKUP(B48,'Mid-Final Targets'!A:A,'Mid-Final Targets'!B:B)), "CHECK MID-YEAR", "CHECK YEAR-END"))), "Hospital Number Not Found")</f>
        <v>ENTERED</v>
      </c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</row>
    <row r="49">
      <c r="A49" s="47">
        <v>210065.0</v>
      </c>
      <c r="B49" s="47">
        <v>65.0</v>
      </c>
      <c r="C49" s="48" t="s">
        <v>113</v>
      </c>
      <c r="D49" s="46" t="str">
        <f t="array" ref="D49">IF(OR(NOT(ISERROR(XLOOKUP(B49,Rates!B:B,Rates!A:A))),NOT(ISERROR(XLOOKUP(C49,Rates!B:B,Rates!A:A)))),"ENTERED","MISSING")</f>
        <v>ENTERED</v>
      </c>
      <c r="E49" s="46" t="str">
        <f t="array" ref="E49">IF(ISNUMBER(XLOOKUP(B49,'Mid-Final Targets'!A:A,'Mid-Final Targets'!A:A)), IF(AND(NOT(ISBLANK(XLOOKUP(B49,'Mid-Final Targets'!A:A,'Mid-Final Targets'!B:B))), NOT(ISBLANK(XLOOKUP(B49,'Mid-Final Targets'!A:A,'Mid-Final Targets'!C:C)))), "ENTERED", IF(AND(ISBLANK(XLOOKUP(B49,'Mid-Final Targets'!A:A,'Mid-Final Targets'!B:B)), ISBLANK(XLOOKUP(B49,'Mid-Final Targets'!A:A,'Mid-Final Targets'!C:C))), "MISSING", IF(ISBLANK(XLOOKUP(B49,'Mid-Final Targets'!A:A,'Mid-Final Targets'!B:B)), "CHECK MID-YEAR", "CHECK YEAR-END"))), "Hospital Number Not Found")</f>
        <v>ENTERED</v>
      </c>
      <c r="G49" s="51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</row>
    <row r="50">
      <c r="A50" s="47">
        <v>210087.0</v>
      </c>
      <c r="B50" s="47">
        <v>87.0</v>
      </c>
      <c r="C50" s="56" t="s">
        <v>114</v>
      </c>
      <c r="D50" s="46" t="str">
        <f t="array" ref="D50">IF(OR(NOT(ISERROR(XLOOKUP(B50,Rates!B:B,Rates!A:A))),NOT(ISERROR(XLOOKUP(C50,Rates!B:B,Rates!A:A)))),"ENTERED","MISSING")</f>
        <v>ENTERED</v>
      </c>
      <c r="E50" s="46" t="str">
        <f t="array" ref="E50">IF(ISNUMBER(XLOOKUP(B50,'Mid-Final Targets'!A:A,'Mid-Final Targets'!A:A)), IF(AND(NOT(ISBLANK(XLOOKUP(B50,'Mid-Final Targets'!A:A,'Mid-Final Targets'!B:B))), NOT(ISBLANK(XLOOKUP(B50,'Mid-Final Targets'!A:A,'Mid-Final Targets'!C:C)))), "ENTERED", IF(AND(ISBLANK(XLOOKUP(B50,'Mid-Final Targets'!A:A,'Mid-Final Targets'!B:B)), ISBLANK(XLOOKUP(B50,'Mid-Final Targets'!A:A,'Mid-Final Targets'!C:C))), "MISSING", IF(ISBLANK(XLOOKUP(B50,'Mid-Final Targets'!A:A,'Mid-Final Targets'!B:B)), "CHECK MID-YEAR", "CHECK YEAR-END"))), "Hospital Number Not Found")</f>
        <v>ENTERED</v>
      </c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</row>
    <row r="51">
      <c r="A51" s="47">
        <v>210088.0</v>
      </c>
      <c r="B51" s="47">
        <v>88.0</v>
      </c>
      <c r="C51" s="48" t="s">
        <v>115</v>
      </c>
      <c r="D51" s="46" t="str">
        <f t="array" ref="D51">IF(OR(NOT(ISERROR(XLOOKUP(B51,Rates!B:B,Rates!A:A))),NOT(ISERROR(XLOOKUP(C51,Rates!B:B,Rates!A:A)))),"ENTERED","MISSING")</f>
        <v>ENTERED</v>
      </c>
      <c r="E51" s="46" t="str">
        <f t="array" ref="E51">IF(ISNUMBER(XLOOKUP(B51,'Mid-Final Targets'!A:A,'Mid-Final Targets'!A:A)), IF(AND(NOT(ISBLANK(XLOOKUP(B51,'Mid-Final Targets'!A:A,'Mid-Final Targets'!B:B))), NOT(ISBLANK(XLOOKUP(B51,'Mid-Final Targets'!A:A,'Mid-Final Targets'!C:C)))), "ENTERED", IF(AND(ISBLANK(XLOOKUP(B51,'Mid-Final Targets'!A:A,'Mid-Final Targets'!B:B)), ISBLANK(XLOOKUP(B51,'Mid-Final Targets'!A:A,'Mid-Final Targets'!C:C))), "MISSING", IF(ISBLANK(XLOOKUP(B51,'Mid-Final Targets'!A:A,'Mid-Final Targets'!B:B)), "CHECK MID-YEAR", "CHECK YEAR-END"))), "Hospital Number Not Found")</f>
        <v>ENTERED</v>
      </c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</row>
    <row r="52">
      <c r="A52" s="47">
        <v>210333.0</v>
      </c>
      <c r="B52" s="47">
        <v>333.0</v>
      </c>
      <c r="C52" s="48" t="s">
        <v>153</v>
      </c>
      <c r="D52" s="46" t="str">
        <f t="array" ref="D52">IF(OR(NOT(ISERROR(XLOOKUP(B52,Rates!B:B,Rates!A:A))),NOT(ISERROR(XLOOKUP(C52,Rates!B:B,Rates!A:A)))),"ENTERED","MISSING")</f>
        <v>ENTERED</v>
      </c>
      <c r="E52" s="46" t="str">
        <f t="array" ref="E52">IF(ISNUMBER(XLOOKUP(B52,'Mid-Final Targets'!A:A,'Mid-Final Targets'!A:A)), IF(AND(NOT(ISBLANK(XLOOKUP(B52,'Mid-Final Targets'!A:A,'Mid-Final Targets'!B:B))), NOT(ISBLANK(XLOOKUP(B52,'Mid-Final Targets'!A:A,'Mid-Final Targets'!C:C)))), "ENTERED", IF(AND(ISBLANK(XLOOKUP(B52,'Mid-Final Targets'!A:A,'Mid-Final Targets'!B:B)), ISBLANK(XLOOKUP(B52,'Mid-Final Targets'!A:A,'Mid-Final Targets'!C:C))), "MISSING", IF(ISBLANK(XLOOKUP(B52,'Mid-Final Targets'!A:A,'Mid-Final Targets'!B:B)), "CHECK MID-YEAR", "CHECK YEAR-END"))), "Hospital Number Not Found")</f>
        <v>ENTERED</v>
      </c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</row>
    <row r="53">
      <c r="A53" s="47">
        <v>213300.0</v>
      </c>
      <c r="B53" s="47">
        <v>5034.0</v>
      </c>
      <c r="C53" s="48" t="s">
        <v>134</v>
      </c>
      <c r="D53" s="46" t="str">
        <f t="array" ref="D53">IF(OR(NOT(ISERROR(XLOOKUP(B53,Rates!B:B,Rates!A:A))),NOT(ISERROR(XLOOKUP(C53,Rates!B:B,Rates!A:A)))),"ENTERED","MISSING")</f>
        <v>ENTERED</v>
      </c>
      <c r="E53" s="46" t="str">
        <f t="array" ref="E53">IF(ISNUMBER(XLOOKUP(B53,'Mid-Final Targets'!A:A,'Mid-Final Targets'!A:A)), IF(AND(NOT(ISBLANK(XLOOKUP(B53,'Mid-Final Targets'!A:A,'Mid-Final Targets'!B:B))), NOT(ISBLANK(XLOOKUP(B53,'Mid-Final Targets'!A:A,'Mid-Final Targets'!C:C)))), "ENTERED", IF(AND(ISBLANK(XLOOKUP(B53,'Mid-Final Targets'!A:A,'Mid-Final Targets'!B:B)), ISBLANK(XLOOKUP(B53,'Mid-Final Targets'!A:A,'Mid-Final Targets'!C:C))), "MISSING", IF(ISBLANK(XLOOKUP(B53,'Mid-Final Targets'!A:A,'Mid-Final Targets'!B:B)), "CHECK MID-YEAR", "CHECK YEAR-END"))), "Hospital Number Not Found")</f>
        <v>ENTERED</v>
      </c>
      <c r="G53" s="50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</row>
    <row r="54">
      <c r="A54" s="47">
        <v>214000.0</v>
      </c>
      <c r="B54" s="47">
        <v>4000.0</v>
      </c>
      <c r="C54" s="48" t="s">
        <v>118</v>
      </c>
      <c r="D54" s="46" t="str">
        <f t="array" ref="D54">IF(OR(NOT(ISERROR(XLOOKUP(B54,Rates!B:B,Rates!A:A))),NOT(ISERROR(XLOOKUP(C54,Rates!B:B,Rates!A:A)))),"ENTERED","MISSING")</f>
        <v>ENTERED</v>
      </c>
      <c r="E54" s="46" t="str">
        <f t="array" ref="E54">IF(ISNUMBER(XLOOKUP(B54,'Mid-Final Targets'!A:A,'Mid-Final Targets'!A:A)), IF(AND(NOT(ISBLANK(XLOOKUP(B54,'Mid-Final Targets'!A:A,'Mid-Final Targets'!B:B))), NOT(ISBLANK(XLOOKUP(B54,'Mid-Final Targets'!A:A,'Mid-Final Targets'!C:C)))), "ENTERED", IF(AND(ISBLANK(XLOOKUP(B54,'Mid-Final Targets'!A:A,'Mid-Final Targets'!B:B)), ISBLANK(XLOOKUP(B54,'Mid-Final Targets'!A:A,'Mid-Final Targets'!C:C))), "MISSING", IF(ISBLANK(XLOOKUP(B54,'Mid-Final Targets'!A:A,'Mid-Final Targets'!B:B)), "CHECK MID-YEAR", "CHECK YEAR-END"))), "Hospital Number Not Found")</f>
        <v>ENTERED</v>
      </c>
      <c r="G54" s="51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</row>
    <row r="55">
      <c r="A55" s="47">
        <v>214022.0</v>
      </c>
      <c r="B55" s="47">
        <v>4022.0</v>
      </c>
      <c r="C55" s="5" t="s">
        <v>133</v>
      </c>
      <c r="D55" s="46" t="str">
        <f t="array" ref="D55">IF(OR(NOT(ISERROR(XLOOKUP(B55,Rates!B:B,Rates!A:A))),NOT(ISERROR(XLOOKUP(C55,Rates!B:B,Rates!A:A)))),"ENTERED","MISSING")</f>
        <v>ENTERED</v>
      </c>
      <c r="E55" s="46" t="str">
        <f t="array" ref="E55">IF(ISNUMBER(XLOOKUP(B55,'Mid-Final Targets'!A:A,'Mid-Final Targets'!A:A)), IF(AND(NOT(ISBLANK(XLOOKUP(B55,'Mid-Final Targets'!A:A,'Mid-Final Targets'!B:B))), NOT(ISBLANK(XLOOKUP(B55,'Mid-Final Targets'!A:A,'Mid-Final Targets'!C:C)))), "ENTERED", IF(AND(ISBLANK(XLOOKUP(B55,'Mid-Final Targets'!A:A,'Mid-Final Targets'!B:B)), ISBLANK(XLOOKUP(B55,'Mid-Final Targets'!A:A,'Mid-Final Targets'!C:C))), "MISSING", IF(ISBLANK(XLOOKUP(B55,'Mid-Final Targets'!A:A,'Mid-Final Targets'!B:B)), "CHECK MID-YEAR", "CHECK YEAR-END"))), "Hospital Number Not Found")</f>
        <v>ENTERED</v>
      </c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</row>
    <row r="56">
      <c r="A56" s="47">
        <v>214003.0</v>
      </c>
      <c r="B56" s="47">
        <v>4003.0</v>
      </c>
      <c r="C56" s="48" t="s">
        <v>154</v>
      </c>
      <c r="D56" s="46" t="str">
        <f t="array" ref="D56">IF(OR(NOT(ISERROR(XLOOKUP(B56,Rates!B:B,Rates!A:A))),NOT(ISERROR(XLOOKUP(C56,Rates!B:B,Rates!A:A)))),"ENTERED","MISSING")</f>
        <v>ENTERED</v>
      </c>
      <c r="E56" s="46" t="str">
        <f t="array" ref="E56">IF(ISNUMBER(XLOOKUP(B56,'Mid-Final Targets'!A:A,'Mid-Final Targets'!A:A)), IF(AND(NOT(ISBLANK(XLOOKUP(B56,'Mid-Final Targets'!A:A,'Mid-Final Targets'!B:B))), NOT(ISBLANK(XLOOKUP(B56,'Mid-Final Targets'!A:A,'Mid-Final Targets'!C:C)))), "ENTERED", IF(AND(ISBLANK(XLOOKUP(B56,'Mid-Final Targets'!A:A,'Mid-Final Targets'!B:B)), ISBLANK(XLOOKUP(B56,'Mid-Final Targets'!A:A,'Mid-Final Targets'!C:C))), "MISSING", IF(ISBLANK(XLOOKUP(B56,'Mid-Final Targets'!A:A,'Mid-Final Targets'!B:B)), "CHECK MID-YEAR", "CHECK YEAR-END"))), "Hospital Number Not Found")</f>
        <v>ENTERED</v>
      </c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>
      <c r="A57" s="47">
        <v>214020.0</v>
      </c>
      <c r="B57" s="47">
        <v>4020.0</v>
      </c>
      <c r="C57" s="48" t="s">
        <v>126</v>
      </c>
      <c r="D57" s="46" t="str">
        <f t="array" ref="D57">IF(OR(NOT(ISERROR(XLOOKUP(B57,Rates!B:B,Rates!A:A))),NOT(ISERROR(XLOOKUP(C57,Rates!B:B,Rates!A:A)))),"ENTERED","MISSING")</f>
        <v>ENTERED</v>
      </c>
      <c r="E57" s="46" t="str">
        <f t="array" ref="E57">IF(ISNUMBER(XLOOKUP(B57,'Mid-Final Targets'!A:A,'Mid-Final Targets'!A:A)), IF(AND(NOT(ISBLANK(XLOOKUP(B57,'Mid-Final Targets'!A:A,'Mid-Final Targets'!B:B))), NOT(ISBLANK(XLOOKUP(B57,'Mid-Final Targets'!A:A,'Mid-Final Targets'!C:C)))), "ENTERED", IF(AND(ISBLANK(XLOOKUP(B57,'Mid-Final Targets'!A:A,'Mid-Final Targets'!B:B)), ISBLANK(XLOOKUP(B57,'Mid-Final Targets'!A:A,'Mid-Final Targets'!C:C))), "MISSING", IF(ISBLANK(XLOOKUP(B57,'Mid-Final Targets'!A:A,'Mid-Final Targets'!B:B)), "CHECK MID-YEAR", "CHECK YEAR-END"))), "Hospital Number Not Found")</f>
        <v>ENTERED</v>
      </c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</row>
    <row r="58">
      <c r="A58" s="47">
        <v>218992.0</v>
      </c>
      <c r="B58" s="47">
        <v>8992.0</v>
      </c>
      <c r="C58" s="52" t="s">
        <v>155</v>
      </c>
      <c r="D58" s="46" t="str">
        <f t="array" ref="D58">IF(OR(NOT(ISERROR(XLOOKUP(B58,Rates!B:B,Rates!A:A))),NOT(ISERROR(XLOOKUP(C58,Rates!B:B,Rates!A:A)))),"ENTERED","MISSING")</f>
        <v>ENTERED</v>
      </c>
      <c r="E58" s="46" t="str">
        <f t="array" ref="E58">IF(ISNUMBER(XLOOKUP(B58,'Mid-Final Targets'!A:A,'Mid-Final Targets'!A:A)), IF(AND(NOT(ISBLANK(XLOOKUP(B58,'Mid-Final Targets'!A:A,'Mid-Final Targets'!B:B))), NOT(ISBLANK(XLOOKUP(B58,'Mid-Final Targets'!A:A,'Mid-Final Targets'!C:C)))), "ENTERED", IF(AND(ISBLANK(XLOOKUP(B58,'Mid-Final Targets'!A:A,'Mid-Final Targets'!B:B)), ISBLANK(XLOOKUP(B58,'Mid-Final Targets'!A:A,'Mid-Final Targets'!C:C))), "MISSING", IF(ISBLANK(XLOOKUP(B58,'Mid-Final Targets'!A:A,'Mid-Final Targets'!B:B)), "CHECK MID-YEAR", "CHECK YEAR-END"))), "Hospital Number Not Found")</f>
        <v>ENTERED</v>
      </c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>
      <c r="A59" s="46"/>
      <c r="B59" s="46"/>
      <c r="C59" s="46"/>
      <c r="D59" s="46"/>
      <c r="E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>
      <c r="A60" s="46"/>
      <c r="B60" s="46"/>
      <c r="C60" s="46"/>
      <c r="D60" s="46"/>
      <c r="E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>
      <c r="A61" s="46"/>
      <c r="B61" s="46"/>
      <c r="C61" s="46"/>
      <c r="D61" s="46"/>
      <c r="E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>
      <c r="A62" s="46"/>
      <c r="B62" s="46"/>
      <c r="C62" s="46"/>
      <c r="D62" s="46"/>
      <c r="E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</row>
    <row r="63">
      <c r="A63" s="46"/>
      <c r="B63" s="46"/>
      <c r="C63" s="46"/>
      <c r="D63" s="46"/>
      <c r="E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</row>
    <row r="64">
      <c r="A64" s="46"/>
      <c r="B64" s="46"/>
      <c r="C64" s="46"/>
      <c r="D64" s="46"/>
      <c r="E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>
      <c r="A65" s="46"/>
      <c r="B65" s="46"/>
      <c r="C65" s="46"/>
      <c r="D65" s="46"/>
      <c r="E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>
      <c r="A66" s="46"/>
      <c r="B66" s="46"/>
      <c r="C66" s="46"/>
      <c r="D66" s="46"/>
      <c r="E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>
      <c r="A67" s="46"/>
      <c r="B67" s="46"/>
      <c r="C67" s="46"/>
      <c r="D67" s="46"/>
      <c r="E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>
      <c r="A68" s="46"/>
      <c r="B68" s="46"/>
      <c r="C68" s="46"/>
      <c r="D68" s="46"/>
      <c r="E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>
      <c r="A69" s="46"/>
      <c r="B69" s="46"/>
      <c r="C69" s="46"/>
      <c r="D69" s="46"/>
      <c r="E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>
      <c r="A70" s="46"/>
      <c r="B70" s="46"/>
      <c r="C70" s="46"/>
      <c r="D70" s="46"/>
      <c r="E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>
      <c r="A71" s="46"/>
      <c r="B71" s="46"/>
      <c r="C71" s="46"/>
      <c r="D71" s="46"/>
      <c r="E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>
      <c r="A72" s="46"/>
      <c r="B72" s="46"/>
      <c r="C72" s="46"/>
      <c r="D72" s="46"/>
      <c r="E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>
      <c r="A73" s="46"/>
      <c r="B73" s="46"/>
      <c r="C73" s="46"/>
      <c r="D73" s="46"/>
      <c r="E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>
      <c r="A74" s="46"/>
      <c r="B74" s="46"/>
      <c r="C74" s="46"/>
      <c r="D74" s="46"/>
      <c r="E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>
      <c r="A75" s="46"/>
      <c r="B75" s="46"/>
      <c r="C75" s="46"/>
      <c r="D75" s="46"/>
      <c r="E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>
      <c r="A76" s="46"/>
      <c r="B76" s="46"/>
      <c r="C76" s="46"/>
      <c r="D76" s="46"/>
      <c r="E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>
      <c r="A77" s="46"/>
      <c r="B77" s="46"/>
      <c r="C77" s="46"/>
      <c r="D77" s="46"/>
      <c r="E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>
      <c r="A78" s="46"/>
      <c r="B78" s="46"/>
      <c r="C78" s="46"/>
      <c r="D78" s="46"/>
      <c r="E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>
      <c r="A79" s="46"/>
      <c r="B79" s="46"/>
      <c r="C79" s="46"/>
      <c r="D79" s="46"/>
      <c r="E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>
      <c r="A80" s="46"/>
      <c r="B80" s="46"/>
      <c r="C80" s="46"/>
      <c r="D80" s="46"/>
      <c r="E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>
      <c r="A81" s="46"/>
      <c r="B81" s="46"/>
      <c r="C81" s="46"/>
      <c r="D81" s="46"/>
      <c r="E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>
      <c r="A82" s="46"/>
      <c r="B82" s="46"/>
      <c r="C82" s="46"/>
      <c r="D82" s="46"/>
      <c r="E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>
      <c r="A83" s="46"/>
      <c r="B83" s="46"/>
      <c r="C83" s="46"/>
      <c r="D83" s="46"/>
      <c r="E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>
      <c r="A84" s="46"/>
      <c r="B84" s="46"/>
      <c r="C84" s="46"/>
      <c r="D84" s="46"/>
      <c r="E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>
      <c r="A85" s="46"/>
      <c r="B85" s="46"/>
      <c r="C85" s="46"/>
      <c r="D85" s="46"/>
      <c r="E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>
      <c r="A86" s="46"/>
      <c r="B86" s="46"/>
      <c r="C86" s="46"/>
      <c r="D86" s="46"/>
      <c r="E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>
      <c r="A87" s="46"/>
      <c r="B87" s="46"/>
      <c r="C87" s="46"/>
      <c r="D87" s="46"/>
      <c r="E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>
      <c r="A88" s="46"/>
      <c r="B88" s="46"/>
      <c r="C88" s="46"/>
      <c r="D88" s="46"/>
      <c r="E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>
      <c r="A89" s="46"/>
      <c r="B89" s="46"/>
      <c r="C89" s="46"/>
      <c r="D89" s="46"/>
      <c r="E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>
      <c r="A90" s="46"/>
      <c r="B90" s="46"/>
      <c r="C90" s="46"/>
      <c r="D90" s="46"/>
      <c r="E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>
      <c r="A91" s="46"/>
      <c r="B91" s="46"/>
      <c r="C91" s="46"/>
      <c r="D91" s="46"/>
      <c r="E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>
      <c r="A92" s="46"/>
      <c r="B92" s="46"/>
      <c r="C92" s="46"/>
      <c r="D92" s="46"/>
      <c r="E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>
      <c r="A93" s="46"/>
      <c r="B93" s="46"/>
      <c r="C93" s="46"/>
      <c r="D93" s="46"/>
      <c r="E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>
      <c r="A94" s="46"/>
      <c r="B94" s="46"/>
      <c r="C94" s="46"/>
      <c r="D94" s="46"/>
      <c r="E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>
      <c r="A95" s="46"/>
      <c r="B95" s="46"/>
      <c r="C95" s="46"/>
      <c r="D95" s="46"/>
      <c r="E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>
      <c r="A96" s="46"/>
      <c r="B96" s="46"/>
      <c r="C96" s="46"/>
      <c r="D96" s="46"/>
      <c r="E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>
      <c r="A97" s="46"/>
      <c r="B97" s="46"/>
      <c r="C97" s="46"/>
      <c r="D97" s="46"/>
      <c r="E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>
      <c r="A98" s="46"/>
      <c r="B98" s="46"/>
      <c r="C98" s="46"/>
      <c r="D98" s="46"/>
      <c r="E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>
      <c r="A99" s="46"/>
      <c r="B99" s="46"/>
      <c r="C99" s="46"/>
      <c r="D99" s="46"/>
      <c r="E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>
      <c r="A100" s="46"/>
      <c r="B100" s="46"/>
      <c r="C100" s="46"/>
      <c r="D100" s="46"/>
      <c r="E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>
      <c r="A101" s="46"/>
      <c r="B101" s="46"/>
      <c r="C101" s="46"/>
      <c r="D101" s="46"/>
      <c r="E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>
      <c r="A102" s="46"/>
      <c r="B102" s="46"/>
      <c r="C102" s="46"/>
      <c r="D102" s="46"/>
      <c r="E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>
      <c r="A103" s="46"/>
      <c r="B103" s="46"/>
      <c r="C103" s="46"/>
      <c r="D103" s="46"/>
      <c r="E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>
      <c r="A104" s="46"/>
      <c r="B104" s="46"/>
      <c r="C104" s="46"/>
      <c r="D104" s="46"/>
      <c r="E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>
      <c r="A105" s="46"/>
      <c r="B105" s="46"/>
      <c r="C105" s="46"/>
      <c r="D105" s="46"/>
      <c r="E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>
      <c r="A106" s="46"/>
      <c r="B106" s="46"/>
      <c r="C106" s="46"/>
      <c r="D106" s="46"/>
      <c r="E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>
      <c r="A107" s="46"/>
      <c r="B107" s="46"/>
      <c r="C107" s="46"/>
      <c r="D107" s="46"/>
      <c r="E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>
      <c r="A108" s="46"/>
      <c r="B108" s="46"/>
      <c r="C108" s="46"/>
      <c r="D108" s="46"/>
      <c r="E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>
      <c r="A109" s="46"/>
      <c r="B109" s="46"/>
      <c r="C109" s="46"/>
      <c r="D109" s="46"/>
      <c r="E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>
      <c r="A110" s="46"/>
      <c r="B110" s="46"/>
      <c r="C110" s="46"/>
      <c r="D110" s="46"/>
      <c r="E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>
      <c r="A111" s="46"/>
      <c r="B111" s="46"/>
      <c r="C111" s="46"/>
      <c r="D111" s="46"/>
      <c r="E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>
      <c r="A112" s="46"/>
      <c r="B112" s="46"/>
      <c r="C112" s="46"/>
      <c r="D112" s="46"/>
      <c r="E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>
      <c r="A113" s="46"/>
      <c r="B113" s="46"/>
      <c r="C113" s="46"/>
      <c r="D113" s="46"/>
      <c r="E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>
      <c r="A114" s="46"/>
      <c r="B114" s="46"/>
      <c r="C114" s="46"/>
      <c r="D114" s="46"/>
      <c r="E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>
      <c r="A115" s="46"/>
      <c r="B115" s="46"/>
      <c r="C115" s="46"/>
      <c r="D115" s="46"/>
      <c r="E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>
      <c r="A116" s="46"/>
      <c r="B116" s="46"/>
      <c r="C116" s="46"/>
      <c r="D116" s="46"/>
      <c r="E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>
      <c r="A117" s="46"/>
      <c r="B117" s="46"/>
      <c r="C117" s="46"/>
      <c r="D117" s="46"/>
      <c r="E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>
      <c r="A118" s="46"/>
      <c r="B118" s="46"/>
      <c r="C118" s="46"/>
      <c r="D118" s="46"/>
      <c r="E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>
      <c r="A119" s="46"/>
      <c r="B119" s="46"/>
      <c r="C119" s="46"/>
      <c r="D119" s="46"/>
      <c r="E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>
      <c r="A120" s="46"/>
      <c r="B120" s="46"/>
      <c r="C120" s="46"/>
      <c r="D120" s="46"/>
      <c r="E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>
      <c r="A121" s="46"/>
      <c r="B121" s="46"/>
      <c r="C121" s="46"/>
      <c r="D121" s="46"/>
      <c r="E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>
      <c r="A122" s="46"/>
      <c r="B122" s="46"/>
      <c r="C122" s="46"/>
      <c r="D122" s="46"/>
      <c r="E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>
      <c r="A123" s="46"/>
      <c r="B123" s="46"/>
      <c r="C123" s="46"/>
      <c r="D123" s="46"/>
      <c r="E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>
      <c r="A124" s="46"/>
      <c r="B124" s="46"/>
      <c r="C124" s="46"/>
      <c r="D124" s="46"/>
      <c r="E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>
      <c r="A125" s="46"/>
      <c r="B125" s="46"/>
      <c r="C125" s="46"/>
      <c r="D125" s="46"/>
      <c r="E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>
      <c r="A126" s="46"/>
      <c r="B126" s="46"/>
      <c r="C126" s="46"/>
      <c r="D126" s="46"/>
      <c r="E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>
      <c r="A127" s="46"/>
      <c r="B127" s="46"/>
      <c r="C127" s="46"/>
      <c r="D127" s="46"/>
      <c r="E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>
      <c r="A128" s="46"/>
      <c r="B128" s="46"/>
      <c r="C128" s="46"/>
      <c r="D128" s="46"/>
      <c r="E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>
      <c r="A129" s="46"/>
      <c r="B129" s="46"/>
      <c r="C129" s="46"/>
      <c r="D129" s="46"/>
      <c r="E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>
      <c r="A130" s="46"/>
      <c r="B130" s="46"/>
      <c r="C130" s="46"/>
      <c r="D130" s="46"/>
      <c r="E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>
      <c r="A131" s="46"/>
      <c r="B131" s="46"/>
      <c r="C131" s="46"/>
      <c r="D131" s="46"/>
      <c r="E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>
      <c r="A132" s="46"/>
      <c r="B132" s="46"/>
      <c r="C132" s="46"/>
      <c r="D132" s="46"/>
      <c r="E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>
      <c r="A133" s="46"/>
      <c r="B133" s="46"/>
      <c r="C133" s="46"/>
      <c r="D133" s="46"/>
      <c r="E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>
      <c r="A134" s="46"/>
      <c r="B134" s="46"/>
      <c r="C134" s="46"/>
      <c r="D134" s="46"/>
      <c r="E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>
      <c r="A135" s="46"/>
      <c r="B135" s="46"/>
      <c r="C135" s="46"/>
      <c r="D135" s="46"/>
      <c r="E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>
      <c r="A136" s="46"/>
      <c r="B136" s="46"/>
      <c r="C136" s="46"/>
      <c r="D136" s="46"/>
      <c r="E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>
      <c r="A137" s="46"/>
      <c r="B137" s="46"/>
      <c r="C137" s="46"/>
      <c r="D137" s="46"/>
      <c r="E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>
      <c r="A138" s="46"/>
      <c r="B138" s="46"/>
      <c r="C138" s="46"/>
      <c r="D138" s="46"/>
      <c r="E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>
      <c r="A139" s="46"/>
      <c r="B139" s="46"/>
      <c r="C139" s="46"/>
      <c r="D139" s="46"/>
      <c r="E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>
      <c r="A140" s="46"/>
      <c r="B140" s="46"/>
      <c r="C140" s="46"/>
      <c r="D140" s="46"/>
      <c r="E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>
      <c r="A141" s="46"/>
      <c r="B141" s="46"/>
      <c r="C141" s="46"/>
      <c r="D141" s="46"/>
      <c r="E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>
      <c r="A142" s="46"/>
      <c r="B142" s="46"/>
      <c r="C142" s="46"/>
      <c r="D142" s="46"/>
      <c r="E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>
      <c r="A143" s="46"/>
      <c r="B143" s="46"/>
      <c r="C143" s="46"/>
      <c r="D143" s="46"/>
      <c r="E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>
      <c r="A144" s="46"/>
      <c r="B144" s="46"/>
      <c r="C144" s="46"/>
      <c r="D144" s="46"/>
      <c r="E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>
      <c r="A145" s="46"/>
      <c r="B145" s="46"/>
      <c r="C145" s="46"/>
      <c r="D145" s="46"/>
      <c r="E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>
      <c r="A146" s="46"/>
      <c r="B146" s="46"/>
      <c r="C146" s="46"/>
      <c r="D146" s="46"/>
      <c r="E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>
      <c r="A147" s="46"/>
      <c r="B147" s="46"/>
      <c r="C147" s="46"/>
      <c r="D147" s="46"/>
      <c r="E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>
      <c r="A148" s="46"/>
      <c r="B148" s="46"/>
      <c r="C148" s="46"/>
      <c r="D148" s="46"/>
      <c r="E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>
      <c r="A149" s="46"/>
      <c r="B149" s="46"/>
      <c r="C149" s="46"/>
      <c r="D149" s="46"/>
      <c r="E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>
      <c r="A150" s="46"/>
      <c r="B150" s="46"/>
      <c r="C150" s="46"/>
      <c r="D150" s="46"/>
      <c r="E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>
      <c r="A151" s="46"/>
      <c r="B151" s="46"/>
      <c r="C151" s="46"/>
      <c r="D151" s="46"/>
      <c r="E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>
      <c r="A152" s="46"/>
      <c r="B152" s="46"/>
      <c r="C152" s="46"/>
      <c r="D152" s="46"/>
      <c r="E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>
      <c r="A153" s="46"/>
      <c r="B153" s="46"/>
      <c r="C153" s="46"/>
      <c r="D153" s="46"/>
      <c r="E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>
      <c r="A154" s="46"/>
      <c r="B154" s="46"/>
      <c r="C154" s="46"/>
      <c r="D154" s="46"/>
      <c r="E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>
      <c r="A155" s="46"/>
      <c r="B155" s="46"/>
      <c r="C155" s="46"/>
      <c r="D155" s="46"/>
      <c r="E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>
      <c r="A156" s="46"/>
      <c r="B156" s="46"/>
      <c r="C156" s="46"/>
      <c r="D156" s="46"/>
      <c r="E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>
      <c r="A157" s="46"/>
      <c r="B157" s="46"/>
      <c r="C157" s="46"/>
      <c r="D157" s="46"/>
      <c r="E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>
      <c r="A158" s="46"/>
      <c r="B158" s="46"/>
      <c r="C158" s="46"/>
      <c r="D158" s="46"/>
      <c r="E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>
      <c r="A159" s="46"/>
      <c r="B159" s="46"/>
      <c r="C159" s="46"/>
      <c r="D159" s="46"/>
      <c r="E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>
      <c r="A160" s="46"/>
      <c r="B160" s="46"/>
      <c r="C160" s="46"/>
      <c r="D160" s="46"/>
      <c r="E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>
      <c r="A161" s="46"/>
      <c r="B161" s="46"/>
      <c r="C161" s="46"/>
      <c r="D161" s="46"/>
      <c r="E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>
      <c r="A162" s="46"/>
      <c r="B162" s="46"/>
      <c r="C162" s="46"/>
      <c r="D162" s="46"/>
      <c r="E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>
      <c r="A163" s="46"/>
      <c r="B163" s="46"/>
      <c r="C163" s="46"/>
      <c r="D163" s="46"/>
      <c r="E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>
      <c r="A164" s="46"/>
      <c r="B164" s="46"/>
      <c r="C164" s="46"/>
      <c r="D164" s="46"/>
      <c r="E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>
      <c r="A165" s="46"/>
      <c r="B165" s="46"/>
      <c r="C165" s="46"/>
      <c r="D165" s="46"/>
      <c r="E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>
      <c r="A166" s="46"/>
      <c r="B166" s="46"/>
      <c r="C166" s="46"/>
      <c r="D166" s="46"/>
      <c r="E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>
      <c r="A167" s="46"/>
      <c r="B167" s="46"/>
      <c r="C167" s="46"/>
      <c r="D167" s="46"/>
      <c r="E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>
      <c r="A168" s="46"/>
      <c r="B168" s="46"/>
      <c r="C168" s="46"/>
      <c r="D168" s="46"/>
      <c r="E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>
      <c r="A169" s="46"/>
      <c r="B169" s="46"/>
      <c r="C169" s="46"/>
      <c r="D169" s="46"/>
      <c r="E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>
      <c r="A170" s="46"/>
      <c r="B170" s="46"/>
      <c r="C170" s="46"/>
      <c r="D170" s="46"/>
      <c r="E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>
      <c r="A171" s="46"/>
      <c r="B171" s="46"/>
      <c r="C171" s="46"/>
      <c r="D171" s="46"/>
      <c r="E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>
      <c r="A172" s="46"/>
      <c r="B172" s="46"/>
      <c r="C172" s="46"/>
      <c r="D172" s="46"/>
      <c r="E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>
      <c r="A173" s="46"/>
      <c r="B173" s="46"/>
      <c r="C173" s="46"/>
      <c r="D173" s="46"/>
      <c r="E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>
      <c r="A174" s="46"/>
      <c r="B174" s="46"/>
      <c r="C174" s="46"/>
      <c r="D174" s="46"/>
      <c r="E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>
      <c r="A175" s="46"/>
      <c r="B175" s="46"/>
      <c r="C175" s="46"/>
      <c r="D175" s="46"/>
      <c r="E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>
      <c r="A176" s="46"/>
      <c r="B176" s="46"/>
      <c r="C176" s="46"/>
      <c r="D176" s="46"/>
      <c r="E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>
      <c r="A177" s="46"/>
      <c r="B177" s="46"/>
      <c r="C177" s="46"/>
      <c r="D177" s="46"/>
      <c r="E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>
      <c r="A178" s="46"/>
      <c r="B178" s="46"/>
      <c r="C178" s="46"/>
      <c r="D178" s="46"/>
      <c r="E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>
      <c r="A179" s="46"/>
      <c r="B179" s="46"/>
      <c r="C179" s="46"/>
      <c r="D179" s="46"/>
      <c r="E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>
      <c r="A180" s="46"/>
      <c r="B180" s="46"/>
      <c r="C180" s="46"/>
      <c r="D180" s="46"/>
      <c r="E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>
      <c r="A181" s="46"/>
      <c r="B181" s="46"/>
      <c r="C181" s="46"/>
      <c r="D181" s="46"/>
      <c r="E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>
      <c r="A182" s="46"/>
      <c r="B182" s="46"/>
      <c r="C182" s="46"/>
      <c r="D182" s="46"/>
      <c r="E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>
      <c r="A183" s="46"/>
      <c r="B183" s="46"/>
      <c r="C183" s="46"/>
      <c r="D183" s="46"/>
      <c r="E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>
      <c r="A184" s="46"/>
      <c r="B184" s="46"/>
      <c r="C184" s="46"/>
      <c r="D184" s="46"/>
      <c r="E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>
      <c r="A185" s="46"/>
      <c r="B185" s="46"/>
      <c r="C185" s="46"/>
      <c r="D185" s="46"/>
      <c r="E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>
      <c r="A186" s="46"/>
      <c r="B186" s="46"/>
      <c r="C186" s="46"/>
      <c r="D186" s="46"/>
      <c r="E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>
      <c r="A187" s="46"/>
      <c r="B187" s="46"/>
      <c r="C187" s="46"/>
      <c r="D187" s="46"/>
      <c r="E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>
      <c r="A188" s="46"/>
      <c r="B188" s="46"/>
      <c r="C188" s="46"/>
      <c r="D188" s="46"/>
      <c r="E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>
      <c r="A189" s="46"/>
      <c r="B189" s="46"/>
      <c r="C189" s="46"/>
      <c r="D189" s="46"/>
      <c r="E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>
      <c r="A190" s="46"/>
      <c r="B190" s="46"/>
      <c r="C190" s="46"/>
      <c r="D190" s="46"/>
      <c r="E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  <row r="191">
      <c r="A191" s="46"/>
      <c r="B191" s="46"/>
      <c r="C191" s="46"/>
      <c r="D191" s="46"/>
      <c r="E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</row>
    <row r="192">
      <c r="A192" s="46"/>
      <c r="B192" s="46"/>
      <c r="C192" s="46"/>
      <c r="D192" s="46"/>
      <c r="E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</row>
    <row r="193">
      <c r="A193" s="46"/>
      <c r="B193" s="46"/>
      <c r="C193" s="46"/>
      <c r="D193" s="46"/>
      <c r="E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</row>
    <row r="194">
      <c r="A194" s="46"/>
      <c r="B194" s="46"/>
      <c r="C194" s="46"/>
      <c r="D194" s="46"/>
      <c r="E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</row>
    <row r="195">
      <c r="A195" s="46"/>
      <c r="B195" s="46"/>
      <c r="C195" s="46"/>
      <c r="D195" s="46"/>
      <c r="E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</row>
    <row r="196">
      <c r="A196" s="46"/>
      <c r="B196" s="46"/>
      <c r="C196" s="46"/>
      <c r="D196" s="46"/>
      <c r="E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</row>
    <row r="197">
      <c r="A197" s="46"/>
      <c r="B197" s="46"/>
      <c r="C197" s="46"/>
      <c r="D197" s="46"/>
      <c r="E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</row>
    <row r="198">
      <c r="A198" s="46"/>
      <c r="B198" s="46"/>
      <c r="C198" s="46"/>
      <c r="D198" s="46"/>
      <c r="E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</row>
    <row r="199">
      <c r="A199" s="46"/>
      <c r="B199" s="46"/>
      <c r="C199" s="46"/>
      <c r="D199" s="46"/>
      <c r="E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</row>
    <row r="200">
      <c r="A200" s="46"/>
      <c r="B200" s="46"/>
      <c r="C200" s="46"/>
      <c r="D200" s="46"/>
      <c r="E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</row>
    <row r="201">
      <c r="A201" s="46"/>
      <c r="B201" s="46"/>
      <c r="C201" s="46"/>
      <c r="D201" s="46"/>
      <c r="E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</row>
    <row r="202">
      <c r="A202" s="46"/>
      <c r="B202" s="46"/>
      <c r="C202" s="46"/>
      <c r="D202" s="46"/>
      <c r="E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</row>
    <row r="203">
      <c r="A203" s="46"/>
      <c r="B203" s="46"/>
      <c r="C203" s="46"/>
      <c r="D203" s="46"/>
      <c r="E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</row>
    <row r="204">
      <c r="A204" s="46"/>
      <c r="B204" s="46"/>
      <c r="C204" s="46"/>
      <c r="D204" s="46"/>
      <c r="E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</row>
    <row r="205">
      <c r="A205" s="46"/>
      <c r="B205" s="46"/>
      <c r="C205" s="46"/>
      <c r="D205" s="46"/>
      <c r="E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</row>
    <row r="206">
      <c r="A206" s="46"/>
      <c r="B206" s="46"/>
      <c r="C206" s="46"/>
      <c r="D206" s="46"/>
      <c r="E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</row>
    <row r="207">
      <c r="A207" s="46"/>
      <c r="B207" s="46"/>
      <c r="C207" s="46"/>
      <c r="D207" s="46"/>
      <c r="E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</row>
    <row r="208">
      <c r="A208" s="46"/>
      <c r="B208" s="46"/>
      <c r="C208" s="46"/>
      <c r="D208" s="46"/>
      <c r="E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</row>
    <row r="209">
      <c r="A209" s="46"/>
      <c r="B209" s="46"/>
      <c r="C209" s="46"/>
      <c r="D209" s="46"/>
      <c r="E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</row>
    <row r="210">
      <c r="A210" s="46"/>
      <c r="B210" s="46"/>
      <c r="C210" s="46"/>
      <c r="D210" s="46"/>
      <c r="E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</row>
    <row r="211">
      <c r="A211" s="46"/>
      <c r="B211" s="46"/>
      <c r="C211" s="46"/>
      <c r="D211" s="46"/>
      <c r="E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</row>
    <row r="212">
      <c r="A212" s="46"/>
      <c r="B212" s="46"/>
      <c r="C212" s="46"/>
      <c r="D212" s="46"/>
      <c r="E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</row>
    <row r="213">
      <c r="A213" s="46"/>
      <c r="B213" s="46"/>
      <c r="C213" s="46"/>
      <c r="D213" s="46"/>
      <c r="E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</row>
    <row r="214">
      <c r="A214" s="46"/>
      <c r="B214" s="46"/>
      <c r="C214" s="46"/>
      <c r="D214" s="46"/>
      <c r="E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</row>
    <row r="215">
      <c r="A215" s="46"/>
      <c r="B215" s="46"/>
      <c r="C215" s="46"/>
      <c r="D215" s="46"/>
      <c r="E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</row>
    <row r="216">
      <c r="A216" s="46"/>
      <c r="B216" s="46"/>
      <c r="C216" s="46"/>
      <c r="D216" s="46"/>
      <c r="E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</row>
    <row r="217">
      <c r="A217" s="46"/>
      <c r="B217" s="46"/>
      <c r="C217" s="46"/>
      <c r="D217" s="46"/>
      <c r="E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</row>
    <row r="218">
      <c r="A218" s="46"/>
      <c r="B218" s="46"/>
      <c r="C218" s="46"/>
      <c r="D218" s="46"/>
      <c r="E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</row>
    <row r="219">
      <c r="A219" s="46"/>
      <c r="B219" s="46"/>
      <c r="C219" s="46"/>
      <c r="D219" s="46"/>
      <c r="E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</row>
    <row r="220">
      <c r="A220" s="46"/>
      <c r="B220" s="46"/>
      <c r="C220" s="46"/>
      <c r="D220" s="46"/>
      <c r="E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</row>
    <row r="221">
      <c r="A221" s="46"/>
      <c r="B221" s="46"/>
      <c r="C221" s="46"/>
      <c r="D221" s="46"/>
      <c r="E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</row>
    <row r="222">
      <c r="A222" s="46"/>
      <c r="B222" s="46"/>
      <c r="C222" s="46"/>
      <c r="D222" s="46"/>
      <c r="E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</row>
    <row r="223">
      <c r="A223" s="46"/>
      <c r="B223" s="46"/>
      <c r="C223" s="46"/>
      <c r="D223" s="46"/>
      <c r="E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</row>
    <row r="224">
      <c r="A224" s="46"/>
      <c r="B224" s="46"/>
      <c r="C224" s="46"/>
      <c r="D224" s="46"/>
      <c r="E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</row>
    <row r="225">
      <c r="A225" s="46"/>
      <c r="B225" s="46"/>
      <c r="C225" s="46"/>
      <c r="D225" s="46"/>
      <c r="E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</row>
    <row r="226">
      <c r="A226" s="46"/>
      <c r="B226" s="46"/>
      <c r="C226" s="46"/>
      <c r="D226" s="46"/>
      <c r="E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</row>
    <row r="227">
      <c r="A227" s="46"/>
      <c r="B227" s="46"/>
      <c r="C227" s="46"/>
      <c r="D227" s="46"/>
      <c r="E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</row>
    <row r="228">
      <c r="A228" s="46"/>
      <c r="B228" s="46"/>
      <c r="C228" s="46"/>
      <c r="D228" s="46"/>
      <c r="E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</row>
    <row r="229">
      <c r="A229" s="46"/>
      <c r="B229" s="46"/>
      <c r="C229" s="46"/>
      <c r="D229" s="46"/>
      <c r="E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</row>
    <row r="230">
      <c r="A230" s="46"/>
      <c r="B230" s="46"/>
      <c r="C230" s="46"/>
      <c r="D230" s="46"/>
      <c r="E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</row>
    <row r="231">
      <c r="A231" s="46"/>
      <c r="B231" s="46"/>
      <c r="C231" s="46"/>
      <c r="D231" s="46"/>
      <c r="E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</row>
    <row r="232">
      <c r="A232" s="46"/>
      <c r="B232" s="46"/>
      <c r="C232" s="46"/>
      <c r="D232" s="46"/>
      <c r="E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</row>
    <row r="233">
      <c r="A233" s="46"/>
      <c r="B233" s="46"/>
      <c r="C233" s="46"/>
      <c r="D233" s="46"/>
      <c r="E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</row>
    <row r="234">
      <c r="A234" s="46"/>
      <c r="B234" s="46"/>
      <c r="C234" s="46"/>
      <c r="D234" s="46"/>
      <c r="E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</row>
    <row r="235">
      <c r="A235" s="46"/>
      <c r="B235" s="46"/>
      <c r="C235" s="46"/>
      <c r="D235" s="46"/>
      <c r="E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</row>
    <row r="236">
      <c r="A236" s="46"/>
      <c r="B236" s="46"/>
      <c r="C236" s="46"/>
      <c r="D236" s="46"/>
      <c r="E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</row>
    <row r="237">
      <c r="A237" s="46"/>
      <c r="B237" s="46"/>
      <c r="C237" s="46"/>
      <c r="D237" s="46"/>
      <c r="E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</row>
    <row r="238">
      <c r="A238" s="46"/>
      <c r="B238" s="46"/>
      <c r="C238" s="46"/>
      <c r="D238" s="46"/>
      <c r="E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</row>
    <row r="239">
      <c r="A239" s="46"/>
      <c r="B239" s="46"/>
      <c r="C239" s="46"/>
      <c r="D239" s="46"/>
      <c r="E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</row>
    <row r="240">
      <c r="A240" s="46"/>
      <c r="B240" s="46"/>
      <c r="C240" s="46"/>
      <c r="D240" s="46"/>
      <c r="E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</row>
    <row r="241">
      <c r="A241" s="46"/>
      <c r="B241" s="46"/>
      <c r="C241" s="46"/>
      <c r="D241" s="46"/>
      <c r="E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</row>
    <row r="242">
      <c r="A242" s="46"/>
      <c r="B242" s="46"/>
      <c r="C242" s="46"/>
      <c r="D242" s="46"/>
      <c r="E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</row>
    <row r="243">
      <c r="A243" s="46"/>
      <c r="B243" s="46"/>
      <c r="C243" s="46"/>
      <c r="D243" s="46"/>
      <c r="E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</row>
    <row r="244">
      <c r="A244" s="46"/>
      <c r="B244" s="46"/>
      <c r="C244" s="46"/>
      <c r="D244" s="46"/>
      <c r="E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</row>
    <row r="245">
      <c r="A245" s="46"/>
      <c r="B245" s="46"/>
      <c r="C245" s="46"/>
      <c r="D245" s="46"/>
      <c r="E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</row>
    <row r="246">
      <c r="A246" s="46"/>
      <c r="B246" s="46"/>
      <c r="C246" s="46"/>
      <c r="D246" s="46"/>
      <c r="E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</row>
    <row r="247">
      <c r="A247" s="46"/>
      <c r="B247" s="46"/>
      <c r="C247" s="46"/>
      <c r="D247" s="46"/>
      <c r="E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</row>
    <row r="248">
      <c r="A248" s="46"/>
      <c r="B248" s="46"/>
      <c r="C248" s="46"/>
      <c r="D248" s="46"/>
      <c r="E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</row>
    <row r="249">
      <c r="A249" s="46"/>
      <c r="B249" s="46"/>
      <c r="C249" s="46"/>
      <c r="D249" s="46"/>
      <c r="E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</row>
    <row r="250">
      <c r="A250" s="46"/>
      <c r="B250" s="46"/>
      <c r="C250" s="46"/>
      <c r="D250" s="46"/>
      <c r="E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</row>
    <row r="251">
      <c r="A251" s="46"/>
      <c r="B251" s="46"/>
      <c r="C251" s="46"/>
      <c r="D251" s="46"/>
      <c r="E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</row>
    <row r="252">
      <c r="A252" s="46"/>
      <c r="B252" s="46"/>
      <c r="C252" s="46"/>
      <c r="D252" s="46"/>
      <c r="E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</row>
    <row r="253">
      <c r="A253" s="46"/>
      <c r="B253" s="46"/>
      <c r="C253" s="46"/>
      <c r="D253" s="46"/>
      <c r="E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</row>
    <row r="254">
      <c r="A254" s="46"/>
      <c r="B254" s="46"/>
      <c r="C254" s="46"/>
      <c r="D254" s="46"/>
      <c r="E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</row>
    <row r="255">
      <c r="A255" s="46"/>
      <c r="B255" s="46"/>
      <c r="C255" s="46"/>
      <c r="D255" s="46"/>
      <c r="E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</row>
    <row r="256">
      <c r="A256" s="46"/>
      <c r="B256" s="46"/>
      <c r="C256" s="46"/>
      <c r="D256" s="46"/>
      <c r="E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</row>
    <row r="257">
      <c r="A257" s="46"/>
      <c r="B257" s="46"/>
      <c r="C257" s="46"/>
      <c r="D257" s="46"/>
      <c r="E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</row>
    <row r="258">
      <c r="A258" s="46"/>
      <c r="B258" s="46"/>
      <c r="C258" s="46"/>
      <c r="D258" s="46"/>
      <c r="E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</row>
    <row r="259">
      <c r="A259" s="46"/>
      <c r="B259" s="46"/>
      <c r="C259" s="46"/>
      <c r="D259" s="46"/>
      <c r="E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</row>
    <row r="260">
      <c r="A260" s="46"/>
      <c r="B260" s="46"/>
      <c r="C260" s="46"/>
      <c r="D260" s="46"/>
      <c r="E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</row>
    <row r="261">
      <c r="A261" s="46"/>
      <c r="B261" s="46"/>
      <c r="C261" s="46"/>
      <c r="D261" s="46"/>
      <c r="E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</row>
    <row r="262">
      <c r="A262" s="46"/>
      <c r="B262" s="46"/>
      <c r="C262" s="46"/>
      <c r="D262" s="46"/>
      <c r="E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</row>
    <row r="263">
      <c r="A263" s="46"/>
      <c r="B263" s="46"/>
      <c r="C263" s="46"/>
      <c r="D263" s="46"/>
      <c r="E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</row>
    <row r="264">
      <c r="A264" s="46"/>
      <c r="B264" s="46"/>
      <c r="C264" s="46"/>
      <c r="D264" s="46"/>
      <c r="E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</row>
    <row r="265">
      <c r="A265" s="46"/>
      <c r="B265" s="46"/>
      <c r="C265" s="46"/>
      <c r="D265" s="46"/>
      <c r="E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</row>
    <row r="266">
      <c r="A266" s="46"/>
      <c r="B266" s="46"/>
      <c r="C266" s="46"/>
      <c r="D266" s="46"/>
      <c r="E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</row>
    <row r="267">
      <c r="A267" s="46"/>
      <c r="B267" s="46"/>
      <c r="C267" s="46"/>
      <c r="D267" s="46"/>
      <c r="E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</row>
    <row r="268">
      <c r="A268" s="46"/>
      <c r="B268" s="46"/>
      <c r="C268" s="46"/>
      <c r="D268" s="46"/>
      <c r="E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</row>
    <row r="269">
      <c r="A269" s="46"/>
      <c r="B269" s="46"/>
      <c r="C269" s="46"/>
      <c r="D269" s="46"/>
      <c r="E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</row>
    <row r="270">
      <c r="A270" s="46"/>
      <c r="B270" s="46"/>
      <c r="C270" s="46"/>
      <c r="D270" s="46"/>
      <c r="E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</row>
    <row r="271">
      <c r="A271" s="46"/>
      <c r="B271" s="46"/>
      <c r="C271" s="46"/>
      <c r="D271" s="46"/>
      <c r="E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</row>
    <row r="272">
      <c r="A272" s="46"/>
      <c r="B272" s="46"/>
      <c r="C272" s="46"/>
      <c r="D272" s="46"/>
      <c r="E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</row>
    <row r="273">
      <c r="A273" s="46"/>
      <c r="B273" s="46"/>
      <c r="C273" s="46"/>
      <c r="D273" s="46"/>
      <c r="E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</row>
    <row r="274">
      <c r="A274" s="46"/>
      <c r="B274" s="46"/>
      <c r="C274" s="46"/>
      <c r="D274" s="46"/>
      <c r="E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</row>
    <row r="275">
      <c r="A275" s="46"/>
      <c r="B275" s="46"/>
      <c r="C275" s="46"/>
      <c r="D275" s="46"/>
      <c r="E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</row>
    <row r="276">
      <c r="A276" s="46"/>
      <c r="B276" s="46"/>
      <c r="C276" s="46"/>
      <c r="D276" s="46"/>
      <c r="E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</row>
    <row r="277">
      <c r="A277" s="46"/>
      <c r="B277" s="46"/>
      <c r="C277" s="46"/>
      <c r="D277" s="46"/>
      <c r="E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</row>
    <row r="278">
      <c r="A278" s="46"/>
      <c r="B278" s="46"/>
      <c r="C278" s="46"/>
      <c r="D278" s="46"/>
      <c r="E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</row>
    <row r="279">
      <c r="A279" s="46"/>
      <c r="B279" s="46"/>
      <c r="C279" s="46"/>
      <c r="D279" s="46"/>
      <c r="E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</row>
    <row r="280">
      <c r="A280" s="46"/>
      <c r="B280" s="46"/>
      <c r="C280" s="46"/>
      <c r="D280" s="46"/>
      <c r="E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</row>
    <row r="281">
      <c r="A281" s="46"/>
      <c r="B281" s="46"/>
      <c r="C281" s="46"/>
      <c r="D281" s="46"/>
      <c r="E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</row>
    <row r="282">
      <c r="A282" s="46"/>
      <c r="B282" s="46"/>
      <c r="C282" s="46"/>
      <c r="D282" s="46"/>
      <c r="E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</row>
    <row r="283">
      <c r="A283" s="46"/>
      <c r="B283" s="46"/>
      <c r="C283" s="46"/>
      <c r="D283" s="46"/>
      <c r="E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</row>
    <row r="284">
      <c r="A284" s="46"/>
      <c r="B284" s="46"/>
      <c r="C284" s="46"/>
      <c r="D284" s="46"/>
      <c r="E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</row>
    <row r="285">
      <c r="A285" s="46"/>
      <c r="B285" s="46"/>
      <c r="C285" s="46"/>
      <c r="D285" s="46"/>
      <c r="E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</row>
    <row r="286">
      <c r="A286" s="46"/>
      <c r="B286" s="46"/>
      <c r="C286" s="46"/>
      <c r="D286" s="46"/>
      <c r="E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</row>
    <row r="287">
      <c r="A287" s="46"/>
      <c r="B287" s="46"/>
      <c r="C287" s="46"/>
      <c r="D287" s="46"/>
      <c r="E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</row>
    <row r="288">
      <c r="A288" s="46"/>
      <c r="B288" s="46"/>
      <c r="C288" s="46"/>
      <c r="D288" s="46"/>
      <c r="E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</row>
    <row r="289">
      <c r="A289" s="46"/>
      <c r="B289" s="46"/>
      <c r="C289" s="46"/>
      <c r="D289" s="46"/>
      <c r="E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</row>
    <row r="290">
      <c r="A290" s="46"/>
      <c r="B290" s="46"/>
      <c r="C290" s="46"/>
      <c r="D290" s="46"/>
      <c r="E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</row>
    <row r="291">
      <c r="A291" s="46"/>
      <c r="B291" s="46"/>
      <c r="C291" s="46"/>
      <c r="D291" s="46"/>
      <c r="E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</row>
    <row r="292">
      <c r="A292" s="46"/>
      <c r="B292" s="46"/>
      <c r="C292" s="46"/>
      <c r="D292" s="46"/>
      <c r="E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</row>
    <row r="293">
      <c r="A293" s="46"/>
      <c r="B293" s="46"/>
      <c r="C293" s="46"/>
      <c r="D293" s="46"/>
      <c r="E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</row>
    <row r="294">
      <c r="A294" s="46"/>
      <c r="B294" s="46"/>
      <c r="C294" s="46"/>
      <c r="D294" s="46"/>
      <c r="E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</row>
    <row r="295">
      <c r="A295" s="46"/>
      <c r="B295" s="46"/>
      <c r="C295" s="46"/>
      <c r="D295" s="46"/>
      <c r="E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</row>
    <row r="296">
      <c r="A296" s="46"/>
      <c r="B296" s="46"/>
      <c r="C296" s="46"/>
      <c r="D296" s="46"/>
      <c r="E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</row>
    <row r="297">
      <c r="A297" s="46"/>
      <c r="B297" s="46"/>
      <c r="C297" s="46"/>
      <c r="D297" s="46"/>
      <c r="E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</row>
    <row r="298">
      <c r="A298" s="46"/>
      <c r="B298" s="46"/>
      <c r="C298" s="46"/>
      <c r="D298" s="46"/>
      <c r="E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</row>
    <row r="299">
      <c r="A299" s="46"/>
      <c r="B299" s="46"/>
      <c r="C299" s="46"/>
      <c r="D299" s="46"/>
      <c r="E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</row>
    <row r="300">
      <c r="A300" s="46"/>
      <c r="B300" s="46"/>
      <c r="C300" s="46"/>
      <c r="D300" s="46"/>
      <c r="E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</row>
    <row r="301">
      <c r="A301" s="46"/>
      <c r="B301" s="46"/>
      <c r="C301" s="46"/>
      <c r="D301" s="46"/>
      <c r="E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</row>
    <row r="302">
      <c r="A302" s="46"/>
      <c r="B302" s="46"/>
      <c r="C302" s="46"/>
      <c r="D302" s="46"/>
      <c r="E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</row>
    <row r="303">
      <c r="A303" s="46"/>
      <c r="B303" s="46"/>
      <c r="C303" s="46"/>
      <c r="D303" s="46"/>
      <c r="E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</row>
    <row r="304">
      <c r="A304" s="46"/>
      <c r="B304" s="46"/>
      <c r="C304" s="46"/>
      <c r="D304" s="46"/>
      <c r="E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</row>
    <row r="305">
      <c r="A305" s="46"/>
      <c r="B305" s="46"/>
      <c r="C305" s="46"/>
      <c r="D305" s="46"/>
      <c r="E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</row>
    <row r="306">
      <c r="A306" s="46"/>
      <c r="B306" s="46"/>
      <c r="C306" s="46"/>
      <c r="D306" s="46"/>
      <c r="E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</row>
    <row r="307">
      <c r="A307" s="46"/>
      <c r="B307" s="46"/>
      <c r="C307" s="46"/>
      <c r="D307" s="46"/>
      <c r="E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</row>
    <row r="308">
      <c r="A308" s="46"/>
      <c r="B308" s="46"/>
      <c r="C308" s="46"/>
      <c r="D308" s="46"/>
      <c r="E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</row>
    <row r="309">
      <c r="A309" s="46"/>
      <c r="B309" s="46"/>
      <c r="C309" s="46"/>
      <c r="D309" s="46"/>
      <c r="E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</row>
    <row r="310">
      <c r="A310" s="46"/>
      <c r="B310" s="46"/>
      <c r="C310" s="46"/>
      <c r="D310" s="46"/>
      <c r="E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</row>
    <row r="311">
      <c r="A311" s="46"/>
      <c r="B311" s="46"/>
      <c r="C311" s="46"/>
      <c r="D311" s="46"/>
      <c r="E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</row>
    <row r="312">
      <c r="A312" s="46"/>
      <c r="B312" s="46"/>
      <c r="C312" s="46"/>
      <c r="D312" s="46"/>
      <c r="E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</row>
    <row r="313">
      <c r="A313" s="46"/>
      <c r="B313" s="46"/>
      <c r="C313" s="46"/>
      <c r="D313" s="46"/>
      <c r="E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</row>
    <row r="314">
      <c r="A314" s="46"/>
      <c r="B314" s="46"/>
      <c r="C314" s="46"/>
      <c r="D314" s="46"/>
      <c r="E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</row>
    <row r="315">
      <c r="A315" s="46"/>
      <c r="B315" s="46"/>
      <c r="C315" s="46"/>
      <c r="D315" s="46"/>
      <c r="E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</row>
    <row r="316">
      <c r="A316" s="46"/>
      <c r="B316" s="46"/>
      <c r="C316" s="46"/>
      <c r="D316" s="46"/>
      <c r="E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</row>
    <row r="317">
      <c r="A317" s="46"/>
      <c r="B317" s="46"/>
      <c r="C317" s="46"/>
      <c r="D317" s="46"/>
      <c r="E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</row>
    <row r="318">
      <c r="A318" s="46"/>
      <c r="B318" s="46"/>
      <c r="C318" s="46"/>
      <c r="D318" s="46"/>
      <c r="E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</row>
    <row r="319">
      <c r="A319" s="46"/>
      <c r="B319" s="46"/>
      <c r="C319" s="46"/>
      <c r="D319" s="46"/>
      <c r="E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</row>
    <row r="320">
      <c r="A320" s="46"/>
      <c r="B320" s="46"/>
      <c r="C320" s="46"/>
      <c r="D320" s="46"/>
      <c r="E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</row>
    <row r="321">
      <c r="A321" s="46"/>
      <c r="B321" s="46"/>
      <c r="C321" s="46"/>
      <c r="D321" s="46"/>
      <c r="E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</row>
    <row r="322">
      <c r="A322" s="46"/>
      <c r="B322" s="46"/>
      <c r="C322" s="46"/>
      <c r="D322" s="46"/>
      <c r="E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</row>
    <row r="323">
      <c r="A323" s="46"/>
      <c r="B323" s="46"/>
      <c r="C323" s="46"/>
      <c r="D323" s="46"/>
      <c r="E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</row>
    <row r="324">
      <c r="A324" s="46"/>
      <c r="B324" s="46"/>
      <c r="C324" s="46"/>
      <c r="D324" s="46"/>
      <c r="E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</row>
    <row r="325">
      <c r="A325" s="46"/>
      <c r="B325" s="46"/>
      <c r="C325" s="46"/>
      <c r="D325" s="46"/>
      <c r="E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</row>
    <row r="326">
      <c r="A326" s="46"/>
      <c r="B326" s="46"/>
      <c r="C326" s="46"/>
      <c r="D326" s="46"/>
      <c r="E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</row>
    <row r="327">
      <c r="A327" s="46"/>
      <c r="B327" s="46"/>
      <c r="C327" s="46"/>
      <c r="D327" s="46"/>
      <c r="E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</row>
    <row r="328">
      <c r="A328" s="46"/>
      <c r="B328" s="46"/>
      <c r="C328" s="46"/>
      <c r="D328" s="46"/>
      <c r="E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</row>
    <row r="329">
      <c r="A329" s="46"/>
      <c r="B329" s="46"/>
      <c r="C329" s="46"/>
      <c r="D329" s="46"/>
      <c r="E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</row>
    <row r="330">
      <c r="A330" s="46"/>
      <c r="B330" s="46"/>
      <c r="C330" s="46"/>
      <c r="D330" s="46"/>
      <c r="E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</row>
    <row r="331">
      <c r="A331" s="46"/>
      <c r="B331" s="46"/>
      <c r="C331" s="46"/>
      <c r="D331" s="46"/>
      <c r="E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</row>
    <row r="332">
      <c r="A332" s="46"/>
      <c r="B332" s="46"/>
      <c r="C332" s="46"/>
      <c r="D332" s="46"/>
      <c r="E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</row>
    <row r="333">
      <c r="A333" s="46"/>
      <c r="B333" s="46"/>
      <c r="C333" s="46"/>
      <c r="D333" s="46"/>
      <c r="E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</row>
    <row r="334">
      <c r="A334" s="46"/>
      <c r="B334" s="46"/>
      <c r="C334" s="46"/>
      <c r="D334" s="46"/>
      <c r="E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</row>
    <row r="335">
      <c r="A335" s="46"/>
      <c r="B335" s="46"/>
      <c r="C335" s="46"/>
      <c r="D335" s="46"/>
      <c r="E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</row>
    <row r="336">
      <c r="A336" s="46"/>
      <c r="B336" s="46"/>
      <c r="C336" s="46"/>
      <c r="D336" s="46"/>
      <c r="E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</row>
    <row r="337">
      <c r="A337" s="46"/>
      <c r="B337" s="46"/>
      <c r="C337" s="46"/>
      <c r="D337" s="46"/>
      <c r="E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</row>
    <row r="338">
      <c r="A338" s="46"/>
      <c r="B338" s="46"/>
      <c r="C338" s="46"/>
      <c r="D338" s="46"/>
      <c r="E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</row>
    <row r="339">
      <c r="A339" s="46"/>
      <c r="B339" s="46"/>
      <c r="C339" s="46"/>
      <c r="D339" s="46"/>
      <c r="E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</row>
    <row r="340">
      <c r="A340" s="46"/>
      <c r="B340" s="46"/>
      <c r="C340" s="46"/>
      <c r="D340" s="46"/>
      <c r="E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</row>
    <row r="341">
      <c r="A341" s="46"/>
      <c r="B341" s="46"/>
      <c r="C341" s="46"/>
      <c r="D341" s="46"/>
      <c r="E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</row>
    <row r="342">
      <c r="A342" s="46"/>
      <c r="B342" s="46"/>
      <c r="C342" s="46"/>
      <c r="D342" s="46"/>
      <c r="E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</row>
    <row r="343">
      <c r="A343" s="46"/>
      <c r="B343" s="46"/>
      <c r="C343" s="46"/>
      <c r="D343" s="46"/>
      <c r="E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</row>
    <row r="344">
      <c r="A344" s="46"/>
      <c r="B344" s="46"/>
      <c r="C344" s="46"/>
      <c r="D344" s="46"/>
      <c r="E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</row>
    <row r="345">
      <c r="A345" s="46"/>
      <c r="B345" s="46"/>
      <c r="C345" s="46"/>
      <c r="D345" s="46"/>
      <c r="E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</row>
    <row r="346">
      <c r="A346" s="46"/>
      <c r="B346" s="46"/>
      <c r="C346" s="46"/>
      <c r="D346" s="46"/>
      <c r="E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</row>
    <row r="347">
      <c r="A347" s="46"/>
      <c r="B347" s="46"/>
      <c r="C347" s="46"/>
      <c r="D347" s="46"/>
      <c r="E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</row>
    <row r="348">
      <c r="A348" s="46"/>
      <c r="B348" s="46"/>
      <c r="C348" s="46"/>
      <c r="D348" s="46"/>
      <c r="E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</row>
    <row r="349">
      <c r="A349" s="46"/>
      <c r="B349" s="46"/>
      <c r="C349" s="46"/>
      <c r="D349" s="46"/>
      <c r="E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</row>
    <row r="350">
      <c r="A350" s="46"/>
      <c r="B350" s="46"/>
      <c r="C350" s="46"/>
      <c r="D350" s="46"/>
      <c r="E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</row>
    <row r="351">
      <c r="A351" s="46"/>
      <c r="B351" s="46"/>
      <c r="C351" s="46"/>
      <c r="D351" s="46"/>
      <c r="E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</row>
    <row r="352">
      <c r="A352" s="46"/>
      <c r="B352" s="46"/>
      <c r="C352" s="46"/>
      <c r="D352" s="46"/>
      <c r="E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</row>
    <row r="353">
      <c r="A353" s="46"/>
      <c r="B353" s="46"/>
      <c r="C353" s="46"/>
      <c r="D353" s="46"/>
      <c r="E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</row>
    <row r="354">
      <c r="A354" s="46"/>
      <c r="B354" s="46"/>
      <c r="C354" s="46"/>
      <c r="D354" s="46"/>
      <c r="E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</row>
    <row r="355">
      <c r="A355" s="46"/>
      <c r="B355" s="46"/>
      <c r="C355" s="46"/>
      <c r="D355" s="46"/>
      <c r="E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</row>
    <row r="356">
      <c r="A356" s="46"/>
      <c r="B356" s="46"/>
      <c r="C356" s="46"/>
      <c r="D356" s="46"/>
      <c r="E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</row>
    <row r="357">
      <c r="A357" s="46"/>
      <c r="B357" s="46"/>
      <c r="C357" s="46"/>
      <c r="D357" s="46"/>
      <c r="E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</row>
    <row r="358">
      <c r="A358" s="46"/>
      <c r="B358" s="46"/>
      <c r="C358" s="46"/>
      <c r="D358" s="46"/>
      <c r="E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</row>
    <row r="359">
      <c r="A359" s="46"/>
      <c r="B359" s="46"/>
      <c r="C359" s="46"/>
      <c r="D359" s="46"/>
      <c r="E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</row>
    <row r="360">
      <c r="A360" s="46"/>
      <c r="B360" s="46"/>
      <c r="C360" s="46"/>
      <c r="D360" s="46"/>
      <c r="E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</row>
    <row r="361">
      <c r="A361" s="46"/>
      <c r="B361" s="46"/>
      <c r="C361" s="46"/>
      <c r="D361" s="46"/>
      <c r="E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</row>
    <row r="362">
      <c r="A362" s="46"/>
      <c r="B362" s="46"/>
      <c r="C362" s="46"/>
      <c r="D362" s="46"/>
      <c r="E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</row>
    <row r="363">
      <c r="A363" s="46"/>
      <c r="B363" s="46"/>
      <c r="C363" s="46"/>
      <c r="D363" s="46"/>
      <c r="E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</row>
    <row r="364">
      <c r="A364" s="46"/>
      <c r="B364" s="46"/>
      <c r="C364" s="46"/>
      <c r="D364" s="46"/>
      <c r="E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</row>
    <row r="365">
      <c r="A365" s="46"/>
      <c r="B365" s="46"/>
      <c r="C365" s="46"/>
      <c r="D365" s="46"/>
      <c r="E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</row>
    <row r="366">
      <c r="A366" s="46"/>
      <c r="B366" s="46"/>
      <c r="C366" s="46"/>
      <c r="D366" s="46"/>
      <c r="E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</row>
    <row r="367">
      <c r="A367" s="46"/>
      <c r="B367" s="46"/>
      <c r="C367" s="46"/>
      <c r="D367" s="46"/>
      <c r="E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</row>
    <row r="368">
      <c r="A368" s="46"/>
      <c r="B368" s="46"/>
      <c r="C368" s="46"/>
      <c r="D368" s="46"/>
      <c r="E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</row>
    <row r="369">
      <c r="A369" s="46"/>
      <c r="B369" s="46"/>
      <c r="C369" s="46"/>
      <c r="D369" s="46"/>
      <c r="E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</row>
    <row r="370">
      <c r="A370" s="46"/>
      <c r="B370" s="46"/>
      <c r="C370" s="46"/>
      <c r="D370" s="46"/>
      <c r="E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</row>
    <row r="371">
      <c r="A371" s="46"/>
      <c r="B371" s="46"/>
      <c r="C371" s="46"/>
      <c r="D371" s="46"/>
      <c r="E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</row>
    <row r="372">
      <c r="A372" s="46"/>
      <c r="B372" s="46"/>
      <c r="C372" s="46"/>
      <c r="D372" s="46"/>
      <c r="E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</row>
    <row r="373">
      <c r="A373" s="46"/>
      <c r="B373" s="46"/>
      <c r="C373" s="46"/>
      <c r="D373" s="46"/>
      <c r="E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</row>
    <row r="374">
      <c r="A374" s="46"/>
      <c r="B374" s="46"/>
      <c r="C374" s="46"/>
      <c r="D374" s="46"/>
      <c r="E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</row>
    <row r="375">
      <c r="A375" s="46"/>
      <c r="B375" s="46"/>
      <c r="C375" s="46"/>
      <c r="D375" s="46"/>
      <c r="E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</row>
    <row r="376">
      <c r="A376" s="46"/>
      <c r="B376" s="46"/>
      <c r="C376" s="46"/>
      <c r="D376" s="46"/>
      <c r="E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</row>
    <row r="377">
      <c r="A377" s="46"/>
      <c r="B377" s="46"/>
      <c r="C377" s="46"/>
      <c r="D377" s="46"/>
      <c r="E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</row>
    <row r="378">
      <c r="A378" s="46"/>
      <c r="B378" s="46"/>
      <c r="C378" s="46"/>
      <c r="D378" s="46"/>
      <c r="E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</row>
    <row r="379">
      <c r="A379" s="46"/>
      <c r="B379" s="46"/>
      <c r="C379" s="46"/>
      <c r="D379" s="46"/>
      <c r="E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</row>
    <row r="380">
      <c r="A380" s="46"/>
      <c r="B380" s="46"/>
      <c r="C380" s="46"/>
      <c r="D380" s="46"/>
      <c r="E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</row>
    <row r="381">
      <c r="A381" s="46"/>
      <c r="B381" s="46"/>
      <c r="C381" s="46"/>
      <c r="D381" s="46"/>
      <c r="E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</row>
    <row r="382">
      <c r="A382" s="46"/>
      <c r="B382" s="46"/>
      <c r="C382" s="46"/>
      <c r="D382" s="46"/>
      <c r="E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</row>
    <row r="383">
      <c r="A383" s="46"/>
      <c r="B383" s="46"/>
      <c r="C383" s="46"/>
      <c r="D383" s="46"/>
      <c r="E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</row>
    <row r="384">
      <c r="A384" s="46"/>
      <c r="B384" s="46"/>
      <c r="C384" s="46"/>
      <c r="D384" s="46"/>
      <c r="E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</row>
    <row r="385">
      <c r="A385" s="46"/>
      <c r="B385" s="46"/>
      <c r="C385" s="46"/>
      <c r="D385" s="46"/>
      <c r="E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</row>
    <row r="386">
      <c r="A386" s="46"/>
      <c r="B386" s="46"/>
      <c r="C386" s="46"/>
      <c r="D386" s="46"/>
      <c r="E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</row>
    <row r="387">
      <c r="A387" s="46"/>
      <c r="B387" s="46"/>
      <c r="C387" s="46"/>
      <c r="D387" s="46"/>
      <c r="E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</row>
    <row r="388">
      <c r="A388" s="46"/>
      <c r="B388" s="46"/>
      <c r="C388" s="46"/>
      <c r="D388" s="46"/>
      <c r="E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</row>
    <row r="389">
      <c r="A389" s="46"/>
      <c r="B389" s="46"/>
      <c r="C389" s="46"/>
      <c r="D389" s="46"/>
      <c r="E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</row>
    <row r="390">
      <c r="A390" s="46"/>
      <c r="B390" s="46"/>
      <c r="C390" s="46"/>
      <c r="D390" s="46"/>
      <c r="E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</row>
    <row r="391">
      <c r="A391" s="46"/>
      <c r="B391" s="46"/>
      <c r="C391" s="46"/>
      <c r="D391" s="46"/>
      <c r="E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</row>
    <row r="392">
      <c r="A392" s="46"/>
      <c r="B392" s="46"/>
      <c r="C392" s="46"/>
      <c r="D392" s="46"/>
      <c r="E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</row>
    <row r="393">
      <c r="A393" s="46"/>
      <c r="B393" s="46"/>
      <c r="C393" s="46"/>
      <c r="D393" s="46"/>
      <c r="E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</row>
    <row r="394">
      <c r="A394" s="46"/>
      <c r="B394" s="46"/>
      <c r="C394" s="46"/>
      <c r="D394" s="46"/>
      <c r="E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</row>
    <row r="395">
      <c r="A395" s="46"/>
      <c r="B395" s="46"/>
      <c r="C395" s="46"/>
      <c r="D395" s="46"/>
      <c r="E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</row>
    <row r="396">
      <c r="A396" s="46"/>
      <c r="B396" s="46"/>
      <c r="C396" s="46"/>
      <c r="D396" s="46"/>
      <c r="E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</row>
    <row r="397">
      <c r="A397" s="46"/>
      <c r="B397" s="46"/>
      <c r="C397" s="46"/>
      <c r="D397" s="46"/>
      <c r="E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</row>
    <row r="398">
      <c r="A398" s="46"/>
      <c r="B398" s="46"/>
      <c r="C398" s="46"/>
      <c r="D398" s="46"/>
      <c r="E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</row>
    <row r="399">
      <c r="A399" s="46"/>
      <c r="B399" s="46"/>
      <c r="C399" s="46"/>
      <c r="D399" s="46"/>
      <c r="E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</row>
    <row r="400">
      <c r="A400" s="46"/>
      <c r="B400" s="46"/>
      <c r="C400" s="46"/>
      <c r="D400" s="46"/>
      <c r="E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</row>
    <row r="401">
      <c r="A401" s="46"/>
      <c r="B401" s="46"/>
      <c r="C401" s="46"/>
      <c r="D401" s="46"/>
      <c r="E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</row>
    <row r="402">
      <c r="A402" s="46"/>
      <c r="B402" s="46"/>
      <c r="C402" s="46"/>
      <c r="D402" s="46"/>
      <c r="E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</row>
    <row r="403">
      <c r="A403" s="46"/>
      <c r="B403" s="46"/>
      <c r="C403" s="46"/>
      <c r="D403" s="46"/>
      <c r="E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</row>
    <row r="404">
      <c r="A404" s="46"/>
      <c r="B404" s="46"/>
      <c r="C404" s="46"/>
      <c r="D404" s="46"/>
      <c r="E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</row>
    <row r="405">
      <c r="A405" s="46"/>
      <c r="B405" s="46"/>
      <c r="C405" s="46"/>
      <c r="D405" s="46"/>
      <c r="E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</row>
    <row r="406">
      <c r="A406" s="46"/>
      <c r="B406" s="46"/>
      <c r="C406" s="46"/>
      <c r="D406" s="46"/>
      <c r="E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</row>
    <row r="407">
      <c r="A407" s="46"/>
      <c r="B407" s="46"/>
      <c r="C407" s="46"/>
      <c r="D407" s="46"/>
      <c r="E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</row>
    <row r="408">
      <c r="A408" s="46"/>
      <c r="B408" s="46"/>
      <c r="C408" s="46"/>
      <c r="D408" s="46"/>
      <c r="E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</row>
    <row r="409">
      <c r="A409" s="46"/>
      <c r="B409" s="46"/>
      <c r="C409" s="46"/>
      <c r="D409" s="46"/>
      <c r="E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</row>
    <row r="410">
      <c r="A410" s="46"/>
      <c r="B410" s="46"/>
      <c r="C410" s="46"/>
      <c r="D410" s="46"/>
      <c r="E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</row>
    <row r="411">
      <c r="A411" s="46"/>
      <c r="B411" s="46"/>
      <c r="C411" s="46"/>
      <c r="D411" s="46"/>
      <c r="E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</row>
    <row r="412">
      <c r="A412" s="46"/>
      <c r="B412" s="46"/>
      <c r="C412" s="46"/>
      <c r="D412" s="46"/>
      <c r="E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</row>
    <row r="413">
      <c r="A413" s="46"/>
      <c r="B413" s="46"/>
      <c r="C413" s="46"/>
      <c r="D413" s="46"/>
      <c r="E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</row>
    <row r="414">
      <c r="A414" s="46"/>
      <c r="B414" s="46"/>
      <c r="C414" s="46"/>
      <c r="D414" s="46"/>
      <c r="E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</row>
    <row r="415">
      <c r="A415" s="46"/>
      <c r="B415" s="46"/>
      <c r="C415" s="46"/>
      <c r="D415" s="46"/>
      <c r="E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</row>
    <row r="416">
      <c r="A416" s="46"/>
      <c r="B416" s="46"/>
      <c r="C416" s="46"/>
      <c r="D416" s="46"/>
      <c r="E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</row>
    <row r="417">
      <c r="A417" s="46"/>
      <c r="B417" s="46"/>
      <c r="C417" s="46"/>
      <c r="D417" s="46"/>
      <c r="E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</row>
    <row r="418">
      <c r="A418" s="46"/>
      <c r="B418" s="46"/>
      <c r="C418" s="46"/>
      <c r="D418" s="46"/>
      <c r="E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</row>
    <row r="419">
      <c r="A419" s="46"/>
      <c r="B419" s="46"/>
      <c r="C419" s="46"/>
      <c r="D419" s="46"/>
      <c r="E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</row>
    <row r="420">
      <c r="A420" s="46"/>
      <c r="B420" s="46"/>
      <c r="C420" s="46"/>
      <c r="D420" s="46"/>
      <c r="E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</row>
    <row r="421">
      <c r="A421" s="46"/>
      <c r="B421" s="46"/>
      <c r="C421" s="46"/>
      <c r="D421" s="46"/>
      <c r="E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</row>
    <row r="422">
      <c r="A422" s="46"/>
      <c r="B422" s="46"/>
      <c r="C422" s="46"/>
      <c r="D422" s="46"/>
      <c r="E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</row>
    <row r="423">
      <c r="A423" s="46"/>
      <c r="B423" s="46"/>
      <c r="C423" s="46"/>
      <c r="D423" s="46"/>
      <c r="E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</row>
    <row r="424">
      <c r="A424" s="46"/>
      <c r="B424" s="46"/>
      <c r="C424" s="46"/>
      <c r="D424" s="46"/>
      <c r="E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</row>
    <row r="425">
      <c r="A425" s="46"/>
      <c r="B425" s="46"/>
      <c r="C425" s="46"/>
      <c r="D425" s="46"/>
      <c r="E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</row>
    <row r="426">
      <c r="A426" s="46"/>
      <c r="B426" s="46"/>
      <c r="C426" s="46"/>
      <c r="D426" s="46"/>
      <c r="E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</row>
    <row r="427">
      <c r="A427" s="46"/>
      <c r="B427" s="46"/>
      <c r="C427" s="46"/>
      <c r="D427" s="46"/>
      <c r="E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</row>
    <row r="428">
      <c r="A428" s="46"/>
      <c r="B428" s="46"/>
      <c r="C428" s="46"/>
      <c r="D428" s="46"/>
      <c r="E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</row>
    <row r="429">
      <c r="A429" s="46"/>
      <c r="B429" s="46"/>
      <c r="C429" s="46"/>
      <c r="D429" s="46"/>
      <c r="E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</row>
    <row r="430">
      <c r="A430" s="46"/>
      <c r="B430" s="46"/>
      <c r="C430" s="46"/>
      <c r="D430" s="46"/>
      <c r="E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</row>
    <row r="431">
      <c r="A431" s="46"/>
      <c r="B431" s="46"/>
      <c r="C431" s="46"/>
      <c r="D431" s="46"/>
      <c r="E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</row>
    <row r="432">
      <c r="A432" s="46"/>
      <c r="B432" s="46"/>
      <c r="C432" s="46"/>
      <c r="D432" s="46"/>
      <c r="E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</row>
    <row r="433">
      <c r="A433" s="46"/>
      <c r="B433" s="46"/>
      <c r="C433" s="46"/>
      <c r="D433" s="46"/>
      <c r="E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</row>
    <row r="434">
      <c r="A434" s="46"/>
      <c r="B434" s="46"/>
      <c r="C434" s="46"/>
      <c r="D434" s="46"/>
      <c r="E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</row>
    <row r="435">
      <c r="A435" s="46"/>
      <c r="B435" s="46"/>
      <c r="C435" s="46"/>
      <c r="D435" s="46"/>
      <c r="E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</row>
    <row r="436">
      <c r="A436" s="46"/>
      <c r="B436" s="46"/>
      <c r="C436" s="46"/>
      <c r="D436" s="46"/>
      <c r="E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</row>
    <row r="437">
      <c r="A437" s="46"/>
      <c r="B437" s="46"/>
      <c r="C437" s="46"/>
      <c r="D437" s="46"/>
      <c r="E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</row>
    <row r="438">
      <c r="A438" s="46"/>
      <c r="B438" s="46"/>
      <c r="C438" s="46"/>
      <c r="D438" s="46"/>
      <c r="E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</row>
    <row r="439">
      <c r="A439" s="46"/>
      <c r="B439" s="46"/>
      <c r="C439" s="46"/>
      <c r="D439" s="46"/>
      <c r="E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</row>
    <row r="440">
      <c r="A440" s="46"/>
      <c r="B440" s="46"/>
      <c r="C440" s="46"/>
      <c r="D440" s="46"/>
      <c r="E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</row>
    <row r="441">
      <c r="A441" s="46"/>
      <c r="B441" s="46"/>
      <c r="C441" s="46"/>
      <c r="D441" s="46"/>
      <c r="E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</row>
    <row r="442">
      <c r="A442" s="46"/>
      <c r="B442" s="46"/>
      <c r="C442" s="46"/>
      <c r="D442" s="46"/>
      <c r="E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</row>
    <row r="443">
      <c r="A443" s="46"/>
      <c r="B443" s="46"/>
      <c r="C443" s="46"/>
      <c r="D443" s="46"/>
      <c r="E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</row>
    <row r="444">
      <c r="A444" s="46"/>
      <c r="B444" s="46"/>
      <c r="C444" s="46"/>
      <c r="D444" s="46"/>
      <c r="E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</row>
    <row r="445">
      <c r="A445" s="46"/>
      <c r="B445" s="46"/>
      <c r="C445" s="46"/>
      <c r="D445" s="46"/>
      <c r="E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</row>
    <row r="446">
      <c r="A446" s="46"/>
      <c r="B446" s="46"/>
      <c r="C446" s="46"/>
      <c r="D446" s="46"/>
      <c r="E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</row>
    <row r="447">
      <c r="A447" s="46"/>
      <c r="B447" s="46"/>
      <c r="C447" s="46"/>
      <c r="D447" s="46"/>
      <c r="E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</row>
    <row r="448">
      <c r="A448" s="46"/>
      <c r="B448" s="46"/>
      <c r="C448" s="46"/>
      <c r="D448" s="46"/>
      <c r="E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</row>
    <row r="449">
      <c r="A449" s="46"/>
      <c r="B449" s="46"/>
      <c r="C449" s="46"/>
      <c r="D449" s="46"/>
      <c r="E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</row>
    <row r="450">
      <c r="A450" s="46"/>
      <c r="B450" s="46"/>
      <c r="C450" s="46"/>
      <c r="D450" s="46"/>
      <c r="E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</row>
    <row r="451">
      <c r="A451" s="46"/>
      <c r="B451" s="46"/>
      <c r="C451" s="46"/>
      <c r="D451" s="46"/>
      <c r="E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</row>
    <row r="452">
      <c r="A452" s="46"/>
      <c r="B452" s="46"/>
      <c r="C452" s="46"/>
      <c r="D452" s="46"/>
      <c r="E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</row>
    <row r="453">
      <c r="A453" s="46"/>
      <c r="B453" s="46"/>
      <c r="C453" s="46"/>
      <c r="D453" s="46"/>
      <c r="E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</row>
    <row r="454">
      <c r="A454" s="46"/>
      <c r="B454" s="46"/>
      <c r="C454" s="46"/>
      <c r="D454" s="46"/>
      <c r="E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</row>
    <row r="455">
      <c r="A455" s="46"/>
      <c r="B455" s="46"/>
      <c r="C455" s="46"/>
      <c r="D455" s="46"/>
      <c r="E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</row>
    <row r="456">
      <c r="A456" s="46"/>
      <c r="B456" s="46"/>
      <c r="C456" s="46"/>
      <c r="D456" s="46"/>
      <c r="E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</row>
    <row r="457">
      <c r="A457" s="46"/>
      <c r="B457" s="46"/>
      <c r="C457" s="46"/>
      <c r="D457" s="46"/>
      <c r="E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</row>
    <row r="458">
      <c r="A458" s="46"/>
      <c r="B458" s="46"/>
      <c r="C458" s="46"/>
      <c r="D458" s="46"/>
      <c r="E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</row>
    <row r="459">
      <c r="A459" s="46"/>
      <c r="B459" s="46"/>
      <c r="C459" s="46"/>
      <c r="D459" s="46"/>
      <c r="E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</row>
    <row r="460">
      <c r="A460" s="46"/>
      <c r="B460" s="46"/>
      <c r="C460" s="46"/>
      <c r="D460" s="46"/>
      <c r="E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</row>
    <row r="461">
      <c r="A461" s="46"/>
      <c r="B461" s="46"/>
      <c r="C461" s="46"/>
      <c r="D461" s="46"/>
      <c r="E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</row>
    <row r="462">
      <c r="A462" s="46"/>
      <c r="B462" s="46"/>
      <c r="C462" s="46"/>
      <c r="D462" s="46"/>
      <c r="E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</row>
    <row r="463">
      <c r="A463" s="46"/>
      <c r="B463" s="46"/>
      <c r="C463" s="46"/>
      <c r="D463" s="46"/>
      <c r="E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</row>
    <row r="464">
      <c r="A464" s="46"/>
      <c r="B464" s="46"/>
      <c r="C464" s="46"/>
      <c r="D464" s="46"/>
      <c r="E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</row>
    <row r="465">
      <c r="A465" s="46"/>
      <c r="B465" s="46"/>
      <c r="C465" s="46"/>
      <c r="D465" s="46"/>
      <c r="E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</row>
    <row r="466">
      <c r="A466" s="46"/>
      <c r="B466" s="46"/>
      <c r="C466" s="46"/>
      <c r="D466" s="46"/>
      <c r="E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</row>
    <row r="467">
      <c r="A467" s="46"/>
      <c r="B467" s="46"/>
      <c r="C467" s="46"/>
      <c r="D467" s="46"/>
      <c r="E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</row>
    <row r="468">
      <c r="A468" s="46"/>
      <c r="B468" s="46"/>
      <c r="C468" s="46"/>
      <c r="D468" s="46"/>
      <c r="E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</row>
    <row r="469">
      <c r="A469" s="46"/>
      <c r="B469" s="46"/>
      <c r="C469" s="46"/>
      <c r="D469" s="46"/>
      <c r="E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</row>
    <row r="470">
      <c r="A470" s="46"/>
      <c r="B470" s="46"/>
      <c r="C470" s="46"/>
      <c r="D470" s="46"/>
      <c r="E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</row>
    <row r="471">
      <c r="A471" s="46"/>
      <c r="B471" s="46"/>
      <c r="C471" s="46"/>
      <c r="D471" s="46"/>
      <c r="E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</row>
    <row r="472">
      <c r="A472" s="46"/>
      <c r="B472" s="46"/>
      <c r="C472" s="46"/>
      <c r="D472" s="46"/>
      <c r="E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</row>
    <row r="473">
      <c r="A473" s="46"/>
      <c r="B473" s="46"/>
      <c r="C473" s="46"/>
      <c r="D473" s="46"/>
      <c r="E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</row>
    <row r="474">
      <c r="A474" s="46"/>
      <c r="B474" s="46"/>
      <c r="C474" s="46"/>
      <c r="D474" s="46"/>
      <c r="E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</row>
    <row r="475">
      <c r="A475" s="46"/>
      <c r="B475" s="46"/>
      <c r="C475" s="46"/>
      <c r="D475" s="46"/>
      <c r="E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</row>
    <row r="476">
      <c r="A476" s="46"/>
      <c r="B476" s="46"/>
      <c r="C476" s="46"/>
      <c r="D476" s="46"/>
      <c r="E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</row>
    <row r="477">
      <c r="A477" s="46"/>
      <c r="B477" s="46"/>
      <c r="C477" s="46"/>
      <c r="D477" s="46"/>
      <c r="E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</row>
    <row r="478">
      <c r="A478" s="46"/>
      <c r="B478" s="46"/>
      <c r="C478" s="46"/>
      <c r="D478" s="46"/>
      <c r="E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</row>
    <row r="479">
      <c r="A479" s="46"/>
      <c r="B479" s="46"/>
      <c r="C479" s="46"/>
      <c r="D479" s="46"/>
      <c r="E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</row>
    <row r="480">
      <c r="A480" s="46"/>
      <c r="B480" s="46"/>
      <c r="C480" s="46"/>
      <c r="D480" s="46"/>
      <c r="E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</row>
    <row r="481">
      <c r="A481" s="46"/>
      <c r="B481" s="46"/>
      <c r="C481" s="46"/>
      <c r="D481" s="46"/>
      <c r="E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</row>
    <row r="482">
      <c r="A482" s="46"/>
      <c r="B482" s="46"/>
      <c r="C482" s="46"/>
      <c r="D482" s="46"/>
      <c r="E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</row>
    <row r="483">
      <c r="A483" s="46"/>
      <c r="B483" s="46"/>
      <c r="C483" s="46"/>
      <c r="D483" s="46"/>
      <c r="E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</row>
    <row r="484">
      <c r="A484" s="46"/>
      <c r="B484" s="46"/>
      <c r="C484" s="46"/>
      <c r="D484" s="46"/>
      <c r="E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</row>
    <row r="485">
      <c r="A485" s="46"/>
      <c r="B485" s="46"/>
      <c r="C485" s="46"/>
      <c r="D485" s="46"/>
      <c r="E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</row>
    <row r="486">
      <c r="A486" s="46"/>
      <c r="B486" s="46"/>
      <c r="C486" s="46"/>
      <c r="D486" s="46"/>
      <c r="E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</row>
    <row r="487">
      <c r="A487" s="46"/>
      <c r="B487" s="46"/>
      <c r="C487" s="46"/>
      <c r="D487" s="46"/>
      <c r="E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</row>
    <row r="488">
      <c r="A488" s="46"/>
      <c r="B488" s="46"/>
      <c r="C488" s="46"/>
      <c r="D488" s="46"/>
      <c r="E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</row>
    <row r="489">
      <c r="A489" s="46"/>
      <c r="B489" s="46"/>
      <c r="C489" s="46"/>
      <c r="D489" s="46"/>
      <c r="E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</row>
    <row r="490">
      <c r="A490" s="46"/>
      <c r="B490" s="46"/>
      <c r="C490" s="46"/>
      <c r="D490" s="46"/>
      <c r="E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</row>
    <row r="491">
      <c r="A491" s="46"/>
      <c r="B491" s="46"/>
      <c r="C491" s="46"/>
      <c r="D491" s="46"/>
      <c r="E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</row>
    <row r="492">
      <c r="A492" s="46"/>
      <c r="B492" s="46"/>
      <c r="C492" s="46"/>
      <c r="D492" s="46"/>
      <c r="E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</row>
    <row r="493">
      <c r="A493" s="46"/>
      <c r="B493" s="46"/>
      <c r="C493" s="46"/>
      <c r="D493" s="46"/>
      <c r="E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</row>
    <row r="494">
      <c r="A494" s="46"/>
      <c r="B494" s="46"/>
      <c r="C494" s="46"/>
      <c r="D494" s="46"/>
      <c r="E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</row>
    <row r="495">
      <c r="A495" s="46"/>
      <c r="B495" s="46"/>
      <c r="C495" s="46"/>
      <c r="D495" s="46"/>
      <c r="E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</row>
    <row r="496">
      <c r="A496" s="46"/>
      <c r="B496" s="46"/>
      <c r="C496" s="46"/>
      <c r="D496" s="46"/>
      <c r="E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</row>
    <row r="497">
      <c r="A497" s="46"/>
      <c r="B497" s="46"/>
      <c r="C497" s="46"/>
      <c r="D497" s="46"/>
      <c r="E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</row>
    <row r="498">
      <c r="A498" s="46"/>
      <c r="B498" s="46"/>
      <c r="C498" s="46"/>
      <c r="D498" s="46"/>
      <c r="E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</row>
    <row r="499">
      <c r="A499" s="46"/>
      <c r="B499" s="46"/>
      <c r="C499" s="46"/>
      <c r="D499" s="46"/>
      <c r="E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</row>
    <row r="500">
      <c r="A500" s="46"/>
      <c r="B500" s="46"/>
      <c r="C500" s="46"/>
      <c r="D500" s="46"/>
      <c r="E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</row>
    <row r="501">
      <c r="A501" s="46"/>
      <c r="B501" s="46"/>
      <c r="C501" s="46"/>
      <c r="D501" s="46"/>
      <c r="E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</row>
    <row r="502">
      <c r="A502" s="46"/>
      <c r="B502" s="46"/>
      <c r="C502" s="46"/>
      <c r="D502" s="46"/>
      <c r="E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</row>
    <row r="503">
      <c r="A503" s="46"/>
      <c r="B503" s="46"/>
      <c r="C503" s="46"/>
      <c r="D503" s="46"/>
      <c r="E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</row>
    <row r="504">
      <c r="A504" s="46"/>
      <c r="B504" s="46"/>
      <c r="C504" s="46"/>
      <c r="D504" s="46"/>
      <c r="E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</row>
    <row r="505">
      <c r="A505" s="46"/>
      <c r="B505" s="46"/>
      <c r="C505" s="46"/>
      <c r="D505" s="46"/>
      <c r="E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</row>
    <row r="506">
      <c r="A506" s="46"/>
      <c r="B506" s="46"/>
      <c r="C506" s="46"/>
      <c r="D506" s="46"/>
      <c r="E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</row>
    <row r="507">
      <c r="A507" s="46"/>
      <c r="B507" s="46"/>
      <c r="C507" s="46"/>
      <c r="D507" s="46"/>
      <c r="E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</row>
    <row r="508">
      <c r="A508" s="46"/>
      <c r="B508" s="46"/>
      <c r="C508" s="46"/>
      <c r="D508" s="46"/>
      <c r="E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</row>
    <row r="509">
      <c r="A509" s="46"/>
      <c r="B509" s="46"/>
      <c r="C509" s="46"/>
      <c r="D509" s="46"/>
      <c r="E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</row>
    <row r="510">
      <c r="A510" s="46"/>
      <c r="B510" s="46"/>
      <c r="C510" s="46"/>
      <c r="D510" s="46"/>
      <c r="E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</row>
    <row r="511">
      <c r="A511" s="46"/>
      <c r="B511" s="46"/>
      <c r="C511" s="46"/>
      <c r="D511" s="46"/>
      <c r="E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</row>
    <row r="512">
      <c r="A512" s="46"/>
      <c r="B512" s="46"/>
      <c r="C512" s="46"/>
      <c r="D512" s="46"/>
      <c r="E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</row>
    <row r="513">
      <c r="A513" s="46"/>
      <c r="B513" s="46"/>
      <c r="C513" s="46"/>
      <c r="D513" s="46"/>
      <c r="E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</row>
    <row r="514">
      <c r="A514" s="46"/>
      <c r="B514" s="46"/>
      <c r="C514" s="46"/>
      <c r="D514" s="46"/>
      <c r="E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</row>
    <row r="515">
      <c r="A515" s="46"/>
      <c r="B515" s="46"/>
      <c r="C515" s="46"/>
      <c r="D515" s="46"/>
      <c r="E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</row>
    <row r="516">
      <c r="A516" s="46"/>
      <c r="B516" s="46"/>
      <c r="C516" s="46"/>
      <c r="D516" s="46"/>
      <c r="E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</row>
    <row r="517">
      <c r="A517" s="46"/>
      <c r="B517" s="46"/>
      <c r="C517" s="46"/>
      <c r="D517" s="46"/>
      <c r="E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</row>
    <row r="518">
      <c r="A518" s="46"/>
      <c r="B518" s="46"/>
      <c r="C518" s="46"/>
      <c r="D518" s="46"/>
      <c r="E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</row>
    <row r="519">
      <c r="A519" s="46"/>
      <c r="B519" s="46"/>
      <c r="C519" s="46"/>
      <c r="D519" s="46"/>
      <c r="E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</row>
    <row r="520">
      <c r="A520" s="46"/>
      <c r="B520" s="46"/>
      <c r="C520" s="46"/>
      <c r="D520" s="46"/>
      <c r="E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</row>
    <row r="521">
      <c r="A521" s="46"/>
      <c r="B521" s="46"/>
      <c r="C521" s="46"/>
      <c r="D521" s="46"/>
      <c r="E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</row>
    <row r="522">
      <c r="A522" s="46"/>
      <c r="B522" s="46"/>
      <c r="C522" s="46"/>
      <c r="D522" s="46"/>
      <c r="E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</row>
    <row r="523">
      <c r="A523" s="46"/>
      <c r="B523" s="46"/>
      <c r="C523" s="46"/>
      <c r="D523" s="46"/>
      <c r="E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</row>
    <row r="524">
      <c r="A524" s="46"/>
      <c r="B524" s="46"/>
      <c r="C524" s="46"/>
      <c r="D524" s="46"/>
      <c r="E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</row>
    <row r="525">
      <c r="A525" s="46"/>
      <c r="B525" s="46"/>
      <c r="C525" s="46"/>
      <c r="D525" s="46"/>
      <c r="E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</row>
    <row r="526">
      <c r="A526" s="46"/>
      <c r="B526" s="46"/>
      <c r="C526" s="46"/>
      <c r="D526" s="46"/>
      <c r="E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</row>
    <row r="527">
      <c r="A527" s="46"/>
      <c r="B527" s="46"/>
      <c r="C527" s="46"/>
      <c r="D527" s="46"/>
      <c r="E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</row>
    <row r="528">
      <c r="A528" s="46"/>
      <c r="B528" s="46"/>
      <c r="C528" s="46"/>
      <c r="D528" s="46"/>
      <c r="E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</row>
    <row r="529">
      <c r="A529" s="46"/>
      <c r="B529" s="46"/>
      <c r="C529" s="46"/>
      <c r="D529" s="46"/>
      <c r="E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</row>
    <row r="530">
      <c r="A530" s="46"/>
      <c r="B530" s="46"/>
      <c r="C530" s="46"/>
      <c r="D530" s="46"/>
      <c r="E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</row>
    <row r="531">
      <c r="A531" s="46"/>
      <c r="B531" s="46"/>
      <c r="C531" s="46"/>
      <c r="D531" s="46"/>
      <c r="E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</row>
    <row r="532">
      <c r="A532" s="46"/>
      <c r="B532" s="46"/>
      <c r="C532" s="46"/>
      <c r="D532" s="46"/>
      <c r="E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</row>
    <row r="533">
      <c r="A533" s="46"/>
      <c r="B533" s="46"/>
      <c r="C533" s="46"/>
      <c r="D533" s="46"/>
      <c r="E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</row>
    <row r="534">
      <c r="A534" s="46"/>
      <c r="B534" s="46"/>
      <c r="C534" s="46"/>
      <c r="D534" s="46"/>
      <c r="E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</row>
    <row r="535">
      <c r="A535" s="46"/>
      <c r="B535" s="46"/>
      <c r="C535" s="46"/>
      <c r="D535" s="46"/>
      <c r="E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</row>
    <row r="536">
      <c r="A536" s="46"/>
      <c r="B536" s="46"/>
      <c r="C536" s="46"/>
      <c r="D536" s="46"/>
      <c r="E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</row>
    <row r="537">
      <c r="A537" s="46"/>
      <c r="B537" s="46"/>
      <c r="C537" s="46"/>
      <c r="D537" s="46"/>
      <c r="E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</row>
    <row r="538">
      <c r="A538" s="46"/>
      <c r="B538" s="46"/>
      <c r="C538" s="46"/>
      <c r="D538" s="46"/>
      <c r="E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</row>
    <row r="539">
      <c r="A539" s="46"/>
      <c r="B539" s="46"/>
      <c r="C539" s="46"/>
      <c r="D539" s="46"/>
      <c r="E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</row>
    <row r="540">
      <c r="A540" s="46"/>
      <c r="B540" s="46"/>
      <c r="C540" s="46"/>
      <c r="D540" s="46"/>
      <c r="E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</row>
    <row r="541">
      <c r="A541" s="46"/>
      <c r="B541" s="46"/>
      <c r="C541" s="46"/>
      <c r="D541" s="46"/>
      <c r="E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</row>
    <row r="542">
      <c r="A542" s="46"/>
      <c r="B542" s="46"/>
      <c r="C542" s="46"/>
      <c r="D542" s="46"/>
      <c r="E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</row>
    <row r="543">
      <c r="A543" s="46"/>
      <c r="B543" s="46"/>
      <c r="C543" s="46"/>
      <c r="D543" s="46"/>
      <c r="E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</row>
    <row r="544">
      <c r="A544" s="46"/>
      <c r="B544" s="46"/>
      <c r="C544" s="46"/>
      <c r="D544" s="46"/>
      <c r="E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</row>
    <row r="545">
      <c r="A545" s="46"/>
      <c r="B545" s="46"/>
      <c r="C545" s="46"/>
      <c r="D545" s="46"/>
      <c r="E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</row>
    <row r="546">
      <c r="A546" s="46"/>
      <c r="B546" s="46"/>
      <c r="C546" s="46"/>
      <c r="D546" s="46"/>
      <c r="E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</row>
    <row r="547">
      <c r="A547" s="46"/>
      <c r="B547" s="46"/>
      <c r="C547" s="46"/>
      <c r="D547" s="46"/>
      <c r="E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</row>
    <row r="548">
      <c r="A548" s="46"/>
      <c r="B548" s="46"/>
      <c r="C548" s="46"/>
      <c r="D548" s="46"/>
      <c r="E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</row>
    <row r="549">
      <c r="A549" s="46"/>
      <c r="B549" s="46"/>
      <c r="C549" s="46"/>
      <c r="D549" s="46"/>
      <c r="E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</row>
    <row r="550">
      <c r="A550" s="46"/>
      <c r="B550" s="46"/>
      <c r="C550" s="46"/>
      <c r="D550" s="46"/>
      <c r="E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</row>
    <row r="551">
      <c r="A551" s="46"/>
      <c r="B551" s="46"/>
      <c r="C551" s="46"/>
      <c r="D551" s="46"/>
      <c r="E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</row>
    <row r="552">
      <c r="A552" s="46"/>
      <c r="B552" s="46"/>
      <c r="C552" s="46"/>
      <c r="D552" s="46"/>
      <c r="E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</row>
    <row r="553">
      <c r="A553" s="46"/>
      <c r="B553" s="46"/>
      <c r="C553" s="46"/>
      <c r="D553" s="46"/>
      <c r="E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</row>
    <row r="554">
      <c r="A554" s="46"/>
      <c r="B554" s="46"/>
      <c r="C554" s="46"/>
      <c r="D554" s="46"/>
      <c r="E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</row>
    <row r="555">
      <c r="A555" s="46"/>
      <c r="B555" s="46"/>
      <c r="C555" s="46"/>
      <c r="D555" s="46"/>
      <c r="E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</row>
    <row r="556">
      <c r="A556" s="46"/>
      <c r="B556" s="46"/>
      <c r="C556" s="46"/>
      <c r="D556" s="46"/>
      <c r="E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</row>
    <row r="557">
      <c r="A557" s="46"/>
      <c r="B557" s="46"/>
      <c r="C557" s="46"/>
      <c r="D557" s="46"/>
      <c r="E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</row>
    <row r="558">
      <c r="A558" s="46"/>
      <c r="B558" s="46"/>
      <c r="C558" s="46"/>
      <c r="D558" s="46"/>
      <c r="E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</row>
    <row r="559">
      <c r="A559" s="46"/>
      <c r="B559" s="46"/>
      <c r="C559" s="46"/>
      <c r="D559" s="46"/>
      <c r="E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</row>
    <row r="560">
      <c r="A560" s="46"/>
      <c r="B560" s="46"/>
      <c r="C560" s="46"/>
      <c r="D560" s="46"/>
      <c r="E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</row>
    <row r="561">
      <c r="A561" s="46"/>
      <c r="B561" s="46"/>
      <c r="C561" s="46"/>
      <c r="D561" s="46"/>
      <c r="E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</row>
    <row r="562">
      <c r="A562" s="46"/>
      <c r="B562" s="46"/>
      <c r="C562" s="46"/>
      <c r="D562" s="46"/>
      <c r="E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</row>
    <row r="563">
      <c r="A563" s="46"/>
      <c r="B563" s="46"/>
      <c r="C563" s="46"/>
      <c r="D563" s="46"/>
      <c r="E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</row>
    <row r="564">
      <c r="A564" s="46"/>
      <c r="B564" s="46"/>
      <c r="C564" s="46"/>
      <c r="D564" s="46"/>
      <c r="E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</row>
    <row r="565">
      <c r="A565" s="46"/>
      <c r="B565" s="46"/>
      <c r="C565" s="46"/>
      <c r="D565" s="46"/>
      <c r="E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</row>
    <row r="566">
      <c r="A566" s="46"/>
      <c r="B566" s="46"/>
      <c r="C566" s="46"/>
      <c r="D566" s="46"/>
      <c r="E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</row>
    <row r="567">
      <c r="A567" s="46"/>
      <c r="B567" s="46"/>
      <c r="C567" s="46"/>
      <c r="D567" s="46"/>
      <c r="E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</row>
    <row r="568">
      <c r="A568" s="46"/>
      <c r="B568" s="46"/>
      <c r="C568" s="46"/>
      <c r="D568" s="46"/>
      <c r="E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</row>
    <row r="569">
      <c r="A569" s="46"/>
      <c r="B569" s="46"/>
      <c r="C569" s="46"/>
      <c r="D569" s="46"/>
      <c r="E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</row>
    <row r="570">
      <c r="A570" s="46"/>
      <c r="B570" s="46"/>
      <c r="C570" s="46"/>
      <c r="D570" s="46"/>
      <c r="E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</row>
    <row r="571">
      <c r="A571" s="46"/>
      <c r="B571" s="46"/>
      <c r="C571" s="46"/>
      <c r="D571" s="46"/>
      <c r="E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</row>
    <row r="572">
      <c r="A572" s="46"/>
      <c r="B572" s="46"/>
      <c r="C572" s="46"/>
      <c r="D572" s="46"/>
      <c r="E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</row>
    <row r="573">
      <c r="A573" s="46"/>
      <c r="B573" s="46"/>
      <c r="C573" s="46"/>
      <c r="D573" s="46"/>
      <c r="E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</row>
    <row r="574">
      <c r="A574" s="46"/>
      <c r="B574" s="46"/>
      <c r="C574" s="46"/>
      <c r="D574" s="46"/>
      <c r="E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</row>
    <row r="575">
      <c r="A575" s="46"/>
      <c r="B575" s="46"/>
      <c r="C575" s="46"/>
      <c r="D575" s="46"/>
      <c r="E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</row>
    <row r="576">
      <c r="A576" s="46"/>
      <c r="B576" s="46"/>
      <c r="C576" s="46"/>
      <c r="D576" s="46"/>
      <c r="E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</row>
    <row r="577">
      <c r="A577" s="46"/>
      <c r="B577" s="46"/>
      <c r="C577" s="46"/>
      <c r="D577" s="46"/>
      <c r="E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</row>
    <row r="578">
      <c r="A578" s="46"/>
      <c r="B578" s="46"/>
      <c r="C578" s="46"/>
      <c r="D578" s="46"/>
      <c r="E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</row>
    <row r="579">
      <c r="A579" s="46"/>
      <c r="B579" s="46"/>
      <c r="C579" s="46"/>
      <c r="D579" s="46"/>
      <c r="E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</row>
    <row r="580">
      <c r="A580" s="46"/>
      <c r="B580" s="46"/>
      <c r="C580" s="46"/>
      <c r="D580" s="46"/>
      <c r="E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</row>
    <row r="581">
      <c r="A581" s="46"/>
      <c r="B581" s="46"/>
      <c r="C581" s="46"/>
      <c r="D581" s="46"/>
      <c r="E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</row>
    <row r="582">
      <c r="A582" s="46"/>
      <c r="B582" s="46"/>
      <c r="C582" s="46"/>
      <c r="D582" s="46"/>
      <c r="E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</row>
    <row r="583">
      <c r="A583" s="46"/>
      <c r="B583" s="46"/>
      <c r="C583" s="46"/>
      <c r="D583" s="46"/>
      <c r="E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</row>
    <row r="584">
      <c r="A584" s="46"/>
      <c r="B584" s="46"/>
      <c r="C584" s="46"/>
      <c r="D584" s="46"/>
      <c r="E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</row>
    <row r="585">
      <c r="A585" s="46"/>
      <c r="B585" s="46"/>
      <c r="C585" s="46"/>
      <c r="D585" s="46"/>
      <c r="E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</row>
    <row r="586">
      <c r="A586" s="46"/>
      <c r="B586" s="46"/>
      <c r="C586" s="46"/>
      <c r="D586" s="46"/>
      <c r="E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</row>
    <row r="587">
      <c r="A587" s="46"/>
      <c r="B587" s="46"/>
      <c r="C587" s="46"/>
      <c r="D587" s="46"/>
      <c r="E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</row>
    <row r="588">
      <c r="A588" s="46"/>
      <c r="B588" s="46"/>
      <c r="C588" s="46"/>
      <c r="D588" s="46"/>
      <c r="E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</row>
    <row r="589">
      <c r="A589" s="46"/>
      <c r="B589" s="46"/>
      <c r="C589" s="46"/>
      <c r="D589" s="46"/>
      <c r="E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</row>
    <row r="590">
      <c r="A590" s="46"/>
      <c r="B590" s="46"/>
      <c r="C590" s="46"/>
      <c r="D590" s="46"/>
      <c r="E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</row>
    <row r="591">
      <c r="A591" s="46"/>
      <c r="B591" s="46"/>
      <c r="C591" s="46"/>
      <c r="D591" s="46"/>
      <c r="E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</row>
    <row r="592">
      <c r="A592" s="46"/>
      <c r="B592" s="46"/>
      <c r="C592" s="46"/>
      <c r="D592" s="46"/>
      <c r="E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</row>
    <row r="593">
      <c r="A593" s="46"/>
      <c r="B593" s="46"/>
      <c r="C593" s="46"/>
      <c r="D593" s="46"/>
      <c r="E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</row>
    <row r="594">
      <c r="A594" s="46"/>
      <c r="B594" s="46"/>
      <c r="C594" s="46"/>
      <c r="D594" s="46"/>
      <c r="E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</row>
    <row r="595">
      <c r="A595" s="46"/>
      <c r="B595" s="46"/>
      <c r="C595" s="46"/>
      <c r="D595" s="46"/>
      <c r="E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</row>
    <row r="596">
      <c r="A596" s="46"/>
      <c r="B596" s="46"/>
      <c r="C596" s="46"/>
      <c r="D596" s="46"/>
      <c r="E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</row>
    <row r="597">
      <c r="A597" s="46"/>
      <c r="B597" s="46"/>
      <c r="C597" s="46"/>
      <c r="D597" s="46"/>
      <c r="E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</row>
    <row r="598">
      <c r="A598" s="46"/>
      <c r="B598" s="46"/>
      <c r="C598" s="46"/>
      <c r="D598" s="46"/>
      <c r="E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</row>
    <row r="599">
      <c r="A599" s="46"/>
      <c r="B599" s="46"/>
      <c r="C599" s="46"/>
      <c r="D599" s="46"/>
      <c r="E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</row>
    <row r="600">
      <c r="A600" s="46"/>
      <c r="B600" s="46"/>
      <c r="C600" s="46"/>
      <c r="D600" s="46"/>
      <c r="E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</row>
    <row r="601">
      <c r="A601" s="46"/>
      <c r="B601" s="46"/>
      <c r="C601" s="46"/>
      <c r="D601" s="46"/>
      <c r="E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</row>
    <row r="602">
      <c r="A602" s="46"/>
      <c r="B602" s="46"/>
      <c r="C602" s="46"/>
      <c r="D602" s="46"/>
      <c r="E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</row>
    <row r="603">
      <c r="A603" s="46"/>
      <c r="B603" s="46"/>
      <c r="C603" s="46"/>
      <c r="D603" s="46"/>
      <c r="E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</row>
    <row r="604">
      <c r="A604" s="46"/>
      <c r="B604" s="46"/>
      <c r="C604" s="46"/>
      <c r="D604" s="46"/>
      <c r="E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</row>
    <row r="605">
      <c r="A605" s="46"/>
      <c r="B605" s="46"/>
      <c r="C605" s="46"/>
      <c r="D605" s="46"/>
      <c r="E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</row>
    <row r="606">
      <c r="A606" s="46"/>
      <c r="B606" s="46"/>
      <c r="C606" s="46"/>
      <c r="D606" s="46"/>
      <c r="E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</row>
    <row r="607">
      <c r="A607" s="46"/>
      <c r="B607" s="46"/>
      <c r="C607" s="46"/>
      <c r="D607" s="46"/>
      <c r="E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</row>
    <row r="608">
      <c r="A608" s="46"/>
      <c r="B608" s="46"/>
      <c r="C608" s="46"/>
      <c r="D608" s="46"/>
      <c r="E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</row>
    <row r="609">
      <c r="A609" s="46"/>
      <c r="B609" s="46"/>
      <c r="C609" s="46"/>
      <c r="D609" s="46"/>
      <c r="E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</row>
    <row r="610">
      <c r="A610" s="46"/>
      <c r="B610" s="46"/>
      <c r="C610" s="46"/>
      <c r="D610" s="46"/>
      <c r="E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</row>
    <row r="611">
      <c r="A611" s="46"/>
      <c r="B611" s="46"/>
      <c r="C611" s="46"/>
      <c r="D611" s="46"/>
      <c r="E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</row>
    <row r="612">
      <c r="A612" s="46"/>
      <c r="B612" s="46"/>
      <c r="C612" s="46"/>
      <c r="D612" s="46"/>
      <c r="E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</row>
    <row r="613">
      <c r="A613" s="46"/>
      <c r="B613" s="46"/>
      <c r="C613" s="46"/>
      <c r="D613" s="46"/>
      <c r="E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</row>
    <row r="614">
      <c r="A614" s="46"/>
      <c r="B614" s="46"/>
      <c r="C614" s="46"/>
      <c r="D614" s="46"/>
      <c r="E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</row>
    <row r="615">
      <c r="A615" s="46"/>
      <c r="B615" s="46"/>
      <c r="C615" s="46"/>
      <c r="D615" s="46"/>
      <c r="E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</row>
    <row r="616">
      <c r="A616" s="46"/>
      <c r="B616" s="46"/>
      <c r="C616" s="46"/>
      <c r="D616" s="46"/>
      <c r="E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</row>
    <row r="617">
      <c r="A617" s="46"/>
      <c r="B617" s="46"/>
      <c r="C617" s="46"/>
      <c r="D617" s="46"/>
      <c r="E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</row>
    <row r="618">
      <c r="A618" s="46"/>
      <c r="B618" s="46"/>
      <c r="C618" s="46"/>
      <c r="D618" s="46"/>
      <c r="E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</row>
    <row r="619">
      <c r="A619" s="46"/>
      <c r="B619" s="46"/>
      <c r="C619" s="46"/>
      <c r="D619" s="46"/>
      <c r="E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</row>
    <row r="620">
      <c r="A620" s="46"/>
      <c r="B620" s="46"/>
      <c r="C620" s="46"/>
      <c r="D620" s="46"/>
      <c r="E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</row>
    <row r="621">
      <c r="A621" s="46"/>
      <c r="B621" s="46"/>
      <c r="C621" s="46"/>
      <c r="D621" s="46"/>
      <c r="E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</row>
    <row r="622">
      <c r="A622" s="46"/>
      <c r="B622" s="46"/>
      <c r="C622" s="46"/>
      <c r="D622" s="46"/>
      <c r="E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</row>
    <row r="623">
      <c r="A623" s="46"/>
      <c r="B623" s="46"/>
      <c r="C623" s="46"/>
      <c r="D623" s="46"/>
      <c r="E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</row>
    <row r="624">
      <c r="A624" s="46"/>
      <c r="B624" s="46"/>
      <c r="C624" s="46"/>
      <c r="D624" s="46"/>
      <c r="E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</row>
    <row r="625">
      <c r="A625" s="46"/>
      <c r="B625" s="46"/>
      <c r="C625" s="46"/>
      <c r="D625" s="46"/>
      <c r="E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</row>
    <row r="626">
      <c r="A626" s="46"/>
      <c r="B626" s="46"/>
      <c r="C626" s="46"/>
      <c r="D626" s="46"/>
      <c r="E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</row>
    <row r="627">
      <c r="A627" s="46"/>
      <c r="B627" s="46"/>
      <c r="C627" s="46"/>
      <c r="D627" s="46"/>
      <c r="E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</row>
    <row r="628">
      <c r="A628" s="46"/>
      <c r="B628" s="46"/>
      <c r="C628" s="46"/>
      <c r="D628" s="46"/>
      <c r="E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</row>
    <row r="629">
      <c r="A629" s="46"/>
      <c r="B629" s="46"/>
      <c r="C629" s="46"/>
      <c r="D629" s="46"/>
      <c r="E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</row>
    <row r="630">
      <c r="A630" s="46"/>
      <c r="B630" s="46"/>
      <c r="C630" s="46"/>
      <c r="D630" s="46"/>
      <c r="E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</row>
    <row r="631">
      <c r="A631" s="46"/>
      <c r="B631" s="46"/>
      <c r="C631" s="46"/>
      <c r="D631" s="46"/>
      <c r="E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</row>
    <row r="632">
      <c r="A632" s="46"/>
      <c r="B632" s="46"/>
      <c r="C632" s="46"/>
      <c r="D632" s="46"/>
      <c r="E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</row>
    <row r="633">
      <c r="A633" s="46"/>
      <c r="B633" s="46"/>
      <c r="C633" s="46"/>
      <c r="D633" s="46"/>
      <c r="E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</row>
    <row r="634">
      <c r="A634" s="46"/>
      <c r="B634" s="46"/>
      <c r="C634" s="46"/>
      <c r="D634" s="46"/>
      <c r="E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</row>
    <row r="635">
      <c r="A635" s="46"/>
      <c r="B635" s="46"/>
      <c r="C635" s="46"/>
      <c r="D635" s="46"/>
      <c r="E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</row>
    <row r="636">
      <c r="A636" s="46"/>
      <c r="B636" s="46"/>
      <c r="C636" s="46"/>
      <c r="D636" s="46"/>
      <c r="E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</row>
    <row r="637">
      <c r="A637" s="46"/>
      <c r="B637" s="46"/>
      <c r="C637" s="46"/>
      <c r="D637" s="46"/>
      <c r="E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</row>
    <row r="638">
      <c r="A638" s="46"/>
      <c r="B638" s="46"/>
      <c r="C638" s="46"/>
      <c r="D638" s="46"/>
      <c r="E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</row>
    <row r="639">
      <c r="A639" s="46"/>
      <c r="B639" s="46"/>
      <c r="C639" s="46"/>
      <c r="D639" s="46"/>
      <c r="E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</row>
    <row r="640">
      <c r="A640" s="46"/>
      <c r="B640" s="46"/>
      <c r="C640" s="46"/>
      <c r="D640" s="46"/>
      <c r="E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</row>
    <row r="641">
      <c r="A641" s="46"/>
      <c r="B641" s="46"/>
      <c r="C641" s="46"/>
      <c r="D641" s="46"/>
      <c r="E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</row>
    <row r="642">
      <c r="A642" s="46"/>
      <c r="B642" s="46"/>
      <c r="C642" s="46"/>
      <c r="D642" s="46"/>
      <c r="E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</row>
    <row r="643">
      <c r="A643" s="46"/>
      <c r="B643" s="46"/>
      <c r="C643" s="46"/>
      <c r="D643" s="46"/>
      <c r="E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</row>
    <row r="644">
      <c r="A644" s="46"/>
      <c r="B644" s="46"/>
      <c r="C644" s="46"/>
      <c r="D644" s="46"/>
      <c r="E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</row>
    <row r="645">
      <c r="A645" s="46"/>
      <c r="B645" s="46"/>
      <c r="C645" s="46"/>
      <c r="D645" s="46"/>
      <c r="E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</row>
    <row r="646">
      <c r="A646" s="46"/>
      <c r="B646" s="46"/>
      <c r="C646" s="46"/>
      <c r="D646" s="46"/>
      <c r="E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</row>
    <row r="647">
      <c r="A647" s="46"/>
      <c r="B647" s="46"/>
      <c r="C647" s="46"/>
      <c r="D647" s="46"/>
      <c r="E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</row>
    <row r="648">
      <c r="A648" s="46"/>
      <c r="B648" s="46"/>
      <c r="C648" s="46"/>
      <c r="D648" s="46"/>
      <c r="E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</row>
    <row r="649">
      <c r="A649" s="46"/>
      <c r="B649" s="46"/>
      <c r="C649" s="46"/>
      <c r="D649" s="46"/>
      <c r="E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</row>
    <row r="650">
      <c r="A650" s="46"/>
      <c r="B650" s="46"/>
      <c r="C650" s="46"/>
      <c r="D650" s="46"/>
      <c r="E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</row>
    <row r="651">
      <c r="A651" s="46"/>
      <c r="B651" s="46"/>
      <c r="C651" s="46"/>
      <c r="D651" s="46"/>
      <c r="E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</row>
    <row r="652">
      <c r="A652" s="46"/>
      <c r="B652" s="46"/>
      <c r="C652" s="46"/>
      <c r="D652" s="46"/>
      <c r="E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</row>
    <row r="653">
      <c r="A653" s="46"/>
      <c r="B653" s="46"/>
      <c r="C653" s="46"/>
      <c r="D653" s="46"/>
      <c r="E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</row>
    <row r="654">
      <c r="A654" s="46"/>
      <c r="B654" s="46"/>
      <c r="C654" s="46"/>
      <c r="D654" s="46"/>
      <c r="E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</row>
    <row r="655">
      <c r="A655" s="46"/>
      <c r="B655" s="46"/>
      <c r="C655" s="46"/>
      <c r="D655" s="46"/>
      <c r="E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</row>
    <row r="656">
      <c r="A656" s="46"/>
      <c r="B656" s="46"/>
      <c r="C656" s="46"/>
      <c r="D656" s="46"/>
      <c r="E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</row>
    <row r="657">
      <c r="A657" s="46"/>
      <c r="B657" s="46"/>
      <c r="C657" s="46"/>
      <c r="D657" s="46"/>
      <c r="E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</row>
    <row r="658">
      <c r="A658" s="46"/>
      <c r="B658" s="46"/>
      <c r="C658" s="46"/>
      <c r="D658" s="46"/>
      <c r="E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</row>
    <row r="659">
      <c r="A659" s="46"/>
      <c r="B659" s="46"/>
      <c r="C659" s="46"/>
      <c r="D659" s="46"/>
      <c r="E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</row>
    <row r="660">
      <c r="A660" s="46"/>
      <c r="B660" s="46"/>
      <c r="C660" s="46"/>
      <c r="D660" s="46"/>
      <c r="E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</row>
    <row r="661">
      <c r="A661" s="46"/>
      <c r="B661" s="46"/>
      <c r="C661" s="46"/>
      <c r="D661" s="46"/>
      <c r="E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</row>
    <row r="662">
      <c r="A662" s="46"/>
      <c r="B662" s="46"/>
      <c r="C662" s="46"/>
      <c r="D662" s="46"/>
      <c r="E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</row>
    <row r="663">
      <c r="A663" s="46"/>
      <c r="B663" s="46"/>
      <c r="C663" s="46"/>
      <c r="D663" s="46"/>
      <c r="E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</row>
    <row r="664">
      <c r="A664" s="46"/>
      <c r="B664" s="46"/>
      <c r="C664" s="46"/>
      <c r="D664" s="46"/>
      <c r="E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</row>
    <row r="665">
      <c r="A665" s="46"/>
      <c r="B665" s="46"/>
      <c r="C665" s="46"/>
      <c r="D665" s="46"/>
      <c r="E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</row>
    <row r="666">
      <c r="A666" s="46"/>
      <c r="B666" s="46"/>
      <c r="C666" s="46"/>
      <c r="D666" s="46"/>
      <c r="E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</row>
    <row r="667">
      <c r="A667" s="46"/>
      <c r="B667" s="46"/>
      <c r="C667" s="46"/>
      <c r="D667" s="46"/>
      <c r="E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</row>
    <row r="668">
      <c r="A668" s="46"/>
      <c r="B668" s="46"/>
      <c r="C668" s="46"/>
      <c r="D668" s="46"/>
      <c r="E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</row>
    <row r="669">
      <c r="A669" s="46"/>
      <c r="B669" s="46"/>
      <c r="C669" s="46"/>
      <c r="D669" s="46"/>
      <c r="E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</row>
    <row r="670">
      <c r="A670" s="46"/>
      <c r="B670" s="46"/>
      <c r="C670" s="46"/>
      <c r="D670" s="46"/>
      <c r="E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</row>
    <row r="671">
      <c r="A671" s="46"/>
      <c r="B671" s="46"/>
      <c r="C671" s="46"/>
      <c r="D671" s="46"/>
      <c r="E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</row>
    <row r="672">
      <c r="A672" s="46"/>
      <c r="B672" s="46"/>
      <c r="C672" s="46"/>
      <c r="D672" s="46"/>
      <c r="E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</row>
    <row r="673">
      <c r="A673" s="46"/>
      <c r="B673" s="46"/>
      <c r="C673" s="46"/>
      <c r="D673" s="46"/>
      <c r="E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</row>
    <row r="674">
      <c r="A674" s="46"/>
      <c r="B674" s="46"/>
      <c r="C674" s="46"/>
      <c r="D674" s="46"/>
      <c r="E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</row>
    <row r="675">
      <c r="A675" s="46"/>
      <c r="B675" s="46"/>
      <c r="C675" s="46"/>
      <c r="D675" s="46"/>
      <c r="E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</row>
    <row r="676">
      <c r="A676" s="46"/>
      <c r="B676" s="46"/>
      <c r="C676" s="46"/>
      <c r="D676" s="46"/>
      <c r="E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</row>
    <row r="677">
      <c r="A677" s="46"/>
      <c r="B677" s="46"/>
      <c r="C677" s="46"/>
      <c r="D677" s="46"/>
      <c r="E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</row>
    <row r="678">
      <c r="A678" s="46"/>
      <c r="B678" s="46"/>
      <c r="C678" s="46"/>
      <c r="D678" s="46"/>
      <c r="E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</row>
    <row r="679">
      <c r="A679" s="46"/>
      <c r="B679" s="46"/>
      <c r="C679" s="46"/>
      <c r="D679" s="46"/>
      <c r="E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</row>
    <row r="680">
      <c r="A680" s="46"/>
      <c r="B680" s="46"/>
      <c r="C680" s="46"/>
      <c r="D680" s="46"/>
      <c r="E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</row>
    <row r="681">
      <c r="A681" s="46"/>
      <c r="B681" s="46"/>
      <c r="C681" s="46"/>
      <c r="D681" s="46"/>
      <c r="E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</row>
    <row r="682">
      <c r="A682" s="46"/>
      <c r="B682" s="46"/>
      <c r="C682" s="46"/>
      <c r="D682" s="46"/>
      <c r="E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</row>
    <row r="683">
      <c r="A683" s="46"/>
      <c r="B683" s="46"/>
      <c r="C683" s="46"/>
      <c r="D683" s="46"/>
      <c r="E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</row>
    <row r="684">
      <c r="A684" s="46"/>
      <c r="B684" s="46"/>
      <c r="C684" s="46"/>
      <c r="D684" s="46"/>
      <c r="E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</row>
    <row r="685">
      <c r="A685" s="46"/>
      <c r="B685" s="46"/>
      <c r="C685" s="46"/>
      <c r="D685" s="46"/>
      <c r="E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</row>
    <row r="686">
      <c r="A686" s="46"/>
      <c r="B686" s="46"/>
      <c r="C686" s="46"/>
      <c r="D686" s="46"/>
      <c r="E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</row>
    <row r="687">
      <c r="A687" s="46"/>
      <c r="B687" s="46"/>
      <c r="C687" s="46"/>
      <c r="D687" s="46"/>
      <c r="E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</row>
    <row r="688">
      <c r="A688" s="46"/>
      <c r="B688" s="46"/>
      <c r="C688" s="46"/>
      <c r="D688" s="46"/>
      <c r="E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</row>
    <row r="689">
      <c r="A689" s="46"/>
      <c r="B689" s="46"/>
      <c r="C689" s="46"/>
      <c r="D689" s="46"/>
      <c r="E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</row>
    <row r="690">
      <c r="A690" s="46"/>
      <c r="B690" s="46"/>
      <c r="C690" s="46"/>
      <c r="D690" s="46"/>
      <c r="E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</row>
    <row r="691">
      <c r="A691" s="46"/>
      <c r="B691" s="46"/>
      <c r="C691" s="46"/>
      <c r="D691" s="46"/>
      <c r="E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</row>
    <row r="692">
      <c r="A692" s="46"/>
      <c r="B692" s="46"/>
      <c r="C692" s="46"/>
      <c r="D692" s="46"/>
      <c r="E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</row>
    <row r="693">
      <c r="A693" s="46"/>
      <c r="B693" s="46"/>
      <c r="C693" s="46"/>
      <c r="D693" s="46"/>
      <c r="E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</row>
    <row r="694">
      <c r="A694" s="46"/>
      <c r="B694" s="46"/>
      <c r="C694" s="46"/>
      <c r="D694" s="46"/>
      <c r="E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</row>
    <row r="695">
      <c r="A695" s="46"/>
      <c r="B695" s="46"/>
      <c r="C695" s="46"/>
      <c r="D695" s="46"/>
      <c r="E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</row>
    <row r="696">
      <c r="A696" s="46"/>
      <c r="B696" s="46"/>
      <c r="C696" s="46"/>
      <c r="D696" s="46"/>
      <c r="E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</row>
    <row r="697">
      <c r="A697" s="46"/>
      <c r="B697" s="46"/>
      <c r="C697" s="46"/>
      <c r="D697" s="46"/>
      <c r="E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</row>
    <row r="698">
      <c r="A698" s="46"/>
      <c r="B698" s="46"/>
      <c r="C698" s="46"/>
      <c r="D698" s="46"/>
      <c r="E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</row>
    <row r="699">
      <c r="A699" s="46"/>
      <c r="B699" s="46"/>
      <c r="C699" s="46"/>
      <c r="D699" s="46"/>
      <c r="E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</row>
    <row r="700">
      <c r="A700" s="46"/>
      <c r="B700" s="46"/>
      <c r="C700" s="46"/>
      <c r="D700" s="46"/>
      <c r="E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</row>
    <row r="701">
      <c r="A701" s="46"/>
      <c r="B701" s="46"/>
      <c r="C701" s="46"/>
      <c r="D701" s="46"/>
      <c r="E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</row>
    <row r="702">
      <c r="A702" s="46"/>
      <c r="B702" s="46"/>
      <c r="C702" s="46"/>
      <c r="D702" s="46"/>
      <c r="E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</row>
    <row r="703">
      <c r="A703" s="46"/>
      <c r="B703" s="46"/>
      <c r="C703" s="46"/>
      <c r="D703" s="46"/>
      <c r="E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</row>
    <row r="704">
      <c r="A704" s="46"/>
      <c r="B704" s="46"/>
      <c r="C704" s="46"/>
      <c r="D704" s="46"/>
      <c r="E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</row>
    <row r="705">
      <c r="A705" s="46"/>
      <c r="B705" s="46"/>
      <c r="C705" s="46"/>
      <c r="D705" s="46"/>
      <c r="E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</row>
    <row r="706">
      <c r="A706" s="46"/>
      <c r="B706" s="46"/>
      <c r="C706" s="46"/>
      <c r="D706" s="46"/>
      <c r="E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</row>
    <row r="707">
      <c r="A707" s="46"/>
      <c r="B707" s="46"/>
      <c r="C707" s="46"/>
      <c r="D707" s="46"/>
      <c r="E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</row>
    <row r="708">
      <c r="A708" s="46"/>
      <c r="B708" s="46"/>
      <c r="C708" s="46"/>
      <c r="D708" s="46"/>
      <c r="E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</row>
    <row r="709">
      <c r="A709" s="46"/>
      <c r="B709" s="46"/>
      <c r="C709" s="46"/>
      <c r="D709" s="46"/>
      <c r="E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</row>
    <row r="710">
      <c r="A710" s="46"/>
      <c r="B710" s="46"/>
      <c r="C710" s="46"/>
      <c r="D710" s="46"/>
      <c r="E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</row>
    <row r="711">
      <c r="A711" s="46"/>
      <c r="B711" s="46"/>
      <c r="C711" s="46"/>
      <c r="D711" s="46"/>
      <c r="E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</row>
    <row r="712">
      <c r="A712" s="46"/>
      <c r="B712" s="46"/>
      <c r="C712" s="46"/>
      <c r="D712" s="46"/>
      <c r="E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</row>
    <row r="713">
      <c r="A713" s="46"/>
      <c r="B713" s="46"/>
      <c r="C713" s="46"/>
      <c r="D713" s="46"/>
      <c r="E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>
      <c r="A714" s="46"/>
      <c r="B714" s="46"/>
      <c r="C714" s="46"/>
      <c r="D714" s="46"/>
      <c r="E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</row>
    <row r="715">
      <c r="A715" s="46"/>
      <c r="B715" s="46"/>
      <c r="C715" s="46"/>
      <c r="D715" s="46"/>
      <c r="E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</row>
    <row r="716">
      <c r="A716" s="46"/>
      <c r="B716" s="46"/>
      <c r="C716" s="46"/>
      <c r="D716" s="46"/>
      <c r="E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</row>
    <row r="717">
      <c r="A717" s="46"/>
      <c r="B717" s="46"/>
      <c r="C717" s="46"/>
      <c r="D717" s="46"/>
      <c r="E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</row>
    <row r="718">
      <c r="A718" s="46"/>
      <c r="B718" s="46"/>
      <c r="C718" s="46"/>
      <c r="D718" s="46"/>
      <c r="E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</row>
    <row r="719">
      <c r="A719" s="46"/>
      <c r="B719" s="46"/>
      <c r="C719" s="46"/>
      <c r="D719" s="46"/>
      <c r="E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</row>
    <row r="720">
      <c r="A720" s="46"/>
      <c r="B720" s="46"/>
      <c r="C720" s="46"/>
      <c r="D720" s="46"/>
      <c r="E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</row>
    <row r="721">
      <c r="A721" s="46"/>
      <c r="B721" s="46"/>
      <c r="C721" s="46"/>
      <c r="D721" s="46"/>
      <c r="E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</row>
    <row r="722">
      <c r="A722" s="46"/>
      <c r="B722" s="46"/>
      <c r="C722" s="46"/>
      <c r="D722" s="46"/>
      <c r="E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</row>
    <row r="723">
      <c r="A723" s="46"/>
      <c r="B723" s="46"/>
      <c r="C723" s="46"/>
      <c r="D723" s="46"/>
      <c r="E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</row>
    <row r="724">
      <c r="A724" s="46"/>
      <c r="B724" s="46"/>
      <c r="C724" s="46"/>
      <c r="D724" s="46"/>
      <c r="E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</row>
    <row r="725">
      <c r="A725" s="46"/>
      <c r="B725" s="46"/>
      <c r="C725" s="46"/>
      <c r="D725" s="46"/>
      <c r="E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</row>
    <row r="726">
      <c r="A726" s="46"/>
      <c r="B726" s="46"/>
      <c r="C726" s="46"/>
      <c r="D726" s="46"/>
      <c r="E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</row>
    <row r="727">
      <c r="A727" s="46"/>
      <c r="B727" s="46"/>
      <c r="C727" s="46"/>
      <c r="D727" s="46"/>
      <c r="E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</row>
    <row r="728">
      <c r="A728" s="46"/>
      <c r="B728" s="46"/>
      <c r="C728" s="46"/>
      <c r="D728" s="46"/>
      <c r="E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</row>
    <row r="729">
      <c r="A729" s="46"/>
      <c r="B729" s="46"/>
      <c r="C729" s="46"/>
      <c r="D729" s="46"/>
      <c r="E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</row>
    <row r="730">
      <c r="A730" s="46"/>
      <c r="B730" s="46"/>
      <c r="C730" s="46"/>
      <c r="D730" s="46"/>
      <c r="E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</row>
    <row r="731">
      <c r="A731" s="46"/>
      <c r="B731" s="46"/>
      <c r="C731" s="46"/>
      <c r="D731" s="46"/>
      <c r="E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</row>
    <row r="732">
      <c r="A732" s="46"/>
      <c r="B732" s="46"/>
      <c r="C732" s="46"/>
      <c r="D732" s="46"/>
      <c r="E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</row>
    <row r="733">
      <c r="A733" s="46"/>
      <c r="B733" s="46"/>
      <c r="C733" s="46"/>
      <c r="D733" s="46"/>
      <c r="E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</row>
    <row r="734">
      <c r="A734" s="46"/>
      <c r="B734" s="46"/>
      <c r="C734" s="46"/>
      <c r="D734" s="46"/>
      <c r="E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</row>
    <row r="735">
      <c r="A735" s="46"/>
      <c r="B735" s="46"/>
      <c r="C735" s="46"/>
      <c r="D735" s="46"/>
      <c r="E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</row>
    <row r="736">
      <c r="A736" s="46"/>
      <c r="B736" s="46"/>
      <c r="C736" s="46"/>
      <c r="D736" s="46"/>
      <c r="E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</row>
    <row r="737">
      <c r="A737" s="46"/>
      <c r="B737" s="46"/>
      <c r="C737" s="46"/>
      <c r="D737" s="46"/>
      <c r="E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</row>
    <row r="738">
      <c r="A738" s="46"/>
      <c r="B738" s="46"/>
      <c r="C738" s="46"/>
      <c r="D738" s="46"/>
      <c r="E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</row>
    <row r="739">
      <c r="A739" s="46"/>
      <c r="B739" s="46"/>
      <c r="C739" s="46"/>
      <c r="D739" s="46"/>
      <c r="E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</row>
    <row r="740">
      <c r="A740" s="46"/>
      <c r="B740" s="46"/>
      <c r="C740" s="46"/>
      <c r="D740" s="46"/>
      <c r="E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</row>
    <row r="741">
      <c r="A741" s="46"/>
      <c r="B741" s="46"/>
      <c r="C741" s="46"/>
      <c r="D741" s="46"/>
      <c r="E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</row>
    <row r="742">
      <c r="A742" s="46"/>
      <c r="B742" s="46"/>
      <c r="C742" s="46"/>
      <c r="D742" s="46"/>
      <c r="E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</row>
    <row r="743">
      <c r="A743" s="46"/>
      <c r="B743" s="46"/>
      <c r="C743" s="46"/>
      <c r="D743" s="46"/>
      <c r="E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</row>
    <row r="744">
      <c r="A744" s="46"/>
      <c r="B744" s="46"/>
      <c r="C744" s="46"/>
      <c r="D744" s="46"/>
      <c r="E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</row>
    <row r="745">
      <c r="A745" s="46"/>
      <c r="B745" s="46"/>
      <c r="C745" s="46"/>
      <c r="D745" s="46"/>
      <c r="E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</row>
    <row r="746">
      <c r="A746" s="46"/>
      <c r="B746" s="46"/>
      <c r="C746" s="46"/>
      <c r="D746" s="46"/>
      <c r="E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</row>
    <row r="747">
      <c r="A747" s="46"/>
      <c r="B747" s="46"/>
      <c r="C747" s="46"/>
      <c r="D747" s="46"/>
      <c r="E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</row>
    <row r="748">
      <c r="A748" s="46"/>
      <c r="B748" s="46"/>
      <c r="C748" s="46"/>
      <c r="D748" s="46"/>
      <c r="E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</row>
    <row r="749">
      <c r="A749" s="46"/>
      <c r="B749" s="46"/>
      <c r="C749" s="46"/>
      <c r="D749" s="46"/>
      <c r="E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</row>
    <row r="750">
      <c r="A750" s="46"/>
      <c r="B750" s="46"/>
      <c r="C750" s="46"/>
      <c r="D750" s="46"/>
      <c r="E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</row>
    <row r="751">
      <c r="A751" s="46"/>
      <c r="B751" s="46"/>
      <c r="C751" s="46"/>
      <c r="D751" s="46"/>
      <c r="E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</row>
    <row r="752">
      <c r="A752" s="46"/>
      <c r="B752" s="46"/>
      <c r="C752" s="46"/>
      <c r="D752" s="46"/>
      <c r="E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</row>
    <row r="753">
      <c r="A753" s="46"/>
      <c r="B753" s="46"/>
      <c r="C753" s="46"/>
      <c r="D753" s="46"/>
      <c r="E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</row>
    <row r="754">
      <c r="A754" s="46"/>
      <c r="B754" s="46"/>
      <c r="C754" s="46"/>
      <c r="D754" s="46"/>
      <c r="E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</row>
    <row r="755">
      <c r="A755" s="46"/>
      <c r="B755" s="46"/>
      <c r="C755" s="46"/>
      <c r="D755" s="46"/>
      <c r="E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</row>
    <row r="756">
      <c r="A756" s="46"/>
      <c r="B756" s="46"/>
      <c r="C756" s="46"/>
      <c r="D756" s="46"/>
      <c r="E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</row>
    <row r="757">
      <c r="A757" s="46"/>
      <c r="B757" s="46"/>
      <c r="C757" s="46"/>
      <c r="D757" s="46"/>
      <c r="E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</row>
    <row r="758">
      <c r="A758" s="46"/>
      <c r="B758" s="46"/>
      <c r="C758" s="46"/>
      <c r="D758" s="46"/>
      <c r="E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</row>
    <row r="759">
      <c r="A759" s="46"/>
      <c r="B759" s="46"/>
      <c r="C759" s="46"/>
      <c r="D759" s="46"/>
      <c r="E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</row>
    <row r="760">
      <c r="A760" s="46"/>
      <c r="B760" s="46"/>
      <c r="C760" s="46"/>
      <c r="D760" s="46"/>
      <c r="E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</row>
    <row r="761">
      <c r="A761" s="46"/>
      <c r="B761" s="46"/>
      <c r="C761" s="46"/>
      <c r="D761" s="46"/>
      <c r="E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</row>
    <row r="762">
      <c r="A762" s="46"/>
      <c r="B762" s="46"/>
      <c r="C762" s="46"/>
      <c r="D762" s="46"/>
      <c r="E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</row>
    <row r="763">
      <c r="A763" s="46"/>
      <c r="B763" s="46"/>
      <c r="C763" s="46"/>
      <c r="D763" s="46"/>
      <c r="E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</row>
    <row r="764">
      <c r="A764" s="46"/>
      <c r="B764" s="46"/>
      <c r="C764" s="46"/>
      <c r="D764" s="46"/>
      <c r="E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</row>
    <row r="765">
      <c r="A765" s="46"/>
      <c r="B765" s="46"/>
      <c r="C765" s="46"/>
      <c r="D765" s="46"/>
      <c r="E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</row>
    <row r="766">
      <c r="A766" s="46"/>
      <c r="B766" s="46"/>
      <c r="C766" s="46"/>
      <c r="D766" s="46"/>
      <c r="E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</row>
    <row r="767">
      <c r="A767" s="46"/>
      <c r="B767" s="46"/>
      <c r="C767" s="46"/>
      <c r="D767" s="46"/>
      <c r="E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</row>
    <row r="768">
      <c r="A768" s="46"/>
      <c r="B768" s="46"/>
      <c r="C768" s="46"/>
      <c r="D768" s="46"/>
      <c r="E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</row>
    <row r="769">
      <c r="A769" s="46"/>
      <c r="B769" s="46"/>
      <c r="C769" s="46"/>
      <c r="D769" s="46"/>
      <c r="E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</row>
    <row r="770">
      <c r="A770" s="46"/>
      <c r="B770" s="46"/>
      <c r="C770" s="46"/>
      <c r="D770" s="46"/>
      <c r="E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</row>
    <row r="771">
      <c r="A771" s="46"/>
      <c r="B771" s="46"/>
      <c r="C771" s="46"/>
      <c r="D771" s="46"/>
      <c r="E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</row>
    <row r="772">
      <c r="A772" s="46"/>
      <c r="B772" s="46"/>
      <c r="C772" s="46"/>
      <c r="D772" s="46"/>
      <c r="E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</row>
    <row r="773">
      <c r="A773" s="46"/>
      <c r="B773" s="46"/>
      <c r="C773" s="46"/>
      <c r="D773" s="46"/>
      <c r="E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</row>
    <row r="774">
      <c r="A774" s="46"/>
      <c r="B774" s="46"/>
      <c r="C774" s="46"/>
      <c r="D774" s="46"/>
      <c r="E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</row>
    <row r="775">
      <c r="A775" s="46"/>
      <c r="B775" s="46"/>
      <c r="C775" s="46"/>
      <c r="D775" s="46"/>
      <c r="E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</row>
    <row r="776">
      <c r="A776" s="46"/>
      <c r="B776" s="46"/>
      <c r="C776" s="46"/>
      <c r="D776" s="46"/>
      <c r="E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</row>
    <row r="777">
      <c r="A777" s="46"/>
      <c r="B777" s="46"/>
      <c r="C777" s="46"/>
      <c r="D777" s="46"/>
      <c r="E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</row>
    <row r="778">
      <c r="A778" s="46"/>
      <c r="B778" s="46"/>
      <c r="C778" s="46"/>
      <c r="D778" s="46"/>
      <c r="E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</row>
    <row r="779">
      <c r="A779" s="46"/>
      <c r="B779" s="46"/>
      <c r="C779" s="46"/>
      <c r="D779" s="46"/>
      <c r="E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</row>
    <row r="780">
      <c r="A780" s="46"/>
      <c r="B780" s="46"/>
      <c r="C780" s="46"/>
      <c r="D780" s="46"/>
      <c r="E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</row>
    <row r="781">
      <c r="A781" s="46"/>
      <c r="B781" s="46"/>
      <c r="C781" s="46"/>
      <c r="D781" s="46"/>
      <c r="E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</row>
    <row r="782">
      <c r="A782" s="46"/>
      <c r="B782" s="46"/>
      <c r="C782" s="46"/>
      <c r="D782" s="46"/>
      <c r="E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</row>
    <row r="783">
      <c r="A783" s="46"/>
      <c r="B783" s="46"/>
      <c r="C783" s="46"/>
      <c r="D783" s="46"/>
      <c r="E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</row>
    <row r="784">
      <c r="A784" s="46"/>
      <c r="B784" s="46"/>
      <c r="C784" s="46"/>
      <c r="D784" s="46"/>
      <c r="E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</row>
    <row r="785">
      <c r="A785" s="46"/>
      <c r="B785" s="46"/>
      <c r="C785" s="46"/>
      <c r="D785" s="46"/>
      <c r="E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</row>
    <row r="786">
      <c r="A786" s="46"/>
      <c r="B786" s="46"/>
      <c r="C786" s="46"/>
      <c r="D786" s="46"/>
      <c r="E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</row>
    <row r="787">
      <c r="A787" s="46"/>
      <c r="B787" s="46"/>
      <c r="C787" s="46"/>
      <c r="D787" s="46"/>
      <c r="E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</row>
    <row r="788">
      <c r="A788" s="46"/>
      <c r="B788" s="46"/>
      <c r="C788" s="46"/>
      <c r="D788" s="46"/>
      <c r="E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</row>
    <row r="789">
      <c r="A789" s="46"/>
      <c r="B789" s="46"/>
      <c r="C789" s="46"/>
      <c r="D789" s="46"/>
      <c r="E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</row>
    <row r="790">
      <c r="A790" s="46"/>
      <c r="B790" s="46"/>
      <c r="C790" s="46"/>
      <c r="D790" s="46"/>
      <c r="E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</row>
    <row r="791">
      <c r="A791" s="46"/>
      <c r="B791" s="46"/>
      <c r="C791" s="46"/>
      <c r="D791" s="46"/>
      <c r="E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</row>
    <row r="792">
      <c r="A792" s="46"/>
      <c r="B792" s="46"/>
      <c r="C792" s="46"/>
      <c r="D792" s="46"/>
      <c r="E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</row>
    <row r="793">
      <c r="A793" s="46"/>
      <c r="B793" s="46"/>
      <c r="C793" s="46"/>
      <c r="D793" s="46"/>
      <c r="E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</row>
    <row r="794">
      <c r="A794" s="46"/>
      <c r="B794" s="46"/>
      <c r="C794" s="46"/>
      <c r="D794" s="46"/>
      <c r="E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</row>
    <row r="795">
      <c r="A795" s="46"/>
      <c r="B795" s="46"/>
      <c r="C795" s="46"/>
      <c r="D795" s="46"/>
      <c r="E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</row>
    <row r="796">
      <c r="A796" s="46"/>
      <c r="B796" s="46"/>
      <c r="C796" s="46"/>
      <c r="D796" s="46"/>
      <c r="E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</row>
    <row r="797">
      <c r="A797" s="46"/>
      <c r="B797" s="46"/>
      <c r="C797" s="46"/>
      <c r="D797" s="46"/>
      <c r="E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</row>
    <row r="798">
      <c r="A798" s="46"/>
      <c r="B798" s="46"/>
      <c r="C798" s="46"/>
      <c r="D798" s="46"/>
      <c r="E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</row>
    <row r="799">
      <c r="A799" s="46"/>
      <c r="B799" s="46"/>
      <c r="C799" s="46"/>
      <c r="D799" s="46"/>
      <c r="E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</row>
    <row r="800">
      <c r="A800" s="46"/>
      <c r="B800" s="46"/>
      <c r="C800" s="46"/>
      <c r="D800" s="46"/>
      <c r="E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</row>
    <row r="801">
      <c r="A801" s="46"/>
      <c r="B801" s="46"/>
      <c r="C801" s="46"/>
      <c r="D801" s="46"/>
      <c r="E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</row>
    <row r="802">
      <c r="A802" s="46"/>
      <c r="B802" s="46"/>
      <c r="C802" s="46"/>
      <c r="D802" s="46"/>
      <c r="E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</row>
    <row r="803">
      <c r="A803" s="46"/>
      <c r="B803" s="46"/>
      <c r="C803" s="46"/>
      <c r="D803" s="46"/>
      <c r="E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</row>
    <row r="804">
      <c r="A804" s="46"/>
      <c r="B804" s="46"/>
      <c r="C804" s="46"/>
      <c r="D804" s="46"/>
      <c r="E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</row>
    <row r="805">
      <c r="A805" s="46"/>
      <c r="B805" s="46"/>
      <c r="C805" s="46"/>
      <c r="D805" s="46"/>
      <c r="E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</row>
    <row r="806">
      <c r="A806" s="46"/>
      <c r="B806" s="46"/>
      <c r="C806" s="46"/>
      <c r="D806" s="46"/>
      <c r="E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</row>
    <row r="807">
      <c r="A807" s="46"/>
      <c r="B807" s="46"/>
      <c r="C807" s="46"/>
      <c r="D807" s="46"/>
      <c r="E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</row>
    <row r="808">
      <c r="A808" s="46"/>
      <c r="B808" s="46"/>
      <c r="C808" s="46"/>
      <c r="D808" s="46"/>
      <c r="E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</row>
    <row r="809">
      <c r="A809" s="46"/>
      <c r="B809" s="46"/>
      <c r="C809" s="46"/>
      <c r="D809" s="46"/>
      <c r="E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</row>
    <row r="810">
      <c r="A810" s="46"/>
      <c r="B810" s="46"/>
      <c r="C810" s="46"/>
      <c r="D810" s="46"/>
      <c r="E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</row>
    <row r="811">
      <c r="A811" s="46"/>
      <c r="B811" s="46"/>
      <c r="C811" s="46"/>
      <c r="D811" s="46"/>
      <c r="E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</row>
    <row r="812">
      <c r="A812" s="46"/>
      <c r="B812" s="46"/>
      <c r="C812" s="46"/>
      <c r="D812" s="46"/>
      <c r="E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</row>
    <row r="813">
      <c r="A813" s="46"/>
      <c r="B813" s="46"/>
      <c r="C813" s="46"/>
      <c r="D813" s="46"/>
      <c r="E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</row>
    <row r="814">
      <c r="A814" s="46"/>
      <c r="B814" s="46"/>
      <c r="C814" s="46"/>
      <c r="D814" s="46"/>
      <c r="E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</row>
    <row r="815">
      <c r="A815" s="46"/>
      <c r="B815" s="46"/>
      <c r="C815" s="46"/>
      <c r="D815" s="46"/>
      <c r="E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</row>
    <row r="816">
      <c r="A816" s="46"/>
      <c r="B816" s="46"/>
      <c r="C816" s="46"/>
      <c r="D816" s="46"/>
      <c r="E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</row>
    <row r="817">
      <c r="A817" s="46"/>
      <c r="B817" s="46"/>
      <c r="C817" s="46"/>
      <c r="D817" s="46"/>
      <c r="E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</row>
    <row r="818">
      <c r="A818" s="46"/>
      <c r="B818" s="46"/>
      <c r="C818" s="46"/>
      <c r="D818" s="46"/>
      <c r="E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</row>
    <row r="819">
      <c r="A819" s="46"/>
      <c r="B819" s="46"/>
      <c r="C819" s="46"/>
      <c r="D819" s="46"/>
      <c r="E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</row>
    <row r="820">
      <c r="A820" s="46"/>
      <c r="B820" s="46"/>
      <c r="C820" s="46"/>
      <c r="D820" s="46"/>
      <c r="E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</row>
    <row r="821">
      <c r="A821" s="46"/>
      <c r="B821" s="46"/>
      <c r="C821" s="46"/>
      <c r="D821" s="46"/>
      <c r="E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</row>
    <row r="822">
      <c r="A822" s="46"/>
      <c r="B822" s="46"/>
      <c r="C822" s="46"/>
      <c r="D822" s="46"/>
      <c r="E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</row>
    <row r="823">
      <c r="A823" s="46"/>
      <c r="B823" s="46"/>
      <c r="C823" s="46"/>
      <c r="D823" s="46"/>
      <c r="E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</row>
    <row r="824">
      <c r="A824" s="46"/>
      <c r="B824" s="46"/>
      <c r="C824" s="46"/>
      <c r="D824" s="46"/>
      <c r="E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</row>
    <row r="825">
      <c r="A825" s="46"/>
      <c r="B825" s="46"/>
      <c r="C825" s="46"/>
      <c r="D825" s="46"/>
      <c r="E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</row>
    <row r="826">
      <c r="A826" s="46"/>
      <c r="B826" s="46"/>
      <c r="C826" s="46"/>
      <c r="D826" s="46"/>
      <c r="E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</row>
    <row r="827">
      <c r="A827" s="46"/>
      <c r="B827" s="46"/>
      <c r="C827" s="46"/>
      <c r="D827" s="46"/>
      <c r="E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</row>
    <row r="828">
      <c r="A828" s="46"/>
      <c r="B828" s="46"/>
      <c r="C828" s="46"/>
      <c r="D828" s="46"/>
      <c r="E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</row>
    <row r="829">
      <c r="A829" s="46"/>
      <c r="B829" s="46"/>
      <c r="C829" s="46"/>
      <c r="D829" s="46"/>
      <c r="E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</row>
    <row r="830">
      <c r="A830" s="46"/>
      <c r="B830" s="46"/>
      <c r="C830" s="46"/>
      <c r="D830" s="46"/>
      <c r="E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</row>
    <row r="831">
      <c r="A831" s="46"/>
      <c r="B831" s="46"/>
      <c r="C831" s="46"/>
      <c r="D831" s="46"/>
      <c r="E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</row>
    <row r="832">
      <c r="A832" s="46"/>
      <c r="B832" s="46"/>
      <c r="C832" s="46"/>
      <c r="D832" s="46"/>
      <c r="E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</row>
    <row r="833">
      <c r="A833" s="46"/>
      <c r="B833" s="46"/>
      <c r="C833" s="46"/>
      <c r="D833" s="46"/>
      <c r="E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</row>
    <row r="834">
      <c r="A834" s="46"/>
      <c r="B834" s="46"/>
      <c r="C834" s="46"/>
      <c r="D834" s="46"/>
      <c r="E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</row>
    <row r="835">
      <c r="A835" s="46"/>
      <c r="B835" s="46"/>
      <c r="C835" s="46"/>
      <c r="D835" s="46"/>
      <c r="E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</row>
    <row r="836">
      <c r="A836" s="46"/>
      <c r="B836" s="46"/>
      <c r="C836" s="46"/>
      <c r="D836" s="46"/>
      <c r="E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</row>
    <row r="837">
      <c r="A837" s="46"/>
      <c r="B837" s="46"/>
      <c r="C837" s="46"/>
      <c r="D837" s="46"/>
      <c r="E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</row>
    <row r="838">
      <c r="A838" s="46"/>
      <c r="B838" s="46"/>
      <c r="C838" s="46"/>
      <c r="D838" s="46"/>
      <c r="E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</row>
    <row r="839">
      <c r="A839" s="46"/>
      <c r="B839" s="46"/>
      <c r="C839" s="46"/>
      <c r="D839" s="46"/>
      <c r="E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</row>
    <row r="840">
      <c r="A840" s="46"/>
      <c r="B840" s="46"/>
      <c r="C840" s="46"/>
      <c r="D840" s="46"/>
      <c r="E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</row>
    <row r="841">
      <c r="A841" s="46"/>
      <c r="B841" s="46"/>
      <c r="C841" s="46"/>
      <c r="D841" s="46"/>
      <c r="E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</row>
    <row r="842">
      <c r="A842" s="46"/>
      <c r="B842" s="46"/>
      <c r="C842" s="46"/>
      <c r="D842" s="46"/>
      <c r="E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</row>
    <row r="843">
      <c r="A843" s="46"/>
      <c r="B843" s="46"/>
      <c r="C843" s="46"/>
      <c r="D843" s="46"/>
      <c r="E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</row>
    <row r="844">
      <c r="A844" s="46"/>
      <c r="B844" s="46"/>
      <c r="C844" s="46"/>
      <c r="D844" s="46"/>
      <c r="E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</row>
    <row r="845">
      <c r="A845" s="46"/>
      <c r="B845" s="46"/>
      <c r="C845" s="46"/>
      <c r="D845" s="46"/>
      <c r="E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</row>
    <row r="846">
      <c r="A846" s="46"/>
      <c r="B846" s="46"/>
      <c r="C846" s="46"/>
      <c r="D846" s="46"/>
      <c r="E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</row>
    <row r="847">
      <c r="A847" s="46"/>
      <c r="B847" s="46"/>
      <c r="C847" s="46"/>
      <c r="D847" s="46"/>
      <c r="E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</row>
    <row r="848">
      <c r="A848" s="46"/>
      <c r="B848" s="46"/>
      <c r="C848" s="46"/>
      <c r="D848" s="46"/>
      <c r="E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</row>
    <row r="849">
      <c r="A849" s="46"/>
      <c r="B849" s="46"/>
      <c r="C849" s="46"/>
      <c r="D849" s="46"/>
      <c r="E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</row>
    <row r="850">
      <c r="A850" s="46"/>
      <c r="B850" s="46"/>
      <c r="C850" s="46"/>
      <c r="D850" s="46"/>
      <c r="E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</row>
    <row r="851">
      <c r="A851" s="46"/>
      <c r="B851" s="46"/>
      <c r="C851" s="46"/>
      <c r="D851" s="46"/>
      <c r="E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</row>
    <row r="852">
      <c r="A852" s="46"/>
      <c r="B852" s="46"/>
      <c r="C852" s="46"/>
      <c r="D852" s="46"/>
      <c r="E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</row>
    <row r="853">
      <c r="A853" s="46"/>
      <c r="B853" s="46"/>
      <c r="C853" s="46"/>
      <c r="D853" s="46"/>
      <c r="E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</row>
    <row r="854">
      <c r="A854" s="46"/>
      <c r="B854" s="46"/>
      <c r="C854" s="46"/>
      <c r="D854" s="46"/>
      <c r="E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</row>
    <row r="855">
      <c r="A855" s="46"/>
      <c r="B855" s="46"/>
      <c r="C855" s="46"/>
      <c r="D855" s="46"/>
      <c r="E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</row>
    <row r="856">
      <c r="A856" s="46"/>
      <c r="B856" s="46"/>
      <c r="C856" s="46"/>
      <c r="D856" s="46"/>
      <c r="E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</row>
    <row r="857">
      <c r="A857" s="46"/>
      <c r="B857" s="46"/>
      <c r="C857" s="46"/>
      <c r="D857" s="46"/>
      <c r="E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</row>
    <row r="858">
      <c r="A858" s="46"/>
      <c r="B858" s="46"/>
      <c r="C858" s="46"/>
      <c r="D858" s="46"/>
      <c r="E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</row>
    <row r="859">
      <c r="A859" s="46"/>
      <c r="B859" s="46"/>
      <c r="C859" s="46"/>
      <c r="D859" s="46"/>
      <c r="E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</row>
    <row r="860">
      <c r="A860" s="46"/>
      <c r="B860" s="46"/>
      <c r="C860" s="46"/>
      <c r="D860" s="46"/>
      <c r="E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</row>
    <row r="861">
      <c r="A861" s="46"/>
      <c r="B861" s="46"/>
      <c r="C861" s="46"/>
      <c r="D861" s="46"/>
      <c r="E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</row>
    <row r="862">
      <c r="A862" s="46"/>
      <c r="B862" s="46"/>
      <c r="C862" s="46"/>
      <c r="D862" s="46"/>
      <c r="E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</row>
    <row r="863">
      <c r="A863" s="46"/>
      <c r="B863" s="46"/>
      <c r="C863" s="46"/>
      <c r="D863" s="46"/>
      <c r="E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</row>
    <row r="864">
      <c r="A864" s="46"/>
      <c r="B864" s="46"/>
      <c r="C864" s="46"/>
      <c r="D864" s="46"/>
      <c r="E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</row>
    <row r="865">
      <c r="A865" s="46"/>
      <c r="B865" s="46"/>
      <c r="C865" s="46"/>
      <c r="D865" s="46"/>
      <c r="E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</row>
    <row r="866">
      <c r="A866" s="46"/>
      <c r="B866" s="46"/>
      <c r="C866" s="46"/>
      <c r="D866" s="46"/>
      <c r="E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</row>
    <row r="867">
      <c r="A867" s="46"/>
      <c r="B867" s="46"/>
      <c r="C867" s="46"/>
      <c r="D867" s="46"/>
      <c r="E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</row>
    <row r="868">
      <c r="A868" s="46"/>
      <c r="B868" s="46"/>
      <c r="C868" s="46"/>
      <c r="D868" s="46"/>
      <c r="E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</row>
    <row r="869">
      <c r="A869" s="46"/>
      <c r="B869" s="46"/>
      <c r="C869" s="46"/>
      <c r="D869" s="46"/>
      <c r="E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</row>
    <row r="870">
      <c r="A870" s="46"/>
      <c r="B870" s="46"/>
      <c r="C870" s="46"/>
      <c r="D870" s="46"/>
      <c r="E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</row>
    <row r="871">
      <c r="A871" s="46"/>
      <c r="B871" s="46"/>
      <c r="C871" s="46"/>
      <c r="D871" s="46"/>
      <c r="E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</row>
    <row r="872">
      <c r="A872" s="46"/>
      <c r="B872" s="46"/>
      <c r="C872" s="46"/>
      <c r="D872" s="46"/>
      <c r="E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</row>
    <row r="873">
      <c r="A873" s="46"/>
      <c r="B873" s="46"/>
      <c r="C873" s="46"/>
      <c r="D873" s="46"/>
      <c r="E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</row>
    <row r="874">
      <c r="A874" s="46"/>
      <c r="B874" s="46"/>
      <c r="C874" s="46"/>
      <c r="D874" s="46"/>
      <c r="E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</row>
    <row r="875">
      <c r="A875" s="46"/>
      <c r="B875" s="46"/>
      <c r="C875" s="46"/>
      <c r="D875" s="46"/>
      <c r="E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</row>
    <row r="876">
      <c r="A876" s="46"/>
      <c r="B876" s="46"/>
      <c r="C876" s="46"/>
      <c r="D876" s="46"/>
      <c r="E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</row>
    <row r="877">
      <c r="A877" s="46"/>
      <c r="B877" s="46"/>
      <c r="C877" s="46"/>
      <c r="D877" s="46"/>
      <c r="E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</row>
    <row r="878">
      <c r="A878" s="46"/>
      <c r="B878" s="46"/>
      <c r="C878" s="46"/>
      <c r="D878" s="46"/>
      <c r="E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</row>
    <row r="879">
      <c r="A879" s="46"/>
      <c r="B879" s="46"/>
      <c r="C879" s="46"/>
      <c r="D879" s="46"/>
      <c r="E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</row>
    <row r="880">
      <c r="A880" s="46"/>
      <c r="B880" s="46"/>
      <c r="C880" s="46"/>
      <c r="D880" s="46"/>
      <c r="E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</row>
    <row r="881">
      <c r="A881" s="46"/>
      <c r="B881" s="46"/>
      <c r="C881" s="46"/>
      <c r="D881" s="46"/>
      <c r="E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</row>
    <row r="882">
      <c r="A882" s="46"/>
      <c r="B882" s="46"/>
      <c r="C882" s="46"/>
      <c r="D882" s="46"/>
      <c r="E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</row>
    <row r="883">
      <c r="A883" s="46"/>
      <c r="B883" s="46"/>
      <c r="C883" s="46"/>
      <c r="D883" s="46"/>
      <c r="E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</row>
    <row r="884">
      <c r="A884" s="46"/>
      <c r="B884" s="46"/>
      <c r="C884" s="46"/>
      <c r="D884" s="46"/>
      <c r="E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</row>
    <row r="885">
      <c r="A885" s="46"/>
      <c r="B885" s="46"/>
      <c r="C885" s="46"/>
      <c r="D885" s="46"/>
      <c r="E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</row>
    <row r="886">
      <c r="A886" s="46"/>
      <c r="B886" s="46"/>
      <c r="C886" s="46"/>
      <c r="D886" s="46"/>
      <c r="E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</row>
    <row r="887">
      <c r="A887" s="46"/>
      <c r="B887" s="46"/>
      <c r="C887" s="46"/>
      <c r="D887" s="46"/>
      <c r="E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</row>
    <row r="888">
      <c r="A888" s="46"/>
      <c r="B888" s="46"/>
      <c r="C888" s="46"/>
      <c r="D888" s="46"/>
      <c r="E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</row>
    <row r="889">
      <c r="A889" s="46"/>
      <c r="B889" s="46"/>
      <c r="C889" s="46"/>
      <c r="D889" s="46"/>
      <c r="E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</row>
    <row r="890">
      <c r="A890" s="46"/>
      <c r="B890" s="46"/>
      <c r="C890" s="46"/>
      <c r="D890" s="46"/>
      <c r="E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</row>
    <row r="891">
      <c r="A891" s="46"/>
      <c r="B891" s="46"/>
      <c r="C891" s="46"/>
      <c r="D891" s="46"/>
      <c r="E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</row>
    <row r="892">
      <c r="A892" s="46"/>
      <c r="B892" s="46"/>
      <c r="C892" s="46"/>
      <c r="D892" s="46"/>
      <c r="E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</row>
    <row r="893">
      <c r="A893" s="46"/>
      <c r="B893" s="46"/>
      <c r="C893" s="46"/>
      <c r="D893" s="46"/>
      <c r="E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</row>
    <row r="894">
      <c r="A894" s="46"/>
      <c r="B894" s="46"/>
      <c r="C894" s="46"/>
      <c r="D894" s="46"/>
      <c r="E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</row>
    <row r="895">
      <c r="A895" s="46"/>
      <c r="B895" s="46"/>
      <c r="C895" s="46"/>
      <c r="D895" s="46"/>
      <c r="E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</row>
    <row r="896">
      <c r="A896" s="46"/>
      <c r="B896" s="46"/>
      <c r="C896" s="46"/>
      <c r="D896" s="46"/>
      <c r="E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</row>
    <row r="897">
      <c r="A897" s="46"/>
      <c r="B897" s="46"/>
      <c r="C897" s="46"/>
      <c r="D897" s="46"/>
      <c r="E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</row>
    <row r="898">
      <c r="A898" s="46"/>
      <c r="B898" s="46"/>
      <c r="C898" s="46"/>
      <c r="D898" s="46"/>
      <c r="E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</row>
    <row r="899">
      <c r="A899" s="46"/>
      <c r="B899" s="46"/>
      <c r="C899" s="46"/>
      <c r="D899" s="46"/>
      <c r="E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</row>
    <row r="900">
      <c r="A900" s="46"/>
      <c r="B900" s="46"/>
      <c r="C900" s="46"/>
      <c r="D900" s="46"/>
      <c r="E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</row>
    <row r="901">
      <c r="A901" s="46"/>
      <c r="B901" s="46"/>
      <c r="C901" s="46"/>
      <c r="D901" s="46"/>
      <c r="E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</row>
    <row r="902">
      <c r="A902" s="46"/>
      <c r="B902" s="46"/>
      <c r="C902" s="46"/>
      <c r="D902" s="46"/>
      <c r="E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</row>
    <row r="903">
      <c r="A903" s="46"/>
      <c r="B903" s="46"/>
      <c r="C903" s="46"/>
      <c r="D903" s="46"/>
      <c r="E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</row>
    <row r="904">
      <c r="A904" s="46"/>
      <c r="B904" s="46"/>
      <c r="C904" s="46"/>
      <c r="D904" s="46"/>
      <c r="E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</row>
    <row r="905">
      <c r="A905" s="46"/>
      <c r="B905" s="46"/>
      <c r="C905" s="46"/>
      <c r="D905" s="46"/>
      <c r="E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</row>
    <row r="906">
      <c r="A906" s="46"/>
      <c r="B906" s="46"/>
      <c r="C906" s="46"/>
      <c r="D906" s="46"/>
      <c r="E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</row>
    <row r="907">
      <c r="A907" s="46"/>
      <c r="B907" s="46"/>
      <c r="C907" s="46"/>
      <c r="D907" s="46"/>
      <c r="E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</row>
    <row r="908">
      <c r="A908" s="46"/>
      <c r="B908" s="46"/>
      <c r="C908" s="46"/>
      <c r="D908" s="46"/>
      <c r="E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</row>
    <row r="909">
      <c r="A909" s="46"/>
      <c r="B909" s="46"/>
      <c r="C909" s="46"/>
      <c r="D909" s="46"/>
      <c r="E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</row>
    <row r="910">
      <c r="A910" s="46"/>
      <c r="B910" s="46"/>
      <c r="C910" s="46"/>
      <c r="D910" s="46"/>
      <c r="E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</row>
    <row r="911">
      <c r="A911" s="46"/>
      <c r="B911" s="46"/>
      <c r="C911" s="46"/>
      <c r="D911" s="46"/>
      <c r="E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</row>
    <row r="912">
      <c r="A912" s="46"/>
      <c r="B912" s="46"/>
      <c r="C912" s="46"/>
      <c r="D912" s="46"/>
      <c r="E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</row>
    <row r="913">
      <c r="A913" s="46"/>
      <c r="B913" s="46"/>
      <c r="C913" s="46"/>
      <c r="D913" s="46"/>
      <c r="E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</row>
    <row r="914">
      <c r="A914" s="46"/>
      <c r="B914" s="46"/>
      <c r="C914" s="46"/>
      <c r="D914" s="46"/>
      <c r="E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</row>
    <row r="915">
      <c r="A915" s="46"/>
      <c r="B915" s="46"/>
      <c r="C915" s="46"/>
      <c r="D915" s="46"/>
      <c r="E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</row>
    <row r="916">
      <c r="A916" s="46"/>
      <c r="B916" s="46"/>
      <c r="C916" s="46"/>
      <c r="D916" s="46"/>
      <c r="E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</row>
    <row r="917">
      <c r="A917" s="46"/>
      <c r="B917" s="46"/>
      <c r="C917" s="46"/>
      <c r="D917" s="46"/>
      <c r="E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</row>
    <row r="918">
      <c r="A918" s="46"/>
      <c r="B918" s="46"/>
      <c r="C918" s="46"/>
      <c r="D918" s="46"/>
      <c r="E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</row>
    <row r="919">
      <c r="A919" s="46"/>
      <c r="B919" s="46"/>
      <c r="C919" s="46"/>
      <c r="D919" s="46"/>
      <c r="E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</row>
    <row r="920">
      <c r="A920" s="46"/>
      <c r="B920" s="46"/>
      <c r="C920" s="46"/>
      <c r="D920" s="46"/>
      <c r="E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</row>
    <row r="921">
      <c r="A921" s="46"/>
      <c r="B921" s="46"/>
      <c r="C921" s="46"/>
      <c r="D921" s="46"/>
      <c r="E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</row>
    <row r="922">
      <c r="A922" s="46"/>
      <c r="B922" s="46"/>
      <c r="C922" s="46"/>
      <c r="D922" s="46"/>
      <c r="E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</row>
    <row r="923">
      <c r="A923" s="46"/>
      <c r="B923" s="46"/>
      <c r="C923" s="46"/>
      <c r="D923" s="46"/>
      <c r="E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</row>
    <row r="924">
      <c r="A924" s="46"/>
      <c r="B924" s="46"/>
      <c r="C924" s="46"/>
      <c r="D924" s="46"/>
      <c r="E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</row>
    <row r="925">
      <c r="A925" s="46"/>
      <c r="B925" s="46"/>
      <c r="C925" s="46"/>
      <c r="D925" s="46"/>
      <c r="E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</row>
    <row r="926">
      <c r="A926" s="46"/>
      <c r="B926" s="46"/>
      <c r="C926" s="46"/>
      <c r="D926" s="46"/>
      <c r="E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</row>
    <row r="927">
      <c r="A927" s="46"/>
      <c r="B927" s="46"/>
      <c r="C927" s="46"/>
      <c r="D927" s="46"/>
      <c r="E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</row>
    <row r="928">
      <c r="A928" s="46"/>
      <c r="B928" s="46"/>
      <c r="C928" s="46"/>
      <c r="D928" s="46"/>
      <c r="E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</row>
    <row r="929">
      <c r="A929" s="46"/>
      <c r="B929" s="46"/>
      <c r="C929" s="46"/>
      <c r="D929" s="46"/>
      <c r="E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</row>
    <row r="930">
      <c r="A930" s="46"/>
      <c r="B930" s="46"/>
      <c r="C930" s="46"/>
      <c r="D930" s="46"/>
      <c r="E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</row>
    <row r="931">
      <c r="A931" s="46"/>
      <c r="B931" s="46"/>
      <c r="C931" s="46"/>
      <c r="D931" s="46"/>
      <c r="E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</row>
    <row r="932">
      <c r="A932" s="46"/>
      <c r="B932" s="46"/>
      <c r="C932" s="46"/>
      <c r="D932" s="46"/>
      <c r="E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</row>
    <row r="933">
      <c r="A933" s="46"/>
      <c r="B933" s="46"/>
      <c r="C933" s="46"/>
      <c r="D933" s="46"/>
      <c r="E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</row>
    <row r="934">
      <c r="A934" s="46"/>
      <c r="B934" s="46"/>
      <c r="C934" s="46"/>
      <c r="D934" s="46"/>
      <c r="E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</row>
    <row r="935">
      <c r="A935" s="46"/>
      <c r="B935" s="46"/>
      <c r="C935" s="46"/>
      <c r="D935" s="46"/>
      <c r="E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</row>
    <row r="936">
      <c r="A936" s="46"/>
      <c r="B936" s="46"/>
      <c r="C936" s="46"/>
      <c r="D936" s="46"/>
      <c r="E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</row>
    <row r="937">
      <c r="A937" s="46"/>
      <c r="B937" s="46"/>
      <c r="C937" s="46"/>
      <c r="D937" s="46"/>
      <c r="E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</row>
    <row r="938">
      <c r="A938" s="46"/>
      <c r="B938" s="46"/>
      <c r="C938" s="46"/>
      <c r="D938" s="46"/>
      <c r="E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</row>
    <row r="939">
      <c r="A939" s="46"/>
      <c r="B939" s="46"/>
      <c r="C939" s="46"/>
      <c r="D939" s="46"/>
      <c r="E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</row>
    <row r="940">
      <c r="A940" s="46"/>
      <c r="B940" s="46"/>
      <c r="C940" s="46"/>
      <c r="D940" s="46"/>
      <c r="E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</row>
    <row r="941">
      <c r="A941" s="46"/>
      <c r="B941" s="46"/>
      <c r="C941" s="46"/>
      <c r="D941" s="46"/>
      <c r="E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</row>
    <row r="942">
      <c r="A942" s="46"/>
      <c r="B942" s="46"/>
      <c r="C942" s="46"/>
      <c r="D942" s="46"/>
      <c r="E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</row>
    <row r="943">
      <c r="A943" s="46"/>
      <c r="B943" s="46"/>
      <c r="C943" s="46"/>
      <c r="D943" s="46"/>
      <c r="E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</row>
    <row r="944">
      <c r="A944" s="46"/>
      <c r="B944" s="46"/>
      <c r="C944" s="46"/>
      <c r="D944" s="46"/>
      <c r="E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</row>
    <row r="945">
      <c r="A945" s="46"/>
      <c r="B945" s="46"/>
      <c r="C945" s="46"/>
      <c r="D945" s="46"/>
      <c r="E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</row>
    <row r="946">
      <c r="A946" s="46"/>
      <c r="B946" s="46"/>
      <c r="C946" s="46"/>
      <c r="D946" s="46"/>
      <c r="E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</row>
    <row r="947">
      <c r="A947" s="46"/>
      <c r="B947" s="46"/>
      <c r="C947" s="46"/>
      <c r="D947" s="46"/>
      <c r="E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</row>
    <row r="948">
      <c r="A948" s="46"/>
      <c r="B948" s="46"/>
      <c r="C948" s="46"/>
      <c r="D948" s="46"/>
      <c r="E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</row>
    <row r="949">
      <c r="A949" s="46"/>
      <c r="B949" s="46"/>
      <c r="C949" s="46"/>
      <c r="D949" s="46"/>
      <c r="E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</row>
    <row r="950">
      <c r="A950" s="46"/>
      <c r="B950" s="46"/>
      <c r="C950" s="46"/>
      <c r="D950" s="46"/>
      <c r="E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</row>
    <row r="951">
      <c r="A951" s="46"/>
      <c r="B951" s="46"/>
      <c r="C951" s="46"/>
      <c r="D951" s="46"/>
      <c r="E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</row>
    <row r="952">
      <c r="A952" s="46"/>
      <c r="B952" s="46"/>
      <c r="C952" s="46"/>
      <c r="D952" s="46"/>
      <c r="E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</row>
    <row r="953">
      <c r="A953" s="46"/>
      <c r="B953" s="46"/>
      <c r="C953" s="46"/>
      <c r="D953" s="46"/>
      <c r="E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</row>
    <row r="954">
      <c r="A954" s="46"/>
      <c r="B954" s="46"/>
      <c r="C954" s="46"/>
      <c r="D954" s="46"/>
      <c r="E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</row>
    <row r="955">
      <c r="A955" s="46"/>
      <c r="B955" s="46"/>
      <c r="C955" s="46"/>
      <c r="D955" s="46"/>
      <c r="E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</row>
    <row r="956">
      <c r="A956" s="46"/>
      <c r="B956" s="46"/>
      <c r="C956" s="46"/>
      <c r="D956" s="46"/>
      <c r="E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</row>
    <row r="957">
      <c r="A957" s="46"/>
      <c r="B957" s="46"/>
      <c r="C957" s="46"/>
      <c r="D957" s="46"/>
      <c r="E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</row>
    <row r="958">
      <c r="A958" s="46"/>
      <c r="B958" s="46"/>
      <c r="C958" s="46"/>
      <c r="D958" s="46"/>
      <c r="E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</row>
    <row r="959">
      <c r="A959" s="46"/>
      <c r="B959" s="46"/>
      <c r="C959" s="46"/>
      <c r="D959" s="46"/>
      <c r="E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</row>
    <row r="960">
      <c r="A960" s="46"/>
      <c r="B960" s="46"/>
      <c r="C960" s="46"/>
      <c r="D960" s="46"/>
      <c r="E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</row>
    <row r="961">
      <c r="A961" s="46"/>
      <c r="B961" s="46"/>
      <c r="C961" s="46"/>
      <c r="D961" s="46"/>
      <c r="E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</row>
    <row r="962">
      <c r="A962" s="46"/>
      <c r="B962" s="46"/>
      <c r="C962" s="46"/>
      <c r="D962" s="46"/>
      <c r="E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</row>
    <row r="963">
      <c r="A963" s="46"/>
      <c r="B963" s="46"/>
      <c r="C963" s="46"/>
      <c r="D963" s="46"/>
      <c r="E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</row>
    <row r="964">
      <c r="A964" s="46"/>
      <c r="B964" s="46"/>
      <c r="C964" s="46"/>
      <c r="D964" s="46"/>
      <c r="E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</row>
    <row r="965">
      <c r="A965" s="46"/>
      <c r="B965" s="46"/>
      <c r="C965" s="46"/>
      <c r="D965" s="46"/>
      <c r="E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</row>
    <row r="966">
      <c r="A966" s="46"/>
      <c r="B966" s="46"/>
      <c r="C966" s="46"/>
      <c r="D966" s="46"/>
      <c r="E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</row>
    <row r="967">
      <c r="A967" s="46"/>
      <c r="B967" s="46"/>
      <c r="C967" s="46"/>
      <c r="D967" s="46"/>
      <c r="E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</row>
    <row r="968">
      <c r="A968" s="46"/>
      <c r="B968" s="46"/>
      <c r="C968" s="46"/>
      <c r="D968" s="46"/>
      <c r="E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</row>
    <row r="969">
      <c r="A969" s="46"/>
      <c r="B969" s="46"/>
      <c r="C969" s="46"/>
      <c r="D969" s="46"/>
      <c r="E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</row>
    <row r="970">
      <c r="A970" s="46"/>
      <c r="B970" s="46"/>
      <c r="C970" s="46"/>
      <c r="D970" s="46"/>
      <c r="E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</row>
    <row r="971">
      <c r="A971" s="46"/>
      <c r="B971" s="46"/>
      <c r="C971" s="46"/>
      <c r="D971" s="46"/>
      <c r="E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</row>
    <row r="972">
      <c r="A972" s="46"/>
      <c r="B972" s="46"/>
      <c r="C972" s="46"/>
      <c r="D972" s="46"/>
      <c r="E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</row>
    <row r="973">
      <c r="A973" s="46"/>
      <c r="B973" s="46"/>
      <c r="C973" s="46"/>
      <c r="D973" s="46"/>
      <c r="E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</row>
    <row r="974">
      <c r="A974" s="46"/>
      <c r="B974" s="46"/>
      <c r="C974" s="46"/>
      <c r="D974" s="46"/>
      <c r="E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</row>
    <row r="975">
      <c r="A975" s="46"/>
      <c r="B975" s="46"/>
      <c r="C975" s="46"/>
      <c r="D975" s="46"/>
      <c r="E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</row>
    <row r="976">
      <c r="A976" s="46"/>
      <c r="B976" s="46"/>
      <c r="C976" s="46"/>
      <c r="D976" s="46"/>
      <c r="E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</row>
    <row r="977">
      <c r="A977" s="46"/>
      <c r="B977" s="46"/>
      <c r="C977" s="46"/>
      <c r="D977" s="46"/>
      <c r="E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</row>
    <row r="978">
      <c r="A978" s="46"/>
      <c r="B978" s="46"/>
      <c r="C978" s="46"/>
      <c r="D978" s="46"/>
      <c r="E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</row>
    <row r="979">
      <c r="A979" s="46"/>
      <c r="B979" s="46"/>
      <c r="C979" s="46"/>
      <c r="D979" s="46"/>
      <c r="E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</row>
    <row r="980">
      <c r="A980" s="46"/>
      <c r="B980" s="46"/>
      <c r="C980" s="46"/>
      <c r="D980" s="46"/>
      <c r="E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</row>
    <row r="981">
      <c r="A981" s="46"/>
      <c r="B981" s="46"/>
      <c r="C981" s="46"/>
      <c r="D981" s="46"/>
      <c r="E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</row>
    <row r="982">
      <c r="A982" s="46"/>
      <c r="B982" s="46"/>
      <c r="C982" s="46"/>
      <c r="D982" s="46"/>
      <c r="E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</row>
    <row r="983">
      <c r="A983" s="46"/>
      <c r="B983" s="46"/>
      <c r="C983" s="46"/>
      <c r="D983" s="46"/>
      <c r="E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</row>
    <row r="984">
      <c r="A984" s="46"/>
      <c r="B984" s="46"/>
      <c r="C984" s="46"/>
      <c r="D984" s="46"/>
      <c r="E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</row>
    <row r="985">
      <c r="A985" s="46"/>
      <c r="B985" s="46"/>
      <c r="C985" s="46"/>
      <c r="D985" s="46"/>
      <c r="E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</row>
    <row r="986">
      <c r="A986" s="46"/>
      <c r="B986" s="46"/>
      <c r="C986" s="46"/>
      <c r="D986" s="46"/>
      <c r="E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</row>
    <row r="987">
      <c r="A987" s="46"/>
      <c r="B987" s="46"/>
      <c r="C987" s="46"/>
      <c r="D987" s="46"/>
      <c r="E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</row>
    <row r="988">
      <c r="A988" s="46"/>
      <c r="B988" s="46"/>
      <c r="C988" s="46"/>
      <c r="D988" s="46"/>
      <c r="E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</row>
    <row r="989">
      <c r="A989" s="46"/>
      <c r="B989" s="46"/>
      <c r="C989" s="46"/>
      <c r="D989" s="46"/>
      <c r="E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</row>
    <row r="990">
      <c r="A990" s="46"/>
      <c r="B990" s="46"/>
      <c r="C990" s="46"/>
      <c r="D990" s="46"/>
      <c r="E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</row>
    <row r="991">
      <c r="A991" s="46"/>
      <c r="B991" s="46"/>
      <c r="C991" s="46"/>
      <c r="D991" s="46"/>
      <c r="E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</row>
    <row r="992">
      <c r="A992" s="46"/>
      <c r="B992" s="46"/>
      <c r="C992" s="46"/>
      <c r="D992" s="46"/>
      <c r="E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</row>
    <row r="993">
      <c r="A993" s="46"/>
      <c r="B993" s="46"/>
      <c r="C993" s="46"/>
      <c r="D993" s="46"/>
      <c r="E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</row>
    <row r="994">
      <c r="A994" s="46"/>
      <c r="B994" s="46"/>
      <c r="C994" s="46"/>
      <c r="D994" s="46"/>
      <c r="E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</row>
    <row r="995">
      <c r="A995" s="46"/>
      <c r="B995" s="46"/>
      <c r="C995" s="46"/>
      <c r="D995" s="46"/>
      <c r="E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  <c r="AA995" s="46"/>
    </row>
    <row r="996">
      <c r="A996" s="46"/>
      <c r="B996" s="46"/>
      <c r="C996" s="46"/>
      <c r="D996" s="46"/>
      <c r="E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  <c r="AA996" s="46"/>
    </row>
    <row r="997">
      <c r="A997" s="46"/>
      <c r="B997" s="46"/>
      <c r="C997" s="46"/>
      <c r="D997" s="46"/>
      <c r="E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  <c r="AA997" s="46"/>
    </row>
    <row r="998">
      <c r="A998" s="46"/>
      <c r="B998" s="46"/>
      <c r="C998" s="46"/>
      <c r="D998" s="46"/>
      <c r="E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  <c r="AA998" s="46"/>
    </row>
    <row r="999">
      <c r="A999" s="46"/>
      <c r="B999" s="46"/>
      <c r="C999" s="46"/>
      <c r="D999" s="46"/>
      <c r="E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  <c r="AA999" s="46"/>
    </row>
    <row r="1000">
      <c r="A1000" s="46"/>
      <c r="B1000" s="46"/>
      <c r="C1000" s="46"/>
      <c r="D1000" s="46"/>
      <c r="E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</row>
    <row r="1001">
      <c r="A1001" s="46"/>
      <c r="B1001" s="46"/>
      <c r="C1001" s="46"/>
      <c r="D1001" s="46"/>
      <c r="E1001" s="46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  <c r="AA1001" s="46"/>
    </row>
  </sheetData>
  <conditionalFormatting sqref="D2:E58">
    <cfRule type="cellIs" dxfId="2" priority="1" operator="equal">
      <formula>"ENTERED"</formula>
    </cfRule>
  </conditionalFormatting>
  <conditionalFormatting sqref="D2:E58">
    <cfRule type="cellIs" dxfId="3" priority="2" operator="equal">
      <formula>"MISSING"</formula>
    </cfRule>
  </conditionalFormatting>
  <conditionalFormatting sqref="E2:E58">
    <cfRule type="cellIs" dxfId="4" priority="3" operator="equal">
      <formula>"CHECK YEAR-END"</formula>
    </cfRule>
  </conditionalFormatting>
  <conditionalFormatting sqref="E2:E58">
    <cfRule type="cellIs" dxfId="4" priority="4" operator="equal">
      <formula>"CHECK MID-YEAR"</formula>
    </cfRule>
  </conditionalFormatting>
  <printOptions/>
  <pageMargins bottom="0.75" footer="0.0" header="0.0" left="0.7" right="0.7" top="0.75"/>
  <pageSetup orientation="landscape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304FD03-573E-43F9-A75E-7BA1E2DF33C2}"/>
</file>

<file path=customXml/itemProps2.xml><?xml version="1.0" encoding="utf-8"?>
<ds:datastoreItem xmlns:ds="http://schemas.openxmlformats.org/officeDocument/2006/customXml" ds:itemID="{F8971485-AE69-4F68-B648-8796C173BEF9}"/>
</file>

<file path=customXml/itemProps3.xml><?xml version="1.0" encoding="utf-8"?>
<ds:datastoreItem xmlns:ds="http://schemas.openxmlformats.org/officeDocument/2006/customXml" ds:itemID="{DD2EF37A-AA4B-4B0E-A161-40D9204B044B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Konsowski</dc:creator>
  <dcterms:created xsi:type="dcterms:W3CDTF">2006-09-16T00:00:00Z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