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A9CE7C45-CFA3-4027-A5E3-DCEFF7203CEE}" xr6:coauthVersionLast="47" xr6:coauthVersionMax="47" xr10:uidLastSave="{00000000-0000-0000-0000-000000000000}"/>
  <bookViews>
    <workbookView xWindow="795" yWindow="165" windowWidth="17595" windowHeight="16980" tabRatio="678" firstSheet="2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<sst xmlns="http://schemas.openxmlformats.org/spreadsheetml/2006/main" count="231" uniqueCount="136">
  <si>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</si>
  <si>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</si>
  <si>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</si>
  <si>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</si>
  <si>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</si>
  <si>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</si>
  <si>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</si>
  <si>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</si>
  <si>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</si>
  <si>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</si>
  <si>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</si>
  <si>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</si>
  <si>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</si>
  <si>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</si>
  <si>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</si>
  <si>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</si>
  <si>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</si>
  <si>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</si>
  <si>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</si>
  <si>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</si>
  <si>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</si>
  <si>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</si>
  <si>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</si>
  <si>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</si>
  <si>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</si>
  <si>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</si>
  <si>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</si>
  <si>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</si>
  <si>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</si>
  <si>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</si>
  <si>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</si>
  <si>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</si>
  <si>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</si>
  <si>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</si>
  <si>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</si>
  <si>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</si>
  <si>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</si>
  <si>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</si>
  <si>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</si>
  <si>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</si>
  <si>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</si>
  <si>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</si>
  <si>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</si>
  <si>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</si>
  <si>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</si>
  <si>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</si>
  <si>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</si>
  <si>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</si>
  <si>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</si>
  <si>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</si>
  <si>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</si>
  <si>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</si>
  <si>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</si>
  <si>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</si>
  <si>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</si>
  <si>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</si>
  <si>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</si>
  <si>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</si>
  <si>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</si>
  <si>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</si>
  <si>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</si>
  <si>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</si>
  <si>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</si>
  <si>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</si>
  <si>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</si>
  <si>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</si>
  <si>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</si>
  <si>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</si>
  <si>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</si>
  <si>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</si>
  <si>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</si>
  <si>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</si>
  <si>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</si>
  <si>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</si>
  <si>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</si>
  <si>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</si>
  <si>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</si>
  <si>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</si>
  <si>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</si>
  <si>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</si>
  <si>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</si>
  <si>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</si>
  <si>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</si>
  <si>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</si>
  <si>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</si>
  <si>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</si>
  <si>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</si>
  <si>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</si>
  <si>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</si>
  <si>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</si>
  <si>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</si>
  <si>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</si>
  <si>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</si>
  <si>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</si>
  <si>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</si>
  <si>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</si>
  <si>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</si>
  <si>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</si>
  <si>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</si>
  <si>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</si>
  <si>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</si>
  <si>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</si>
  <si>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</si>
  <si>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</si>
  <si>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</si>
  <si>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</si>
  <si>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</si>
  <si>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</si>
  <si>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</si>
  <si>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</si>
  <si>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</si>
  <si>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</si>
  <si>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</si>
  <si>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</si>
  <si>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</si>
  <si>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</si>
  <si>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</si>
  <si>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</si>
  <si>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</si>
  <si>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</si>
  <si>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</si>
  <si>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</si>
  <si>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</si>
  <si>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</si>
  <si>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</si>
  <si>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</si>
  <si>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</si>
  <si>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</si>
  <si>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</si>
  <si>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</si>
  <si>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</si>
  <si>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</si>
  <si>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</si>
  <si>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PGHC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</si>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</sst>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0.57031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28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22" sqref="C22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0.57031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Capital Region PGHC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+'1.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267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146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403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110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59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117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199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 t="s">
        <v>135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328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5">
        <v>5077799.37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5">
        <v>1820394.49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 t="s">
        <v>135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5">
        <v>377239.15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5">
        <v>70244.75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5">
        <v>59593.2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221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122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352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5">
        <v>5455038.5199999996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5">
        <v>1890639.24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5">
        <v>577071.42000000004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Y16" sqref="Y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0.5703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8" t="s">
        <v>135</v>
      </c>
      <c r="D15" s="29">
        <v>164</v>
      </c>
      <c r="E15" s="29" t="s">
        <v>135</v>
      </c>
      <c r="F15" s="30">
        <v>0</v>
      </c>
      <c r="G15" s="29">
        <v>221</v>
      </c>
      <c r="H15" s="29"/>
      <c r="I15" s="28">
        <v>43</v>
      </c>
      <c r="J15" s="29">
        <v>119</v>
      </c>
      <c r="K15" s="29" t="s">
        <v>135</v>
      </c>
      <c r="L15" s="29" t="s">
        <v>135</v>
      </c>
      <c r="M15" s="29">
        <v>0</v>
      </c>
      <c r="N15" s="29">
        <v>51</v>
      </c>
      <c r="O15" s="29">
        <v>0</v>
      </c>
      <c r="P15" s="29" t="s">
        <v>135</v>
      </c>
      <c r="Q15" s="30">
        <v>0</v>
      </c>
      <c r="R15" s="29">
        <v>221</v>
      </c>
      <c r="S15" s="29"/>
      <c r="T15" s="28">
        <v>89</v>
      </c>
      <c r="U15" s="29">
        <v>132</v>
      </c>
      <c r="V15" s="29">
        <v>0</v>
      </c>
      <c r="W15" s="29">
        <v>0</v>
      </c>
      <c r="X15" s="29">
        <v>0</v>
      </c>
      <c r="Y15" s="30">
        <v>0</v>
      </c>
      <c r="Z15" s="29">
        <v>221</v>
      </c>
    </row>
    <row r="16" spans="1:32" ht="38.25" thickBot="1" x14ac:dyDescent="0.35">
      <c r="A16" s="13" t="s">
        <v>83</v>
      </c>
      <c r="B16" s="26" t="s">
        <v>127</v>
      </c>
      <c r="C16" s="31" t="s">
        <v>135</v>
      </c>
      <c r="D16" s="32">
        <v>125</v>
      </c>
      <c r="E16" s="32" t="s">
        <v>135</v>
      </c>
      <c r="F16" s="33">
        <v>0</v>
      </c>
      <c r="G16" s="29">
        <v>166</v>
      </c>
      <c r="H16" s="29"/>
      <c r="I16" s="31">
        <v>20</v>
      </c>
      <c r="J16" s="32">
        <v>97</v>
      </c>
      <c r="K16" s="32" t="s">
        <v>135</v>
      </c>
      <c r="L16" s="32" t="s">
        <v>135</v>
      </c>
      <c r="M16" s="32">
        <v>0</v>
      </c>
      <c r="N16" s="32">
        <v>40</v>
      </c>
      <c r="O16" s="32">
        <v>0</v>
      </c>
      <c r="P16" s="32">
        <v>0</v>
      </c>
      <c r="Q16" s="33">
        <v>0</v>
      </c>
      <c r="R16" s="29">
        <v>166</v>
      </c>
      <c r="S16" s="29"/>
      <c r="T16" s="31">
        <v>68</v>
      </c>
      <c r="U16" s="32">
        <v>98</v>
      </c>
      <c r="V16" s="32">
        <v>0</v>
      </c>
      <c r="W16" s="32">
        <v>0</v>
      </c>
      <c r="X16" s="32">
        <v>0</v>
      </c>
      <c r="Y16" s="33">
        <v>0</v>
      </c>
      <c r="Z16" s="29">
        <v>166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topLeftCell="A7" workbookViewId="0">
      <selection activeCell="C19" sqref="C1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0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Capital Region PGHC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7216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39074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4">
        <v>36724855.280000098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4">
        <v>2921553.6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4">
        <v>7083754.7699999996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P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0.5703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28">
        <v>1059</v>
      </c>
      <c r="D17" s="29">
        <v>6109</v>
      </c>
      <c r="E17" s="29">
        <v>17</v>
      </c>
      <c r="F17" s="30">
        <v>31</v>
      </c>
      <c r="G17" s="29">
        <v>7216</v>
      </c>
      <c r="H17" s="29"/>
      <c r="I17" s="28">
        <v>519</v>
      </c>
      <c r="J17" s="29">
        <v>5569</v>
      </c>
      <c r="K17" s="29" t="s">
        <v>135</v>
      </c>
      <c r="L17" s="29">
        <v>33</v>
      </c>
      <c r="M17" s="29" t="s">
        <v>135</v>
      </c>
      <c r="N17" s="29">
        <v>1012</v>
      </c>
      <c r="O17" s="29">
        <v>0</v>
      </c>
      <c r="P17" s="29" t="s">
        <v>135</v>
      </c>
      <c r="Q17" s="30">
        <v>55</v>
      </c>
      <c r="R17" s="29">
        <v>7216</v>
      </c>
      <c r="S17" s="29"/>
      <c r="T17" s="28" t="s">
        <v>135</v>
      </c>
      <c r="U17" s="29">
        <v>3598</v>
      </c>
      <c r="V17" s="29">
        <v>0</v>
      </c>
      <c r="W17" s="29">
        <v>0</v>
      </c>
      <c r="X17" s="29">
        <v>0</v>
      </c>
      <c r="Y17" s="30" t="s">
        <v>135</v>
      </c>
      <c r="Z17" s="29">
        <v>7216</v>
      </c>
      <c r="AA17" s="1"/>
    </row>
    <row r="18" spans="1:27" ht="38.25" thickBot="1" x14ac:dyDescent="0.35">
      <c r="A18" s="3" t="s">
        <v>78</v>
      </c>
      <c r="B18" s="25" t="s">
        <v>128</v>
      </c>
      <c r="C18" s="31">
        <v>5682</v>
      </c>
      <c r="D18" s="32">
        <v>32960</v>
      </c>
      <c r="E18" s="32">
        <v>102</v>
      </c>
      <c r="F18" s="33">
        <v>330</v>
      </c>
      <c r="G18" s="29">
        <v>39074</v>
      </c>
      <c r="H18" s="9"/>
      <c r="I18" s="31">
        <v>4802</v>
      </c>
      <c r="J18" s="32">
        <v>28187</v>
      </c>
      <c r="K18" s="32">
        <v>64</v>
      </c>
      <c r="L18" s="32">
        <v>401</v>
      </c>
      <c r="M18" s="32" t="s">
        <v>135</v>
      </c>
      <c r="N18" s="32">
        <v>5167</v>
      </c>
      <c r="O18" s="32" t="s">
        <v>135</v>
      </c>
      <c r="P18" s="32">
        <v>69</v>
      </c>
      <c r="Q18" s="33">
        <v>328</v>
      </c>
      <c r="R18" s="29">
        <v>39074</v>
      </c>
      <c r="S18" s="29"/>
      <c r="T18" s="31">
        <v>16891</v>
      </c>
      <c r="U18" s="32">
        <v>22168</v>
      </c>
      <c r="V18" s="32">
        <v>0</v>
      </c>
      <c r="W18" s="32">
        <v>0</v>
      </c>
      <c r="X18" s="32">
        <v>0</v>
      </c>
      <c r="Y18" s="33">
        <v>15</v>
      </c>
      <c r="Z18" s="29">
        <v>39074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10" zoomScaleNormal="100" workbookViewId="0">
      <selection activeCell="E26" sqref="E26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Capital Region PGHC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210003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20019</v>
      </c>
      <c r="C17" s="1">
        <v>0</v>
      </c>
      <c r="D17" s="1">
        <v>200</v>
      </c>
      <c r="E17" s="1">
        <v>1241</v>
      </c>
    </row>
    <row r="18" spans="1:5" ht="18.75" x14ac:dyDescent="0.3">
      <c r="B18" s="1">
        <v>20706</v>
      </c>
      <c r="C18" s="1">
        <v>0</v>
      </c>
      <c r="D18" s="1">
        <v>249</v>
      </c>
      <c r="E18" s="1">
        <v>1473</v>
      </c>
    </row>
    <row r="19" spans="1:5" ht="18.75" x14ac:dyDescent="0.3">
      <c r="B19" s="1">
        <v>20737</v>
      </c>
      <c r="C19" s="1">
        <v>0</v>
      </c>
      <c r="D19" s="1">
        <v>95</v>
      </c>
      <c r="E19" s="1">
        <v>608</v>
      </c>
    </row>
    <row r="20" spans="1:5" ht="18.75" x14ac:dyDescent="0.3">
      <c r="B20" s="1">
        <v>20743</v>
      </c>
      <c r="C20" s="1">
        <v>0</v>
      </c>
      <c r="D20" s="1">
        <v>670</v>
      </c>
      <c r="E20" s="1">
        <v>3229</v>
      </c>
    </row>
    <row r="21" spans="1:5" ht="18.75" x14ac:dyDescent="0.3">
      <c r="B21" s="1">
        <v>20746</v>
      </c>
      <c r="C21" s="1">
        <v>0</v>
      </c>
      <c r="D21" s="1">
        <v>214</v>
      </c>
      <c r="E21" s="1">
        <v>1197</v>
      </c>
    </row>
    <row r="22" spans="1:5" ht="18.75" x14ac:dyDescent="0.3">
      <c r="B22" s="1">
        <v>20747</v>
      </c>
      <c r="C22" s="1">
        <v>0</v>
      </c>
      <c r="D22" s="1">
        <v>478</v>
      </c>
      <c r="E22" s="1">
        <v>2373</v>
      </c>
    </row>
    <row r="23" spans="1:5" ht="18.75" x14ac:dyDescent="0.3">
      <c r="B23" s="1">
        <v>20748</v>
      </c>
      <c r="C23" s="1">
        <v>0</v>
      </c>
      <c r="D23" s="1">
        <v>161</v>
      </c>
      <c r="E23" s="1">
        <v>994</v>
      </c>
    </row>
    <row r="24" spans="1:5" ht="18.75" x14ac:dyDescent="0.3">
      <c r="B24" s="1">
        <v>20774</v>
      </c>
      <c r="C24" s="1">
        <v>0</v>
      </c>
      <c r="D24" s="1">
        <v>758</v>
      </c>
      <c r="E24" s="1">
        <v>3595</v>
      </c>
    </row>
    <row r="25" spans="1:5" ht="18.75" x14ac:dyDescent="0.3">
      <c r="B25" s="1">
        <v>20784</v>
      </c>
      <c r="C25" s="1">
        <v>0</v>
      </c>
      <c r="D25" s="1">
        <v>225</v>
      </c>
      <c r="E25" s="1">
        <v>1239</v>
      </c>
    </row>
    <row r="26" spans="1:5" ht="18.75" x14ac:dyDescent="0.3">
      <c r="B26" s="1">
        <v>20785</v>
      </c>
      <c r="C26" s="1">
        <v>0</v>
      </c>
      <c r="D26" s="1">
        <v>660</v>
      </c>
      <c r="E26" s="1">
        <v>3250</v>
      </c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sortState xmlns:xlrd2="http://schemas.microsoft.com/office/spreadsheetml/2017/richdata2" ref="B17:E26">
    <sortCondition ref="B17:B26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