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ustom.xml" ContentType="application/vnd.openxmlformats-officedocument.custom-properties+xml"/>
  <Override PartName="/xl/metadata" ContentType="application/binary"/>
  <Override PartName="/xl/commentsmeta0" ContentType="application/binary"/>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metrix.local\files\sas\hscrc\cmproc\docs\DSR\FY2026\"/>
    </mc:Choice>
  </mc:AlternateContent>
  <xr:revisionPtr revIDLastSave="0" documentId="13_ncr:1_{4AFFC5F7-51D8-43EF-8DD1-DB950E0CA93C}" xr6:coauthVersionLast="47" xr6:coauthVersionMax="47" xr10:uidLastSave="{00000000-0000-0000-0000-000000000000}"/>
  <bookViews>
    <workbookView xWindow="28680" yWindow="-120" windowWidth="29040" windowHeight="15990" firstSheet="2" activeTab="2" xr2:uid="{00000000-000D-0000-FFFF-FFFF00000000}"/>
  </bookViews>
  <sheets>
    <sheet name="Sheet1" sheetId="1" state="hidden" r:id="rId1"/>
    <sheet name="Data Submission Instructions" sheetId="2" r:id="rId2"/>
    <sheet name="Revision Log" sheetId="3" r:id="rId3"/>
    <sheet name="Record Type 1" sheetId="4" r:id="rId4"/>
    <sheet name="Record Type 2" sheetId="5" r:id="rId5"/>
    <sheet name="Record Type 3" sheetId="6" r:id="rId6"/>
    <sheet name="Record Type 4" sheetId="7" r:id="rId7"/>
    <sheet name="Exp Payer &amp; Health Plan Code" sheetId="8" r:id="rId8"/>
    <sheet name="Country of Birth codes" sheetId="9" r:id="rId9"/>
    <sheet name="County Codes" sheetId="10" r:id="rId10"/>
    <sheet name="Hospitals w Rehab,Chronic, Hosp" sheetId="11" r:id="rId11"/>
    <sheet name="Rev Prop Prov List v3 " sheetId="12" r:id="rId12"/>
    <sheet name="Preferred Lang Codes" sheetId="13" r:id="rId13"/>
    <sheet name="Rate Center Codes" sheetId="14" r:id="rId14"/>
    <sheet name="Obstetric Procedures" sheetId="15" r:id="rId15"/>
    <sheet name="Crosswalk HSCRC to UB - POO v3" sheetId="16" r:id="rId16"/>
    <sheet name="Crosswalk HSCRC to UB - PD v3" sheetId="17" r:id="rId17"/>
  </sheets>
  <definedNames>
    <definedName name="_xlnm._FilterDatabase" localSheetId="16" hidden="1">'Crosswalk HSCRC to UB - PD v3'!$A$3:$L$67</definedName>
    <definedName name="_xlnm._FilterDatabase" localSheetId="15" hidden="1">'Crosswalk HSCRC to UB - POO v3'!$A$3:$L$40</definedName>
    <definedName name="_xlnm._FilterDatabase" localSheetId="7" hidden="1">'Exp Payer &amp; Health Plan Code'!$A$1:$A$57</definedName>
    <definedName name="_xlnm._FilterDatabase" localSheetId="3" hidden="1">'Record Type 1'!$A$6:$L$337</definedName>
    <definedName name="_xlnm._FilterDatabase" localSheetId="4" hidden="1">'Record Type 2'!$A$6:$L$440</definedName>
    <definedName name="_xlnm._FilterDatabase" localSheetId="5" hidden="1">'Record Type 3'!$A$6:$L$64</definedName>
    <definedName name="_xlnm._FilterDatabase" localSheetId="6" hidden="1">'Record Type 4'!$A$6:$L$66</definedName>
    <definedName name="_xlnm._FilterDatabase" localSheetId="11" hidden="1">'Rev Prop Prov List v3 '!$A$4:$H$152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21" roundtripDataSignature="AMtx7mh7m+pyKG4FDQIa1i8/2zmUW+Oh4Q=="/>
    </ext>
  </extLst>
</workbook>
</file>

<file path=xl/calcChain.xml><?xml version="1.0" encoding="utf-8"?>
<calcChain xmlns="http://schemas.openxmlformats.org/spreadsheetml/2006/main">
  <c r="A288" i="4" l="1"/>
  <c r="A290" i="4" s="1"/>
  <c r="A292" i="4" s="1"/>
  <c r="A294" i="4" s="1"/>
  <c r="A296" i="4" s="1"/>
  <c r="A298" i="4" s="1"/>
  <c r="A300" i="4" s="1"/>
  <c r="A302" i="4" s="1"/>
  <c r="D87" i="8" l="1"/>
  <c r="F1" i="14" l="1"/>
  <c r="C1" i="13"/>
  <c r="C1" i="10"/>
  <c r="L17" i="7"/>
  <c r="K17" i="7"/>
  <c r="I17" i="7"/>
  <c r="H17" i="7"/>
  <c r="F17" i="7"/>
  <c r="E17" i="7"/>
  <c r="D17" i="7"/>
  <c r="C17" i="7"/>
  <c r="B17" i="7"/>
  <c r="C16" i="7"/>
  <c r="L15" i="7"/>
  <c r="K15" i="7"/>
  <c r="I15" i="7"/>
  <c r="H15" i="7"/>
  <c r="F15" i="7"/>
  <c r="E15" i="7"/>
  <c r="D15" i="7"/>
  <c r="C15" i="7"/>
  <c r="B15" i="7"/>
  <c r="C14" i="7"/>
  <c r="L13" i="7"/>
  <c r="K13" i="7"/>
  <c r="I13" i="7"/>
  <c r="H13" i="7"/>
  <c r="F13" i="7"/>
  <c r="E13" i="7"/>
  <c r="D13" i="7"/>
  <c r="C13" i="7"/>
  <c r="B13" i="7"/>
  <c r="C12" i="7"/>
  <c r="L11" i="7"/>
  <c r="K11" i="7"/>
  <c r="I11" i="7"/>
  <c r="H11" i="7"/>
  <c r="G11" i="7"/>
  <c r="F11" i="7"/>
  <c r="E11" i="7"/>
  <c r="D11" i="7"/>
  <c r="C11" i="7"/>
  <c r="B11" i="7"/>
  <c r="C10" i="7"/>
  <c r="L9" i="7"/>
  <c r="K9" i="7"/>
  <c r="I9" i="7"/>
  <c r="H9" i="7"/>
  <c r="G9" i="7"/>
  <c r="F9" i="7"/>
  <c r="E9" i="7"/>
  <c r="D9" i="7"/>
  <c r="C9" i="7"/>
  <c r="B9" i="7"/>
  <c r="C8" i="7"/>
  <c r="L7" i="7"/>
  <c r="K7" i="7"/>
  <c r="I7" i="7"/>
  <c r="H7" i="7"/>
  <c r="G7" i="7"/>
  <c r="F7" i="7"/>
  <c r="E7" i="7"/>
  <c r="D7" i="7"/>
  <c r="C7" i="7"/>
  <c r="B7" i="7"/>
  <c r="A7" i="7"/>
  <c r="J6" i="7"/>
  <c r="I6" i="7"/>
  <c r="H6" i="7"/>
  <c r="G6" i="7"/>
  <c r="F6" i="7"/>
  <c r="E6" i="7"/>
  <c r="D6" i="7"/>
  <c r="C6" i="7"/>
  <c r="B6" i="7"/>
  <c r="A6" i="7"/>
  <c r="A2" i="7"/>
  <c r="D1" i="7"/>
  <c r="A1" i="7"/>
  <c r="L17" i="6"/>
  <c r="K17" i="6"/>
  <c r="I17" i="6"/>
  <c r="H17" i="6"/>
  <c r="F17" i="6"/>
  <c r="E17" i="6"/>
  <c r="D17" i="6"/>
  <c r="C17" i="6"/>
  <c r="B17" i="6"/>
  <c r="C16" i="6"/>
  <c r="L15" i="6"/>
  <c r="K15" i="6"/>
  <c r="I15" i="6"/>
  <c r="H15" i="6"/>
  <c r="F15" i="6"/>
  <c r="E15" i="6"/>
  <c r="D15" i="6"/>
  <c r="C15" i="6"/>
  <c r="B15" i="6"/>
  <c r="C14" i="6"/>
  <c r="L13" i="6"/>
  <c r="K13" i="6"/>
  <c r="I13" i="6"/>
  <c r="H13" i="6"/>
  <c r="F13" i="6"/>
  <c r="E13" i="6"/>
  <c r="D13" i="6"/>
  <c r="C13" i="6"/>
  <c r="B13" i="6"/>
  <c r="C12" i="6"/>
  <c r="L11" i="6"/>
  <c r="K11" i="6"/>
  <c r="I11" i="6"/>
  <c r="H11" i="6"/>
  <c r="G11" i="6"/>
  <c r="F11" i="6"/>
  <c r="E11" i="6"/>
  <c r="D11" i="6"/>
  <c r="C11" i="6"/>
  <c r="B11" i="6"/>
  <c r="C10" i="6"/>
  <c r="L9" i="6"/>
  <c r="K9" i="6"/>
  <c r="I9" i="6"/>
  <c r="H9" i="6"/>
  <c r="G9" i="6"/>
  <c r="F9" i="6"/>
  <c r="E9" i="6"/>
  <c r="D9" i="6"/>
  <c r="C9" i="6"/>
  <c r="B9" i="6"/>
  <c r="C8" i="6"/>
  <c r="L7" i="6"/>
  <c r="K7" i="6"/>
  <c r="I7" i="6"/>
  <c r="H7" i="6"/>
  <c r="G7" i="6"/>
  <c r="F7" i="6"/>
  <c r="E7" i="6"/>
  <c r="D7" i="6"/>
  <c r="C7" i="6"/>
  <c r="B7" i="6"/>
  <c r="A7" i="6"/>
  <c r="J6" i="6"/>
  <c r="H6" i="6"/>
  <c r="G6" i="6"/>
  <c r="F6" i="6"/>
  <c r="E6" i="6"/>
  <c r="D6" i="6"/>
  <c r="C6" i="6"/>
  <c r="B6" i="6"/>
  <c r="A6" i="6"/>
  <c r="A2" i="6"/>
  <c r="D1" i="6"/>
  <c r="A1" i="6"/>
  <c r="L17" i="5"/>
  <c r="K17" i="5"/>
  <c r="I17" i="5"/>
  <c r="H17" i="5"/>
  <c r="F17" i="5"/>
  <c r="E17" i="5"/>
  <c r="D17" i="5"/>
  <c r="C17" i="5"/>
  <c r="B17" i="5"/>
  <c r="C16" i="5"/>
  <c r="L15" i="5"/>
  <c r="K15" i="5"/>
  <c r="I15" i="5"/>
  <c r="H15" i="5"/>
  <c r="F15" i="5"/>
  <c r="E15" i="5"/>
  <c r="D15" i="5"/>
  <c r="C15" i="5"/>
  <c r="B15" i="5"/>
  <c r="C14" i="5"/>
  <c r="L13" i="5"/>
  <c r="K13" i="5"/>
  <c r="I13" i="5"/>
  <c r="H13" i="5"/>
  <c r="F13" i="5"/>
  <c r="E13" i="5"/>
  <c r="D13" i="5"/>
  <c r="C13" i="5"/>
  <c r="B13" i="5"/>
  <c r="C12" i="5"/>
  <c r="L11" i="5"/>
  <c r="K11" i="5"/>
  <c r="I11" i="5"/>
  <c r="H11" i="5"/>
  <c r="G11" i="5"/>
  <c r="F11" i="5"/>
  <c r="E11" i="5"/>
  <c r="D11" i="5"/>
  <c r="C11" i="5"/>
  <c r="B11" i="5"/>
  <c r="C10" i="5"/>
  <c r="L9" i="5"/>
  <c r="K9" i="5"/>
  <c r="I9" i="5"/>
  <c r="H9" i="5"/>
  <c r="G9" i="5"/>
  <c r="F9" i="5"/>
  <c r="E9" i="5"/>
  <c r="D9" i="5"/>
  <c r="C9" i="5"/>
  <c r="B9" i="5"/>
  <c r="C8" i="5"/>
  <c r="L7" i="5"/>
  <c r="K7" i="5"/>
  <c r="I7" i="5"/>
  <c r="H7" i="5"/>
  <c r="G7" i="5"/>
  <c r="F7" i="5"/>
  <c r="E7" i="5"/>
  <c r="D7" i="5"/>
  <c r="C7" i="5"/>
  <c r="B7" i="5"/>
  <c r="A7" i="5"/>
  <c r="I6" i="5"/>
  <c r="H6" i="5"/>
  <c r="G6" i="5"/>
  <c r="F6" i="5"/>
  <c r="E6" i="5"/>
  <c r="D6" i="5"/>
  <c r="C6" i="5"/>
  <c r="B6" i="5"/>
  <c r="A6" i="5"/>
  <c r="A2" i="5"/>
  <c r="D1" i="5"/>
  <c r="A1" i="5"/>
  <c r="A9" i="4"/>
  <c r="A9" i="6" s="1"/>
  <c r="A11" i="4" l="1"/>
  <c r="A9" i="5"/>
  <c r="A9" i="7"/>
  <c r="A11" i="5" l="1"/>
  <c r="A11" i="6"/>
  <c r="A11" i="7"/>
  <c r="A13" i="4"/>
  <c r="A15" i="4" l="1"/>
  <c r="A13" i="7"/>
  <c r="A13" i="6"/>
  <c r="A13" i="5"/>
  <c r="A15" i="5" l="1"/>
  <c r="A17" i="4"/>
  <c r="A15" i="7"/>
  <c r="A15" i="6"/>
  <c r="A19" i="4" l="1"/>
  <c r="A22" i="4" s="1"/>
  <c r="A26" i="4" s="1"/>
  <c r="A29" i="4" s="1"/>
  <c r="A33" i="4" s="1"/>
  <c r="A40" i="4" s="1"/>
  <c r="A45" i="4" s="1"/>
  <c r="A48" i="4" s="1"/>
  <c r="A51" i="4" s="1"/>
  <c r="A54" i="4" s="1"/>
  <c r="A57" i="4" s="1"/>
  <c r="A60" i="4" s="1"/>
  <c r="A63" i="4" s="1"/>
  <c r="A66" i="4" s="1"/>
  <c r="A69" i="4" s="1"/>
  <c r="A71" i="4" s="1"/>
  <c r="A74" i="4" s="1"/>
  <c r="A78" i="4" s="1"/>
  <c r="A80" i="4" s="1"/>
  <c r="A84" i="4" s="1"/>
  <c r="A86" i="4" s="1"/>
  <c r="A88" i="4" s="1"/>
  <c r="A90" i="4" s="1"/>
  <c r="A92" i="4" s="1"/>
  <c r="A94" i="4" s="1"/>
  <c r="A96" i="4" s="1"/>
  <c r="A97" i="4" s="1"/>
  <c r="A102" i="4" s="1"/>
  <c r="A105" i="4" s="1"/>
  <c r="A109" i="4" s="1"/>
  <c r="A131" i="4" s="1"/>
  <c r="A134" i="4" s="1"/>
  <c r="A137" i="4" s="1"/>
  <c r="A151" i="4" s="1"/>
  <c r="A154" i="4" s="1"/>
  <c r="A165" i="4" s="1"/>
  <c r="A169" i="4" s="1"/>
  <c r="A173" i="4" s="1"/>
  <c r="A177" i="4" s="1"/>
  <c r="A17" i="7"/>
  <c r="A17" i="5"/>
  <c r="A17" i="6"/>
  <c r="A181" i="4" l="1"/>
  <c r="A198" i="4" s="1"/>
  <c r="A214" i="4" s="1"/>
  <c r="A218" i="4" s="1"/>
  <c r="A220" i="4" s="1"/>
  <c r="A222" i="4" s="1"/>
  <c r="A224" i="4" s="1"/>
  <c r="A226" i="4" s="1"/>
  <c r="A228" i="4" s="1"/>
  <c r="A230" i="4" s="1"/>
  <c r="A239" i="4" s="1"/>
  <c r="A242" i="4" s="1"/>
  <c r="A263" i="4" s="1"/>
  <c r="A266" i="4" s="1"/>
  <c r="A270" i="4" s="1"/>
  <c r="A274" i="4" s="1"/>
  <c r="A281" i="4" s="1"/>
  <c r="A19" i="5" s="1"/>
  <c r="A22"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6" i="5" s="1"/>
  <c r="A232" i="5" s="1"/>
  <c r="A235"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s="1"/>
  <c r="A273" i="5" s="1"/>
  <c r="A274" i="5" s="1"/>
  <c r="A275" i="5" s="1"/>
  <c r="A276" i="5" s="1"/>
  <c r="A277" i="5" s="1"/>
  <c r="A278" i="5" s="1"/>
  <c r="A279" i="5" s="1"/>
  <c r="A280" i="5" s="1"/>
  <c r="A281" i="5" s="1"/>
  <c r="A282" i="5" s="1"/>
  <c r="A283" i="5" s="1"/>
  <c r="A284" i="5" s="1"/>
  <c r="A285" i="5" s="1"/>
  <c r="A286" i="5" s="1"/>
  <c r="A287" i="5" s="1"/>
  <c r="A288" i="5" s="1"/>
  <c r="A289" i="5" s="1"/>
  <c r="A290" i="5" s="1"/>
  <c r="A291" i="5" s="1"/>
  <c r="A292" i="5" s="1"/>
  <c r="A293" i="5" s="1"/>
  <c r="A294" i="5" s="1"/>
  <c r="A295" i="5" s="1"/>
  <c r="A296" i="5" s="1"/>
  <c r="A297" i="5" s="1"/>
  <c r="A298" i="5" s="1"/>
  <c r="A299" i="5" s="1"/>
  <c r="A300" i="5" s="1"/>
  <c r="A301" i="5" s="1"/>
  <c r="A302" i="5" s="1"/>
  <c r="A303" i="5" s="1"/>
  <c r="A304" i="5" s="1"/>
  <c r="A305" i="5" s="1"/>
  <c r="A306" i="5" s="1"/>
  <c r="A307" i="5" s="1"/>
  <c r="A308" i="5" s="1"/>
  <c r="A309" i="5" s="1"/>
  <c r="A310" i="5" s="1"/>
  <c r="A311" i="5" s="1"/>
  <c r="A312" i="5" s="1"/>
  <c r="A313" i="5" s="1"/>
  <c r="A314" i="5" s="1"/>
  <c r="A315" i="5" s="1"/>
  <c r="A316" i="5" s="1"/>
  <c r="A317" i="5" s="1"/>
  <c r="A318" i="5" s="1"/>
  <c r="A319" i="5" s="1"/>
  <c r="A320" i="5" s="1"/>
  <c r="A321" i="5" s="1"/>
  <c r="A322" i="5" s="1"/>
  <c r="A323" i="5" s="1"/>
  <c r="A324" i="5" s="1"/>
  <c r="A325" i="5" s="1"/>
  <c r="A326" i="5" s="1"/>
  <c r="A327" i="5" s="1"/>
  <c r="A328" i="5" s="1"/>
  <c r="A329" i="5" s="1"/>
  <c r="A330" i="5" s="1"/>
  <c r="A331" i="5" s="1"/>
  <c r="A332" i="5" s="1"/>
  <c r="A333" i="5" s="1"/>
  <c r="A334" i="5" s="1"/>
  <c r="A335" i="5" s="1"/>
  <c r="A336" i="5" s="1"/>
  <c r="A337" i="5" s="1"/>
  <c r="A338" i="5" s="1"/>
  <c r="A339" i="5" s="1"/>
  <c r="A340" i="5" s="1"/>
  <c r="A341" i="5" s="1"/>
  <c r="A342" i="5" s="1"/>
  <c r="A343" i="5" s="1"/>
  <c r="A344" i="5" s="1"/>
  <c r="A345" i="5" s="1"/>
  <c r="A346" i="5" s="1"/>
  <c r="A347" i="5" s="1"/>
  <c r="A348" i="5" s="1"/>
  <c r="A349" i="5" s="1"/>
  <c r="A350" i="5" s="1"/>
  <c r="A351" i="5" s="1"/>
  <c r="A352" i="5" s="1"/>
  <c r="A353" i="5" s="1"/>
  <c r="A354" i="5" s="1"/>
  <c r="A355" i="5" s="1"/>
  <c r="A356" i="5" s="1"/>
  <c r="A357" i="5" s="1"/>
  <c r="A358" i="5" s="1"/>
  <c r="A359" i="5" s="1"/>
  <c r="A360" i="5" s="1"/>
  <c r="A361" i="5" s="1"/>
  <c r="A362" i="5" s="1"/>
  <c r="A363" i="5" s="1"/>
  <c r="A364" i="5" s="1"/>
  <c r="A365" i="5" s="1"/>
  <c r="A366" i="5" s="1"/>
  <c r="A367" i="5" s="1"/>
  <c r="A368" i="5" s="1"/>
  <c r="A369" i="5" s="1"/>
  <c r="A370" i="5" s="1"/>
  <c r="A371" i="5" s="1"/>
  <c r="A372" i="5" s="1"/>
  <c r="A373" i="5" s="1"/>
  <c r="A374" i="5" s="1"/>
  <c r="A375" i="5" s="1"/>
  <c r="A376" i="5" s="1"/>
  <c r="A377" i="5" s="1"/>
  <c r="A378" i="5" s="1"/>
  <c r="A379" i="5" s="1"/>
  <c r="A380" i="5" s="1"/>
  <c r="A381" i="5" s="1"/>
  <c r="A382" i="5" s="1"/>
  <c r="A383" i="5" s="1"/>
  <c r="A384" i="5" s="1"/>
  <c r="A385" i="5" s="1"/>
  <c r="A386" i="5" s="1"/>
  <c r="A387" i="5" s="1"/>
  <c r="A388" i="5" s="1"/>
  <c r="A389" i="5" s="1"/>
  <c r="A390" i="5" s="1"/>
  <c r="A391" i="5" s="1"/>
  <c r="A392" i="5" s="1"/>
  <c r="A393" i="5" s="1"/>
  <c r="A394" i="5" s="1"/>
  <c r="A395" i="5" s="1"/>
  <c r="A396" i="5" s="1"/>
  <c r="A397" i="5" s="1"/>
  <c r="A398" i="5" s="1"/>
  <c r="A399" i="5" s="1"/>
  <c r="A400" i="5" s="1"/>
  <c r="A401" i="5" s="1"/>
  <c r="A402" i="5" s="1"/>
  <c r="A403" i="5" s="1"/>
  <c r="A404" i="5" s="1"/>
  <c r="A405" i="5" s="1"/>
  <c r="A406" i="5" s="1"/>
  <c r="A407" i="5" s="1"/>
  <c r="A408" i="5" s="1"/>
  <c r="A409" i="5" s="1"/>
  <c r="A410" i="5" s="1"/>
  <c r="A411" i="5" s="1"/>
  <c r="A412" i="5" s="1"/>
  <c r="A413" i="5" s="1"/>
  <c r="A414" i="5" s="1"/>
  <c r="A415" i="5" s="1"/>
  <c r="A416" i="5" s="1"/>
  <c r="A417" i="5" s="1"/>
  <c r="A418" i="5" s="1"/>
  <c r="A419" i="5" s="1"/>
  <c r="A420" i="5" s="1"/>
  <c r="A421" i="5" s="1"/>
  <c r="A422" i="5" s="1"/>
  <c r="A423" i="5" s="1"/>
  <c r="A424" i="5" s="1"/>
  <c r="A425" i="5" s="1"/>
  <c r="A426" i="5" s="1"/>
  <c r="A427" i="5" s="1"/>
  <c r="A428" i="5" s="1"/>
  <c r="A429" i="5" s="1"/>
  <c r="A430" i="5" s="1"/>
  <c r="A431" i="5" s="1"/>
  <c r="A432" i="5" s="1"/>
  <c r="A433" i="5" s="1"/>
  <c r="A434" i="5" s="1"/>
  <c r="A435" i="5" s="1"/>
  <c r="A436" i="5" s="1"/>
  <c r="A437" i="5" s="1"/>
  <c r="A438" i="5" s="1"/>
  <c r="A20" i="6" s="1"/>
  <c r="A23" i="6" s="1"/>
  <c r="A25" i="6" s="1"/>
  <c r="A27"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19" i="7" s="1"/>
  <c r="A27" i="7" s="1"/>
  <c r="A32" i="7" s="1"/>
  <c r="A36"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27" authorId="0" shapeId="0" xr:uid="{00000000-0006-0000-0700-000001000000}">
      <text>
        <r>
          <rPr>
            <sz val="11"/>
            <color theme="1"/>
            <rFont val="Calibri"/>
            <family val="2"/>
            <scheme val="minor"/>
          </rPr>
          <t>======
ID#AAAAW1UgIYE
Claudine Williams    (2022-04-01 14:19:12)
add instructions to specs to say use if new hP comes on board</t>
        </r>
      </text>
    </comment>
  </commentList>
  <extLst>
    <ext xmlns:r="http://schemas.openxmlformats.org/officeDocument/2006/relationships" uri="GoogleSheetsCustomDataVersion1">
      <go:sheetsCustomData xmlns:go="http://customooxmlschemas.google.com/" r:id="rId1" roundtripDataSignature="AMtx7mjFLI17ehgQiSSp4BNnEzIX76ACT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tc={0CCDF54F-D837-482D-BAB7-2421A99F57A3}</author>
  </authors>
  <commentList>
    <comment ref="B52" authorId="0" shapeId="0" xr:uid="{0CCDF54F-D837-482D-BAB7-2421A99F57A3}">
      <text>
        <t>[Threaded comment]
Your version of Excel allows you to read this threaded comment; however, any edits to it will get removed if the file is opened in a newer version of Excel. Learn more: https://go.microsoft.com/fwlink/?linkid=870924
Comment:
    Should we still keep this hospital?</t>
      </text>
    </comment>
  </commentList>
</comments>
</file>

<file path=xl/sharedStrings.xml><?xml version="1.0" encoding="utf-8"?>
<sst xmlns="http://schemas.openxmlformats.org/spreadsheetml/2006/main" count="9545" uniqueCount="4110">
  <si>
    <t>New or Revised Edit</t>
  </si>
  <si>
    <t>Existing Edit</t>
  </si>
  <si>
    <t>N/A</t>
  </si>
  <si>
    <t>Inpatient Data Submission Format</t>
  </si>
  <si>
    <t>A.</t>
  </si>
  <si>
    <t>For each patient, the data elements form 4 records, each could be variable in record length.</t>
  </si>
  <si>
    <t>•</t>
  </si>
  <si>
    <t>One Type 1 record: Patient/Payer/Provider Demographic Data</t>
  </si>
  <si>
    <t>One Type 2 record: Clinical Data</t>
  </si>
  <si>
    <t>Multiple Type 3 records: Financial/Billing Data</t>
  </si>
  <si>
    <t xml:space="preserve">Each Type 3 record can hold up to 10 occurrences of revenue data. </t>
  </si>
  <si>
    <t xml:space="preserve"> The last occurrence of revenue data shall contain the total charges for the patient.</t>
  </si>
  <si>
    <t>Multiple Type 4 records: Psychiatric Event Data</t>
  </si>
  <si>
    <t xml:space="preserve">Each Type 4 record can hold up to 10 occurrences of restraint, seclusion or constant observation data. </t>
  </si>
  <si>
    <t>The Medication Panel data should only be reported in the first Type 4 Record.</t>
  </si>
  <si>
    <t>The record type is always identified as the 6th data element of each record.</t>
  </si>
  <si>
    <t xml:space="preserve">B. </t>
  </si>
  <si>
    <t xml:space="preserve">The data is required to have a "PIPE" delimiter (a.k.a. "BAR") between each data element. </t>
  </si>
  <si>
    <t>This delimiter is NOT required at the end of the record.</t>
  </si>
  <si>
    <t>The "BAR" delimiter is the character "|", which is above the Backslash key.</t>
  </si>
  <si>
    <t>C.</t>
  </si>
  <si>
    <t xml:space="preserve"> Alphabetical characters (A-Z) may only be used for the following data elements:</t>
  </si>
  <si>
    <t>Primary, Secondary and E-Code Diagnosis Codes</t>
  </si>
  <si>
    <t>Primary and Secondary Procedure Codes</t>
  </si>
  <si>
    <t>Reserve Flag Fields</t>
  </si>
  <si>
    <t>Alternative Rate Case Identifier</t>
  </si>
  <si>
    <t>Preferred Other Language</t>
  </si>
  <si>
    <t>Diagnosis Present on Admission (POA) Codes</t>
  </si>
  <si>
    <t>Type of Event (for Psychiatric Events)</t>
  </si>
  <si>
    <t>Provider Specific Admission Source and Discharge Disposition</t>
  </si>
  <si>
    <t>Ambulance Run Number</t>
  </si>
  <si>
    <t>Country of Origin</t>
  </si>
  <si>
    <t>D.</t>
  </si>
  <si>
    <t xml:space="preserve"> The following data elements are character (LEADING ZEROES WILL BE ADDED DURING PROCESSING TO THESE FIELDS TO FILL TO MAXIMUM LENGTH):</t>
  </si>
  <si>
    <t>Medical Record Number</t>
  </si>
  <si>
    <t>Patient Account Number</t>
  </si>
  <si>
    <t>MD Medicaid ID Number</t>
  </si>
  <si>
    <t>Patient Zip Code</t>
  </si>
  <si>
    <t>Primary and Secondary Health Plan Payer</t>
  </si>
  <si>
    <t>Primary and Secondary Expected Payer</t>
  </si>
  <si>
    <t>Major Service and Special Care Unit Stays</t>
  </si>
  <si>
    <t>Type of Daily Hospital Service</t>
  </si>
  <si>
    <t>Operating and Attending NPI</t>
  </si>
  <si>
    <t>Preferred Language Codes</t>
  </si>
  <si>
    <t>UB-04 Codes</t>
  </si>
  <si>
    <t>E.</t>
  </si>
  <si>
    <t xml:space="preserve"> The following date variables are to be reported in the MMDDYYYY format:</t>
  </si>
  <si>
    <t>Admission and Discharge Dates</t>
  </si>
  <si>
    <t>Date of Birth</t>
  </si>
  <si>
    <t>Procedure Dates</t>
  </si>
  <si>
    <t>Dates of Psychiatric Events</t>
  </si>
  <si>
    <t>F.</t>
  </si>
  <si>
    <t xml:space="preserve">Decimal points may only be used with revenue/charge data. </t>
  </si>
  <si>
    <t>Decimal points not be used with any other data element (i.e., diagnosis codes, and procedure codes).</t>
  </si>
  <si>
    <t>G.</t>
  </si>
  <si>
    <t xml:space="preserve">The data can be compressed if necessary into .zip files that are compatible /readable natively by the MS Window Operating Systems (Windows 10).  No special programs shall be necessary to decompress the data files.  </t>
  </si>
  <si>
    <t>H.</t>
  </si>
  <si>
    <t>Change</t>
  </si>
  <si>
    <t>Text in RED indicate new items from prior fiscal year</t>
  </si>
  <si>
    <t>(As referenced in COMAR 10.37.06.01)</t>
  </si>
  <si>
    <t>RECORD TYPE 1</t>
  </si>
  <si>
    <t>Data Items</t>
  </si>
  <si>
    <t>Data Format</t>
  </si>
  <si>
    <t>Data Quality</t>
  </si>
  <si>
    <t>Data Item</t>
  </si>
  <si>
    <t>Data Item Name</t>
  </si>
  <si>
    <t>Description</t>
  </si>
  <si>
    <t>HSCRC Variable Name</t>
  </si>
  <si>
    <t xml:space="preserve">Data Type </t>
  </si>
  <si>
    <t>Max Length</t>
  </si>
  <si>
    <t>Format</t>
  </si>
  <si>
    <t>Required Field</t>
  </si>
  <si>
    <t>Edit Status:
New Edit - In Production this FY, Existing Edit or N/A</t>
  </si>
  <si>
    <t>Edit Check Level (Warning/Error/Fatal Error/Cross Edit Error)</t>
  </si>
  <si>
    <t>Cross-Edit Error Variable</t>
  </si>
  <si>
    <t>Hospital ID Number</t>
  </si>
  <si>
    <t xml:space="preserve"> Enter the Medicare provider number assigned to the hospital. </t>
  </si>
  <si>
    <t>HOSPID</t>
  </si>
  <si>
    <t>NUM</t>
  </si>
  <si>
    <t>See "Provider ID" tab for codes</t>
  </si>
  <si>
    <t>Yes</t>
  </si>
  <si>
    <t>100% Complete</t>
  </si>
  <si>
    <t>NNNNNN = MEDICARE PROVIDER NUMBER (SEE "Provider ID" TAB FOR CODES)</t>
  </si>
  <si>
    <t>MRNUM</t>
  </si>
  <si>
    <t>CHAR</t>
  </si>
  <si>
    <t xml:space="preserve"> No alpha or special characters.</t>
  </si>
  <si>
    <t xml:space="preserve">NNNNNNNNNNN = PATIENT'S MEDICAL RECORD NUMBER </t>
  </si>
  <si>
    <t>PATACCT</t>
  </si>
  <si>
    <t>NNNNNNNNNNNNNNNNNN = PATIENT ACCOUNT NUMBER</t>
  </si>
  <si>
    <t>Admission Date</t>
  </si>
  <si>
    <t>ADMTDATE</t>
  </si>
  <si>
    <t>DATE</t>
  </si>
  <si>
    <t>Discharge Date</t>
  </si>
  <si>
    <t>100% Complete (Excluding Warnings)</t>
  </si>
  <si>
    <t>MMDDYYYY = MONTH,DAY,YEAR</t>
  </si>
  <si>
    <t>DISCDATE</t>
  </si>
  <si>
    <t>Record Type</t>
  </si>
  <si>
    <t>Enter the record type</t>
  </si>
  <si>
    <t>REC_TYPE</t>
  </si>
  <si>
    <t>1 = RECORD TYPE 1 - PATIENT DEMOGRAPHIC/PAYER/PROVIDER DATA</t>
  </si>
  <si>
    <t>Enterprise Master Patient Identifier (EMPI)</t>
  </si>
  <si>
    <t>EMPI</t>
  </si>
  <si>
    <t>No</t>
  </si>
  <si>
    <t xml:space="preserve">NNNNNNNNNNN = SYSTEM HOSPITAL EMPI NUMBER </t>
  </si>
  <si>
    <t>BLANKS = NOT APPLICABLE</t>
  </si>
  <si>
    <t xml:space="preserve">Newborn Birth weight </t>
  </si>
  <si>
    <t>Enter the birth weight in grams of all newborns.  For example, 994 grams is entered as 0994.  The birth weight is required for all patients born within 28 days before admission.</t>
  </si>
  <si>
    <t>BIRTHWGT</t>
  </si>
  <si>
    <t>Included in error threshold (Errors and Cross Edit Errors Only)</t>
  </si>
  <si>
    <t>XXXX = ACTUAL WEIGHT AT BIRTH IN GRAMS</t>
  </si>
  <si>
    <t>7777 = PATIENT NOT A NEWBORN</t>
  </si>
  <si>
    <t>9999 = UNKNOWN</t>
  </si>
  <si>
    <t xml:space="preserve">Enter the month, day, and year of the patient's birth.  (Ex., October 14, 1977, is entered as 10141977 (mm/dd/yyyy)). </t>
  </si>
  <si>
    <t>DOB</t>
  </si>
  <si>
    <t>Nature of Admission, Admission Date</t>
  </si>
  <si>
    <t>Included in error threshold</t>
  </si>
  <si>
    <t>99999999 = UNKNOWN</t>
  </si>
  <si>
    <t>Sex of the Patient</t>
  </si>
  <si>
    <t>Enter the sex of the patient using the following coding:</t>
  </si>
  <si>
    <t>SEX</t>
  </si>
  <si>
    <t>Principal Procedure, Principal Diagnosis</t>
  </si>
  <si>
    <t>1 = MALE</t>
  </si>
  <si>
    <t>2 = FEMALE</t>
  </si>
  <si>
    <t>9 = UNKNOWN</t>
  </si>
  <si>
    <t>Marital Status of the Patient</t>
  </si>
  <si>
    <t>Enter the marital status of the patient using the following code:</t>
  </si>
  <si>
    <t>MARISTAT</t>
  </si>
  <si>
    <t>1 = SINGLE</t>
  </si>
  <si>
    <t>2 = MARRIED</t>
  </si>
  <si>
    <t>3 = SEPARATED</t>
  </si>
  <si>
    <t>4 = DIVORCED</t>
  </si>
  <si>
    <t>5 = WIDOW/WIDOWER</t>
  </si>
  <si>
    <t>Ethnicity of the Patient</t>
  </si>
  <si>
    <t>Enter whether the patient-defined ethnicity is Hispanic using the following coding. Hispanic is defined as a person of Cuban, Mexican, Puerto Rican, South or Central American, or other Spanish culture or lineage, regardless of race. The term, "Spanish origin," can be used in addition to "Hispanic or Latino."</t>
  </si>
  <si>
    <t>ETHNICIT</t>
  </si>
  <si>
    <t>&lt;1% of total charges = 99 (Unknown)
Included in error threshold</t>
  </si>
  <si>
    <t>1 = SPANISH/HISPANIC ORIGIN</t>
  </si>
  <si>
    <t>2 = NOT SPANISH HISPANIC ORIGIN</t>
  </si>
  <si>
    <t>7 = DECLINED TO ANSWER</t>
  </si>
  <si>
    <t>Race Category White</t>
  </si>
  <si>
    <t>Enter whether the self-defined race of the patient is White or Caucasian    using the following coding. White is defined as a person having lineage in any of the original    peoples of Europe, the Middle East, or North Africa.</t>
  </si>
  <si>
    <t>RWHITE</t>
  </si>
  <si>
    <t>Race Categories: White, Black, American Indian, Asian, Native Hawaiian, Other, Declined, Unknown</t>
  </si>
  <si>
    <t>1= YES</t>
  </si>
  <si>
    <t>0 = NO</t>
  </si>
  <si>
    <t>Race Category Black or African American</t>
  </si>
  <si>
    <t>Enter whether the self-defined race of the patient is Black or African American using the following coding. Black or African American is defined as a    person having lineage in any of the Black racial groups of Africa.</t>
  </si>
  <si>
    <t>RBLACK</t>
  </si>
  <si>
    <t>Race Category American Indian or Alaska Native</t>
  </si>
  <si>
    <t xml:space="preserve">Enter whether the self-defined race of the patient is American Indian or an Alaska Native using the following coding. American Indian or    Alaska Native is defined as a person having lineage in any of the original peoples of North and South America (including Central America) and who maintains tribal affiliation or community attachment. </t>
  </si>
  <si>
    <t>RNAAMER</t>
  </si>
  <si>
    <t>Race Category Asian</t>
  </si>
  <si>
    <t xml:space="preserve">Enter whether the self-defined race of the patient is Asian using the following coding. Asian is defined as a person having lineage in any of the original peoples of the Far East, Southeast Asia, or the Indian subcontinent including, for example, Cambodia, China, India, Japan, Korea, Malaysia, Pakistan, the Philippine Islands, Thailand, and Vietnam. </t>
  </si>
  <si>
    <t>RASIAN</t>
  </si>
  <si>
    <t>Race Category Native Hawaiian or Other Pacific Islander</t>
  </si>
  <si>
    <t xml:space="preserve">Enter whether the self-defined race of the patient is Native Hawaiian or Other Pacific Islander using the following coding. Native Hawaiian or Other Pacific Islander is defined as a person having lineage in any of the original peoples of Hawaii, Guam, Samoa, or other Pacific Islands. </t>
  </si>
  <si>
    <t>RHAWAI</t>
  </si>
  <si>
    <t>Race Category Other</t>
  </si>
  <si>
    <t xml:space="preserve">Enter whether the self-defined race of the patient as other using the     following coding. </t>
  </si>
  <si>
    <t>ROTHER</t>
  </si>
  <si>
    <t>1= Yes</t>
  </si>
  <si>
    <t>0 = No</t>
  </si>
  <si>
    <t>Race Category Declined to Answer</t>
  </si>
  <si>
    <t xml:space="preserve">Enter whether the patient declined to disclose their race   other using the following coding. </t>
  </si>
  <si>
    <t>RDECLIN</t>
  </si>
  <si>
    <t>Race Categories: White, Black, American Indian, Asian, Native Hawaiian, Other</t>
  </si>
  <si>
    <t>Race Category Unknown or Cannot be determined</t>
  </si>
  <si>
    <t>Enter where the race of the patient is unknown   or cannot be determined.</t>
  </si>
  <si>
    <t>RUNKNOW</t>
  </si>
  <si>
    <t>&lt;.5% of total charges = 99 (Unknown); Included in error threshold</t>
  </si>
  <si>
    <t>Preferred Language</t>
  </si>
  <si>
    <t>PRELANG</t>
  </si>
  <si>
    <t>See "Preferred Lang" tab for codes</t>
  </si>
  <si>
    <t>XX = PREFERRED LANGUAGE CODE(SEE "Preferred Lang Codes" TAB FOR CODES)</t>
  </si>
  <si>
    <t>Other Preferred Language</t>
  </si>
  <si>
    <t>OTPRELAN</t>
  </si>
  <si>
    <t xml:space="preserve"> Alpha only. No special characters</t>
  </si>
  <si>
    <t xml:space="preserve">XXXXXXXXXXXXXXXXXXXXXXXXX = OTHER PREFERRED LANGAUAGE </t>
  </si>
  <si>
    <t xml:space="preserve">Country of Birth </t>
  </si>
  <si>
    <t>Enter the patient’s self-identified country of birth.  Use the ISO 3166-1 alpha-2 digit code published by the International Organization for Standardization (https://www.iso.org/obp/ui/#home).</t>
  </si>
  <si>
    <t>COUNTRY</t>
  </si>
  <si>
    <t>XX = COUNTRY CODE</t>
  </si>
  <si>
    <t>XZ = DECLINED TO ANSWER</t>
  </si>
  <si>
    <t>ZZ = UNKNOWN</t>
  </si>
  <si>
    <t>Patient County of Residence (County Code)</t>
  </si>
  <si>
    <t>COUNTY</t>
  </si>
  <si>
    <t>See "County Code"  tab for codes</t>
  </si>
  <si>
    <t>XX = COUNTY CODE (SEE "County Codes" TAB FOR CODES)</t>
  </si>
  <si>
    <t>Residence Zip Code</t>
  </si>
  <si>
    <t>Enter the five-digit zip code of the patient's home address (ex., 21215, 05103).</t>
  </si>
  <si>
    <t>ZIPCODE</t>
  </si>
  <si>
    <t>Total IP Charges, Other Diagnosis code</t>
  </si>
  <si>
    <t>77777 = FOREIGN</t>
  </si>
  <si>
    <t>99999 = UNKNOWN</t>
  </si>
  <si>
    <t>Expected Primary Payer</t>
  </si>
  <si>
    <t>PAYER1</t>
  </si>
  <si>
    <t>See "Exp Payer and Health Plan Codes"  tab for codes</t>
  </si>
  <si>
    <t>Expected Primary Health Plan Payer, Medicaid ID, Expected Secondary Payer</t>
  </si>
  <si>
    <t>&lt;1% of total charges = 99 (Unknown); Included in error threshold</t>
  </si>
  <si>
    <t>XX = EXPECTED PAYER CODE (SEE "Exp Payer and Health Plan Codes" TAB FOR CODES)</t>
  </si>
  <si>
    <t>Expected Primary Health Plan Payer</t>
  </si>
  <si>
    <t>PRIN_HMO</t>
  </si>
  <si>
    <t>Expected Secondary Payer</t>
  </si>
  <si>
    <t>PAYER2</t>
  </si>
  <si>
    <t>Expected Primary Payer, Expected Secondary Health Plan Payer</t>
  </si>
  <si>
    <t>Expected Secondary Health Plan Payer</t>
  </si>
  <si>
    <t>SECN_HMO</t>
  </si>
  <si>
    <t xml:space="preserve">Expected Tertiary Payer </t>
  </si>
  <si>
    <t>PAYER3</t>
  </si>
  <si>
    <t>Expected Tertiary Health Plan Payer</t>
  </si>
  <si>
    <t xml:space="preserve">Expected Tertiary Health Plan Payer
</t>
  </si>
  <si>
    <t>TERT_HMO</t>
  </si>
  <si>
    <t>2 3</t>
  </si>
  <si>
    <t>Expected Tertiary Payer</t>
  </si>
  <si>
    <t>XX = EXPECTED HEALTH PLAN PAYER CODE (SEE "Exp Payer and Health Plan Codes" TAB FOR CODES)</t>
  </si>
  <si>
    <t>KAISER_FLAG</t>
  </si>
  <si>
    <t>1</t>
  </si>
  <si>
    <t>Medicaid ID Number</t>
  </si>
  <si>
    <t>MEDICAID</t>
  </si>
  <si>
    <t>The Medicaid ID number is not the same as the Medicaid MCO ID number or the Member ID number. Medicaid ID Number field will be alphanumeric can contain letters and numbers</t>
  </si>
  <si>
    <t>XXXXXXXXXXX = MD MEDICAID ID NUMBER</t>
  </si>
  <si>
    <t>99999999999 = Unknown</t>
  </si>
  <si>
    <t>Enter the contract code assigned to your hospital for identifying patients who are part of a contractual arrangement that has been approved through the HSCRC Alternative Rate Determination (ARM) Program.</t>
  </si>
  <si>
    <t>ARMCODE</t>
  </si>
  <si>
    <t>XXX= CONTRACT CODE</t>
  </si>
  <si>
    <t>AMBRUN</t>
  </si>
  <si>
    <t>11 or 32</t>
  </si>
  <si>
    <t>Alphanumeric values are valid</t>
  </si>
  <si>
    <t>NNNNNNNNNNNNNNNNNNNNNNNNNNNNNNNN or NNNNNNNNNNN = RUN-SHEET NUMBER OF AMBULANCE (RIGHT JUSTIFIED)</t>
  </si>
  <si>
    <t>77777777777777777777777777777777 = PATIENT ARRIVED BY AMBULANCE BUT THE RUN-SHEET NUMBER IS NOT AVAILABLE</t>
  </si>
  <si>
    <t>00000000000000000000000000000000 = PATIENT DID NOT ARRIVE BY AMBULANCE</t>
  </si>
  <si>
    <t>Reserve Flag</t>
  </si>
  <si>
    <t>Reserve flags are used by individual hospitals to flag certain cases for various purposes as instructed by HSCRC. The current reserve flags are:</t>
  </si>
  <si>
    <t>R_FLAG</t>
  </si>
  <si>
    <t>Used by UM &amp; Johns Hopkins Only</t>
  </si>
  <si>
    <t xml:space="preserve">1 = TRANSPLANT CASES </t>
  </si>
  <si>
    <t xml:space="preserve">2 = RESEARCH CASES </t>
  </si>
  <si>
    <t xml:space="preserve">3 = HEMATOLOGICAL CASES </t>
  </si>
  <si>
    <t xml:space="preserve">4 = TRANSFER CASES </t>
  </si>
  <si>
    <t>Used by Meritus, Sinai, Kernan, MedStar Montgomery General Only</t>
  </si>
  <si>
    <t xml:space="preserve">1-8 = RANCHO LEVELS TO DETERMINE DRGS FOR REHAB </t>
  </si>
  <si>
    <t>Used by Shady Grove Adventist  Only</t>
  </si>
  <si>
    <t>Used by All Acute Care Hospitals (for COVID emergency) (Beginning 4/1/2020)</t>
  </si>
  <si>
    <t>A = ALTERNATIVE CLINICAL SITE (DUE TO COVID EMERGENCY)</t>
  </si>
  <si>
    <t>Readmission</t>
  </si>
  <si>
    <t>Enter whether the patient was admitted within 31 days before this admission, using the following coding:</t>
  </si>
  <si>
    <t>READMISS</t>
  </si>
  <si>
    <t>1 = YES</t>
  </si>
  <si>
    <t>2 = NO</t>
  </si>
  <si>
    <t>Admission hour</t>
  </si>
  <si>
    <t>Enter the hour of admission using the military (24-hour) clock.  For example, 11:59 a.m. is entered as 11 and 11:59 p.m. is entered as 23.</t>
  </si>
  <si>
    <t>ADMHR</t>
  </si>
  <si>
    <t>00 Through 23 = ADMISSION HOUR</t>
  </si>
  <si>
    <t>99 = UNKNOWN</t>
  </si>
  <si>
    <t>SOURCADM</t>
  </si>
  <si>
    <t xml:space="preserve">Provider Specific Admission Source </t>
  </si>
  <si>
    <t>Included in error threshold 
(Error and Cross Edit Error only)</t>
  </si>
  <si>
    <t>D = FROM ONE UNIT OF THE HOSPITAL TO ANOTHER UNIT OF THE SAME HOSPITAL RESULTING IN A SEPARATE CLAIM TO THE PAYER (FROM ACUTE CARE UNIT, NOT OTHERWISE SPECIFIED)</t>
  </si>
  <si>
    <t xml:space="preserve">G = TRANSFER FROM A DESIGNATED DISASTER ALTERNATE CARE SITE </t>
  </si>
  <si>
    <t>02 = FROM CLINIC OR PHYSICIAN OFFICE (INCLUDES URGENT CARE, IMMEDIATE CARE CLINICS, ON-SITE CLINIC OR OFF-SITE CLINIC)
INPATIENT: THE PATIENT WAS ADMITTED TO THIS FACILITY.</t>
  </si>
  <si>
    <t xml:space="preserve">09 = UNKNOWN </t>
  </si>
  <si>
    <t>HOSPSRCE</t>
  </si>
  <si>
    <t>Point of Origin</t>
  </si>
  <si>
    <t>XXXXXX = PROVIDER ID CODE</t>
  </si>
  <si>
    <t xml:space="preserve">BLANKS = NOT APPLICABLE </t>
  </si>
  <si>
    <t>Nature of admission</t>
  </si>
  <si>
    <t>Enter the nature of the patient’s admission to the hospital using the following coding:</t>
  </si>
  <si>
    <t>NATADM</t>
  </si>
  <si>
    <t>Date of Birth, Rate Center for Rehab, Principle Procedure and Procedure 1-X</t>
  </si>
  <si>
    <t xml:space="preserve">6 = OTHER </t>
  </si>
  <si>
    <t>Admission from the Emergency Room</t>
  </si>
  <si>
    <t>Enter whether the patient was admitted as an inpatient after having been registered in the emergency room using the following coding:</t>
  </si>
  <si>
    <t>EMERADMN</t>
  </si>
  <si>
    <t>Rate Center Charges for Emergency Room</t>
  </si>
  <si>
    <t>1 = DIRECT ADMIT FROM EMERGENCY ROOM</t>
  </si>
  <si>
    <t>7 = NOT APPLICABLE</t>
  </si>
  <si>
    <t>Nature of Psychiatric Admission</t>
  </si>
  <si>
    <t>If patient is admitted for psychiatric services, enter the nature of the patient’s admission using the following coding:</t>
  </si>
  <si>
    <t>PSYCHADM</t>
  </si>
  <si>
    <t>1 = VOLUNTARY</t>
  </si>
  <si>
    <t>2 = INVOLUNTARY</t>
  </si>
  <si>
    <t>Non-Psychiatric Days of Service</t>
  </si>
  <si>
    <t>Enter the number of days of non-psychiatric care for the patient's stay in the hospital.  If the patient was discharged within 24 hours of the admission date, the number of days of care shall be recorded as 0001.  This 1-day stay shall be entered as psychiatric or non-psychiatric care as determined by the attending physician or other appropriate person. If the person was discharged after 24 hours of admission, the number of days of non-psychiatric care is the number of days the patient was in the hospital for the midnight census in a non-psychiatric patient care area.</t>
  </si>
  <si>
    <t>NONPSYCD</t>
  </si>
  <si>
    <t>XXXX = NUMBER DAYS (RIGHT JUSTIFIED, FILL WITH LEADING ZEROES)</t>
  </si>
  <si>
    <t>7777 = NOT APPLICABLE</t>
  </si>
  <si>
    <t>Psychiatric Days of Service</t>
  </si>
  <si>
    <t>Enter the number of days of psychiatric care for the patient's stay in the hospital.  If the patient was discharged within 24 hours of the admission date, the number of days of care shall be recorded as 0001.  This 1-day stay shall be entered as psychiatric or non-psychiatric care as determined by the attending physician or other appropriate person. If the person was discharged after 24 hours of admission, the number of days of psychiatric care is the number of days the patient was in the hospital for the midnight census in a psychiatric patient care area</t>
  </si>
  <si>
    <t>PSYCHDAY</t>
  </si>
  <si>
    <t>MAJSERVI</t>
  </si>
  <si>
    <t>01 = MEDICINE</t>
  </si>
  <si>
    <t>02 = SURGERY</t>
  </si>
  <si>
    <t>03 = OBSTETRICS</t>
  </si>
  <si>
    <t>04 = NEWBORN</t>
  </si>
  <si>
    <t>05 = PEDIATRIC</t>
  </si>
  <si>
    <t>06 = PSYCHIATRIC</t>
  </si>
  <si>
    <t>07 = OTHER</t>
  </si>
  <si>
    <t>08 = REHABILITATION</t>
  </si>
  <si>
    <t>09 = UNKNOWN</t>
  </si>
  <si>
    <t>10 = CHRONIC (After 1/1/2016)</t>
  </si>
  <si>
    <t>11 = DO NOT USE - RESERVED FOR PSYC HOSPITALS</t>
  </si>
  <si>
    <t>12 = DO NOT USE - RESERVED FOR PSYC HOSPITALS</t>
  </si>
  <si>
    <t>14 = DO NOT USE - RESERVED FOR PSYC HOSPITALS</t>
  </si>
  <si>
    <t>15 = DO NOT USE - RESERVED FOR PSYC HOSPITALS</t>
  </si>
  <si>
    <t>16 = DO NOT USE - RESERVED FOR PSYC HOSPITALS</t>
  </si>
  <si>
    <t>17 = DO NOT USE - RESERVED FOR PSYC HOSPITALS</t>
  </si>
  <si>
    <t>DAILYSER</t>
  </si>
  <si>
    <t>01 = ALL OTHER</t>
  </si>
  <si>
    <t>02 = SHOCK TRAUMA</t>
  </si>
  <si>
    <t>03 = ONCOLOGY</t>
  </si>
  <si>
    <t>04 = SKILLED NURSING CARE</t>
  </si>
  <si>
    <t>05 = INTERMEDIATE  CARE</t>
  </si>
  <si>
    <t xml:space="preserve">06 = NEO-NATAL INTENSIVE CARE </t>
  </si>
  <si>
    <t>07 = BURN CARE</t>
  </si>
  <si>
    <t>08 = REHAB</t>
  </si>
  <si>
    <t>09 = CHRONIC (After 1/1/2016)</t>
  </si>
  <si>
    <t>10 = HOSPICE</t>
  </si>
  <si>
    <t>13 = DO NOT USE - RESERVED FOR PSYC HOSPITALS</t>
  </si>
  <si>
    <t>15 = UNKNOWN</t>
  </si>
  <si>
    <t>Medical/Surgical Intensive Care Days</t>
  </si>
  <si>
    <t xml:space="preserve">Enter the number of days the patient was in Medical/Surgical Intensive Care .  </t>
  </si>
  <si>
    <t>MSGDAYS</t>
  </si>
  <si>
    <t>Admission and Discharge Dates, Med/Surg ICU, CCU, NICU, PICU, Burn, Shock Trauma and Other Special Care Days</t>
  </si>
  <si>
    <t>Included in error threshold
(Error Only)</t>
  </si>
  <si>
    <t>Coronary Care Days</t>
  </si>
  <si>
    <t xml:space="preserve">Enter the number of days the patient was in Coronary Care (CCU) .  </t>
  </si>
  <si>
    <t>CCUDAYS</t>
  </si>
  <si>
    <t>SAME AS MEDICAL/SURGICAL INTENSIVE CARE DAYS</t>
  </si>
  <si>
    <t>Burn Care Days</t>
  </si>
  <si>
    <t xml:space="preserve">Enter the number of days the patient was in Burn Care (BC) .  </t>
  </si>
  <si>
    <t>BURNDAYS</t>
  </si>
  <si>
    <t>Neonatal intensive Care Days</t>
  </si>
  <si>
    <t xml:space="preserve">Enter the number of days the patient was in Neonatal Intensive Care (NICU) .  </t>
  </si>
  <si>
    <t>NEO_DAYS</t>
  </si>
  <si>
    <t>Included in error threshold
(Error and Cross Edit Error Only)</t>
  </si>
  <si>
    <t>Pediatric intensive Care Days</t>
  </si>
  <si>
    <t xml:space="preserve">Enter the number of days the patient was in Pediatric Intensive Care (PICU) .  </t>
  </si>
  <si>
    <t>PIC_DAYS</t>
  </si>
  <si>
    <t>Shock trauma Care Days</t>
  </si>
  <si>
    <t xml:space="preserve">Enter the number of days the patient was in Shock Trauma (ST) .  </t>
  </si>
  <si>
    <t>TRM_DAYS</t>
  </si>
  <si>
    <t>Other special Care Days</t>
  </si>
  <si>
    <t xml:space="preserve">Enter the number of days the patient was in Other Special Care (includes Definitive Observations, Oncology, Intensive Care, and Distinct Rehabilitation Units)  </t>
  </si>
  <si>
    <t>OTHRDAYS</t>
  </si>
  <si>
    <t>Rehabilitation Admission Class</t>
  </si>
  <si>
    <t>Enter appropriate one character numeric code.  Please note: This item has been taken from the Guide for the Uniform Data Set for Medical Rehabilitation (including the FIM instrument), Version 5.1, owned by the Uniform Data System for Medical Rehabilitation, a division of UB Foundation Activities, Inc.  Used with permission.</t>
  </si>
  <si>
    <t>RHB_AC</t>
  </si>
  <si>
    <t>Rehabilitation Impairment Group Code</t>
  </si>
  <si>
    <t>RHB_IG</t>
  </si>
  <si>
    <t>XXXXXXX = REHAB IMPAIRMENT GROUP CODE (LEFT JUSTIFY, BLANK FILL ON RIGHT, NO DECIMAL)</t>
  </si>
  <si>
    <t>PAT_DISP</t>
  </si>
  <si>
    <t>Provider Specific Discharge Destination</t>
  </si>
  <si>
    <t>01 = ROUTINE DISCHARGE TO HOME OR SELF CARE. INCLUDES HOME OXYGEN W/O HOME HEALTH SERVICES (MEDICARE FAQ# 4), GROUP CARE, FOSTER CARE, INDEPENDENT LIVING, SHELTER, AND OTHER RESIDENTIAL CARE ARRANGEMENTS, OUTPATIENT PROGRAMS SUCH AS PARTIAL HOSPITALIZATION (MEDICARE FAQ #5) OR OUTPATIENT CHEMICAL DEPENDENCY PROGRAMS, DSS REFERRAL, SOCIAL SERVICES PLACEMENT, SARC SEXUAL ASSAULT/SPOUSAL ABUSE RESOURCE CENTER, AND HOUSE OF RUTH</t>
  </si>
  <si>
    <t>02 = TO  ANOTHER ACUTE CARE HOSPITAL FOR INPATIENT CARE (INCLUDES TRANSFERS TO ACUTE CARE UNITS WITHIN THE SAME HOSPITAL)</t>
  </si>
  <si>
    <t>03 = TO SNF WITH MEDICARE CERTIFICATION IN ANTICIPATION OF SKILLED CARE</t>
  </si>
  <si>
    <t>05 = TO A DESIGNATED CANCER CENTER OR CHILDREN'S HOSPITAL (INCLUDES MT WASH, KENNEDY KRIEGER, GREENBAUM, SIDNEY KIMMEL, &amp; CHILDREN'S HOSP IN DC)</t>
  </si>
  <si>
    <t>07 = LEFT AGAINST MEDICAL ADVICE OR DISCONTINUED CARE (INCLUDES ADMINISTRATIVE DISCHARGE, ESCAPE, ABSENT WITHOUT OFFICIAL LEAVE)</t>
  </si>
  <si>
    <t xml:space="preserve">20 = EXPIRED  </t>
  </si>
  <si>
    <t>21 = TO COURT/LAW ENFORCEMENT (INCLUDING FROM JAIL, PRISON, UNDER POLICE CUSTODY, ARRESTED, INCARCERATED, CORRECTIONAL HOSPITAL OR COURT)</t>
  </si>
  <si>
    <t>43 = TO FEDERAL HEALTH CARE FACILITY (INCLUDES VA HOSPITAL, VA SNF, OR DOD HOSPITALS)</t>
  </si>
  <si>
    <t>50 = TO HOSPICE AT HOME</t>
  </si>
  <si>
    <t>61 = TO A HOSPITAL-BASED MEDICARE-APPROVED SWING BED (SAME HOSPITAL)</t>
  </si>
  <si>
    <t>62 = TO AN INPATIENT REHABILITATION FACILITY (IRF) OR REHABILITATION DISTINCT PART UNITS OF ANOTHER HOSPITAL</t>
  </si>
  <si>
    <t xml:space="preserve">63 = TO A MEDICARE CERTIFIED LONG TERM CARE HOSPITAL (LTCH), DEFINED AS CERTIFIED UNDER MEDICARE AS SHORT-TERM ACUTE CARE HOSPITALS WITH AN AVERAGE IP LOS OF GREATER THAN 25 DAYS) </t>
  </si>
  <si>
    <t>65 = TO A PSYCHIATRIC HOSPITAL OR PSYCHIATRIC DISTINCT PART UNIT OF AN ACUTE CARE HOSPITAL (INCLUDES SAME OR ANOTHER HOSPITAL)</t>
  </si>
  <si>
    <t>69 = DISCHARGED/TRANSFERRED TO A DESIGNATED DISASTER ALTERNATE CARE SITE</t>
  </si>
  <si>
    <t>70 = TO ANOTHER TYPE OF HEALTH CARE INSTITUTION NOT DEFINED ELSEWHERE IN CODE LIST.</t>
  </si>
  <si>
    <t xml:space="preserve">99 = UNKNOWN  </t>
  </si>
  <si>
    <t>HOSPDEST</t>
  </si>
  <si>
    <t>Patient Discharge Disposition</t>
  </si>
  <si>
    <t>XXXXXX = PROVIDER ID CODE (SEE "Provider ID" TAB FOR CODES)</t>
  </si>
  <si>
    <t>Attending Physician MEDCHI Number</t>
  </si>
  <si>
    <t>Enter the unique physician MedChi number.  For example, enter 123456. The attending physician is the physician who is responsible for the longest portion of the patient's total length of stay.  If two or more physicians are responsible for equal number of days of the length of stay, the attending physician is the physician most associated with the principal diagnosis.</t>
  </si>
  <si>
    <t>ATTENPHY</t>
  </si>
  <si>
    <t>No alpha or special characters.</t>
  </si>
  <si>
    <t>XXXXXX = PHYSICIAN OR PHYSICIAN GROUP</t>
  </si>
  <si>
    <t>999999 = UNKNOWN</t>
  </si>
  <si>
    <t>Attending Physician NPI</t>
  </si>
  <si>
    <t>Enter the attending physician’s National Provider Identifier. The attending physician is the physician who is responsible for the longest portion of the patient's total length of stay.  If two or more physicians are responsible for an equal number of days of the length of stay, the attending physician is the physician most associated with the principal diagnosis.</t>
  </si>
  <si>
    <t>ATPHYNPI</t>
  </si>
  <si>
    <t>XXXXXXXXXX = PHYSICIAN OR PHYSICIAN GROUP</t>
  </si>
  <si>
    <t>9999999999 = UNKNOWN</t>
  </si>
  <si>
    <t>Operating Physician MEDCHI Number</t>
  </si>
  <si>
    <t xml:space="preserve">Enter the unique physician MedChi number. For example, enter 123456. The operating physician is the physician who performed the principal procedure. </t>
  </si>
  <si>
    <t>OPERPHYS</t>
  </si>
  <si>
    <t>222222 = CRNAs</t>
  </si>
  <si>
    <t>777777 = OTHER CLINICAL PROVIDER</t>
  </si>
  <si>
    <t>888888 = NURSE MIDWIVES</t>
  </si>
  <si>
    <t>Operating Physician NPI</t>
  </si>
  <si>
    <t>Enter the operating physician’s National Provider Identifier.  The operating physician is the physician who performed the principal procedure as defined in instructions for data element 58.</t>
  </si>
  <si>
    <t>OPPHYNPI</t>
  </si>
  <si>
    <t>RECORD TYPE 2</t>
  </si>
  <si>
    <t>Data Layout</t>
  </si>
  <si>
    <t>Edit Check Level (Warning/Error/Fatal Error/Cross Edit Error) FY22</t>
  </si>
  <si>
    <t>2 = RECORD TYPE 2 - CLINICAL DATA</t>
  </si>
  <si>
    <t xml:space="preserve">Principal Procedure </t>
  </si>
  <si>
    <t>Enter the ICD-10-PCS code for the principal procedure. The principal procedure is the procedure performed for definitive treatment rather than one performed for diagnostic or exploratory purposes, or was necessary to take care of a complication.  The principal procedure is that procedure most related to the principal diagnosis.  All procedures performed in operating rooms are to be recorded.  A significant procedure is one which carries an operative or anesthetic risk, or requires highly trained personnel or special facilities or equipment.  Examples of these procedures are cardiac-catheterization, angiography, brain or body scan, or both, and super-voltage radiation therapy.</t>
  </si>
  <si>
    <t>PRINPROC</t>
  </si>
  <si>
    <t>Do not report decimal places in the procedure or diagnosis codes</t>
  </si>
  <si>
    <t>Principle Diagnosis</t>
  </si>
  <si>
    <t>XXXXXXX= ICD-10-PCS CODE</t>
  </si>
  <si>
    <t>BLANKS = UNKNOWN</t>
  </si>
  <si>
    <t>Principal Procedure Date</t>
  </si>
  <si>
    <t>Enter the date of the PRINCIPAL procedure performed during the patient’s stay.</t>
  </si>
  <si>
    <t>PROCDATE</t>
  </si>
  <si>
    <t>Yes, if procedure is reported</t>
  </si>
  <si>
    <t>Principle Procedure</t>
  </si>
  <si>
    <t>Other Procedure 1</t>
  </si>
  <si>
    <t>Enter the ICD-10-PCS coding for the secondary procedure.</t>
  </si>
  <si>
    <t>PROC1</t>
  </si>
  <si>
    <t>Other Procedure Date 1</t>
  </si>
  <si>
    <t>Enter the date of the secondary procedure performed during the patient’s stay.</t>
  </si>
  <si>
    <t>PR1DATE</t>
  </si>
  <si>
    <t>Other Procedure 2</t>
  </si>
  <si>
    <t>PROC2</t>
  </si>
  <si>
    <t>Other Procedure 2 Date</t>
  </si>
  <si>
    <t>PR2DATE</t>
  </si>
  <si>
    <t>Other Procedure 3</t>
  </si>
  <si>
    <t>PROC3</t>
  </si>
  <si>
    <t>Other Procedure 3 Date</t>
  </si>
  <si>
    <t>PR3DATE</t>
  </si>
  <si>
    <t>Other Procedure 4</t>
  </si>
  <si>
    <t>PROC4</t>
  </si>
  <si>
    <t>Other Procedure 4 Date</t>
  </si>
  <si>
    <t>PR4DATE</t>
  </si>
  <si>
    <t>Other Procedure 5</t>
  </si>
  <si>
    <t>PROC5</t>
  </si>
  <si>
    <t>Other Procedure 5 Date</t>
  </si>
  <si>
    <t>PR5DATE</t>
  </si>
  <si>
    <t>Other Procedure 6</t>
  </si>
  <si>
    <t>PROC6</t>
  </si>
  <si>
    <t>Other Procedure 6 Date</t>
  </si>
  <si>
    <t>PR6DATE</t>
  </si>
  <si>
    <t>Other Procedure 7</t>
  </si>
  <si>
    <t>PROC7</t>
  </si>
  <si>
    <t>Other Procedure 7 Date</t>
  </si>
  <si>
    <t>PR7DATE</t>
  </si>
  <si>
    <t>Other Procedure 8</t>
  </si>
  <si>
    <t>PROC8</t>
  </si>
  <si>
    <t>Other Procedure 8 Date</t>
  </si>
  <si>
    <t>PR8DATE</t>
  </si>
  <si>
    <t>Other Procedure 9</t>
  </si>
  <si>
    <t>PROC9</t>
  </si>
  <si>
    <t>Other Procedure 9 Date</t>
  </si>
  <si>
    <t>PR9DATE</t>
  </si>
  <si>
    <t>Other Procedure 10</t>
  </si>
  <si>
    <t>PROC10</t>
  </si>
  <si>
    <t>Other Procedure 10 Date</t>
  </si>
  <si>
    <t>PR10DATE</t>
  </si>
  <si>
    <t>Other Procedure 11</t>
  </si>
  <si>
    <t>Enter the ICD-10-PCS coding for a secondary procedure performed during the patient’s stay.</t>
  </si>
  <si>
    <t>PROC11</t>
  </si>
  <si>
    <t>Other Procedure Date 11</t>
  </si>
  <si>
    <t>Enter the date of the secondary procedure performed during the patient’s stay</t>
  </si>
  <si>
    <t>PR11DATE</t>
  </si>
  <si>
    <t>Other Procedure 12</t>
  </si>
  <si>
    <t>PROC12</t>
  </si>
  <si>
    <t>Other Procedure Date 12</t>
  </si>
  <si>
    <t>PR12DATE</t>
  </si>
  <si>
    <t>Other Procedure 13</t>
  </si>
  <si>
    <t>PROC13</t>
  </si>
  <si>
    <t>Other Procedure Date 13</t>
  </si>
  <si>
    <t>PR13DATE</t>
  </si>
  <si>
    <t>Other Procedure 14</t>
  </si>
  <si>
    <t>PROC14</t>
  </si>
  <si>
    <t>Other Procedure Date 14</t>
  </si>
  <si>
    <t>PR14DATE</t>
  </si>
  <si>
    <t>Other Procedure 15</t>
  </si>
  <si>
    <t>PROC15</t>
  </si>
  <si>
    <t>Other Procedure Date 15</t>
  </si>
  <si>
    <t>PR15DATE</t>
  </si>
  <si>
    <t>Other Procedure 16</t>
  </si>
  <si>
    <t>PROC16</t>
  </si>
  <si>
    <t>Other Procedure Date 16</t>
  </si>
  <si>
    <t>PR16DATE</t>
  </si>
  <si>
    <t>Other Procedure 17</t>
  </si>
  <si>
    <t>PROC17</t>
  </si>
  <si>
    <t>Other Procedure Date 17</t>
  </si>
  <si>
    <t>PR17DATE</t>
  </si>
  <si>
    <t>Other Procedure 18</t>
  </si>
  <si>
    <t>PROC18</t>
  </si>
  <si>
    <t>Other Procedure Date 18</t>
  </si>
  <si>
    <t>PR18DATE</t>
  </si>
  <si>
    <t>Other Procedure 19</t>
  </si>
  <si>
    <t>PROC19</t>
  </si>
  <si>
    <t>Other Procedure Date 19</t>
  </si>
  <si>
    <t>Other Procedure 20</t>
  </si>
  <si>
    <t>PROC20</t>
  </si>
  <si>
    <t>Other Procedure Date 20</t>
  </si>
  <si>
    <t>PR20DATE</t>
  </si>
  <si>
    <t>Other Procedure 21</t>
  </si>
  <si>
    <t>PROC21</t>
  </si>
  <si>
    <t>Other Procedure Date 21</t>
  </si>
  <si>
    <t>PR21DATE</t>
  </si>
  <si>
    <t>Other Procedure 22</t>
  </si>
  <si>
    <t>PROC22</t>
  </si>
  <si>
    <t>Other Procedure Date 22</t>
  </si>
  <si>
    <t>PR22DATE</t>
  </si>
  <si>
    <t>Other Procedure 23</t>
  </si>
  <si>
    <t>PROC23</t>
  </si>
  <si>
    <t>Other Procedure Date 23</t>
  </si>
  <si>
    <t>PR23DATE</t>
  </si>
  <si>
    <t>Other Procedure 24</t>
  </si>
  <si>
    <t>PROC24</t>
  </si>
  <si>
    <t>Other Procedure Date 24</t>
  </si>
  <si>
    <t>PR24DATE</t>
  </si>
  <si>
    <t>Other Procedure 25</t>
  </si>
  <si>
    <t>PROC25</t>
  </si>
  <si>
    <t>Other Procedure Date 25</t>
  </si>
  <si>
    <t>PR25DATE</t>
  </si>
  <si>
    <t>Other Procedure 26</t>
  </si>
  <si>
    <t>PROC26</t>
  </si>
  <si>
    <t>Other Procedure Date 26</t>
  </si>
  <si>
    <t>PR26DATE</t>
  </si>
  <si>
    <t>Other Procedure 27</t>
  </si>
  <si>
    <t>PROC27</t>
  </si>
  <si>
    <t>Other Procedure Date 27</t>
  </si>
  <si>
    <t>PR27DATE</t>
  </si>
  <si>
    <t>Other Procedure 28</t>
  </si>
  <si>
    <t>PROC28</t>
  </si>
  <si>
    <t>Other Procedure Date 28</t>
  </si>
  <si>
    <t>PR28DATE</t>
  </si>
  <si>
    <t>Other Procedure 29</t>
  </si>
  <si>
    <t>PROC29</t>
  </si>
  <si>
    <t>Other Procedure Date 29</t>
  </si>
  <si>
    <t>PR29DATE</t>
  </si>
  <si>
    <t>Other Procedure 30</t>
  </si>
  <si>
    <t>PROC30</t>
  </si>
  <si>
    <t>Other Procedure Date 30</t>
  </si>
  <si>
    <t>PR30DATE</t>
  </si>
  <si>
    <t>Other Procedure 31</t>
  </si>
  <si>
    <t>PROC31</t>
  </si>
  <si>
    <t>Other Procedure Date 31</t>
  </si>
  <si>
    <t>PR31DATE</t>
  </si>
  <si>
    <t>Other Procedure 32</t>
  </si>
  <si>
    <t>PROC32</t>
  </si>
  <si>
    <t>Other Procedure Date 32</t>
  </si>
  <si>
    <t>PR32DATE</t>
  </si>
  <si>
    <t>Other Procedure 33</t>
  </si>
  <si>
    <t>PROC33</t>
  </si>
  <si>
    <t>Other Procedure Date 33</t>
  </si>
  <si>
    <t>PR33DATE</t>
  </si>
  <si>
    <t>Other Procedure 34</t>
  </si>
  <si>
    <t>PROC34</t>
  </si>
  <si>
    <t>Other Procedure Date 34</t>
  </si>
  <si>
    <t>PR34DATE</t>
  </si>
  <si>
    <t>Other Procedure 35</t>
  </si>
  <si>
    <t>PROC35</t>
  </si>
  <si>
    <t>Other Procedure Date 35</t>
  </si>
  <si>
    <t>PR35DATE</t>
  </si>
  <si>
    <t>Other Procedure 36</t>
  </si>
  <si>
    <t>PROC36</t>
  </si>
  <si>
    <t>Other Procedure Date 36</t>
  </si>
  <si>
    <t>PR36DATE</t>
  </si>
  <si>
    <t>Other Procedure 37</t>
  </si>
  <si>
    <t>PROC37</t>
  </si>
  <si>
    <t>Other Procedure Date 37</t>
  </si>
  <si>
    <t>PR37DATE</t>
  </si>
  <si>
    <t>Other Procedure 38</t>
  </si>
  <si>
    <t>PROC38</t>
  </si>
  <si>
    <t>Other Procedure Date 38</t>
  </si>
  <si>
    <t>PR38DATE</t>
  </si>
  <si>
    <t>Other Procedure 39</t>
  </si>
  <si>
    <t>PROC39</t>
  </si>
  <si>
    <t>Other Procedure Date 39</t>
  </si>
  <si>
    <t>PR39DATE</t>
  </si>
  <si>
    <t>Other Procedure 40</t>
  </si>
  <si>
    <t>PROC40</t>
  </si>
  <si>
    <t>Other Procedure Date 40</t>
  </si>
  <si>
    <t>PR40DATE</t>
  </si>
  <si>
    <t>Other Procedure 41</t>
  </si>
  <si>
    <t>PROC41</t>
  </si>
  <si>
    <t>Other Procedure Date 41</t>
  </si>
  <si>
    <t>PR41DATE</t>
  </si>
  <si>
    <t>Other Procedure 42</t>
  </si>
  <si>
    <t>PROC42</t>
  </si>
  <si>
    <t>Other Procedure Date 42</t>
  </si>
  <si>
    <t>PR42DATE</t>
  </si>
  <si>
    <t>Other Procedure 43</t>
  </si>
  <si>
    <t>PROC43</t>
  </si>
  <si>
    <t>Other Procedure Date 43</t>
  </si>
  <si>
    <t>PR43DATE</t>
  </si>
  <si>
    <t>Other Procedure 44</t>
  </si>
  <si>
    <t>PROC44</t>
  </si>
  <si>
    <t>Other Procedure Date 44</t>
  </si>
  <si>
    <t>PR44DATE</t>
  </si>
  <si>
    <t>Other Procedure 45</t>
  </si>
  <si>
    <t>PROC45</t>
  </si>
  <si>
    <t>Other Procedure Date 45</t>
  </si>
  <si>
    <t>PR45DATE</t>
  </si>
  <si>
    <t>Other Procedure 46</t>
  </si>
  <si>
    <t>PROC46</t>
  </si>
  <si>
    <t>Other Procedure Date 46</t>
  </si>
  <si>
    <t>PR46DATE</t>
  </si>
  <si>
    <t>Other Procedure 47</t>
  </si>
  <si>
    <t>PROC47</t>
  </si>
  <si>
    <t>Other Procedure Date 47</t>
  </si>
  <si>
    <t>PR47DATE</t>
  </si>
  <si>
    <t>Other Procedure 48</t>
  </si>
  <si>
    <t>PROC48</t>
  </si>
  <si>
    <t>Other Procedure Date 48</t>
  </si>
  <si>
    <t>PR48DATE</t>
  </si>
  <si>
    <t>Other Procedure 49</t>
  </si>
  <si>
    <t>PROC49</t>
  </si>
  <si>
    <t>Other Procedure Date 49</t>
  </si>
  <si>
    <t>PR49DATE</t>
  </si>
  <si>
    <t>Other Procedure 50</t>
  </si>
  <si>
    <t>PROC50</t>
  </si>
  <si>
    <t>Other Procedure Date 50</t>
  </si>
  <si>
    <t>PR50DATE</t>
  </si>
  <si>
    <t>Other Procedure 51</t>
  </si>
  <si>
    <t>PROC51</t>
  </si>
  <si>
    <t>Other Procedure Date 51</t>
  </si>
  <si>
    <t>PR51DATE</t>
  </si>
  <si>
    <t>Other Procedure 52</t>
  </si>
  <si>
    <t>PROC52</t>
  </si>
  <si>
    <t>Other Procedure Date 52</t>
  </si>
  <si>
    <t>PR52DATE</t>
  </si>
  <si>
    <t>Other Procedure 53</t>
  </si>
  <si>
    <t>PROC53</t>
  </si>
  <si>
    <t>Other Procedure Date 53</t>
  </si>
  <si>
    <t>PR53DATE</t>
  </si>
  <si>
    <t>Other Procedure 54</t>
  </si>
  <si>
    <t>PROC54</t>
  </si>
  <si>
    <t>Other Procedure Date 54</t>
  </si>
  <si>
    <t>PR54DATE</t>
  </si>
  <si>
    <t>Other Procedure 55</t>
  </si>
  <si>
    <t>PROC55</t>
  </si>
  <si>
    <t>Other Procedure Date 55</t>
  </si>
  <si>
    <t>PR55DATE</t>
  </si>
  <si>
    <t>Other Procedure 56</t>
  </si>
  <si>
    <t>PROC56</t>
  </si>
  <si>
    <t>Other Procedure Date 56</t>
  </si>
  <si>
    <t>PR56DATE</t>
  </si>
  <si>
    <t>Other Procedure 57</t>
  </si>
  <si>
    <t>PROC57</t>
  </si>
  <si>
    <t>Other Procedure Date 57</t>
  </si>
  <si>
    <t>PR57DATE</t>
  </si>
  <si>
    <t>Other Procedure 58</t>
  </si>
  <si>
    <t>PROC58</t>
  </si>
  <si>
    <t>Other Procedure Date 58</t>
  </si>
  <si>
    <t>PR58DATE</t>
  </si>
  <si>
    <t>Other Procedure 59</t>
  </si>
  <si>
    <t>PROC59</t>
  </si>
  <si>
    <t>Other Procedure Date 59</t>
  </si>
  <si>
    <t>PR59DATE</t>
  </si>
  <si>
    <t>Other Procedure 60</t>
  </si>
  <si>
    <t>PROC60</t>
  </si>
  <si>
    <t>Other Procedure Date 60</t>
  </si>
  <si>
    <t>PR60DATE</t>
  </si>
  <si>
    <t>Other Procedure 61</t>
  </si>
  <si>
    <t>PROC61</t>
  </si>
  <si>
    <t>Other Procedure Date 61</t>
  </si>
  <si>
    <t>PR61DATE</t>
  </si>
  <si>
    <t>Other Procedure 62</t>
  </si>
  <si>
    <t>PROC62</t>
  </si>
  <si>
    <t>Other Procedure Date 62</t>
  </si>
  <si>
    <t>PR62DATE</t>
  </si>
  <si>
    <t>Other Procedure 63</t>
  </si>
  <si>
    <t>PROC63</t>
  </si>
  <si>
    <t>Other Procedure Date 63</t>
  </si>
  <si>
    <t>PR63DATE</t>
  </si>
  <si>
    <t>Other Procedure 64</t>
  </si>
  <si>
    <t>PROC64</t>
  </si>
  <si>
    <t>Other Procedure Date 64</t>
  </si>
  <si>
    <t>PR64DATE</t>
  </si>
  <si>
    <t>Other Procedure 65</t>
  </si>
  <si>
    <t>PROC65</t>
  </si>
  <si>
    <t>Other Procedure Date 65</t>
  </si>
  <si>
    <t>PR65DATE</t>
  </si>
  <si>
    <t>Other Procedure 66</t>
  </si>
  <si>
    <t>PROC66</t>
  </si>
  <si>
    <t>Other Procedure Date 66</t>
  </si>
  <si>
    <t>PR66DATE</t>
  </si>
  <si>
    <t>Other Procedure 67</t>
  </si>
  <si>
    <t>PROC67</t>
  </si>
  <si>
    <t>Other Procedure Date 67</t>
  </si>
  <si>
    <t>PR67DATE</t>
  </si>
  <si>
    <t>Other Procedure 68</t>
  </si>
  <si>
    <t>PROC68</t>
  </si>
  <si>
    <t>Other Procedure Date 68</t>
  </si>
  <si>
    <t>PR68DATE</t>
  </si>
  <si>
    <t>Other Procedure 69</t>
  </si>
  <si>
    <t>PROC69</t>
  </si>
  <si>
    <t>Other Procedure Date 69</t>
  </si>
  <si>
    <t>PR69DATE</t>
  </si>
  <si>
    <t>Other Procedure 70</t>
  </si>
  <si>
    <t>PROC70</t>
  </si>
  <si>
    <t>Other Procedure Date 70</t>
  </si>
  <si>
    <t>PR70DATE</t>
  </si>
  <si>
    <t>Other Procedure 71</t>
  </si>
  <si>
    <t>PROC71</t>
  </si>
  <si>
    <t>Other Procedure Date 71</t>
  </si>
  <si>
    <t>PR71DATE</t>
  </si>
  <si>
    <t>Other Procedure 72</t>
  </si>
  <si>
    <t>PROC72</t>
  </si>
  <si>
    <t>Other Procedure Date 72</t>
  </si>
  <si>
    <t>PR72DATE</t>
  </si>
  <si>
    <t>Other Procedure 73</t>
  </si>
  <si>
    <t>PROC73</t>
  </si>
  <si>
    <t>Other Procedure Date 73</t>
  </si>
  <si>
    <t>PR73DATE</t>
  </si>
  <si>
    <t>Other Procedure 74</t>
  </si>
  <si>
    <t>PROC74</t>
  </si>
  <si>
    <t>Other Procedure Date 74</t>
  </si>
  <si>
    <t>PR74DATE</t>
  </si>
  <si>
    <t>Other Procedure 75</t>
  </si>
  <si>
    <t>PROC75</t>
  </si>
  <si>
    <t>Other Procedure Date 75</t>
  </si>
  <si>
    <t>PR75DATE</t>
  </si>
  <si>
    <t>Other Procedure 76</t>
  </si>
  <si>
    <t>PROC76</t>
  </si>
  <si>
    <t>Other Procedure Date 76</t>
  </si>
  <si>
    <t>PR76DATE</t>
  </si>
  <si>
    <t>Other Procedure 77</t>
  </si>
  <si>
    <t>PROC77</t>
  </si>
  <si>
    <t>Other Procedure Date 77</t>
  </si>
  <si>
    <t>PR77DATE</t>
  </si>
  <si>
    <t>Other Procedure 78</t>
  </si>
  <si>
    <t>PROC78</t>
  </si>
  <si>
    <t>Other Procedure Date 78</t>
  </si>
  <si>
    <t>PR78DATE</t>
  </si>
  <si>
    <t>Other Procedure 79</t>
  </si>
  <si>
    <t>PROC79</t>
  </si>
  <si>
    <t>Other Procedure Date 79</t>
  </si>
  <si>
    <t>PR79DATE</t>
  </si>
  <si>
    <t>Other Procedure 80</t>
  </si>
  <si>
    <t>PROC80</t>
  </si>
  <si>
    <t>Other Procedure Date 80</t>
  </si>
  <si>
    <t>PR80DATE</t>
  </si>
  <si>
    <t>Other Procedure 81</t>
  </si>
  <si>
    <t>PROC81</t>
  </si>
  <si>
    <t>Other Procedure Date 81</t>
  </si>
  <si>
    <t>PR81DATE</t>
  </si>
  <si>
    <t>Other Procedure 82</t>
  </si>
  <si>
    <t>PROC82</t>
  </si>
  <si>
    <t>Other Procedure Date 82</t>
  </si>
  <si>
    <t>PR82DATE</t>
  </si>
  <si>
    <t>Other Procedure 83</t>
  </si>
  <si>
    <t>PROC83</t>
  </si>
  <si>
    <t>Other Procedure Date 83</t>
  </si>
  <si>
    <t>PR83DATE</t>
  </si>
  <si>
    <t>Other Procedure 84</t>
  </si>
  <si>
    <t>PROC84</t>
  </si>
  <si>
    <t>Other Procedure Date 84</t>
  </si>
  <si>
    <t>PR84DATE</t>
  </si>
  <si>
    <t>Other Procedure 85</t>
  </si>
  <si>
    <t>PROC85</t>
  </si>
  <si>
    <t>Other Procedure Date 85</t>
  </si>
  <si>
    <t>PR85DATE</t>
  </si>
  <si>
    <t>Other Procedure 86</t>
  </si>
  <si>
    <t>PROC86</t>
  </si>
  <si>
    <t>Other Procedure Date 86</t>
  </si>
  <si>
    <t>PR86DATE</t>
  </si>
  <si>
    <t>Other Procedure 87</t>
  </si>
  <si>
    <t>PROC87</t>
  </si>
  <si>
    <t>Other Procedure Date 87</t>
  </si>
  <si>
    <t>PR87DATE</t>
  </si>
  <si>
    <t>Other Procedure 88</t>
  </si>
  <si>
    <t>PROC88</t>
  </si>
  <si>
    <t>Other Procedure Date 88</t>
  </si>
  <si>
    <t>PR88DATE</t>
  </si>
  <si>
    <t>Other Procedure 89</t>
  </si>
  <si>
    <t>PROC89</t>
  </si>
  <si>
    <t>Other Procedure Date 89</t>
  </si>
  <si>
    <t>PR89DATE</t>
  </si>
  <si>
    <t>Other Procedure 90</t>
  </si>
  <si>
    <t>PROC90</t>
  </si>
  <si>
    <t>Other Procedure Date 90</t>
  </si>
  <si>
    <t>PR90DATE</t>
  </si>
  <si>
    <t>Other Procedure 91</t>
  </si>
  <si>
    <t>PROC91</t>
  </si>
  <si>
    <t>Other Procedure Date 91</t>
  </si>
  <si>
    <t>PR91DATE</t>
  </si>
  <si>
    <t>Other Procedure 92</t>
  </si>
  <si>
    <t>PROC92</t>
  </si>
  <si>
    <t>Other Procedure Date 92</t>
  </si>
  <si>
    <t>PR92DATE</t>
  </si>
  <si>
    <t>Other Procedure 93</t>
  </si>
  <si>
    <t>PROC93</t>
  </si>
  <si>
    <t>Other Procedure Date 93</t>
  </si>
  <si>
    <t>PR93DATE</t>
  </si>
  <si>
    <t>Other Procedure 94</t>
  </si>
  <si>
    <t>PROC94</t>
  </si>
  <si>
    <t>Other Procedure Date 94</t>
  </si>
  <si>
    <t>PR94DATE</t>
  </si>
  <si>
    <t>Other Procedure 95</t>
  </si>
  <si>
    <t>PROC95</t>
  </si>
  <si>
    <t>Other Procedure Date 95</t>
  </si>
  <si>
    <t>PR95DATE</t>
  </si>
  <si>
    <t>Other Procedure 96</t>
  </si>
  <si>
    <t>PROC96</t>
  </si>
  <si>
    <t>Other Procedure Date 96</t>
  </si>
  <si>
    <t>PR96DATE</t>
  </si>
  <si>
    <t>Other Procedure 97</t>
  </si>
  <si>
    <t>PROC97</t>
  </si>
  <si>
    <t>Other Procedure Date 97</t>
  </si>
  <si>
    <t>PR97DATE</t>
  </si>
  <si>
    <t>Other Procedure 98</t>
  </si>
  <si>
    <t>PROC98</t>
  </si>
  <si>
    <t>Other Procedure Date 98</t>
  </si>
  <si>
    <t>PR98DATE</t>
  </si>
  <si>
    <t>Other Procedure 99</t>
  </si>
  <si>
    <t>PROC99</t>
  </si>
  <si>
    <t>Other Procedure Date 99</t>
  </si>
  <si>
    <t>PR99DATE</t>
  </si>
  <si>
    <t>Principal Diagnosis</t>
  </si>
  <si>
    <t>PRINDIAG</t>
  </si>
  <si>
    <t>Principle Procedure, Secondary Diagnosis 1-X</t>
  </si>
  <si>
    <t>Principal Diagnosis Present on Admission (POA) Flag</t>
  </si>
  <si>
    <t>Enter whether the diagnosis was present when the patient was admitted to the hospital. The POA flags correspond sequentially to the principal and  other diagnoses codes.</t>
  </si>
  <si>
    <t>PDIAGPOA</t>
  </si>
  <si>
    <t xml:space="preserve">Y = DIAGNOSIS PRESENT ON ADMISSION   </t>
  </si>
  <si>
    <t>N = DIAGNOSIS NOT PRESENT ON ADMISSION</t>
  </si>
  <si>
    <t>U = DIAGNOSIS INSUFFICIENT DOCUMENTATION TO DETERMINE</t>
  </si>
  <si>
    <t>W = DIAGNOSIS UNABLE TO CLINICALLY DETERMINE</t>
  </si>
  <si>
    <t>E = DIAGNOSIS EXEMPT FROM REPORTING</t>
  </si>
  <si>
    <t>Other Diagnosis 1</t>
  </si>
  <si>
    <t>DIAG1</t>
  </si>
  <si>
    <t xml:space="preserve">Other diagnosis POA Flag 1 </t>
  </si>
  <si>
    <t>DIAG1POA</t>
  </si>
  <si>
    <t>Yes, If diagnosis is reported</t>
  </si>
  <si>
    <t>Other Diagnosis 2</t>
  </si>
  <si>
    <t>Enter on each appropriate line the ICD-10-CM coding for the secondary diagnoses.</t>
  </si>
  <si>
    <t>DIAG2</t>
  </si>
  <si>
    <t>Other Diagnosis  POA Flag 2</t>
  </si>
  <si>
    <t>DIAG2POA</t>
  </si>
  <si>
    <t>Other Diagnosis 3</t>
  </si>
  <si>
    <t>DIAG3</t>
  </si>
  <si>
    <t>Other Diagnosis  POA Flag 3</t>
  </si>
  <si>
    <t>DIAG3POA</t>
  </si>
  <si>
    <t>Other Diagnosis 4</t>
  </si>
  <si>
    <t>DIAG4</t>
  </si>
  <si>
    <t>Other Diagnosis  POA Flag 4</t>
  </si>
  <si>
    <t>DIAG4POA</t>
  </si>
  <si>
    <t>Other Diagnosis 5</t>
  </si>
  <si>
    <t>DIAG5</t>
  </si>
  <si>
    <t>Other Diagnosis  POA Flag 5</t>
  </si>
  <si>
    <t>DIAG5POA</t>
  </si>
  <si>
    <t>Other Diagnosis 6</t>
  </si>
  <si>
    <t>DIAG6</t>
  </si>
  <si>
    <t>Other Diagnosis  POA Flag 6</t>
  </si>
  <si>
    <t>DIAG6POA</t>
  </si>
  <si>
    <t>Other Diagnosis 7</t>
  </si>
  <si>
    <t>DIAG7</t>
  </si>
  <si>
    <t>Other Diagnosis  POA Flag 7</t>
  </si>
  <si>
    <t>DIAG7POA</t>
  </si>
  <si>
    <t>Other Diagnosis 8</t>
  </si>
  <si>
    <t>DIAG8</t>
  </si>
  <si>
    <t>Other Diagnosis  POA Flag 8</t>
  </si>
  <si>
    <t>DIAG8POA</t>
  </si>
  <si>
    <t>Other Diagnosis 9</t>
  </si>
  <si>
    <t>DIAG9</t>
  </si>
  <si>
    <t>Other Diagnosis  POA Flag 9</t>
  </si>
  <si>
    <t>DIAG9POA</t>
  </si>
  <si>
    <t>Other Diagnosis 10</t>
  </si>
  <si>
    <t>DIAG10</t>
  </si>
  <si>
    <t>Other Diagnosis  POA Flag 10</t>
  </si>
  <si>
    <t>DIAG10POA</t>
  </si>
  <si>
    <t>Other Diagnosis 11</t>
  </si>
  <si>
    <t>DIAG11</t>
  </si>
  <si>
    <t>Other Diagnosis  POA Flag 11</t>
  </si>
  <si>
    <t>DIAG11POA</t>
  </si>
  <si>
    <t>Other Diagnosis 12</t>
  </si>
  <si>
    <t>DIAG12</t>
  </si>
  <si>
    <t>Other Diagnosis  POA Flag 12</t>
  </si>
  <si>
    <t>DIAG12POA</t>
  </si>
  <si>
    <t>Other Diagnosis 13</t>
  </si>
  <si>
    <t>DIAG13</t>
  </si>
  <si>
    <t>Other Diagnosis  POA Flag 13</t>
  </si>
  <si>
    <t>DIAG13POA</t>
  </si>
  <si>
    <t>Other Diagnosis 14</t>
  </si>
  <si>
    <t>DIAG14</t>
  </si>
  <si>
    <t>Other Diagnosis  POA Flag 14</t>
  </si>
  <si>
    <t>DIAG14POA</t>
  </si>
  <si>
    <t>Other Diagnosis 15</t>
  </si>
  <si>
    <t>Enter in each appropriate field the ICD-10-CM coding for the secondary diagnoses per the ICD-10-CM coding guidelines</t>
  </si>
  <si>
    <t>DIAG15</t>
  </si>
  <si>
    <t>Other Diagnosis  POA Flag 15</t>
  </si>
  <si>
    <t>DIAG15POA</t>
  </si>
  <si>
    <t>Other Diagnosis 16</t>
  </si>
  <si>
    <t>Enter in each appropriate field the ICD-10-CM coding for the secondary diagnoses per the ICD-9-CM or ICD-10-CM coding guidelines</t>
  </si>
  <si>
    <t>DIAG16</t>
  </si>
  <si>
    <t>Other Diagnosis  POA Flag 16</t>
  </si>
  <si>
    <t>DIAG16POA</t>
  </si>
  <si>
    <t>Other Diagnosis 17</t>
  </si>
  <si>
    <t>DIAG17</t>
  </si>
  <si>
    <t>Other Diagnosis  POA Flag 17</t>
  </si>
  <si>
    <t>DIAG17POA</t>
  </si>
  <si>
    <t>Other Diagnosis 18</t>
  </si>
  <si>
    <t>DIAG18</t>
  </si>
  <si>
    <t>Other Diagnosis  POA Flag 18</t>
  </si>
  <si>
    <t>DIAG18POA</t>
  </si>
  <si>
    <t>Other Diagnosis 19</t>
  </si>
  <si>
    <t>DIAG19</t>
  </si>
  <si>
    <t>Other Diagnosis  POA Flag 19</t>
  </si>
  <si>
    <t>DIAG19POA</t>
  </si>
  <si>
    <t>Other Diagnosis 20</t>
  </si>
  <si>
    <t>DIAG20</t>
  </si>
  <si>
    <t>Other Diagnosis  POA Flag 20</t>
  </si>
  <si>
    <t>DIAG20POA</t>
  </si>
  <si>
    <t>Other Diagnosis 21</t>
  </si>
  <si>
    <t>Enter in each appropriate field the ICD-10-CM coding for the secondary diagnoses per the  ICD-10-CM coding guidelines</t>
  </si>
  <si>
    <t>DIAG21</t>
  </si>
  <si>
    <t>Other Diagnosis  POA Flag 21</t>
  </si>
  <si>
    <t>DIAG21POA</t>
  </si>
  <si>
    <t>Other Diagnosis 22</t>
  </si>
  <si>
    <t>DIAG22</t>
  </si>
  <si>
    <t>Other Diagnosis  POA Flag 22</t>
  </si>
  <si>
    <t>DIAG22POA</t>
  </si>
  <si>
    <t>Other Diagnosis 23</t>
  </si>
  <si>
    <t>DIAG23</t>
  </si>
  <si>
    <t>Other Diagnosis  POA Flag 23</t>
  </si>
  <si>
    <t>DIAG23POA</t>
  </si>
  <si>
    <t>Other Diagnosis 24</t>
  </si>
  <si>
    <t>DIAG24</t>
  </si>
  <si>
    <t>Other Diagnosis  POA Flag 24</t>
  </si>
  <si>
    <t>DIAG24POA</t>
  </si>
  <si>
    <t>Other Diagnosis 25</t>
  </si>
  <si>
    <t>DIAG25</t>
  </si>
  <si>
    <t>Other Diagnosis  POA Flag 25</t>
  </si>
  <si>
    <t>DIAG25POA</t>
  </si>
  <si>
    <t>Other Diagnosis 26</t>
  </si>
  <si>
    <t>DIAG26</t>
  </si>
  <si>
    <t>Other Diagnosis  POA Flag 26</t>
  </si>
  <si>
    <t>DIAG26POA</t>
  </si>
  <si>
    <t>Other Diagnosis 27</t>
  </si>
  <si>
    <t>DIAG27</t>
  </si>
  <si>
    <t>Other Diagnosis  POA Flag 27</t>
  </si>
  <si>
    <t>DIAG27POA</t>
  </si>
  <si>
    <t>Other Diagnosis 28</t>
  </si>
  <si>
    <t>DIAG28</t>
  </si>
  <si>
    <t>Other Diagnosis  POA Flag 28</t>
  </si>
  <si>
    <t>DIAG28POA</t>
  </si>
  <si>
    <t>Other Diagnosis 29</t>
  </si>
  <si>
    <t>DIAG29</t>
  </si>
  <si>
    <t>Other Diagnosis  POA Flag 29</t>
  </si>
  <si>
    <t>DIAG29POA</t>
  </si>
  <si>
    <t>Other Diagnosis 30</t>
  </si>
  <si>
    <t>DIAG30</t>
  </si>
  <si>
    <t>Other Diagnosis  POA Flag 30</t>
  </si>
  <si>
    <t>DIAG30POA</t>
  </si>
  <si>
    <t>Other Diagnosis 31</t>
  </si>
  <si>
    <t>DIAG31</t>
  </si>
  <si>
    <t>Other Diagnosis  POA Flag 31</t>
  </si>
  <si>
    <t>DIAG31POA</t>
  </si>
  <si>
    <t>Other Diagnosis 32</t>
  </si>
  <si>
    <t>DIAG32</t>
  </si>
  <si>
    <t>Other Diagnosis  POA Flag 32</t>
  </si>
  <si>
    <t>DIAG32POA</t>
  </si>
  <si>
    <t>Other Diagnosis 33</t>
  </si>
  <si>
    <t>DIAG33</t>
  </si>
  <si>
    <t>Other Diagnosis  POA Flag 33</t>
  </si>
  <si>
    <t>DIAG33POA</t>
  </si>
  <si>
    <t>Other Diagnosis 34</t>
  </si>
  <si>
    <t>DIAG34</t>
  </si>
  <si>
    <t>Other Diagnosis  POA Flag 34</t>
  </si>
  <si>
    <t>DIAG34POA</t>
  </si>
  <si>
    <t>Other Diagnosis 35</t>
  </si>
  <si>
    <t>DIAG35</t>
  </si>
  <si>
    <t>Other Diagnosis  POA Flag 35</t>
  </si>
  <si>
    <t>DIAG35POA</t>
  </si>
  <si>
    <t>Other Diagnosis 36</t>
  </si>
  <si>
    <t>DIAG36</t>
  </si>
  <si>
    <t>Other Diagnosis  POA Flag 36</t>
  </si>
  <si>
    <t>DIAG36POA</t>
  </si>
  <si>
    <t>Other Diagnosis 37</t>
  </si>
  <si>
    <t>DIAG37</t>
  </si>
  <si>
    <t>Other Diagnosis  POA Flag 37</t>
  </si>
  <si>
    <t>DIAG37POA</t>
  </si>
  <si>
    <t>Other Diagnosis 38</t>
  </si>
  <si>
    <t>DIAG38</t>
  </si>
  <si>
    <t>Other Diagnosis  POA Flag 38</t>
  </si>
  <si>
    <t>DIAG38POA</t>
  </si>
  <si>
    <t>Other Diagnosis 39</t>
  </si>
  <si>
    <t>DIAG39</t>
  </si>
  <si>
    <t>Other Diagnosis  POA Flag 39</t>
  </si>
  <si>
    <t>DIAG39POA</t>
  </si>
  <si>
    <t>Other Diagnosis 40</t>
  </si>
  <si>
    <t>DIAG40</t>
  </si>
  <si>
    <t>Other Diagnosis  POA Flag 40</t>
  </si>
  <si>
    <t>DIAG40POA</t>
  </si>
  <si>
    <t>Other Diagnosis 41</t>
  </si>
  <si>
    <t>DIAG41</t>
  </si>
  <si>
    <t>Other Diagnosis  POA Flag 41</t>
  </si>
  <si>
    <t>DIAG41POA</t>
  </si>
  <si>
    <t>Other Diagnosis 42</t>
  </si>
  <si>
    <t>DIAG42</t>
  </si>
  <si>
    <t>Other Diagnosis  POA Flag 42</t>
  </si>
  <si>
    <t>DIAG42POA</t>
  </si>
  <si>
    <t>Other Diagnosis 43</t>
  </si>
  <si>
    <t>DIAG43</t>
  </si>
  <si>
    <t>Other Diagnosis  POA Flag 43</t>
  </si>
  <si>
    <t>DIAG43POA</t>
  </si>
  <si>
    <t>Other Diagnosis 44</t>
  </si>
  <si>
    <t>DIAG44</t>
  </si>
  <si>
    <t>Other Diagnosis  POA Flag 44</t>
  </si>
  <si>
    <t>DIAG44POA</t>
  </si>
  <si>
    <t>Other Diagnosis 45</t>
  </si>
  <si>
    <t>DIAG45</t>
  </si>
  <si>
    <t>Other Diagnosis  POA Flag 45</t>
  </si>
  <si>
    <t>DIAG45POA</t>
  </si>
  <si>
    <t>Other Diagnosis 46</t>
  </si>
  <si>
    <t>DIAG46</t>
  </si>
  <si>
    <t>Other Diagnosis  POA Flag 46</t>
  </si>
  <si>
    <t>DIAG46POA</t>
  </si>
  <si>
    <t>Other Diagnosis 47</t>
  </si>
  <si>
    <t>DIAG47</t>
  </si>
  <si>
    <t>Other Diagnosis  POA Flag 47</t>
  </si>
  <si>
    <t>DIAG47POA</t>
  </si>
  <si>
    <t>Other Diagnosis 48</t>
  </si>
  <si>
    <t>DIAG48</t>
  </si>
  <si>
    <t>Other Diagnosis  POA Flag 48</t>
  </si>
  <si>
    <t>DIAG48POA</t>
  </si>
  <si>
    <t>Other Diagnosis 49</t>
  </si>
  <si>
    <t>DIAG49</t>
  </si>
  <si>
    <t>Other Diagnosis  POA Flag 49</t>
  </si>
  <si>
    <t>DIAG49POA</t>
  </si>
  <si>
    <t>Other Diagnosis 50</t>
  </si>
  <si>
    <t>DIAG50</t>
  </si>
  <si>
    <t>Other Diagnosis  POA Flag 50</t>
  </si>
  <si>
    <t>DIAG50POA</t>
  </si>
  <si>
    <t>Other Diagnosis 51</t>
  </si>
  <si>
    <t>DIAG51</t>
  </si>
  <si>
    <t>Other Diagnosis  POA Flag 51</t>
  </si>
  <si>
    <t>DIAG51POA</t>
  </si>
  <si>
    <t>Other Diagnosis 52</t>
  </si>
  <si>
    <t>DIAG52</t>
  </si>
  <si>
    <t>Other Diagnosis  POA Flag 52</t>
  </si>
  <si>
    <t>DIAG52POA</t>
  </si>
  <si>
    <t>Other Diagnosis 53</t>
  </si>
  <si>
    <t>DIAG53</t>
  </si>
  <si>
    <t>Other Diagnosis  POA Flag 53</t>
  </si>
  <si>
    <t>DIAG53POA</t>
  </si>
  <si>
    <t>Other Diagnosis 54</t>
  </si>
  <si>
    <t>DIAG54</t>
  </si>
  <si>
    <t>Other Diagnosis  POA Flag 54</t>
  </si>
  <si>
    <t>DIAG54POA</t>
  </si>
  <si>
    <t>Other Diagnosis 55</t>
  </si>
  <si>
    <t>DIAG55</t>
  </si>
  <si>
    <t>Other Diagnosis  POA Flag 55</t>
  </si>
  <si>
    <t>DIAG55POA</t>
  </si>
  <si>
    <t>Other Diagnosis 56</t>
  </si>
  <si>
    <t>DIAG56</t>
  </si>
  <si>
    <t>Other Diagnosis  POA Flag 56</t>
  </si>
  <si>
    <t>DIAG56POA</t>
  </si>
  <si>
    <t>Other Diagnosis 57</t>
  </si>
  <si>
    <t>DIAG57</t>
  </si>
  <si>
    <t>Other Diagnosis  POA Flag 57</t>
  </si>
  <si>
    <t>DIAG57POA</t>
  </si>
  <si>
    <t>Other Diagnosis 58</t>
  </si>
  <si>
    <t>DIAG58</t>
  </si>
  <si>
    <t>Other Diagnosis  POA Flag 58</t>
  </si>
  <si>
    <t>DIAG58POA</t>
  </si>
  <si>
    <t>Other Diagnosis 59</t>
  </si>
  <si>
    <t>DIAG59</t>
  </si>
  <si>
    <t>Other Diagnosis  POA Flag 59</t>
  </si>
  <si>
    <t>DIAG59POA</t>
  </si>
  <si>
    <t>Other Diagnosis 60</t>
  </si>
  <si>
    <t>DIAG60</t>
  </si>
  <si>
    <t>Other Diagnosis  POA Flag 60</t>
  </si>
  <si>
    <t>DIAG60POA</t>
  </si>
  <si>
    <t>Other Diagnosis 61</t>
  </si>
  <si>
    <t>DIAG61</t>
  </si>
  <si>
    <t>Other Diagnosis  POA Flag 61</t>
  </si>
  <si>
    <t>DIAG61POA</t>
  </si>
  <si>
    <t>Other Diagnosis 62</t>
  </si>
  <si>
    <t>DIAG62</t>
  </si>
  <si>
    <t>Other Diagnosis  POA Flag 62</t>
  </si>
  <si>
    <t>DIAG62POA</t>
  </si>
  <si>
    <t>Other Diagnosis 63</t>
  </si>
  <si>
    <t>DIAG63</t>
  </si>
  <si>
    <t>Other Diagnosis  POA Flag 63</t>
  </si>
  <si>
    <t>DIAG63POA</t>
  </si>
  <si>
    <t>Other Diagnosis 64</t>
  </si>
  <si>
    <t>DIAG64</t>
  </si>
  <si>
    <t>Other Diagnosis  POA Flag 64</t>
  </si>
  <si>
    <t>DIAG64POA</t>
  </si>
  <si>
    <t>Other Diagnosis 65</t>
  </si>
  <si>
    <t>DIAG65</t>
  </si>
  <si>
    <t>Other Diagnosis  POA Flag 65</t>
  </si>
  <si>
    <t>DIAG65POA</t>
  </si>
  <si>
    <t>Other Diagnosis 66</t>
  </si>
  <si>
    <t>DIAG66</t>
  </si>
  <si>
    <t>Other Diagnosis  POA Flag 66</t>
  </si>
  <si>
    <t>DIAG66POA</t>
  </si>
  <si>
    <t>Other Diagnosis 67</t>
  </si>
  <si>
    <t>DIAG67</t>
  </si>
  <si>
    <t>Other Diagnosis  POA Flag 67</t>
  </si>
  <si>
    <t>DIAG67POA</t>
  </si>
  <si>
    <t>Other Diagnosis 68</t>
  </si>
  <si>
    <t>DIAG68</t>
  </si>
  <si>
    <t>Other Diagnosis  POA Flag 68</t>
  </si>
  <si>
    <t>DIAG68POA</t>
  </si>
  <si>
    <t>Other Diagnosis 69</t>
  </si>
  <si>
    <t>DIAG69</t>
  </si>
  <si>
    <t>Other Diagnosis  POA Flag 69</t>
  </si>
  <si>
    <t>DIAG69POA</t>
  </si>
  <si>
    <t>Other Diagnosis 70</t>
  </si>
  <si>
    <t>DIAG70</t>
  </si>
  <si>
    <t>Other Diagnosis  POA Flag 70</t>
  </si>
  <si>
    <t>DIAG70POA</t>
  </si>
  <si>
    <t>Other Diagnosis 71</t>
  </si>
  <si>
    <t>DIAG71</t>
  </si>
  <si>
    <t>Other Diagnosis  POA Flag 71</t>
  </si>
  <si>
    <t>DIAG71POA</t>
  </si>
  <si>
    <t>Other Diagnosis 72</t>
  </si>
  <si>
    <t>DIAG72</t>
  </si>
  <si>
    <t>Other Diagnosis  POA Flag 72</t>
  </si>
  <si>
    <t>DIAG72POA</t>
  </si>
  <si>
    <t>Other Diagnosis 73</t>
  </si>
  <si>
    <t>DIAG73</t>
  </si>
  <si>
    <t>Other Diagnosis  POA Flag 73</t>
  </si>
  <si>
    <t>DIAG73POA</t>
  </si>
  <si>
    <t>Other Diagnosis 74</t>
  </si>
  <si>
    <t>DIAG74</t>
  </si>
  <si>
    <t>Other Diagnosis  POA Flag 74</t>
  </si>
  <si>
    <t>DIAG74POA</t>
  </si>
  <si>
    <t>Other Diagnosis 75</t>
  </si>
  <si>
    <t>DIAG75</t>
  </si>
  <si>
    <t>Other Diagnosis  POA Flag 75</t>
  </si>
  <si>
    <t>DIAG75POA</t>
  </si>
  <si>
    <t>Other Diagnosis 76</t>
  </si>
  <si>
    <t>DIAG76</t>
  </si>
  <si>
    <t>Other Diagnosis  POA Flag 76</t>
  </si>
  <si>
    <t>DIAG76POA</t>
  </si>
  <si>
    <t>Other Diagnosis 77</t>
  </si>
  <si>
    <t>DIAG77</t>
  </si>
  <si>
    <t>Other Diagnosis  POA Flag 77</t>
  </si>
  <si>
    <t>DIAG77POA</t>
  </si>
  <si>
    <t>Other Diagnosis 78</t>
  </si>
  <si>
    <t>DIAG78</t>
  </si>
  <si>
    <t>Other Diagnosis  POA Flag 78</t>
  </si>
  <si>
    <t>DIAG78POA</t>
  </si>
  <si>
    <t>Other Diagnosis 79</t>
  </si>
  <si>
    <t>DIAG79</t>
  </si>
  <si>
    <t>Other Diagnosis  POA Flag 79</t>
  </si>
  <si>
    <t>DIAG79POA</t>
  </si>
  <si>
    <t>Other Diagnosis 80</t>
  </si>
  <si>
    <t>DIAG80</t>
  </si>
  <si>
    <t>Other Diagnosis  POA Flag 80</t>
  </si>
  <si>
    <t>DIAG80POA</t>
  </si>
  <si>
    <t>Other Diagnosis 81</t>
  </si>
  <si>
    <t>DIAG81</t>
  </si>
  <si>
    <t>Other Diagnosis  POA Flag 81</t>
  </si>
  <si>
    <t>DIAG81POA</t>
  </si>
  <si>
    <t>Other Diagnosis 82</t>
  </si>
  <si>
    <t>DIAG82</t>
  </si>
  <si>
    <t>Other Diagnosis  POA Flag 82</t>
  </si>
  <si>
    <t>DIAG82POA</t>
  </si>
  <si>
    <t>Other Diagnosis 83</t>
  </si>
  <si>
    <t>DIAG83</t>
  </si>
  <si>
    <t>Other Diagnosis  POA Flag 83</t>
  </si>
  <si>
    <t>DIAG83POA</t>
  </si>
  <si>
    <t>Other Diagnosis 84</t>
  </si>
  <si>
    <t>DIAG84</t>
  </si>
  <si>
    <t>Other Diagnosis  POA Flag 84</t>
  </si>
  <si>
    <t>DIAG84POA</t>
  </si>
  <si>
    <t>Other Diagnosis 85</t>
  </si>
  <si>
    <t>DIAG85</t>
  </si>
  <si>
    <t>Other Diagnosis  POA Flag 85</t>
  </si>
  <si>
    <t>DIAG85POA</t>
  </si>
  <si>
    <t>Other Diagnosis 86</t>
  </si>
  <si>
    <t>DIAG86</t>
  </si>
  <si>
    <t>Other Diagnosis  POA Flag 86</t>
  </si>
  <si>
    <t>DIAG86POA</t>
  </si>
  <si>
    <t>Other Diagnosis 87</t>
  </si>
  <si>
    <t>DIAG87</t>
  </si>
  <si>
    <t>Other Diagnosis  POA Flag 87</t>
  </si>
  <si>
    <t>DIAG87POA</t>
  </si>
  <si>
    <t>Other Diagnosis 88</t>
  </si>
  <si>
    <t>DIAG88</t>
  </si>
  <si>
    <t>Other Diagnosis  POA Flag 88</t>
  </si>
  <si>
    <t>DIAG88POA</t>
  </si>
  <si>
    <t>Other Diagnosis 89</t>
  </si>
  <si>
    <t>DIAG89</t>
  </si>
  <si>
    <t>Other Diagnosis  POA Flag 89</t>
  </si>
  <si>
    <t>DIAG89POA</t>
  </si>
  <si>
    <t>Other Diagnosis 90</t>
  </si>
  <si>
    <t>DIAG90</t>
  </si>
  <si>
    <t>Other Diagnosis  POA Flag 90</t>
  </si>
  <si>
    <t>DIAG90POA</t>
  </si>
  <si>
    <t>Other Diagnosis 91</t>
  </si>
  <si>
    <t>DIAG91</t>
  </si>
  <si>
    <t>Other Diagnosis  POA Flag 91</t>
  </si>
  <si>
    <t>DIAG91POA</t>
  </si>
  <si>
    <t>Other Diagnosis 92</t>
  </si>
  <si>
    <t>DIAG92</t>
  </si>
  <si>
    <t>Other Diagnosis  POA Flag 92</t>
  </si>
  <si>
    <t>DIAG92POA</t>
  </si>
  <si>
    <t>Other Diagnosis 93</t>
  </si>
  <si>
    <t>DIAG93</t>
  </si>
  <si>
    <t>Other Diagnosis  POA Flag 93</t>
  </si>
  <si>
    <t>DIAG93POA</t>
  </si>
  <si>
    <t>Other Diagnosis 94</t>
  </si>
  <si>
    <t>DIAG94</t>
  </si>
  <si>
    <t>Other Diagnosis  POA Flag 94</t>
  </si>
  <si>
    <t>DIAG94POA</t>
  </si>
  <si>
    <t>Other Diagnosis 95</t>
  </si>
  <si>
    <t>DIAG95</t>
  </si>
  <si>
    <t>Other Diagnosis  POA Flag 95</t>
  </si>
  <si>
    <t>DIAG95POA</t>
  </si>
  <si>
    <t>Other Diagnosis 96</t>
  </si>
  <si>
    <t>DIAG96</t>
  </si>
  <si>
    <t>Other Diagnosis  POA Flag 96</t>
  </si>
  <si>
    <t>DIAG96POA</t>
  </si>
  <si>
    <t>Other Diagnosis 97</t>
  </si>
  <si>
    <t>DIAG97</t>
  </si>
  <si>
    <t>Other Diagnosis  POA Flag 97</t>
  </si>
  <si>
    <t>DIAG97POA</t>
  </si>
  <si>
    <t>Other Diagnosis 98</t>
  </si>
  <si>
    <t>DIAG98</t>
  </si>
  <si>
    <t>Other Diagnosis  POA Flag 98</t>
  </si>
  <si>
    <t>DIAG98POA</t>
  </si>
  <si>
    <t>Other Diagnosis 99</t>
  </si>
  <si>
    <t>DIAG99</t>
  </si>
  <si>
    <t>Other Diagnosis  POA Flag 99</t>
  </si>
  <si>
    <t>DIAG99POA</t>
  </si>
  <si>
    <t>External Cause of Injury Code (E-Code)</t>
  </si>
  <si>
    <t>E_CODE</t>
  </si>
  <si>
    <t>XXXXXXX = ICD-10-CM CODE</t>
  </si>
  <si>
    <t>RECORD TYPE 3</t>
  </si>
  <si>
    <t>Edit Status (New Edit - In Production, New Edit - In Development, Existing Edit)</t>
  </si>
  <si>
    <t>3 = RECORD TYPE 3 - FINANCIAL/BILLING DATA</t>
  </si>
  <si>
    <t>Uniform Billing (UB-04) Revenue Code 1</t>
  </si>
  <si>
    <t>REVCD1</t>
  </si>
  <si>
    <t>XXXX= UB-04 CODE</t>
  </si>
  <si>
    <t>0001 = UB-04 CODE ASSOCIATED WITH THE TOTAL CHARGE OF THE RECORD</t>
  </si>
  <si>
    <t>Rate Center Code 1</t>
  </si>
  <si>
    <t>Enter the code that identifies the HSCRC rate center to which the related UB revenue code and charges are mapped.</t>
  </si>
  <si>
    <t>SEE "Rate Center Code" TAB FOR VARIABLE NAMES</t>
  </si>
  <si>
    <t>Yes, if REVCODE is reported</t>
  </si>
  <si>
    <t>Revenue Code 1</t>
  </si>
  <si>
    <t>XX = RATE CENTER CODE ASSOCIATED WITH UB-04 CODE (SEE "Rate Center Code" TAB FOR CODES)</t>
  </si>
  <si>
    <t>Units of Service 1</t>
  </si>
  <si>
    <t>Revenue Code 1, Rate Center Code 1, Charges 1</t>
  </si>
  <si>
    <t>NNNNNN = UNITS OF SERVICE ASSOCIATED WITH ICD-10 DRUG CODE</t>
  </si>
  <si>
    <t>Total Charges 1</t>
  </si>
  <si>
    <t>Enter the total charges associated with the related UB-04 revenue code, units and rate center.</t>
  </si>
  <si>
    <t>Unlimited</t>
  </si>
  <si>
    <t>DECIMAL POINT MUST BE INCLUDED</t>
  </si>
  <si>
    <t>Total Charges 1-X, Admission and Discharge Dates, Revenue Code 1, Rate Center Code 1, 
Units of Service 1</t>
  </si>
  <si>
    <t xml:space="preserve">NNNNNNNNN = TOTAL CHARGES ASSOCIATED WITH THE UB-04 CODE </t>
  </si>
  <si>
    <t>Revenue Code 2</t>
  </si>
  <si>
    <t>REVCD2</t>
  </si>
  <si>
    <t>Rate Center Code 2</t>
  </si>
  <si>
    <t>Units of Service 2</t>
  </si>
  <si>
    <t>Revenue Code 2, Rate Center Code 2, Charges 2</t>
  </si>
  <si>
    <t>Total Charges 2</t>
  </si>
  <si>
    <t xml:space="preserve">Enter the total charges associated with the related UB-04 revenue code, units and rate center. </t>
  </si>
  <si>
    <t>Total Charges 1-X, Admission and Discharge Dates Revenue Code 2, Rate Center Code 2, 
Units of Service 2</t>
  </si>
  <si>
    <t>Revenue Code 3</t>
  </si>
  <si>
    <t>REVCD3</t>
  </si>
  <si>
    <t>Rate Center Code 3</t>
  </si>
  <si>
    <t>Units of Service 3</t>
  </si>
  <si>
    <t>Revenue Code 3, Rate Center Code 3, Charges 3</t>
  </si>
  <si>
    <t>Total Charges 3</t>
  </si>
  <si>
    <t>Total Charges 1-X, Admission and Discharge Dates ,Revenue Code 3, Rate Center Code 3, 
Units of Service 3</t>
  </si>
  <si>
    <t>Revenue Code 4</t>
  </si>
  <si>
    <t>REVCD4</t>
  </si>
  <si>
    <t>Rate Center Code 4</t>
  </si>
  <si>
    <t>Units of Service 4</t>
  </si>
  <si>
    <t>Revenue Code 4, Rate Center Code 4,Charges 4</t>
  </si>
  <si>
    <t>Total Charges 4</t>
  </si>
  <si>
    <t>Total Charges 1-X, Admission and Discharge Dates, Revenue Code 4, Rate Center Code 4, 
Units of Service 4</t>
  </si>
  <si>
    <t>Revenue Code 5</t>
  </si>
  <si>
    <t>REVCD5</t>
  </si>
  <si>
    <t>Rate Center Code 5</t>
  </si>
  <si>
    <t>Units of Service 5</t>
  </si>
  <si>
    <t>Revenue Code 5, Rate Center Code 5,Charges 5</t>
  </si>
  <si>
    <t>Total Charges 5</t>
  </si>
  <si>
    <t>Total Charges 1-X, Admission and Discharge Dates, Revenue Code 5, Rate Center Code 5, 
Units of Service 5</t>
  </si>
  <si>
    <t>Revenue Code 6</t>
  </si>
  <si>
    <t>REVCD6</t>
  </si>
  <si>
    <t>Rate Center Code 6</t>
  </si>
  <si>
    <t>Units of Service 6</t>
  </si>
  <si>
    <t>Revenue Code 6, Rate Center Code 6, Charges 6</t>
  </si>
  <si>
    <t>Total Charges 6</t>
  </si>
  <si>
    <t>SEE "Rate Center Code" Tab FOR VARIABLE NAMES</t>
  </si>
  <si>
    <t>Total Charges 1-X, Admission and Discharge Dates, Revenue Code 6, Rate Center Code 6, 
Units of Service 6</t>
  </si>
  <si>
    <t>Revenue Code 7</t>
  </si>
  <si>
    <t>REVCD7</t>
  </si>
  <si>
    <t>Rate Center Code 7</t>
  </si>
  <si>
    <t>Units of Service 7</t>
  </si>
  <si>
    <t>Revenue Code 7, Rate Center Code 7,
Charges 7</t>
  </si>
  <si>
    <t>Total Charges 7</t>
  </si>
  <si>
    <t>Total Charges 1-X, Admission and Discharge Dates, Revenue Code 7, Rate Center Code 7, 
Units of Service 7</t>
  </si>
  <si>
    <t>Revenue Code 8</t>
  </si>
  <si>
    <t>REVCD8</t>
  </si>
  <si>
    <t>Rate Center Code 8</t>
  </si>
  <si>
    <t>Units of Service 8</t>
  </si>
  <si>
    <t>Revenue Code 8, Rate Center Code 8,
Charges 8</t>
  </si>
  <si>
    <t>Total Charges 8</t>
  </si>
  <si>
    <t>Total Charges 1-X, Admission and Discharge Dates, Revenue Code 8, Rate Center Code 8, 
Units of Service 8</t>
  </si>
  <si>
    <t>Revenue Code 9</t>
  </si>
  <si>
    <t>REVCD9</t>
  </si>
  <si>
    <t>Rate Center Code 9</t>
  </si>
  <si>
    <t>Units of Service 9</t>
  </si>
  <si>
    <t>Revenue Code 9, Rate Center Code 9, Charges 9</t>
  </si>
  <si>
    <t>Total Charges 9</t>
  </si>
  <si>
    <t>Total Charges 1-X, Admission and Discharge Dates, Revenue Code 9, Rate Center Code 9, 
Units of Service 9</t>
  </si>
  <si>
    <t>Revenue Code 10</t>
  </si>
  <si>
    <t>REVCD10</t>
  </si>
  <si>
    <t>Rate Center Code 10</t>
  </si>
  <si>
    <t>Units of Service 10</t>
  </si>
  <si>
    <t>Revenue Code 10, Rate Center Code 10, Charges 10</t>
  </si>
  <si>
    <t>Total Charges 10</t>
  </si>
  <si>
    <t>Total Charges 1-X, Admission and Discharge Dates, Revenue Code 10, Rate Center Code 10, 
Units of Service 10</t>
  </si>
  <si>
    <t>RECORD TYPE 4 (Effective January 1, 2015)</t>
  </si>
  <si>
    <t>4 = RECORD TYPE 4 - PSYCHIATRIC EVENT DATA</t>
  </si>
  <si>
    <t>Medications Panel</t>
  </si>
  <si>
    <t>Enter whether a panel approved the patient to be administered involuntary medication anytime during the admission. (b) Psychiatric medications may be forced upon a non-consenting patient only in an emergency or, in a non-emergency, when the patient has been hospitalized involuntarily and the medications have been approved by a hearing panel convened under state law. The Medication Panel Data Field should be submitted in the first Type 4 Record.</t>
  </si>
  <si>
    <t>MEDPANEL</t>
  </si>
  <si>
    <t>3 = NOT APPLICABLE (NON PSYCHIATRIC PATIENTS)</t>
  </si>
  <si>
    <t>Type of Event 1</t>
  </si>
  <si>
    <t>Enter the Type of Psychiatric Event. These events should be limited to inpatient psychiatric patients only.</t>
  </si>
  <si>
    <t>TYPEEV1</t>
  </si>
  <si>
    <t>R = RESTRAINT EVENT</t>
  </si>
  <si>
    <t>S = SECLUSION EVENT</t>
  </si>
  <si>
    <t>V = CONSTANT VISUAL OBSERVATION EVENT</t>
  </si>
  <si>
    <t>BLANK = NOT APPLICABLE</t>
  </si>
  <si>
    <t>Date of Event 1</t>
  </si>
  <si>
    <t xml:space="preserve">Enter the date that event on the patient occurred. Enter “99999999 Unable to Determine” when the date of the event is missing from the medical record. </t>
  </si>
  <si>
    <t>DATEEV1</t>
  </si>
  <si>
    <t>Yes, if TYPEEV is reported</t>
  </si>
  <si>
    <t>99999999 = UNABLE TO DETERMINE EVENT DATE</t>
  </si>
  <si>
    <t>Total Duration of Event 1</t>
  </si>
  <si>
    <t>Enter the total duration of the event per day that a patient admitted to a hospital-based inpatient psychiatric setting was subjected. Event duration should be reported in minutes. Enter “9999 Unable to Determine” when either the start or stop time OR the total number of minutes of the event is missing from the medical record.</t>
  </si>
  <si>
    <t>DUREV1</t>
  </si>
  <si>
    <t>NNNN = TOTAL DURATION OF THE EVENT PER DAY</t>
  </si>
  <si>
    <t>9999 = UNABLE TO DETERMINE EVENT MINUTES</t>
  </si>
  <si>
    <t>Type of Event 2</t>
  </si>
  <si>
    <t>TYPEEV2</t>
  </si>
  <si>
    <t>Date of Event 2</t>
  </si>
  <si>
    <t>DATEEV2</t>
  </si>
  <si>
    <t>Total Duration of Event 2</t>
  </si>
  <si>
    <t>DUREV2</t>
  </si>
  <si>
    <t>Type of Event 3</t>
  </si>
  <si>
    <t>TYPEEV3</t>
  </si>
  <si>
    <t>Date of Event 3</t>
  </si>
  <si>
    <t>DATEEV3</t>
  </si>
  <si>
    <t>Total Duration of Event 3</t>
  </si>
  <si>
    <t>DUREV3</t>
  </si>
  <si>
    <t>Type of Event 4</t>
  </si>
  <si>
    <t>TYPEEV4</t>
  </si>
  <si>
    <t>Date of Event 4</t>
  </si>
  <si>
    <t>DATEEV4</t>
  </si>
  <si>
    <t>Total Duration of Event 4</t>
  </si>
  <si>
    <t>DUREV4</t>
  </si>
  <si>
    <t>Type of Event 5</t>
  </si>
  <si>
    <t>TYPEEV5</t>
  </si>
  <si>
    <t>Date of Event 5</t>
  </si>
  <si>
    <t>DATEEV5</t>
  </si>
  <si>
    <t>Total Duration of Event 5</t>
  </si>
  <si>
    <t>DUREV5</t>
  </si>
  <si>
    <t>Type of Event 6</t>
  </si>
  <si>
    <t>TYPEEV6</t>
  </si>
  <si>
    <t>Date of Event 6</t>
  </si>
  <si>
    <t>DATEEV6</t>
  </si>
  <si>
    <t>Total Duration of Event 6</t>
  </si>
  <si>
    <t>DUREV6</t>
  </si>
  <si>
    <t>Type of Event 7</t>
  </si>
  <si>
    <t>TYPEEV7</t>
  </si>
  <si>
    <t>Date of Event 7</t>
  </si>
  <si>
    <t>DATEEV7</t>
  </si>
  <si>
    <t>Total Duration of Event 7</t>
  </si>
  <si>
    <t>DUREV7</t>
  </si>
  <si>
    <t>Type of Event 8</t>
  </si>
  <si>
    <t>TYPEEV8</t>
  </si>
  <si>
    <t>Date of Event 8</t>
  </si>
  <si>
    <t>DATEEV8</t>
  </si>
  <si>
    <t>Total Duration of Event 8</t>
  </si>
  <si>
    <t>DUREV8</t>
  </si>
  <si>
    <t>Type of Event 9</t>
  </si>
  <si>
    <t>TYPEEV9</t>
  </si>
  <si>
    <t>Date of Event 9</t>
  </si>
  <si>
    <t>DATEEV9</t>
  </si>
  <si>
    <t>Total Duration of Event 9</t>
  </si>
  <si>
    <t>DUREV9</t>
  </si>
  <si>
    <t>Type of Event 10</t>
  </si>
  <si>
    <t>TYPEEV10</t>
  </si>
  <si>
    <t>Date of Event 10</t>
  </si>
  <si>
    <t>DATEEV10</t>
  </si>
  <si>
    <t>Total Duration of Event 10</t>
  </si>
  <si>
    <t>DUREV10</t>
  </si>
  <si>
    <t>Code</t>
  </si>
  <si>
    <t>01</t>
  </si>
  <si>
    <t>MEDICARE FFS</t>
  </si>
  <si>
    <t>02</t>
  </si>
  <si>
    <t>MD MEDICAID FFS AND PENDING MD MEDICAID</t>
  </si>
  <si>
    <t>03</t>
  </si>
  <si>
    <t>04</t>
  </si>
  <si>
    <t>05</t>
  </si>
  <si>
    <t>06</t>
  </si>
  <si>
    <r>
      <rPr>
        <sz val="12"/>
        <color theme="1"/>
        <rFont val="Calibri"/>
        <family val="2"/>
      </rPr>
      <t xml:space="preserve">OTHER GOVERNMENT PROGRAMS
</t>
    </r>
    <r>
      <rPr>
        <i/>
        <sz val="10"/>
        <color rgb="FF7030A0"/>
        <rFont val="Calibri"/>
        <family val="2"/>
      </rPr>
      <t>Usage Note:</t>
    </r>
    <r>
      <rPr>
        <sz val="10"/>
        <color rgb="FF7030A0"/>
        <rFont val="Calibri"/>
        <family val="2"/>
      </rPr>
      <t xml:space="preserve"> Report Out-of-State (non-MD) Medicaid , Tri-Care, Tri-Care for Life  and Title V under this category</t>
    </r>
  </si>
  <si>
    <t>07</t>
  </si>
  <si>
    <t>WORKMEN'S COMPENSATION</t>
  </si>
  <si>
    <t>08</t>
  </si>
  <si>
    <t>SELF PAY</t>
  </si>
  <si>
    <t>09</t>
  </si>
  <si>
    <t>CHARITY (PATIENT WAS NOT CHARGED FOR CARE)</t>
  </si>
  <si>
    <t>10</t>
  </si>
  <si>
    <t>11</t>
  </si>
  <si>
    <t>12</t>
  </si>
  <si>
    <t>13</t>
  </si>
  <si>
    <t>DO NOT USE</t>
  </si>
  <si>
    <t>14</t>
  </si>
  <si>
    <t>15</t>
  </si>
  <si>
    <t>16</t>
  </si>
  <si>
    <t>17</t>
  </si>
  <si>
    <t>18</t>
  </si>
  <si>
    <t>INTERNATIONAL INSURANCE</t>
  </si>
  <si>
    <t>19</t>
  </si>
  <si>
    <t>77</t>
  </si>
  <si>
    <t>99</t>
  </si>
  <si>
    <t>UNKNOWN</t>
  </si>
  <si>
    <t>98</t>
  </si>
  <si>
    <t>100</t>
  </si>
  <si>
    <t>AETNA HEALTHPLANS</t>
  </si>
  <si>
    <t>CAREFIRST BLUECROSS BLUESHIELD (INCLUSIVE OF ALL COMMUNITY, COMMERCIAL, AND FEP PRODUCTS, includes formerly UNIVERSITY OF MD HEALTH PARTNERS)</t>
  </si>
  <si>
    <t>CIGNA</t>
  </si>
  <si>
    <t>GENERIC TPA/COMMERCIAL PLANS</t>
  </si>
  <si>
    <t>HUMANA</t>
  </si>
  <si>
    <t xml:space="preserve">KAISER PERMANENTE </t>
  </si>
  <si>
    <t xml:space="preserve">UNITED HEALTHCARE </t>
  </si>
  <si>
    <t>JAI MEDICAL SYSTEMS</t>
  </si>
  <si>
    <t xml:space="preserve">MARYLAND PHYSICIANS CARE </t>
  </si>
  <si>
    <t xml:space="preserve">MEDSTAR FAMILY CHOICE </t>
  </si>
  <si>
    <t xml:space="preserve">PRIORITY PARTNERS </t>
  </si>
  <si>
    <t xml:space="preserve">JOHNS HOPKINS ADVANTAGE MD </t>
  </si>
  <si>
    <t>PROVIDER PARTNERS HEALTH PLAN (NEW)</t>
  </si>
  <si>
    <t>OPTUM MARYLAND (MD MEDICAID) (previously Beacon Health)</t>
  </si>
  <si>
    <t xml:space="preserve">CIGNA BEHAVIORAL HEALTH </t>
  </si>
  <si>
    <t>COMPSYCH</t>
  </si>
  <si>
    <t>MANAGE HEALTH NETWORK</t>
  </si>
  <si>
    <t>BEACON HEALTH OPTIONS</t>
  </si>
  <si>
    <t>JOHNS HOPKINS EMPLOYEE HEALTH PLANS</t>
  </si>
  <si>
    <t>UNIVERITY OF MD EMPLOYEE HEALTH PLANS</t>
  </si>
  <si>
    <t xml:space="preserve">MEDSTAR EMPLOYEE HEALTH PLANS </t>
  </si>
  <si>
    <t>HORIZONS MEDICARE DIRECT</t>
  </si>
  <si>
    <t>Payer Code</t>
  </si>
  <si>
    <t>Payer Description</t>
  </si>
  <si>
    <t>Plan Payer Code</t>
  </si>
  <si>
    <t>Plan Payer Description</t>
  </si>
  <si>
    <t>Commercial HMO/POS/PPO/PPN/TPA </t>
  </si>
  <si>
    <t>HEALTH PLAN PAYERS NOT SPECIFIED BELOW</t>
  </si>
  <si>
    <t>GENERIC COMMERCIAL EMPLOYEE HEALTH PLANS</t>
  </si>
  <si>
    <t>KAISER PERMANENTE </t>
  </si>
  <si>
    <t>UNITED HEALTHCARE </t>
  </si>
  <si>
    <t>UNIVERSITY OF MD EMPLOYEE HEALTH PLANS </t>
  </si>
  <si>
    <t>MEDSTAR EMPLOYEE HEALTH PLANS </t>
  </si>
  <si>
    <t>MD Medicaid MCO</t>
  </si>
  <si>
    <t>KAISER PERMANENTE</t>
  </si>
  <si>
    <t>UNITED HEALTHCARE</t>
  </si>
  <si>
    <t>MARYLAND PHYSICIANS CARE </t>
  </si>
  <si>
    <t>MEDSTAR FAMILY CHOICE </t>
  </si>
  <si>
    <t>PRIORITY PARTNERS </t>
  </si>
  <si>
    <t>Medicare Advantage </t>
  </si>
  <si>
    <t>JOHNS HOPKINS ADVANTAGE MD </t>
  </si>
  <si>
    <t>Behavioral Health</t>
  </si>
  <si>
    <t>MAGELLAN </t>
  </si>
  <si>
    <t>CIGNA BEHAVIORAL HEALTH </t>
  </si>
  <si>
    <t>OPTUM BEHAVIORAL HEALTH (Commercial) </t>
  </si>
  <si>
    <t>BEACON HEALTH OPTIONS </t>
  </si>
  <si>
    <t>HSCRC uses the ISO 3166-1 alpha-2 digit code published by the International Organization for Standardization (https://www.iso.org/obp/ui/#home)</t>
  </si>
  <si>
    <t>English short name</t>
  </si>
  <si>
    <t>Alpha-2 code</t>
  </si>
  <si>
    <t>Alpha-3 code</t>
  </si>
  <si>
    <t>Numeric</t>
  </si>
  <si>
    <t>Andorra</t>
  </si>
  <si>
    <t>AD</t>
  </si>
  <si>
    <t>AND</t>
  </si>
  <si>
    <t>United Arab Emirates (the)</t>
  </si>
  <si>
    <t>AE</t>
  </si>
  <si>
    <t>ARE</t>
  </si>
  <si>
    <t>Afghanistan</t>
  </si>
  <si>
    <t>AF</t>
  </si>
  <si>
    <t>AFG</t>
  </si>
  <si>
    <t>Antigua and Barbuda</t>
  </si>
  <si>
    <t>AG</t>
  </si>
  <si>
    <t>ATG</t>
  </si>
  <si>
    <t>Anguilla</t>
  </si>
  <si>
    <t>AI</t>
  </si>
  <si>
    <t>AIA</t>
  </si>
  <si>
    <t>Albania</t>
  </si>
  <si>
    <t>AL</t>
  </si>
  <si>
    <t>ALB</t>
  </si>
  <si>
    <t>Armenia</t>
  </si>
  <si>
    <t>AM</t>
  </si>
  <si>
    <t>ARM</t>
  </si>
  <si>
    <t>Angola</t>
  </si>
  <si>
    <t>AO</t>
  </si>
  <si>
    <t>AGO</t>
  </si>
  <si>
    <t>Antarctica</t>
  </si>
  <si>
    <t>AQ</t>
  </si>
  <si>
    <t>ATA</t>
  </si>
  <si>
    <t>Argentina</t>
  </si>
  <si>
    <t>AR</t>
  </si>
  <si>
    <t>ARG</t>
  </si>
  <si>
    <t>American Samoa</t>
  </si>
  <si>
    <t>AS</t>
  </si>
  <si>
    <t>ASM</t>
  </si>
  <si>
    <t>Austria</t>
  </si>
  <si>
    <t>AT</t>
  </si>
  <si>
    <t>AUT</t>
  </si>
  <si>
    <t>Australia</t>
  </si>
  <si>
    <t>AU</t>
  </si>
  <si>
    <t>AUS</t>
  </si>
  <si>
    <t>Aruba</t>
  </si>
  <si>
    <t>AW</t>
  </si>
  <si>
    <t>ABW</t>
  </si>
  <si>
    <t>Åland Islands</t>
  </si>
  <si>
    <t>AX</t>
  </si>
  <si>
    <t>ALA</t>
  </si>
  <si>
    <t>Azerbaijan</t>
  </si>
  <si>
    <t>AZ</t>
  </si>
  <si>
    <t>AZE</t>
  </si>
  <si>
    <t>Bosnia and Herzegovina</t>
  </si>
  <si>
    <t>BA</t>
  </si>
  <si>
    <t>BIH</t>
  </si>
  <si>
    <t>Barbados</t>
  </si>
  <si>
    <t>BB</t>
  </si>
  <si>
    <t>BRB</t>
  </si>
  <si>
    <t>Bangladesh</t>
  </si>
  <si>
    <t>BD</t>
  </si>
  <si>
    <t>BGD</t>
  </si>
  <si>
    <t>Belgium</t>
  </si>
  <si>
    <t>BE</t>
  </si>
  <si>
    <t>BEL</t>
  </si>
  <si>
    <t>Burkina Faso</t>
  </si>
  <si>
    <t>BF</t>
  </si>
  <si>
    <t>BFA</t>
  </si>
  <si>
    <t>Bulgaria</t>
  </si>
  <si>
    <t>BG</t>
  </si>
  <si>
    <t>BGR</t>
  </si>
  <si>
    <t>Bahrain</t>
  </si>
  <si>
    <t>BH</t>
  </si>
  <si>
    <t>BHR</t>
  </si>
  <si>
    <t>Burundi</t>
  </si>
  <si>
    <t>BI</t>
  </si>
  <si>
    <t>BDI</t>
  </si>
  <si>
    <t>Benin</t>
  </si>
  <si>
    <t>BJ</t>
  </si>
  <si>
    <t>BEN</t>
  </si>
  <si>
    <t>Saint Barthélemy</t>
  </si>
  <si>
    <t>BL</t>
  </si>
  <si>
    <t>BLM</t>
  </si>
  <si>
    <t>Bermuda</t>
  </si>
  <si>
    <t>BM</t>
  </si>
  <si>
    <t>BMU</t>
  </si>
  <si>
    <t>Brunei Darussalam</t>
  </si>
  <si>
    <t>BN</t>
  </si>
  <si>
    <t>BRN</t>
  </si>
  <si>
    <t>Bolivia (Plurinational State of)</t>
  </si>
  <si>
    <t>BO</t>
  </si>
  <si>
    <t>BOL</t>
  </si>
  <si>
    <t>Bonaire, Sint Eustatius and Saba</t>
  </si>
  <si>
    <t>BQ</t>
  </si>
  <si>
    <t>BES</t>
  </si>
  <si>
    <t>Brazil</t>
  </si>
  <si>
    <t>BR</t>
  </si>
  <si>
    <t>BRA</t>
  </si>
  <si>
    <t>Bahamas (the)</t>
  </si>
  <si>
    <t>BS</t>
  </si>
  <si>
    <t>BHS</t>
  </si>
  <si>
    <t>Bhutan</t>
  </si>
  <si>
    <t>BT</t>
  </si>
  <si>
    <t>BTN</t>
  </si>
  <si>
    <t>Bouvet Island</t>
  </si>
  <si>
    <t>BV</t>
  </si>
  <si>
    <t>BVT</t>
  </si>
  <si>
    <t>Botswana</t>
  </si>
  <si>
    <t>BW</t>
  </si>
  <si>
    <t>BWA</t>
  </si>
  <si>
    <t>Belarus</t>
  </si>
  <si>
    <t>BY</t>
  </si>
  <si>
    <t>BLR</t>
  </si>
  <si>
    <t>Belize</t>
  </si>
  <si>
    <t>BZ</t>
  </si>
  <si>
    <t>BLZ</t>
  </si>
  <si>
    <t>Canada</t>
  </si>
  <si>
    <t>CA</t>
  </si>
  <si>
    <t>CAN</t>
  </si>
  <si>
    <t>Cocos (Keeling) Islands (the)</t>
  </si>
  <si>
    <t>CC</t>
  </si>
  <si>
    <t>CCK</t>
  </si>
  <si>
    <t>Congo (the Democratic Republic of the)</t>
  </si>
  <si>
    <t>CD</t>
  </si>
  <si>
    <t>COD</t>
  </si>
  <si>
    <t>Central African Republic (the)</t>
  </si>
  <si>
    <t>CF</t>
  </si>
  <si>
    <t>CAF</t>
  </si>
  <si>
    <t>Congo (the)</t>
  </si>
  <si>
    <t>CG</t>
  </si>
  <si>
    <t>COG</t>
  </si>
  <si>
    <t>Switzerland</t>
  </si>
  <si>
    <t>CH</t>
  </si>
  <si>
    <t>CHE</t>
  </si>
  <si>
    <t>Côte d'Ivoire</t>
  </si>
  <si>
    <t>CI</t>
  </si>
  <si>
    <t>CIV</t>
  </si>
  <si>
    <t>Cook Islands (the)</t>
  </si>
  <si>
    <t>CK</t>
  </si>
  <si>
    <t>COK</t>
  </si>
  <si>
    <t>Chile</t>
  </si>
  <si>
    <t>CL</t>
  </si>
  <si>
    <t>CHL</t>
  </si>
  <si>
    <t>Cameroon</t>
  </si>
  <si>
    <t>CM</t>
  </si>
  <si>
    <t>CMR</t>
  </si>
  <si>
    <t>China</t>
  </si>
  <si>
    <t>CN</t>
  </si>
  <si>
    <t>CHN</t>
  </si>
  <si>
    <t>Colombia</t>
  </si>
  <si>
    <t>CO</t>
  </si>
  <si>
    <t>COL</t>
  </si>
  <si>
    <t>Costa Rica</t>
  </si>
  <si>
    <t>CR</t>
  </si>
  <si>
    <t>CRI</t>
  </si>
  <si>
    <t>Cuba</t>
  </si>
  <si>
    <t>CU</t>
  </si>
  <si>
    <t>CUB</t>
  </si>
  <si>
    <t>Cabo Verde</t>
  </si>
  <si>
    <t>CV</t>
  </si>
  <si>
    <t>CPV</t>
  </si>
  <si>
    <t>Curaçao</t>
  </si>
  <si>
    <t>CW</t>
  </si>
  <si>
    <t>CUW</t>
  </si>
  <si>
    <t>Christmas Island</t>
  </si>
  <si>
    <t>CX</t>
  </si>
  <si>
    <t>CXR</t>
  </si>
  <si>
    <t>Cyprus</t>
  </si>
  <si>
    <t>CY</t>
  </si>
  <si>
    <t>CYP</t>
  </si>
  <si>
    <t>Czechia</t>
  </si>
  <si>
    <t>CZ</t>
  </si>
  <si>
    <t>CZE</t>
  </si>
  <si>
    <t>Germany</t>
  </si>
  <si>
    <t>DE</t>
  </si>
  <si>
    <t>DEU</t>
  </si>
  <si>
    <t>Djibouti</t>
  </si>
  <si>
    <t>DJ</t>
  </si>
  <si>
    <t>DJI</t>
  </si>
  <si>
    <t>Denmark</t>
  </si>
  <si>
    <t>DK</t>
  </si>
  <si>
    <t>DNK</t>
  </si>
  <si>
    <t>Dominica</t>
  </si>
  <si>
    <t>DM</t>
  </si>
  <si>
    <t>DMA</t>
  </si>
  <si>
    <t>Dominican Republic (the)</t>
  </si>
  <si>
    <t>DO</t>
  </si>
  <si>
    <t>DOM</t>
  </si>
  <si>
    <t>Algeria</t>
  </si>
  <si>
    <t>DZ</t>
  </si>
  <si>
    <t>DZA</t>
  </si>
  <si>
    <t>Ecuador</t>
  </si>
  <si>
    <t>EC</t>
  </si>
  <si>
    <t>ECU</t>
  </si>
  <si>
    <t>Estonia</t>
  </si>
  <si>
    <t>EE</t>
  </si>
  <si>
    <t>EST</t>
  </si>
  <si>
    <t>Egypt</t>
  </si>
  <si>
    <t>EG</t>
  </si>
  <si>
    <t>EGY</t>
  </si>
  <si>
    <t>Western Sahara*</t>
  </si>
  <si>
    <t>EH</t>
  </si>
  <si>
    <t>ESH</t>
  </si>
  <si>
    <t>Eritrea</t>
  </si>
  <si>
    <t>ER</t>
  </si>
  <si>
    <t>ERI</t>
  </si>
  <si>
    <t>Spain</t>
  </si>
  <si>
    <t>ES</t>
  </si>
  <si>
    <t>ESP</t>
  </si>
  <si>
    <t>Ethiopia</t>
  </si>
  <si>
    <t>ET</t>
  </si>
  <si>
    <t>ETH</t>
  </si>
  <si>
    <t>Finland</t>
  </si>
  <si>
    <t>FI</t>
  </si>
  <si>
    <t>FIN</t>
  </si>
  <si>
    <t>Fiji</t>
  </si>
  <si>
    <t>FJ</t>
  </si>
  <si>
    <t>FJI</t>
  </si>
  <si>
    <t>Falkland Islands (the) [Malvinas]</t>
  </si>
  <si>
    <t>FK</t>
  </si>
  <si>
    <t>FLK</t>
  </si>
  <si>
    <t>Micronesia (Federated States of)</t>
  </si>
  <si>
    <t>FM</t>
  </si>
  <si>
    <t>FSM</t>
  </si>
  <si>
    <t>Faroe Islands (the)</t>
  </si>
  <si>
    <t>FO</t>
  </si>
  <si>
    <t>FRO</t>
  </si>
  <si>
    <t>France</t>
  </si>
  <si>
    <t>FR</t>
  </si>
  <si>
    <t>FRA</t>
  </si>
  <si>
    <t>Gabon</t>
  </si>
  <si>
    <t>GA</t>
  </si>
  <si>
    <t>GAB</t>
  </si>
  <si>
    <t>United Kingdom of Great Britain and Northern Ireland (the)</t>
  </si>
  <si>
    <t>GB</t>
  </si>
  <si>
    <t>GBR</t>
  </si>
  <si>
    <t>Grenada</t>
  </si>
  <si>
    <t>GD</t>
  </si>
  <si>
    <t>GRD</t>
  </si>
  <si>
    <t>Georgia</t>
  </si>
  <si>
    <t>GE</t>
  </si>
  <si>
    <t>GEO</t>
  </si>
  <si>
    <t>French Guiana</t>
  </si>
  <si>
    <t>GF</t>
  </si>
  <si>
    <t>GUF</t>
  </si>
  <si>
    <t>Guernsey</t>
  </si>
  <si>
    <t>GG</t>
  </si>
  <si>
    <t>GGY</t>
  </si>
  <si>
    <t>Ghana</t>
  </si>
  <si>
    <t>GH</t>
  </si>
  <si>
    <t>GHA</t>
  </si>
  <si>
    <t>Gibraltar</t>
  </si>
  <si>
    <t>GI</t>
  </si>
  <si>
    <t>GIB</t>
  </si>
  <si>
    <t>Greenland</t>
  </si>
  <si>
    <t>GL</t>
  </si>
  <si>
    <t>GRL</t>
  </si>
  <si>
    <t>Gambia (the)</t>
  </si>
  <si>
    <t>GM</t>
  </si>
  <si>
    <t>GMB</t>
  </si>
  <si>
    <t>Guinea</t>
  </si>
  <si>
    <t>GN</t>
  </si>
  <si>
    <t>GIN</t>
  </si>
  <si>
    <t>Guadeloupe</t>
  </si>
  <si>
    <t>GP</t>
  </si>
  <si>
    <t>GLP</t>
  </si>
  <si>
    <t>Equatorial Guinea</t>
  </si>
  <si>
    <t>GQ</t>
  </si>
  <si>
    <t>GNQ</t>
  </si>
  <si>
    <t>Greece</t>
  </si>
  <si>
    <t>GR</t>
  </si>
  <si>
    <t>GRC</t>
  </si>
  <si>
    <t>South Georgia and the South Sandwich Islands</t>
  </si>
  <si>
    <t>GS</t>
  </si>
  <si>
    <t>SGS</t>
  </si>
  <si>
    <t>Guatemala</t>
  </si>
  <si>
    <t>GT</t>
  </si>
  <si>
    <t>GTM</t>
  </si>
  <si>
    <t>Guam</t>
  </si>
  <si>
    <t>GU</t>
  </si>
  <si>
    <t>GUM</t>
  </si>
  <si>
    <t>Guinea-Bissau</t>
  </si>
  <si>
    <t>GW</t>
  </si>
  <si>
    <t>GNB</t>
  </si>
  <si>
    <t>Guyana</t>
  </si>
  <si>
    <t>GY</t>
  </si>
  <si>
    <t>GUY</t>
  </si>
  <si>
    <t>Hong Kong</t>
  </si>
  <si>
    <t>HK</t>
  </si>
  <si>
    <t>HKG</t>
  </si>
  <si>
    <t>Heard Island and McDonald Islands</t>
  </si>
  <si>
    <t>HM</t>
  </si>
  <si>
    <t>HMD</t>
  </si>
  <si>
    <t>Honduras</t>
  </si>
  <si>
    <t>HN</t>
  </si>
  <si>
    <t>HND</t>
  </si>
  <si>
    <t>Croatia</t>
  </si>
  <si>
    <t>HR</t>
  </si>
  <si>
    <t>HRV</t>
  </si>
  <si>
    <t>Haiti</t>
  </si>
  <si>
    <t>HT</t>
  </si>
  <si>
    <t>HTI</t>
  </si>
  <si>
    <t>Hungary</t>
  </si>
  <si>
    <t>HU</t>
  </si>
  <si>
    <t>HUN</t>
  </si>
  <si>
    <t>Indonesia</t>
  </si>
  <si>
    <t>ID</t>
  </si>
  <si>
    <t>IDN</t>
  </si>
  <si>
    <t>Ireland</t>
  </si>
  <si>
    <t>IE</t>
  </si>
  <si>
    <t>IRL</t>
  </si>
  <si>
    <t>Israel</t>
  </si>
  <si>
    <t>IL</t>
  </si>
  <si>
    <t>ISR</t>
  </si>
  <si>
    <t>Isle of Man</t>
  </si>
  <si>
    <t>IM</t>
  </si>
  <si>
    <t>IMN</t>
  </si>
  <si>
    <t>India</t>
  </si>
  <si>
    <t>IN</t>
  </si>
  <si>
    <t>IND</t>
  </si>
  <si>
    <t>British Indian Ocean Territory (the)</t>
  </si>
  <si>
    <t>IO</t>
  </si>
  <si>
    <t>IOT</t>
  </si>
  <si>
    <t>Iraq</t>
  </si>
  <si>
    <t>IQ</t>
  </si>
  <si>
    <t>IRQ</t>
  </si>
  <si>
    <t>Iran (Islamic Republic of)</t>
  </si>
  <si>
    <t>IR</t>
  </si>
  <si>
    <t>IRN</t>
  </si>
  <si>
    <t>Iceland</t>
  </si>
  <si>
    <t>IS</t>
  </si>
  <si>
    <t>ISL</t>
  </si>
  <si>
    <t>Italy</t>
  </si>
  <si>
    <t>IT</t>
  </si>
  <si>
    <t>ITA</t>
  </si>
  <si>
    <t>Jersey</t>
  </si>
  <si>
    <t>JE</t>
  </si>
  <si>
    <t>JEY</t>
  </si>
  <si>
    <t>Jamaica</t>
  </si>
  <si>
    <t>JM</t>
  </si>
  <si>
    <t>JAM</t>
  </si>
  <si>
    <t>Jordan</t>
  </si>
  <si>
    <t>JO</t>
  </si>
  <si>
    <t>JOR</t>
  </si>
  <si>
    <t>Japan</t>
  </si>
  <si>
    <t>JP</t>
  </si>
  <si>
    <t>JPN</t>
  </si>
  <si>
    <t>Kenya</t>
  </si>
  <si>
    <t>KE</t>
  </si>
  <si>
    <t>KEN</t>
  </si>
  <si>
    <t>Kyrgyzstan</t>
  </si>
  <si>
    <t>KG</t>
  </si>
  <si>
    <t>KGZ</t>
  </si>
  <si>
    <t>Cambodia</t>
  </si>
  <si>
    <t>KH</t>
  </si>
  <si>
    <t>KHM</t>
  </si>
  <si>
    <t>Kiribati</t>
  </si>
  <si>
    <t>KI</t>
  </si>
  <si>
    <t>KIR</t>
  </si>
  <si>
    <t>Comoros (the)</t>
  </si>
  <si>
    <t>KM</t>
  </si>
  <si>
    <t>COM</t>
  </si>
  <si>
    <t>Saint Kitts and Nevis</t>
  </si>
  <si>
    <t>KN</t>
  </si>
  <si>
    <t>KNA</t>
  </si>
  <si>
    <t>Korea (the Democratic People's Republic of)</t>
  </si>
  <si>
    <t>KP</t>
  </si>
  <si>
    <t>PRK</t>
  </si>
  <si>
    <t>Korea (the Republic of)</t>
  </si>
  <si>
    <t>KR</t>
  </si>
  <si>
    <t>KOR</t>
  </si>
  <si>
    <t>Kuwait</t>
  </si>
  <si>
    <t>KW</t>
  </si>
  <si>
    <t>KWT</t>
  </si>
  <si>
    <t>Cayman Islands (the)</t>
  </si>
  <si>
    <t>KY</t>
  </si>
  <si>
    <t>CYM</t>
  </si>
  <si>
    <t>Kazakhstan</t>
  </si>
  <si>
    <t>KZ</t>
  </si>
  <si>
    <t>KAZ</t>
  </si>
  <si>
    <t>Lao People's Democratic Republic (the)</t>
  </si>
  <si>
    <t>LA</t>
  </si>
  <si>
    <t>LAO</t>
  </si>
  <si>
    <t>Lebanon</t>
  </si>
  <si>
    <t>LB</t>
  </si>
  <si>
    <t>LBN</t>
  </si>
  <si>
    <t>Saint Lucia</t>
  </si>
  <si>
    <t>LC</t>
  </si>
  <si>
    <t>LCA</t>
  </si>
  <si>
    <t>Liechtenstein</t>
  </si>
  <si>
    <t>LI</t>
  </si>
  <si>
    <t>LIE</t>
  </si>
  <si>
    <t>Sri Lanka</t>
  </si>
  <si>
    <t>LK</t>
  </si>
  <si>
    <t>LKA</t>
  </si>
  <si>
    <t>Liberia</t>
  </si>
  <si>
    <t>LR</t>
  </si>
  <si>
    <t>LBR</t>
  </si>
  <si>
    <t>Lesotho</t>
  </si>
  <si>
    <t>LS</t>
  </si>
  <si>
    <t>LSO</t>
  </si>
  <si>
    <t>Lithuania</t>
  </si>
  <si>
    <t>LT</t>
  </si>
  <si>
    <t>LTU</t>
  </si>
  <si>
    <t>Luxembourg</t>
  </si>
  <si>
    <t>LU</t>
  </si>
  <si>
    <t>LUX</t>
  </si>
  <si>
    <t>Latvia</t>
  </si>
  <si>
    <t>LV</t>
  </si>
  <si>
    <t>LVA</t>
  </si>
  <si>
    <t>Libya</t>
  </si>
  <si>
    <t>LY</t>
  </si>
  <si>
    <t>LBY</t>
  </si>
  <si>
    <t>Morocco</t>
  </si>
  <si>
    <t>MA</t>
  </si>
  <si>
    <t>MAR</t>
  </si>
  <si>
    <t>Monaco</t>
  </si>
  <si>
    <t>MC</t>
  </si>
  <si>
    <t>MCO</t>
  </si>
  <si>
    <t>Moldova (the Republic of)</t>
  </si>
  <si>
    <t>MD</t>
  </si>
  <si>
    <t>MDA</t>
  </si>
  <si>
    <t>Montenegro</t>
  </si>
  <si>
    <t>ME</t>
  </si>
  <si>
    <t>MNE</t>
  </si>
  <si>
    <t>Saint Martin (French part)</t>
  </si>
  <si>
    <t>MF</t>
  </si>
  <si>
    <t>MAF</t>
  </si>
  <si>
    <t>Madagascar</t>
  </si>
  <si>
    <t>MG</t>
  </si>
  <si>
    <t>MDG</t>
  </si>
  <si>
    <t>Marshall Islands (the)</t>
  </si>
  <si>
    <t>MH</t>
  </si>
  <si>
    <t>MHL</t>
  </si>
  <si>
    <t>North Macedonia</t>
  </si>
  <si>
    <t>MK</t>
  </si>
  <si>
    <t>MKD</t>
  </si>
  <si>
    <t>Mali</t>
  </si>
  <si>
    <t>ML</t>
  </si>
  <si>
    <t>MLI</t>
  </si>
  <si>
    <t>Myanmar</t>
  </si>
  <si>
    <t>MM</t>
  </si>
  <si>
    <t>MMR</t>
  </si>
  <si>
    <t>Mongolia</t>
  </si>
  <si>
    <t>MN</t>
  </si>
  <si>
    <t>MNG</t>
  </si>
  <si>
    <t>Macao</t>
  </si>
  <si>
    <t>MO</t>
  </si>
  <si>
    <t>MAC</t>
  </si>
  <si>
    <t>Northern Mariana Islands (the)</t>
  </si>
  <si>
    <t>MP</t>
  </si>
  <si>
    <t>MNP</t>
  </si>
  <si>
    <t>Martinique</t>
  </si>
  <si>
    <t>MQ</t>
  </si>
  <si>
    <t>MTQ</t>
  </si>
  <si>
    <t>Mauritania</t>
  </si>
  <si>
    <t>MR</t>
  </si>
  <si>
    <t>MRT</t>
  </si>
  <si>
    <t>Montserrat</t>
  </si>
  <si>
    <t>MS</t>
  </si>
  <si>
    <t>MSR</t>
  </si>
  <si>
    <t>Malta</t>
  </si>
  <si>
    <t>MT</t>
  </si>
  <si>
    <t>MLT</t>
  </si>
  <si>
    <t>Mauritius</t>
  </si>
  <si>
    <t>MU</t>
  </si>
  <si>
    <t>MUS</t>
  </si>
  <si>
    <t>Maldives</t>
  </si>
  <si>
    <t>MV</t>
  </si>
  <si>
    <t>MDV</t>
  </si>
  <si>
    <t>Malawi</t>
  </si>
  <si>
    <t>MW</t>
  </si>
  <si>
    <t>MWI</t>
  </si>
  <si>
    <t>Mexico</t>
  </si>
  <si>
    <t>MX</t>
  </si>
  <si>
    <t>MEX</t>
  </si>
  <si>
    <t>Malaysia</t>
  </si>
  <si>
    <t>MY</t>
  </si>
  <si>
    <t>MYS</t>
  </si>
  <si>
    <t>Mozambique</t>
  </si>
  <si>
    <t>MZ</t>
  </si>
  <si>
    <t>MOZ</t>
  </si>
  <si>
    <t>Namibia</t>
  </si>
  <si>
    <t>NA</t>
  </si>
  <si>
    <t>NAM</t>
  </si>
  <si>
    <t>New Caledonia</t>
  </si>
  <si>
    <t>NC</t>
  </si>
  <si>
    <t>NCL</t>
  </si>
  <si>
    <t>Niger (the)</t>
  </si>
  <si>
    <t>NE</t>
  </si>
  <si>
    <t>NER</t>
  </si>
  <si>
    <t>Norfolk Island</t>
  </si>
  <si>
    <t>NF</t>
  </si>
  <si>
    <t>NFK</t>
  </si>
  <si>
    <t>Nigeria</t>
  </si>
  <si>
    <t>NG</t>
  </si>
  <si>
    <t>NGA</t>
  </si>
  <si>
    <t>Nicaragua</t>
  </si>
  <si>
    <t>NI</t>
  </si>
  <si>
    <t>NIC</t>
  </si>
  <si>
    <t>NL</t>
  </si>
  <si>
    <t>NLD</t>
  </si>
  <si>
    <t>Norway</t>
  </si>
  <si>
    <t>NO</t>
  </si>
  <si>
    <t>NOR</t>
  </si>
  <si>
    <t>Nepal</t>
  </si>
  <si>
    <t>NP</t>
  </si>
  <si>
    <t>NPL</t>
  </si>
  <si>
    <t>Nauru</t>
  </si>
  <si>
    <t>NR</t>
  </si>
  <si>
    <t>NRU</t>
  </si>
  <si>
    <t>Niue</t>
  </si>
  <si>
    <t>NU</t>
  </si>
  <si>
    <t>NIU</t>
  </si>
  <si>
    <t>New Zealand</t>
  </si>
  <si>
    <t>NZ</t>
  </si>
  <si>
    <t>NZL</t>
  </si>
  <si>
    <t>Oman</t>
  </si>
  <si>
    <t>OM</t>
  </si>
  <si>
    <t>OMN</t>
  </si>
  <si>
    <t>Panama</t>
  </si>
  <si>
    <t>PA</t>
  </si>
  <si>
    <t>PAN</t>
  </si>
  <si>
    <t>Peru</t>
  </si>
  <si>
    <t>PE</t>
  </si>
  <si>
    <t>PER</t>
  </si>
  <si>
    <t>French Polynesia</t>
  </si>
  <si>
    <t>PF</t>
  </si>
  <si>
    <t>PYF</t>
  </si>
  <si>
    <t>Papua New Guinea</t>
  </si>
  <si>
    <t>PG</t>
  </si>
  <si>
    <t>PNG</t>
  </si>
  <si>
    <t>Philippines (the)</t>
  </si>
  <si>
    <t>PH</t>
  </si>
  <si>
    <t>PHL</t>
  </si>
  <si>
    <t>Pakistan</t>
  </si>
  <si>
    <t>PK</t>
  </si>
  <si>
    <t>PAK</t>
  </si>
  <si>
    <t>Poland</t>
  </si>
  <si>
    <t>PL</t>
  </si>
  <si>
    <t>POL</t>
  </si>
  <si>
    <t>Saint Pierre and Miquelon</t>
  </si>
  <si>
    <t>PM</t>
  </si>
  <si>
    <t>SPM</t>
  </si>
  <si>
    <t>Pitcairn</t>
  </si>
  <si>
    <t>PN</t>
  </si>
  <si>
    <t>PCN</t>
  </si>
  <si>
    <t>Puerto Rico</t>
  </si>
  <si>
    <t>PR</t>
  </si>
  <si>
    <t>PRI</t>
  </si>
  <si>
    <t>Palestine, State of</t>
  </si>
  <si>
    <t>PS</t>
  </si>
  <si>
    <t>PSE</t>
  </si>
  <si>
    <t>Portugal</t>
  </si>
  <si>
    <t>PT</t>
  </si>
  <si>
    <t>PRT</t>
  </si>
  <si>
    <t>Palau</t>
  </si>
  <si>
    <t>PW</t>
  </si>
  <si>
    <t>PLW</t>
  </si>
  <si>
    <t>Paraguay</t>
  </si>
  <si>
    <t>PY</t>
  </si>
  <si>
    <t>PRY</t>
  </si>
  <si>
    <t>Qatar</t>
  </si>
  <si>
    <t>QA</t>
  </si>
  <si>
    <t>QAT</t>
  </si>
  <si>
    <t>Réunion</t>
  </si>
  <si>
    <t>RE</t>
  </si>
  <si>
    <t>REU</t>
  </si>
  <si>
    <t>Romania</t>
  </si>
  <si>
    <t>RO</t>
  </si>
  <si>
    <t>ROU</t>
  </si>
  <si>
    <t>Serbia</t>
  </si>
  <si>
    <t>RS</t>
  </si>
  <si>
    <t>SRB</t>
  </si>
  <si>
    <t>Russian Federation (the)</t>
  </si>
  <si>
    <t>RU</t>
  </si>
  <si>
    <t>RUS</t>
  </si>
  <si>
    <t>Rwanda</t>
  </si>
  <si>
    <t>RW</t>
  </si>
  <si>
    <t>RWA</t>
  </si>
  <si>
    <t>Saudi Arabia</t>
  </si>
  <si>
    <t>SA</t>
  </si>
  <si>
    <t>SAU</t>
  </si>
  <si>
    <t>Solomon Islands</t>
  </si>
  <si>
    <t>SB</t>
  </si>
  <si>
    <t>SLB</t>
  </si>
  <si>
    <t>Seychelles</t>
  </si>
  <si>
    <t>SC</t>
  </si>
  <si>
    <t>SYC</t>
  </si>
  <si>
    <t>Sudan (the)</t>
  </si>
  <si>
    <t>SD</t>
  </si>
  <si>
    <t>SDN</t>
  </si>
  <si>
    <t>Sweden</t>
  </si>
  <si>
    <t>SE</t>
  </si>
  <si>
    <t>SWE</t>
  </si>
  <si>
    <t>Singapore</t>
  </si>
  <si>
    <t>SG</t>
  </si>
  <si>
    <t>SGP</t>
  </si>
  <si>
    <t>Saint Helena, Ascension and Tristan da Cunha</t>
  </si>
  <si>
    <t>SH</t>
  </si>
  <si>
    <t>SHN</t>
  </si>
  <si>
    <t>Slovenia</t>
  </si>
  <si>
    <t>SI</t>
  </si>
  <si>
    <t>SVN</t>
  </si>
  <si>
    <t>Svalbard and Jan Mayen</t>
  </si>
  <si>
    <t>SJ</t>
  </si>
  <si>
    <t>SJM</t>
  </si>
  <si>
    <t>Slovakia</t>
  </si>
  <si>
    <t>SK</t>
  </si>
  <si>
    <t>SVK</t>
  </si>
  <si>
    <t>Sierra Leone</t>
  </si>
  <si>
    <t>SL</t>
  </si>
  <si>
    <t>SLE</t>
  </si>
  <si>
    <t>San Marino</t>
  </si>
  <si>
    <t>SM</t>
  </si>
  <si>
    <t>SMR</t>
  </si>
  <si>
    <t>Senegal</t>
  </si>
  <si>
    <t>SN</t>
  </si>
  <si>
    <t>SEN</t>
  </si>
  <si>
    <t>Somalia</t>
  </si>
  <si>
    <t>SO</t>
  </si>
  <si>
    <t>SOM</t>
  </si>
  <si>
    <t>Suriname</t>
  </si>
  <si>
    <t>SR</t>
  </si>
  <si>
    <t>SUR</t>
  </si>
  <si>
    <t>South Sudan</t>
  </si>
  <si>
    <t>SS</t>
  </si>
  <si>
    <t>SSD</t>
  </si>
  <si>
    <t>Sao Tome and Principe</t>
  </si>
  <si>
    <t>ST</t>
  </si>
  <si>
    <t>STP</t>
  </si>
  <si>
    <t>El Salvador</t>
  </si>
  <si>
    <t>SV</t>
  </si>
  <si>
    <t>SLV</t>
  </si>
  <si>
    <t>Sint Maarten (Dutch part)</t>
  </si>
  <si>
    <t>SX</t>
  </si>
  <si>
    <t>SXM</t>
  </si>
  <si>
    <t>Syrian Arab Republic (the)</t>
  </si>
  <si>
    <t>SY</t>
  </si>
  <si>
    <t>SYR</t>
  </si>
  <si>
    <t>Eswatini</t>
  </si>
  <si>
    <t>SZ</t>
  </si>
  <si>
    <t>SWZ</t>
  </si>
  <si>
    <t>Turks and Caicos Islands (the)</t>
  </si>
  <si>
    <t>TC</t>
  </si>
  <si>
    <t>TCA</t>
  </si>
  <si>
    <t>Chad</t>
  </si>
  <si>
    <t>TD</t>
  </si>
  <si>
    <t>TCD</t>
  </si>
  <si>
    <t>French Southern Territories (the)</t>
  </si>
  <si>
    <t>TF</t>
  </si>
  <si>
    <t>ATF</t>
  </si>
  <si>
    <t>Togo</t>
  </si>
  <si>
    <t>TG</t>
  </si>
  <si>
    <t>TGO</t>
  </si>
  <si>
    <t>Thailand</t>
  </si>
  <si>
    <t>TH</t>
  </si>
  <si>
    <t>THA</t>
  </si>
  <si>
    <t>Tajikistan</t>
  </si>
  <si>
    <t>TJ</t>
  </si>
  <si>
    <t>TJK</t>
  </si>
  <si>
    <t>Tokelau</t>
  </si>
  <si>
    <t>TK</t>
  </si>
  <si>
    <t>TKL</t>
  </si>
  <si>
    <t>Timor-Leste</t>
  </si>
  <si>
    <t>TL</t>
  </si>
  <si>
    <t>TLS</t>
  </si>
  <si>
    <t>Turkmenistan</t>
  </si>
  <si>
    <t>TM</t>
  </si>
  <si>
    <t>TKM</t>
  </si>
  <si>
    <t>Tunisia</t>
  </si>
  <si>
    <t>TN</t>
  </si>
  <si>
    <t>TUN</t>
  </si>
  <si>
    <t>Tonga</t>
  </si>
  <si>
    <t>TO</t>
  </si>
  <si>
    <t>TON</t>
  </si>
  <si>
    <t>TR</t>
  </si>
  <si>
    <t>TUR</t>
  </si>
  <si>
    <t>Trinidad and Tobago</t>
  </si>
  <si>
    <t>TT</t>
  </si>
  <si>
    <t>TTO</t>
  </si>
  <si>
    <t>Tuvalu</t>
  </si>
  <si>
    <t>TV</t>
  </si>
  <si>
    <t>TUV</t>
  </si>
  <si>
    <t>Taiwan (Province of China)</t>
  </si>
  <si>
    <t>TW</t>
  </si>
  <si>
    <t>TWN</t>
  </si>
  <si>
    <t>Tanzania, the United Republic of</t>
  </si>
  <si>
    <t>TZ</t>
  </si>
  <si>
    <t>TZA</t>
  </si>
  <si>
    <t>Ukraine</t>
  </si>
  <si>
    <t>UA</t>
  </si>
  <si>
    <t>UKR</t>
  </si>
  <si>
    <t>Uganda</t>
  </si>
  <si>
    <t>UG</t>
  </si>
  <si>
    <t>UGA</t>
  </si>
  <si>
    <t>United States Minor Outlying Islands (the)</t>
  </si>
  <si>
    <t>UM</t>
  </si>
  <si>
    <t>UMI</t>
  </si>
  <si>
    <t>United States of America (the)</t>
  </si>
  <si>
    <t>US</t>
  </si>
  <si>
    <t>USA</t>
  </si>
  <si>
    <t>Uruguay</t>
  </si>
  <si>
    <t>UY</t>
  </si>
  <si>
    <t>URY</t>
  </si>
  <si>
    <t>Uzbekistan</t>
  </si>
  <si>
    <t>UZ</t>
  </si>
  <si>
    <t>UZB</t>
  </si>
  <si>
    <t>Holy See (the)</t>
  </si>
  <si>
    <t>VA</t>
  </si>
  <si>
    <t>VAT</t>
  </si>
  <si>
    <t>Saint Vincent and the Grenadines</t>
  </si>
  <si>
    <t>VC</t>
  </si>
  <si>
    <t>VCT</t>
  </si>
  <si>
    <t>Venezuela (Bolivarian Republic of)</t>
  </si>
  <si>
    <t>VE</t>
  </si>
  <si>
    <t>VEN</t>
  </si>
  <si>
    <t>Virgin Islands (British)</t>
  </si>
  <si>
    <t>VG</t>
  </si>
  <si>
    <t>VGB</t>
  </si>
  <si>
    <t>Virgin Islands (U.S.)</t>
  </si>
  <si>
    <t>VI</t>
  </si>
  <si>
    <t>VIR</t>
  </si>
  <si>
    <t>Viet Nam</t>
  </si>
  <si>
    <t>VN</t>
  </si>
  <si>
    <t>VNM</t>
  </si>
  <si>
    <t>Vanuatu</t>
  </si>
  <si>
    <t>VU</t>
  </si>
  <si>
    <t>VUT</t>
  </si>
  <si>
    <t>Wallis and Futuna</t>
  </si>
  <si>
    <t>WF</t>
  </si>
  <si>
    <t>WLF</t>
  </si>
  <si>
    <t>Samoa</t>
  </si>
  <si>
    <t>WS</t>
  </si>
  <si>
    <t>WSM</t>
  </si>
  <si>
    <t>Yemen</t>
  </si>
  <si>
    <t>YE</t>
  </si>
  <si>
    <t>YEM</t>
  </si>
  <si>
    <t>Mayotte</t>
  </si>
  <si>
    <t>YT</t>
  </si>
  <si>
    <t>MYT</t>
  </si>
  <si>
    <t>South Africa</t>
  </si>
  <si>
    <t>ZA</t>
  </si>
  <si>
    <t>ZAF</t>
  </si>
  <si>
    <t>Zambia</t>
  </si>
  <si>
    <t>ZM</t>
  </si>
  <si>
    <t>ZMB</t>
  </si>
  <si>
    <t>Zimbabwe</t>
  </si>
  <si>
    <t>ZW</t>
  </si>
  <si>
    <t>ZWE</t>
  </si>
  <si>
    <t>Declined to answer</t>
  </si>
  <si>
    <t>XZ</t>
  </si>
  <si>
    <t>Unknown</t>
  </si>
  <si>
    <t>ZZ</t>
  </si>
  <si>
    <t>County of Patient Residency - Optional FY 2022 and beyond</t>
  </si>
  <si>
    <t>ALLEGANY COUNTY</t>
  </si>
  <si>
    <t>ANNE ARUNDEL COUNTY</t>
  </si>
  <si>
    <t>BALTIMORE COUNTY</t>
  </si>
  <si>
    <t>CALVERT COUNTY</t>
  </si>
  <si>
    <t>CAROLINE COUNTY</t>
  </si>
  <si>
    <t>CARROLL COUNTY</t>
  </si>
  <si>
    <t>CECIL COUNTY</t>
  </si>
  <si>
    <t>CHARLES COUNTY</t>
  </si>
  <si>
    <t>DORCHESTER COUNTY</t>
  </si>
  <si>
    <t>FREDERICK COUNTY</t>
  </si>
  <si>
    <t>GARRETT COUNTY</t>
  </si>
  <si>
    <t>HARFORD COUNTY</t>
  </si>
  <si>
    <t>HOWARD COUNTY</t>
  </si>
  <si>
    <t>KENTCOUNTY</t>
  </si>
  <si>
    <t>MONTGOMERY COUNTY</t>
  </si>
  <si>
    <t>PRINCE GEORGE'S COUNTY</t>
  </si>
  <si>
    <t>QUEEN ANNE'S COUNTY</t>
  </si>
  <si>
    <t>ST.MARY'S COUNTY</t>
  </si>
  <si>
    <t>SOMERSET COUNTY</t>
  </si>
  <si>
    <t>20</t>
  </si>
  <si>
    <t>TALBOT COUNTY</t>
  </si>
  <si>
    <t>21</t>
  </si>
  <si>
    <t>WASHINGTON COUNTY</t>
  </si>
  <si>
    <t>22</t>
  </si>
  <si>
    <t>WICOMICO COUNTY</t>
  </si>
  <si>
    <t>23</t>
  </si>
  <si>
    <t>WORCESTER COUNTY</t>
  </si>
  <si>
    <t>29</t>
  </si>
  <si>
    <t>UNIDENTIFIED MARYLAND COUNTY</t>
  </si>
  <si>
    <t>30</t>
  </si>
  <si>
    <t>BALTIMORE CITY</t>
  </si>
  <si>
    <t>39</t>
  </si>
  <si>
    <t>BORDER STATE: DELAWARE</t>
  </si>
  <si>
    <t>49</t>
  </si>
  <si>
    <t>BORDER STATE: PENNSYLVANIA</t>
  </si>
  <si>
    <t>59</t>
  </si>
  <si>
    <t>BORDER STATE: WEST VIRGINIA</t>
  </si>
  <si>
    <t>69</t>
  </si>
  <si>
    <t>BORDER STATE: VIRGINIA</t>
  </si>
  <si>
    <t>79</t>
  </si>
  <si>
    <t>BORDER STATE: DISTRICT OF COLUMBIA</t>
  </si>
  <si>
    <t>89</t>
  </si>
  <si>
    <t>FOREIGN</t>
  </si>
  <si>
    <t>90</t>
  </si>
  <si>
    <t>OTHER US TERRITORIES (GUAM, PUERTO RICO, U.S.VI, AMERICAN SAMOA, N. MARIANA ISLANDS)</t>
  </si>
  <si>
    <t>OTHER STATES</t>
  </si>
  <si>
    <t>Hospitals with Licensed Rehabilitation Beds</t>
  </si>
  <si>
    <t>Medicare ID</t>
  </si>
  <si>
    <t>Facility Name</t>
  </si>
  <si>
    <t>Meritus Medical Center</t>
  </si>
  <si>
    <t>Johns Hopkins Hospital</t>
  </si>
  <si>
    <t>Lifebridge Sinai Hospital</t>
  </si>
  <si>
    <t xml:space="preserve">UP - Western MD </t>
  </si>
  <si>
    <t>Johns Hopkins Bayview Medical Center</t>
  </si>
  <si>
    <t xml:space="preserve">UM - Shore Medical Center at Easton </t>
  </si>
  <si>
    <t>MedStar Good Samaritan Hospital</t>
  </si>
  <si>
    <t>UM - Rehab &amp; Orthopaedic Institute</t>
  </si>
  <si>
    <t>Lifebridge Levindale Hebrew Geriatric Center &amp; Hospital</t>
  </si>
  <si>
    <t>Adventist Healthcare Rehabilitation Hospital @ White Oak</t>
  </si>
  <si>
    <t xml:space="preserve">Encompass Health Rehabilitation Hospital of Salisbury </t>
  </si>
  <si>
    <t>Adventist HealthCare Rehabilitation</t>
  </si>
  <si>
    <t>Mt. Washington Pediatric Hospital, Inc.</t>
  </si>
  <si>
    <t>Hospitals with Licensed Chronic Beds</t>
  </si>
  <si>
    <t>UMMC Midtown Campus</t>
  </si>
  <si>
    <t>UM - Rehabilitation &amp; Orthopaedic Institute</t>
  </si>
  <si>
    <t>Lifebridge Levindale Hebrew Geriatric Center &amp; Hospital (Formerly 212005)</t>
  </si>
  <si>
    <t>Source of Admission (Patient Origin)</t>
  </si>
  <si>
    <t>Patient Disposition</t>
  </si>
  <si>
    <t>Valid Codes</t>
  </si>
  <si>
    <t>Provider ID Req?</t>
  </si>
  <si>
    <t>Comments</t>
  </si>
  <si>
    <t>MD Acute Care Hospitals</t>
  </si>
  <si>
    <t xml:space="preserve">04 or D </t>
  </si>
  <si>
    <r>
      <rPr>
        <b/>
        <sz val="11"/>
        <color theme="1"/>
        <rFont val="Calibri"/>
        <family val="2"/>
      </rPr>
      <t xml:space="preserve">Usage Note: </t>
    </r>
    <r>
      <rPr>
        <sz val="11"/>
        <color theme="1"/>
        <rFont val="Calibri"/>
        <family val="2"/>
      </rPr>
      <t xml:space="preserve">Use code 04 for transfer between different acute care hospitals (regardless of unit). Use code D  for transfers within same hospital (regardless of unit) </t>
    </r>
  </si>
  <si>
    <t>02, 65 (psych unit), 62 (rehab unit); 51 (hospice), 70 (OP)</t>
  </si>
  <si>
    <t xml:space="preserve">Meritus Health System </t>
  </si>
  <si>
    <t>Yes 
(codes 02, 62 &amp; 65 only)</t>
  </si>
  <si>
    <t>University of Maryland Medical Center</t>
  </si>
  <si>
    <t>Yes 
(codes 02 &amp; 65 only)</t>
  </si>
  <si>
    <t>62 is not valid</t>
  </si>
  <si>
    <t>UM - Prince George’s Hospital Center</t>
  </si>
  <si>
    <t>Holy Cross Hospital</t>
  </si>
  <si>
    <t>02, 51 (hospice), 70 (OP)</t>
  </si>
  <si>
    <t>Yes 
(codes 02 only)</t>
  </si>
  <si>
    <t>62 &amp; 65 are not valid</t>
  </si>
  <si>
    <t>02, 65 (psych unit), 51 (hospice), 70 (OP)</t>
  </si>
  <si>
    <t>Mercy Medical Center</t>
  </si>
  <si>
    <t>The Johns Hopkins Hospital</t>
  </si>
  <si>
    <t>02, 65 (psych unit); 51 (hospice), 70 (OP)</t>
  </si>
  <si>
    <t>MedStar Franklin Square Medical Center</t>
  </si>
  <si>
    <t>04 or D or G</t>
  </si>
  <si>
    <t>02, 65 (psych unit); 51 (hospice), 70 (OP), 69</t>
  </si>
  <si>
    <t>MedStar Montgomery Medical Center</t>
  </si>
  <si>
    <t>Tidalhealth Peninsula Regional</t>
  </si>
  <si>
    <t>Suburban Hospital</t>
  </si>
  <si>
    <t>Anne Arundel Medical Center</t>
  </si>
  <si>
    <t>MedStar Union Memorial Hospital</t>
  </si>
  <si>
    <t>Yes 
(codes 02,62 &amp; 65 only)</t>
  </si>
  <si>
    <t>MedStar St. Mary’s Hospital</t>
  </si>
  <si>
    <t xml:space="preserve">Johns Hopkins Bayview Medical Center </t>
  </si>
  <si>
    <t>02, 65 (psych unit), 62, (rehab unit), 51 (hospice), 70 (OP)</t>
  </si>
  <si>
    <t>Yes 
(codes 02, 62, &amp; 65 only)</t>
  </si>
  <si>
    <t>MedStar Harbor Hospital</t>
  </si>
  <si>
    <t>UM Charles Regional Medical Center (Formerly Civista)</t>
  </si>
  <si>
    <t>02,  62 (rehab unit); 51 (hospice), 70 (OP)</t>
  </si>
  <si>
    <t>Yes 
(codes 02 &amp; 62 only)</t>
  </si>
  <si>
    <t>65 is not valid</t>
  </si>
  <si>
    <t>UMM Center Midtown Campus (acute) (Formerly Maryland General)</t>
  </si>
  <si>
    <t>CalvertHealth Medical Center</t>
  </si>
  <si>
    <t>Lifebridge Northwest Hospital</t>
  </si>
  <si>
    <t>UM Baltimore Washington Medical Center</t>
  </si>
  <si>
    <t>Greater Baltimore Medical Center</t>
  </si>
  <si>
    <t>Howard County General Hospital</t>
  </si>
  <si>
    <t>UM - Upper Chesapeake Medical Center</t>
  </si>
  <si>
    <t>02, 62 (rehab unit); 51 (hospice), 70 (OP)</t>
  </si>
  <si>
    <t>Adventist HealthCare Shady Grove Medical Center</t>
  </si>
  <si>
    <t>UM Rehab &amp; Orthopaedic Institute  (Formerly Kernan)</t>
  </si>
  <si>
    <t>02, 62 (rehab), 51 (hospice), 70 (OP)</t>
  </si>
  <si>
    <t>Atlantic General Hospital</t>
  </si>
  <si>
    <t>02,  51 (hospice), 70 (OP)</t>
  </si>
  <si>
    <t>MedStar Southern Maryland (Formerly 210054)</t>
  </si>
  <si>
    <t>UM Saint Joseph Medical Center (Formerly 210007)</t>
  </si>
  <si>
    <t>Holy Cross Germantown Hospital</t>
  </si>
  <si>
    <t>University of Maryland Shock Trauma</t>
  </si>
  <si>
    <t>G</t>
  </si>
  <si>
    <t>MD Acute Care Hospitals with Chronic Licensed Beds</t>
  </si>
  <si>
    <r>
      <rPr>
        <b/>
        <sz val="11"/>
        <color theme="1"/>
        <rFont val="Calibri"/>
        <family val="2"/>
      </rPr>
      <t xml:space="preserve">Usage Note: </t>
    </r>
    <r>
      <rPr>
        <sz val="11"/>
        <color theme="1"/>
        <rFont val="Calibri"/>
        <family val="2"/>
      </rPr>
      <t xml:space="preserve">Use code 04 for transfer between different acute care hospitals (regardless of unit). Use code D  for transfers within same hospital (regardless of unit) </t>
    </r>
  </si>
  <si>
    <t xml:space="preserve">UM - Prince George’s Hospital Center </t>
  </si>
  <si>
    <t>02, 65 (psych), 51 (hospice), 70 (OP)</t>
  </si>
  <si>
    <t>UMM Center Midtown Campus (Formerly Maryland General)</t>
  </si>
  <si>
    <t>MD Freestanding Emergency Departments</t>
  </si>
  <si>
    <r>
      <rPr>
        <b/>
        <sz val="11"/>
        <color theme="1"/>
        <rFont val="Calibri"/>
        <family val="2"/>
      </rPr>
      <t xml:space="preserve">Usage Note: </t>
    </r>
    <r>
      <rPr>
        <sz val="11"/>
        <color theme="1"/>
        <rFont val="Calibri"/>
        <family val="2"/>
      </rPr>
      <t>Freestanding ED</t>
    </r>
    <r>
      <rPr>
        <b/>
        <sz val="11"/>
        <color theme="1"/>
        <rFont val="Calibri"/>
        <family val="2"/>
      </rPr>
      <t xml:space="preserve"> </t>
    </r>
    <r>
      <rPr>
        <sz val="11"/>
        <color theme="1"/>
        <rFont val="Calibri"/>
        <family val="2"/>
      </rPr>
      <t>are considered to be associated with acute care hospitals.</t>
    </r>
    <r>
      <rPr>
        <b/>
        <sz val="11"/>
        <color theme="1"/>
        <rFont val="Calibri"/>
        <family val="2"/>
      </rPr>
      <t xml:space="preserve"> </t>
    </r>
    <r>
      <rPr>
        <sz val="11"/>
        <color theme="1"/>
        <rFont val="Calibri"/>
        <family val="2"/>
      </rPr>
      <t xml:space="preserve">Use code 04 for transfer between different acute care hospitals (regardless of unit). </t>
    </r>
  </si>
  <si>
    <t>70</t>
  </si>
  <si>
    <t>FMF as of 11/1/2019</t>
  </si>
  <si>
    <t xml:space="preserve">UM Shore Emergency Center at Queenstown </t>
  </si>
  <si>
    <t>UM-Bowie Health Center</t>
  </si>
  <si>
    <t>Non-MD Acute Care Hospitals</t>
  </si>
  <si>
    <t>090001</t>
  </si>
  <si>
    <t>George Washington University Hospital</t>
  </si>
  <si>
    <t>Howard University Hospital</t>
  </si>
  <si>
    <t xml:space="preserve">MedStar Georgetown University </t>
  </si>
  <si>
    <t>Sibley Memorial Hospital</t>
  </si>
  <si>
    <t>Providence Hospital</t>
  </si>
  <si>
    <t>United Medical Center</t>
  </si>
  <si>
    <t>MedStar Washington Hospital Center</t>
  </si>
  <si>
    <t>080000</t>
  </si>
  <si>
    <t>Delaware Acute Care Hospitals</t>
  </si>
  <si>
    <t>Pennsylvania Acute Care Hospitals</t>
  </si>
  <si>
    <t>Virginia Acute Care Hospitals</t>
  </si>
  <si>
    <t>West Virginia Acute Care Hospitals</t>
  </si>
  <si>
    <t>MD Children's Hospitals (https://www.childrenshospitals.org/Directories/Hospital-Directory?state=MD)</t>
  </si>
  <si>
    <r>
      <rPr>
        <b/>
        <sz val="11"/>
        <color theme="1"/>
        <rFont val="Calibri"/>
        <family val="2"/>
      </rPr>
      <t xml:space="preserve">Usage Note: </t>
    </r>
    <r>
      <rPr>
        <sz val="11"/>
        <color theme="1"/>
        <rFont val="Calibri"/>
        <family val="2"/>
      </rPr>
      <t>Use code</t>
    </r>
    <r>
      <rPr>
        <b/>
        <sz val="11"/>
        <color theme="1"/>
        <rFont val="Calibri"/>
        <family val="2"/>
      </rPr>
      <t xml:space="preserve"> </t>
    </r>
    <r>
      <rPr>
        <sz val="11"/>
        <color theme="1"/>
        <rFont val="Calibri"/>
        <family val="2"/>
      </rPr>
      <t xml:space="preserve">04 for transfers between different hospitals; use code D for transfers within same hospital. </t>
    </r>
  </si>
  <si>
    <t>Mount Washington Pediatric Hospital</t>
  </si>
  <si>
    <t>Johns Hopkins Children's Center</t>
  </si>
  <si>
    <t>University of Maryland Children's Hospital</t>
  </si>
  <si>
    <t>Kennedy Krieger Institute</t>
  </si>
  <si>
    <t>Non-MD Children's Hospitals</t>
  </si>
  <si>
    <r>
      <rPr>
        <b/>
        <sz val="11"/>
        <color theme="1"/>
        <rFont val="Calibri"/>
        <family val="2"/>
      </rPr>
      <t>Usage Note:</t>
    </r>
    <r>
      <rPr>
        <sz val="11"/>
        <color theme="1"/>
        <rFont val="Calibri"/>
        <family val="2"/>
      </rPr>
      <t xml:space="preserve"> Use code 04 for transfers between different hospitals.</t>
    </r>
  </si>
  <si>
    <r>
      <rPr>
        <b/>
        <sz val="11"/>
        <color theme="1"/>
        <rFont val="Calibri"/>
        <family val="2"/>
      </rPr>
      <t>Usage Note:</t>
    </r>
    <r>
      <rPr>
        <sz val="11"/>
        <color theme="1"/>
        <rFont val="Calibri"/>
        <family val="2"/>
      </rPr>
      <t xml:space="preserve"> If transferring to a "designated" Children's Hospital or Cancer Center, PD must = 05</t>
    </r>
  </si>
  <si>
    <t>Delaware Children's Hospitals</t>
  </si>
  <si>
    <t>Pennsylvania Children's Hospitals</t>
  </si>
  <si>
    <t>Virginia Children's Hospitals</t>
  </si>
  <si>
    <t>West Virginia Children's Hospitals</t>
  </si>
  <si>
    <t>MD Designated Cancer Centers
(https://www.cancer.gov/research/nci-role/cancer-centers)</t>
  </si>
  <si>
    <r>
      <rPr>
        <b/>
        <sz val="11"/>
        <color theme="1"/>
        <rFont val="Calibri"/>
        <family val="2"/>
      </rPr>
      <t xml:space="preserve">Usage Note: </t>
    </r>
    <r>
      <rPr>
        <sz val="11"/>
        <color theme="1"/>
        <rFont val="Calibri"/>
        <family val="2"/>
      </rPr>
      <t>Use code</t>
    </r>
    <r>
      <rPr>
        <b/>
        <sz val="11"/>
        <color theme="1"/>
        <rFont val="Calibri"/>
        <family val="2"/>
      </rPr>
      <t xml:space="preserve"> </t>
    </r>
    <r>
      <rPr>
        <sz val="11"/>
        <color theme="1"/>
        <rFont val="Calibri"/>
        <family val="2"/>
      </rPr>
      <t xml:space="preserve">04 for transfers between different hospitals; use code D for transfers within same hospital. </t>
    </r>
  </si>
  <si>
    <t xml:space="preserve">05 </t>
  </si>
  <si>
    <r>
      <rPr>
        <b/>
        <sz val="11"/>
        <color theme="1"/>
        <rFont val="Calibri"/>
        <family val="2"/>
      </rPr>
      <t>Usage Note:</t>
    </r>
    <r>
      <rPr>
        <sz val="11"/>
        <color theme="1"/>
        <rFont val="Calibri"/>
        <family val="2"/>
      </rPr>
      <t xml:space="preserve"> If transferring to a "designated" Children's Hospital or Cancer Center, PD must = 05</t>
    </r>
  </si>
  <si>
    <t>Sidney Kimmel Comprehensive Cancer Center, Johns Hopkins University</t>
  </si>
  <si>
    <t>University of Maryland, Marlene and Stewart Greenebaum Comprehensive Cancer Center</t>
  </si>
  <si>
    <t>Non-MD Designated Cancer Centers</t>
  </si>
  <si>
    <r>
      <rPr>
        <b/>
        <sz val="11"/>
        <color theme="1"/>
        <rFont val="Calibri"/>
        <family val="2"/>
      </rPr>
      <t>Usage Note:</t>
    </r>
    <r>
      <rPr>
        <sz val="11"/>
        <color theme="1"/>
        <rFont val="Calibri"/>
        <family val="2"/>
      </rPr>
      <t xml:space="preserve"> If transferring to a "designated" Children's Hospital or Cancer Center, PD must = 05</t>
    </r>
  </si>
  <si>
    <t>09T001</t>
  </si>
  <si>
    <t>Georgetown Lombardi Comprehensive Cancer Center, Georgetown University</t>
  </si>
  <si>
    <t>Delaware Designated Cancer Centers</t>
  </si>
  <si>
    <t>Pennsylvania Designated Cancer Centers</t>
  </si>
  <si>
    <t>Virginia Designated Cancer Centers</t>
  </si>
  <si>
    <t>West Virginia Designated Cancer Centers</t>
  </si>
  <si>
    <t xml:space="preserve">MD Psychiatric Hospitals </t>
  </si>
  <si>
    <r>
      <rPr>
        <b/>
        <sz val="11"/>
        <color theme="1"/>
        <rFont val="Calibri"/>
        <family val="2"/>
      </rPr>
      <t xml:space="preserve">Usage Note: </t>
    </r>
    <r>
      <rPr>
        <sz val="11"/>
        <color theme="1"/>
        <rFont val="Calibri"/>
        <family val="2"/>
      </rPr>
      <t>Use code 06 for transfers from psychiatric hospitals. For transfers within or between acute care hospitals, use codes 04 or D under Acute Care Hospitals.</t>
    </r>
  </si>
  <si>
    <t>65</t>
  </si>
  <si>
    <r>
      <rPr>
        <b/>
        <sz val="11"/>
        <color theme="1"/>
        <rFont val="Calibri"/>
        <family val="2"/>
      </rPr>
      <t xml:space="preserve">Usage Note: </t>
    </r>
    <r>
      <rPr>
        <sz val="11"/>
        <color theme="1"/>
        <rFont val="Calibri"/>
        <family val="2"/>
      </rPr>
      <t>Use code 06 for psych hospitals and psych units of acute care hospitals (see above under acute care hospitals)</t>
    </r>
  </si>
  <si>
    <t>Eastern Shore Hospital (State)</t>
  </si>
  <si>
    <t>Brook Lane (Private)</t>
  </si>
  <si>
    <t xml:space="preserve">Thomas B. Finan Center </t>
  </si>
  <si>
    <t>Added</t>
  </si>
  <si>
    <t>New Facility as of 3/1/2020</t>
  </si>
  <si>
    <t>Spring Grove Hospital Center (State)</t>
  </si>
  <si>
    <t>Non-MD Psychiatric Hospitals</t>
  </si>
  <si>
    <r>
      <rPr>
        <b/>
        <sz val="11"/>
        <color theme="1"/>
        <rFont val="Calibri"/>
        <family val="2"/>
      </rPr>
      <t xml:space="preserve">Usage Note: </t>
    </r>
    <r>
      <rPr>
        <sz val="11"/>
        <color theme="1"/>
        <rFont val="Calibri"/>
        <family val="2"/>
      </rPr>
      <t xml:space="preserve">Use code 06 for transfers from psychiatric hospitals. For transfers within or between acute care hospitals, use codes 04 or D under Acute Care Hospitals. </t>
    </r>
  </si>
  <si>
    <t>094001</t>
  </si>
  <si>
    <t>St. Elizabeths Hospital (DC Psych)</t>
  </si>
  <si>
    <t>094004</t>
  </si>
  <si>
    <t>Psychiatric Institute of Washington DC</t>
  </si>
  <si>
    <t>Delaware Psych Hospitals</t>
  </si>
  <si>
    <t>Pennsylvania Psych Hospitals</t>
  </si>
  <si>
    <t>Virginia Psych Hospitals</t>
  </si>
  <si>
    <t>West Virginia Psych Hospitals</t>
  </si>
  <si>
    <t>MD Rehabilitation Hospitals</t>
  </si>
  <si>
    <r>
      <rPr>
        <b/>
        <sz val="11"/>
        <color theme="1"/>
        <rFont val="Calibri"/>
        <family val="2"/>
      </rPr>
      <t>Usage Note:</t>
    </r>
    <r>
      <rPr>
        <sz val="11"/>
        <color theme="1"/>
        <rFont val="Calibri"/>
        <family val="2"/>
      </rPr>
      <t xml:space="preserve"> Use code 06 for transfer from rehab hospitals. For transfers within or between acute care hospitals, use codes 04 or D under Acute Care Hospitals. </t>
    </r>
  </si>
  <si>
    <t>62</t>
  </si>
  <si>
    <t>Encompass Health Rehabilitation Hospital of Salisbury (formally Healthsouth Chesapeake Rehab Hospital)</t>
  </si>
  <si>
    <t>New Facility as of 8/25/2019</t>
  </si>
  <si>
    <t>Non-MD Rehabilitation Hospitals</t>
  </si>
  <si>
    <t>093025</t>
  </si>
  <si>
    <t>The George Washington University Hospital</t>
  </si>
  <si>
    <t>Delaware Rehab Hospitals</t>
  </si>
  <si>
    <t>Pennsylvania Rehab Hospitals</t>
  </si>
  <si>
    <t>Virginia Rehab Hospitals</t>
  </si>
  <si>
    <t>West Virginia Rehab Hospitals</t>
  </si>
  <si>
    <t>Federal Health Care Facilities</t>
  </si>
  <si>
    <t>21010F</t>
  </si>
  <si>
    <t>43</t>
  </si>
  <si>
    <t>21020F</t>
  </si>
  <si>
    <t>21007F</t>
  </si>
  <si>
    <t>Walter Reed National Military Medical Center</t>
  </si>
  <si>
    <t>09002F</t>
  </si>
  <si>
    <t>Washington DC VA Medical Center</t>
  </si>
  <si>
    <t>77000F</t>
  </si>
  <si>
    <t>Other Federal Health Care Facility</t>
  </si>
  <si>
    <t>63</t>
  </si>
  <si>
    <t>092003</t>
  </si>
  <si>
    <t>Bridgepoint - National Harbor</t>
  </si>
  <si>
    <t>092002</t>
  </si>
  <si>
    <t>Bridgepoint Hospital Capitol Hill</t>
  </si>
  <si>
    <t xml:space="preserve">Other Unspecified MD Health Care Facility </t>
  </si>
  <si>
    <t>Unknown Facility</t>
  </si>
  <si>
    <t>Source of Admission Description</t>
  </si>
  <si>
    <t>Nonhealthcare Point of Origin</t>
  </si>
  <si>
    <t>Clinic or Physician's office</t>
  </si>
  <si>
    <t>Skilled Nursing (SNF), Intermediate Care Facility (ICF) or Assisted Living Facility (ALF)</t>
  </si>
  <si>
    <t>Transfer from Another Healthcare Facility</t>
  </si>
  <si>
    <t>Court or Law Enforcement</t>
  </si>
  <si>
    <t>Information Not Available</t>
  </si>
  <si>
    <t>From one unit of the hospital to another unit of the same hospital resulting in a separate claim to the payer</t>
  </si>
  <si>
    <t>D</t>
  </si>
  <si>
    <t>Transfer from Ambulatory Surgery Center</t>
  </si>
  <si>
    <t>E</t>
  </si>
  <si>
    <t>Hospice Facility</t>
  </si>
  <si>
    <t>F</t>
  </si>
  <si>
    <t>Transfer From A Designated Disaster Alternate Care Site</t>
  </si>
  <si>
    <t>Patient Disposition Description</t>
  </si>
  <si>
    <t>Home or Self-Care</t>
  </si>
  <si>
    <t>Skilled Nursing Facility with Medicare Certification in Anticipation of Skilled Care</t>
  </si>
  <si>
    <t>Facility that Provides Custodial or Supportive Care</t>
  </si>
  <si>
    <t>Home Under Care of Organized Home Health Service Organization in Anticipation of Covered Skilled Care</t>
  </si>
  <si>
    <t>Left Against Medical Advice or Discontinued Care</t>
  </si>
  <si>
    <t>Expired</t>
  </si>
  <si>
    <t>Court/Law Enforcement</t>
  </si>
  <si>
    <t>Hospice - Home</t>
  </si>
  <si>
    <t>50</t>
  </si>
  <si>
    <t>Hospice - Medical Facility (Certified) Providing Hospice Level of Care</t>
  </si>
  <si>
    <t>51</t>
  </si>
  <si>
    <t>Nursing Facility Certified Under Medicaid but not Certified Under Medicare</t>
  </si>
  <si>
    <t>64</t>
  </si>
  <si>
    <t>Another Type of Healthcare Institution Not Defined Elsewhere in this Code List</t>
  </si>
  <si>
    <t>Discharged/Transferred To A Designated Disaster Alternate Care Site</t>
  </si>
  <si>
    <t>ENGLISH</t>
  </si>
  <si>
    <t>SPANISH</t>
  </si>
  <si>
    <t>CHINESE/MANDARIN/CANTONESE</t>
  </si>
  <si>
    <t>ARABIC</t>
  </si>
  <si>
    <t>KOREAN</t>
  </si>
  <si>
    <t>RUSSIAN</t>
  </si>
  <si>
    <t>FRENCH</t>
  </si>
  <si>
    <t>VIETNAMESE</t>
  </si>
  <si>
    <t>AMHARIC (ETHIOPIAN)</t>
  </si>
  <si>
    <t>URDU (PAKISTAN/INDIA)</t>
  </si>
  <si>
    <t>HINDI</t>
  </si>
  <si>
    <t>SIGN LANGUAGE</t>
  </si>
  <si>
    <t>BURMESE</t>
  </si>
  <si>
    <t>FARSI-PERSIAN</t>
  </si>
  <si>
    <t>GREEK</t>
  </si>
  <si>
    <t>NEPALI</t>
  </si>
  <si>
    <t>PORTUGUESE</t>
  </si>
  <si>
    <t>TAGALOG (PHILIPPINES)</t>
  </si>
  <si>
    <t>ITALIAN</t>
  </si>
  <si>
    <t>BENGALI (BANGLADESH)</t>
  </si>
  <si>
    <t>JAPANESE</t>
  </si>
  <si>
    <t>GUJARATI</t>
  </si>
  <si>
    <t>TURKISH</t>
  </si>
  <si>
    <t>24</t>
  </si>
  <si>
    <t>25</t>
  </si>
  <si>
    <t>POLISH</t>
  </si>
  <si>
    <t>26</t>
  </si>
  <si>
    <t>YORUBA (NIGERIAN)</t>
  </si>
  <si>
    <t>27</t>
  </si>
  <si>
    <t>TIGRINYA</t>
  </si>
  <si>
    <t>28</t>
  </si>
  <si>
    <t>SWAHILI</t>
  </si>
  <si>
    <t>ALBANIAN</t>
  </si>
  <si>
    <t>DECLINED TO ANSWER</t>
  </si>
  <si>
    <t>UNKNOWN/UNDETERMINED (INCLUDES NON-VERBAL)</t>
  </si>
  <si>
    <t>NOT APPLICABLE (INCLUDES NEWBORNS)</t>
  </si>
  <si>
    <t>Rate Center Codes</t>
  </si>
  <si>
    <t xml:space="preserve"> Code</t>
  </si>
  <si>
    <t>Code Abbreviation</t>
  </si>
  <si>
    <t>HSCRC Variable Name
(Units &amp; Charges Associated with Each Rate Center)</t>
  </si>
  <si>
    <t xml:space="preserve">UNITS </t>
  </si>
  <si>
    <t>CHARGES</t>
  </si>
  <si>
    <t>Rate Center for Medical Surgical Acute (MSG)</t>
  </si>
  <si>
    <t>MSG</t>
  </si>
  <si>
    <t>RCTUNT1</t>
  </si>
  <si>
    <t>RCTCHG1</t>
  </si>
  <si>
    <t>Rate Center for Pediatrics Acute (PED)</t>
  </si>
  <si>
    <t>PED</t>
  </si>
  <si>
    <t>RCTUNT2</t>
  </si>
  <si>
    <t>RCTCHG2</t>
  </si>
  <si>
    <t>Rate Center for Psychiatric Acute (PSY)</t>
  </si>
  <si>
    <t>PSY</t>
  </si>
  <si>
    <t>RCTUNT3</t>
  </si>
  <si>
    <t>RCTCHG3</t>
  </si>
  <si>
    <t>Rate Center for Obstetrics Acute (OBS)</t>
  </si>
  <si>
    <t>OBS</t>
  </si>
  <si>
    <t>RCTUNT4</t>
  </si>
  <si>
    <t>RCTCHG4</t>
  </si>
  <si>
    <t>Rate Center for Definitive Observation (DEF)</t>
  </si>
  <si>
    <t>DEF</t>
  </si>
  <si>
    <t>RCTUNT5</t>
  </si>
  <si>
    <t>RCTCHG5</t>
  </si>
  <si>
    <t>Rate Center for Medical Surgical ICU (MIS)</t>
  </si>
  <si>
    <t>MIS</t>
  </si>
  <si>
    <t>RCTUNT6</t>
  </si>
  <si>
    <t>RCTCHG6</t>
  </si>
  <si>
    <t>Rate Center for Coronary Care (CCU)</t>
  </si>
  <si>
    <t>CCU</t>
  </si>
  <si>
    <t>RCTUNT7</t>
  </si>
  <si>
    <t>RCTCHG7</t>
  </si>
  <si>
    <t>Rate Center for Pediatric ICU (PIC)</t>
  </si>
  <si>
    <t>PIC</t>
  </si>
  <si>
    <t>RCTUNT8</t>
  </si>
  <si>
    <t>RCTCHG8</t>
  </si>
  <si>
    <t>Rate Center for Neonatal ICU (NEO)</t>
  </si>
  <si>
    <t>NEO</t>
  </si>
  <si>
    <t>RCTUNT9</t>
  </si>
  <si>
    <t>RCTCHG9</t>
  </si>
  <si>
    <t>Rate Center for Burn Care (BUR)</t>
  </si>
  <si>
    <t>BUR</t>
  </si>
  <si>
    <t>RCTUNT10</t>
  </si>
  <si>
    <t>RCTCHG10</t>
  </si>
  <si>
    <t>PSI</t>
  </si>
  <si>
    <t>RCTUNT11</t>
  </si>
  <si>
    <t>RCTCHG11</t>
  </si>
  <si>
    <t>Rate Center for Shock Trauma (TRM)</t>
  </si>
  <si>
    <t>TRM</t>
  </si>
  <si>
    <t>RCTUNT12</t>
  </si>
  <si>
    <t>RCTCHG12</t>
  </si>
  <si>
    <t>Rate Center for Oncology (ONC)</t>
  </si>
  <si>
    <t>ONC</t>
  </si>
  <si>
    <t>RCTUNT13</t>
  </si>
  <si>
    <t>RCTCHG13</t>
  </si>
  <si>
    <t>Rate Center for Newborn Nursery (NUR)</t>
  </si>
  <si>
    <t>NUR</t>
  </si>
  <si>
    <t>RCTUNT14</t>
  </si>
  <si>
    <t>RCTCHG14</t>
  </si>
  <si>
    <t>Rate Center for Premature Nursery (PRE)</t>
  </si>
  <si>
    <t>PRE</t>
  </si>
  <si>
    <t>RCTUNT15</t>
  </si>
  <si>
    <t>RCTCHG15</t>
  </si>
  <si>
    <t>Rate Center for Rehabilitation (RHB)</t>
  </si>
  <si>
    <t>RHB</t>
  </si>
  <si>
    <t>RCTUNT16</t>
  </si>
  <si>
    <t>RCTCHG16</t>
  </si>
  <si>
    <t>Rate Center for Intermediate Care (ICC)</t>
  </si>
  <si>
    <t>ICC</t>
  </si>
  <si>
    <t>RCTUNT17</t>
  </si>
  <si>
    <t>RCTCHG17</t>
  </si>
  <si>
    <t>Rate Center for Chronic Care (CRH)</t>
  </si>
  <si>
    <t>CRH</t>
  </si>
  <si>
    <t>RCTUNT18</t>
  </si>
  <si>
    <t>RCTCHG18</t>
  </si>
  <si>
    <t>Rate Center for Adult Psych (PAD)</t>
  </si>
  <si>
    <t>PAD</t>
  </si>
  <si>
    <t>RCTUNT19</t>
  </si>
  <si>
    <t>RCTCHG19</t>
  </si>
  <si>
    <t>Rate Center for Child Psych (PCD)</t>
  </si>
  <si>
    <t>PCD</t>
  </si>
  <si>
    <t>RCTUNT20</t>
  </si>
  <si>
    <t>RCTCHG20</t>
  </si>
  <si>
    <t>Rate Center for Psych Geriatric (PSG)</t>
  </si>
  <si>
    <t>PSG</t>
  </si>
  <si>
    <t>RCTUNT21</t>
  </si>
  <si>
    <t>RCTCHG21</t>
  </si>
  <si>
    <t>Rate Center for Normal Delivery (ND)</t>
  </si>
  <si>
    <t>ND</t>
  </si>
  <si>
    <t>RCTUNT22</t>
  </si>
  <si>
    <t>RCTCHG22</t>
  </si>
  <si>
    <t>Rate Center for Normal Newborn (NNB)</t>
  </si>
  <si>
    <t>NNB</t>
  </si>
  <si>
    <t>RCTUNT23</t>
  </si>
  <si>
    <t>RCTCHG23</t>
  </si>
  <si>
    <t>Rate Center for Respiratory Dependent (RDS)</t>
  </si>
  <si>
    <t>RDS</t>
  </si>
  <si>
    <t>RCTUNT24</t>
  </si>
  <si>
    <t>RCTCHG24</t>
  </si>
  <si>
    <t>Rate Center for Adolescent Neuropsychiatry (ADD)</t>
  </si>
  <si>
    <t>ADD</t>
  </si>
  <si>
    <t>RCTUNT25</t>
  </si>
  <si>
    <t>RCTCHG25</t>
  </si>
  <si>
    <t>Rate Center for Pediatric Specialty (PSP)</t>
  </si>
  <si>
    <t>PSP</t>
  </si>
  <si>
    <t>RCTUNT26</t>
  </si>
  <si>
    <t>RCTCHG26</t>
  </si>
  <si>
    <t>Rate Center for Pediatric Step Down (PSD)</t>
  </si>
  <si>
    <t>PSD</t>
  </si>
  <si>
    <t>RCTUNT27</t>
  </si>
  <si>
    <t>RCTCHG27</t>
  </si>
  <si>
    <t>Rate Center for Emergency Services (EMG)</t>
  </si>
  <si>
    <t>EMG</t>
  </si>
  <si>
    <t>RCTUNT28</t>
  </si>
  <si>
    <t>RCTCHG28</t>
  </si>
  <si>
    <t>Rate Center for Clinic Services (CL)</t>
  </si>
  <si>
    <t>RCTUNT29</t>
  </si>
  <si>
    <t>RCTCHG29</t>
  </si>
  <si>
    <t>Rate Center for Clinic Services Primary (CLP)</t>
  </si>
  <si>
    <t>CLP</t>
  </si>
  <si>
    <t>RCTUNT30</t>
  </si>
  <si>
    <t>RCTCHG30</t>
  </si>
  <si>
    <t>31</t>
  </si>
  <si>
    <t>Rate Center for O/P Surgery – Procedure Based (AMS)</t>
  </si>
  <si>
    <t>AMS</t>
  </si>
  <si>
    <t>RCTUNT31</t>
  </si>
  <si>
    <t>RCTCHG31</t>
  </si>
  <si>
    <t>32</t>
  </si>
  <si>
    <t>Rate Center for Psychiatric Day &amp; Night Care Services (PDC)</t>
  </si>
  <si>
    <t>PDC</t>
  </si>
  <si>
    <t>RCTUNT32</t>
  </si>
  <si>
    <t>RCTCHG32</t>
  </si>
  <si>
    <t>33</t>
  </si>
  <si>
    <t>Rate Center for Same Day Surgery (SDS)</t>
  </si>
  <si>
    <t>SDS</t>
  </si>
  <si>
    <t>RCTUNT33</t>
  </si>
  <si>
    <t>RCTCHG33</t>
  </si>
  <si>
    <t>34</t>
  </si>
  <si>
    <t>FSE</t>
  </si>
  <si>
    <t>RCTUNT34</t>
  </si>
  <si>
    <t>RCTCHG34</t>
  </si>
  <si>
    <t>35</t>
  </si>
  <si>
    <t>Rate Center for Oncology Clinic (OCL)</t>
  </si>
  <si>
    <t>OCL</t>
  </si>
  <si>
    <t>RCTUNT35</t>
  </si>
  <si>
    <t>RCTCHG35</t>
  </si>
  <si>
    <t>36</t>
  </si>
  <si>
    <t>Rate Center for Referred Ambulatory (REF)</t>
  </si>
  <si>
    <t>REF</t>
  </si>
  <si>
    <t>RCTUNT36</t>
  </si>
  <si>
    <t>RCTCHG36</t>
  </si>
  <si>
    <t>37</t>
  </si>
  <si>
    <t>Rate Center for Shock Trauma O/P (TRO)</t>
  </si>
  <si>
    <t>TRO</t>
  </si>
  <si>
    <t>RCTUNT37</t>
  </si>
  <si>
    <t>RCTCHG37</t>
  </si>
  <si>
    <t>38</t>
  </si>
  <si>
    <t>Rate Center for Lithotripsy (LIT)</t>
  </si>
  <si>
    <t>LIT</t>
  </si>
  <si>
    <t>RCTUNT38</t>
  </si>
  <si>
    <t>RCTCHG38</t>
  </si>
  <si>
    <t>Rate Center for Labor &amp; Delivery Services (DEL)</t>
  </si>
  <si>
    <t>DEL</t>
  </si>
  <si>
    <t>RCTUNT39</t>
  </si>
  <si>
    <t>RCTCHG39</t>
  </si>
  <si>
    <t>40</t>
  </si>
  <si>
    <t>Rate Center for Operating Room (OR)</t>
  </si>
  <si>
    <t>OR</t>
  </si>
  <si>
    <t>RCTUNT40</t>
  </si>
  <si>
    <t>RCTCHG40</t>
  </si>
  <si>
    <t>41</t>
  </si>
  <si>
    <t>Rate Center for Anesthesiology (ANS)</t>
  </si>
  <si>
    <t>ANS</t>
  </si>
  <si>
    <t>RCTUNT41</t>
  </si>
  <si>
    <t>RCTCHG41</t>
  </si>
  <si>
    <t>42</t>
  </si>
  <si>
    <t>Rate Center for Laboratory Services (LAB)</t>
  </si>
  <si>
    <t>LAB</t>
  </si>
  <si>
    <t>RCTUNT42</t>
  </si>
  <si>
    <t>RCTCHG42</t>
  </si>
  <si>
    <t>Rate Center for Electrocardiography (EKG)</t>
  </si>
  <si>
    <t>EKG</t>
  </si>
  <si>
    <t>RCTUNT43</t>
  </si>
  <si>
    <t>RCTCHG43</t>
  </si>
  <si>
    <t>44</t>
  </si>
  <si>
    <t>Rate Center for Electroencephalography (EEG)</t>
  </si>
  <si>
    <t>EEG</t>
  </si>
  <si>
    <t>RCTUNT44</t>
  </si>
  <si>
    <t>RCTCHG44</t>
  </si>
  <si>
    <t>45</t>
  </si>
  <si>
    <t>Rate Center for Radiology – Diagnostic (RAD)</t>
  </si>
  <si>
    <t>RAD</t>
  </si>
  <si>
    <t>RCTUNT45</t>
  </si>
  <si>
    <t>RCTCHG45</t>
  </si>
  <si>
    <t>46</t>
  </si>
  <si>
    <t>Rate Center for Radiology – Therapeutic (RAT)</t>
  </si>
  <si>
    <t>RAT</t>
  </si>
  <si>
    <t>RCTUNT46</t>
  </si>
  <si>
    <t>RCTCHG46</t>
  </si>
  <si>
    <t>47</t>
  </si>
  <si>
    <t>Rate Center for Nuclear Medicine (NUC)</t>
  </si>
  <si>
    <t>NUC</t>
  </si>
  <si>
    <t>RCTUNT47</t>
  </si>
  <si>
    <t>RCTCHG47</t>
  </si>
  <si>
    <t>48</t>
  </si>
  <si>
    <t>Rate Center for CAT Scanner (CAT)</t>
  </si>
  <si>
    <t>CAT</t>
  </si>
  <si>
    <t>RCTUNT48</t>
  </si>
  <si>
    <t>RCTCHG48</t>
  </si>
  <si>
    <t>Rate Center for Respiratory Therapy (RES)</t>
  </si>
  <si>
    <t>RES</t>
  </si>
  <si>
    <t>RCTUNT49</t>
  </si>
  <si>
    <t>RCTCHG49</t>
  </si>
  <si>
    <t>Rate Center for Pulmonary Function Testing (PUL)</t>
  </si>
  <si>
    <t>PUL</t>
  </si>
  <si>
    <t>RCTUNT50</t>
  </si>
  <si>
    <t>RCTCHG50</t>
  </si>
  <si>
    <t>Rate Center for Renal Dialysis (RDL)</t>
  </si>
  <si>
    <t>RDL</t>
  </si>
  <si>
    <t>RCTUNT51</t>
  </si>
  <si>
    <t>RCTCHG51</t>
  </si>
  <si>
    <t>52</t>
  </si>
  <si>
    <t>Rate Center for Physical Therapy (PTH)</t>
  </si>
  <si>
    <t>PTH</t>
  </si>
  <si>
    <t>RCTUNT52</t>
  </si>
  <si>
    <t>RCTCHG52</t>
  </si>
  <si>
    <t>53</t>
  </si>
  <si>
    <t>Rate Center for Occupational Therapy (OTH)</t>
  </si>
  <si>
    <t>OTH</t>
  </si>
  <si>
    <t>RCTUNT53</t>
  </si>
  <si>
    <t>RCTCHG53</t>
  </si>
  <si>
    <t>54</t>
  </si>
  <si>
    <t>Rate Center for Speech Language Pathology (STH)</t>
  </si>
  <si>
    <t>STH</t>
  </si>
  <si>
    <t>RCTUNT54</t>
  </si>
  <si>
    <t>RCTCHG54</t>
  </si>
  <si>
    <t>55</t>
  </si>
  <si>
    <t>Rate Center for Organ Acquisition (OA)</t>
  </si>
  <si>
    <t>OA</t>
  </si>
  <si>
    <t>RCTUNT55</t>
  </si>
  <si>
    <t>RCTCHG55</t>
  </si>
  <si>
    <t>56</t>
  </si>
  <si>
    <t>Rate Center for Ambulatory Operating Room (AOR)</t>
  </si>
  <si>
    <t>AOR</t>
  </si>
  <si>
    <t>RCTUNT56</t>
  </si>
  <si>
    <t>RCTCHG56</t>
  </si>
  <si>
    <t>57</t>
  </si>
  <si>
    <t>Rate Center for Leukopheresis (LEU)</t>
  </si>
  <si>
    <t>LEU</t>
  </si>
  <si>
    <t>RCTUNT57</t>
  </si>
  <si>
    <t>RCTCHG57</t>
  </si>
  <si>
    <t>58</t>
  </si>
  <si>
    <t>Rate Center for Hyperbaric Chamber (HYP)</t>
  </si>
  <si>
    <t>HYP</t>
  </si>
  <si>
    <t>RCTUNT58</t>
  </si>
  <si>
    <t>RCTCHG58</t>
  </si>
  <si>
    <t>Rate Center for Audiology (AUD)</t>
  </si>
  <si>
    <t>AUD</t>
  </si>
  <si>
    <t>RCTUNT59</t>
  </si>
  <si>
    <t>RCTCHG59</t>
  </si>
  <si>
    <t>60</t>
  </si>
  <si>
    <t>Rate Center for Other Physical Medicine (OPM)</t>
  </si>
  <si>
    <t>OPM</t>
  </si>
  <si>
    <t>RCTUNT60</t>
  </si>
  <si>
    <t>RCTCHG60</t>
  </si>
  <si>
    <t>61</t>
  </si>
  <si>
    <t>Rate Center for Magnetic Resonance Imaging (MRI)</t>
  </si>
  <si>
    <t>MRI</t>
  </si>
  <si>
    <t>RCTUNT61</t>
  </si>
  <si>
    <t>RCTCHG61</t>
  </si>
  <si>
    <t>Rate Center for Ambulance Service Rebundled (AMR)</t>
  </si>
  <si>
    <t>AMR</t>
  </si>
  <si>
    <t>RCTUNT62</t>
  </si>
  <si>
    <t>RCTCHG62</t>
  </si>
  <si>
    <t>Rate Center for Transurethual MicW Thermometer (TMT)</t>
  </si>
  <si>
    <t>TMT</t>
  </si>
  <si>
    <t>RCTUNT63</t>
  </si>
  <si>
    <t>RCTCHG63</t>
  </si>
  <si>
    <t>Rate Center for Admission Services (ADM)</t>
  </si>
  <si>
    <t>ADM</t>
  </si>
  <si>
    <t>RCTUNT64</t>
  </si>
  <si>
    <t>RCTCHG64</t>
  </si>
  <si>
    <t>Rate Center for Medical Surgical Supplies (MSS)</t>
  </si>
  <si>
    <t>MSS</t>
  </si>
  <si>
    <t>RCTUNT65</t>
  </si>
  <si>
    <t>RCTCHG65</t>
  </si>
  <si>
    <t>66</t>
  </si>
  <si>
    <t>Rate Center for Med/Surg Extraordinary (MSE)</t>
  </si>
  <si>
    <t>MSE</t>
  </si>
  <si>
    <t>RCTUNT66</t>
  </si>
  <si>
    <t>RCTCHG66</t>
  </si>
  <si>
    <t>67</t>
  </si>
  <si>
    <t>Rate Center for Drugs (CDS)</t>
  </si>
  <si>
    <t>CDS</t>
  </si>
  <si>
    <t>RCTUNT67</t>
  </si>
  <si>
    <t>RCTCHG67</t>
  </si>
  <si>
    <t>68</t>
  </si>
  <si>
    <t>Rate Center for Individual Therapy (ITH)</t>
  </si>
  <si>
    <t>ITH</t>
  </si>
  <si>
    <t>RCTUNT68</t>
  </si>
  <si>
    <t>RCTCHG68</t>
  </si>
  <si>
    <t>Rate Center for Group Therapies (GTH)</t>
  </si>
  <si>
    <t>GTH</t>
  </si>
  <si>
    <t>RCTUNT69</t>
  </si>
  <si>
    <t>RCTCHG69</t>
  </si>
  <si>
    <t>Rate Center for Activity Therapy (ATH)</t>
  </si>
  <si>
    <t>ATH</t>
  </si>
  <si>
    <t>RCTUNT70</t>
  </si>
  <si>
    <t>RCTCHG70</t>
  </si>
  <si>
    <t>71</t>
  </si>
  <si>
    <t>Rate Center for Family Therapy (FTH)</t>
  </si>
  <si>
    <t>FTH</t>
  </si>
  <si>
    <t>RCTUNT71</t>
  </si>
  <si>
    <t>RCTCHG71</t>
  </si>
  <si>
    <t>72</t>
  </si>
  <si>
    <t>Rate Center for Psych Testing (PST)</t>
  </si>
  <si>
    <t>PST</t>
  </si>
  <si>
    <t>RCTUNT72</t>
  </si>
  <si>
    <t>RCTCHG72</t>
  </si>
  <si>
    <t>73</t>
  </si>
  <si>
    <t>Rate Center for Education (PSE)</t>
  </si>
  <si>
    <t>RCTUNT73</t>
  </si>
  <si>
    <t>RCTCHG73</t>
  </si>
  <si>
    <t>74</t>
  </si>
  <si>
    <t>Rate Center for Recreational Therapy (REC)</t>
  </si>
  <si>
    <t>REC</t>
  </si>
  <si>
    <t>RCTUNT74</t>
  </si>
  <si>
    <t>RCTCHG74</t>
  </si>
  <si>
    <t>75</t>
  </si>
  <si>
    <t>Rate Center for Electroconvulsive Therapy (ETH)</t>
  </si>
  <si>
    <t>RCTUNT75</t>
  </si>
  <si>
    <t>RCTCHG75</t>
  </si>
  <si>
    <t>76</t>
  </si>
  <si>
    <t>Rate Center for Psych Therapy (PSH)</t>
  </si>
  <si>
    <t>PSH</t>
  </si>
  <si>
    <t>RCTUNT76</t>
  </si>
  <si>
    <t>RCTCHG76</t>
  </si>
  <si>
    <t>Rate Center for Transurethral Needle Abulation (TNA)</t>
  </si>
  <si>
    <t>TNA</t>
  </si>
  <si>
    <t>RCTUNT77</t>
  </si>
  <si>
    <t>RCTCHG77</t>
  </si>
  <si>
    <t>78</t>
  </si>
  <si>
    <t>Rate Center for Interventional Radiology/Cardiovascular (IRC)</t>
  </si>
  <si>
    <t>IRC</t>
  </si>
  <si>
    <t>RCTUNT78</t>
  </si>
  <si>
    <t>RCTCHG78</t>
  </si>
  <si>
    <t>Rate Center for Operating Room Clinic Services (ORC)</t>
  </si>
  <si>
    <t>ORC</t>
  </si>
  <si>
    <t>RCTUNT79</t>
  </si>
  <si>
    <t>RCTCHG79</t>
  </si>
  <si>
    <t>80</t>
  </si>
  <si>
    <t>Rate Center for Observation (OBV)</t>
  </si>
  <si>
    <t>OBV</t>
  </si>
  <si>
    <t>RCTUNT80</t>
  </si>
  <si>
    <t>RCTCHG80</t>
  </si>
  <si>
    <t>81</t>
  </si>
  <si>
    <t xml:space="preserve">Rate Center for UM Shock Trauma Clinic Services (STC-CL) </t>
  </si>
  <si>
    <t>STC-CL</t>
  </si>
  <si>
    <t>RCTUNT81</t>
  </si>
  <si>
    <t>RCTCHG81</t>
  </si>
  <si>
    <t>82</t>
  </si>
  <si>
    <t>Rate Center for UM Shock Trauma Operating  Room (STC-OR)</t>
  </si>
  <si>
    <t>STC-OR</t>
  </si>
  <si>
    <t>RCTUNT82</t>
  </si>
  <si>
    <t>RCTCHG82</t>
  </si>
  <si>
    <t>83</t>
  </si>
  <si>
    <t xml:space="preserve">Rate Center for UM Shock Trauma Anesthesiology (STC-ANS) </t>
  </si>
  <si>
    <t>STC-ANS</t>
  </si>
  <si>
    <t>RCTUNT83</t>
  </si>
  <si>
    <t>RCTCHG83</t>
  </si>
  <si>
    <t>84</t>
  </si>
  <si>
    <t>Rate Center for UM Shock Trauma Laboratory Services (STC-LAB)</t>
  </si>
  <si>
    <t>STC-LAB</t>
  </si>
  <si>
    <t>RCTUNT84</t>
  </si>
  <si>
    <t>RCTCHG84</t>
  </si>
  <si>
    <t>85</t>
  </si>
  <si>
    <t>Rate Center for UM Shock Trauma Physical Therapy (STC-PTH)</t>
  </si>
  <si>
    <t>STC-PTH</t>
  </si>
  <si>
    <t>RCTUNT85</t>
  </si>
  <si>
    <t>RCTCHG85</t>
  </si>
  <si>
    <t>86</t>
  </si>
  <si>
    <t>Rate Center for UM Shock Trauma Respiratory Therapy (STC-RES)</t>
  </si>
  <si>
    <t>STC-RES</t>
  </si>
  <si>
    <t>RCTUNT86</t>
  </si>
  <si>
    <t>RCTCHG86</t>
  </si>
  <si>
    <t>87</t>
  </si>
  <si>
    <t>Rate Center for UM Shock Trauma Admissions (STC-ADM)</t>
  </si>
  <si>
    <t>STC-ADM</t>
  </si>
  <si>
    <t>RCTUNT87</t>
  </si>
  <si>
    <t>RCTCHG87</t>
  </si>
  <si>
    <t>88</t>
  </si>
  <si>
    <t xml:space="preserve">Rate Center for UM Shock Trauma Medical Surgical Supplies (STC-MSS) </t>
  </si>
  <si>
    <t>STC-MSS</t>
  </si>
  <si>
    <t>RCTUNT88</t>
  </si>
  <si>
    <t>RCTCHG88</t>
  </si>
  <si>
    <r>
      <rPr>
        <sz val="11"/>
        <color theme="1"/>
        <rFont val="Calibri"/>
        <family val="2"/>
      </rPr>
      <t xml:space="preserve">Rate Center for </t>
    </r>
    <r>
      <rPr>
        <sz val="11"/>
        <color theme="1"/>
        <rFont val="Calibri"/>
        <family val="2"/>
      </rPr>
      <t>Unknown/Ungroupable</t>
    </r>
  </si>
  <si>
    <t>RCTUNT89</t>
  </si>
  <si>
    <t>RCTCHG89</t>
  </si>
  <si>
    <t xml:space="preserve">Rate Center for UM Shock Trauma Resuscitation  (STC-TRU) </t>
  </si>
  <si>
    <t>STC-TRU</t>
  </si>
  <si>
    <t>RCTUNT90</t>
  </si>
  <si>
    <t>RCTCHG90</t>
  </si>
  <si>
    <t>91</t>
  </si>
  <si>
    <r>
      <rPr>
        <sz val="11"/>
        <color theme="1"/>
        <rFont val="Calibri"/>
        <family val="2"/>
      </rPr>
      <t xml:space="preserve">Rate Centers for 340B Clinic  </t>
    </r>
    <r>
      <rPr>
        <i/>
        <sz val="11"/>
        <color theme="1"/>
        <rFont val="Calibri"/>
        <family val="2"/>
      </rPr>
      <t>(Effective April 11, 2016)</t>
    </r>
  </si>
  <si>
    <t>CL-340</t>
  </si>
  <si>
    <t>RCTUNT91</t>
  </si>
  <si>
    <t>RCTCHG91</t>
  </si>
  <si>
    <t>92</t>
  </si>
  <si>
    <r>
      <rPr>
        <sz val="11"/>
        <color theme="1"/>
        <rFont val="Calibri"/>
        <family val="2"/>
      </rPr>
      <t xml:space="preserve">Rate Center for 340B Radiology – Therapeutic </t>
    </r>
    <r>
      <rPr>
        <i/>
        <sz val="11"/>
        <color theme="1"/>
        <rFont val="Calibri"/>
        <family val="2"/>
      </rPr>
      <t>(Effective April 11, 2016)</t>
    </r>
  </si>
  <si>
    <t>RAT-340</t>
  </si>
  <si>
    <t>RCTUNT92</t>
  </si>
  <si>
    <t>RCTCHG92</t>
  </si>
  <si>
    <t>93</t>
  </si>
  <si>
    <r>
      <rPr>
        <sz val="11"/>
        <color theme="1"/>
        <rFont val="Calibri"/>
        <family val="2"/>
      </rPr>
      <t>Rate Center for 340B Operating Room Clinic Services</t>
    </r>
    <r>
      <rPr>
        <i/>
        <sz val="11"/>
        <color theme="1"/>
        <rFont val="Calibri"/>
        <family val="2"/>
      </rPr>
      <t xml:space="preserve"> (Effective April 11, 2016)</t>
    </r>
  </si>
  <si>
    <t>ORC-340</t>
  </si>
  <si>
    <t>RCTUNT93</t>
  </si>
  <si>
    <t>RCTCHG93</t>
  </si>
  <si>
    <t>94</t>
  </si>
  <si>
    <r>
      <rPr>
        <sz val="11"/>
        <color theme="1"/>
        <rFont val="Calibri"/>
        <family val="2"/>
      </rPr>
      <t xml:space="preserve">Rate Center for 340B Laboratory Services </t>
    </r>
    <r>
      <rPr>
        <i/>
        <sz val="11"/>
        <color theme="1"/>
        <rFont val="Calibri"/>
        <family val="2"/>
      </rPr>
      <t>(Effective April 11, 2016)</t>
    </r>
  </si>
  <si>
    <t>LAB-340</t>
  </si>
  <si>
    <t>RCTUNT94</t>
  </si>
  <si>
    <t>RCTCHG94</t>
  </si>
  <si>
    <t>95</t>
  </si>
  <si>
    <r>
      <rPr>
        <sz val="11"/>
        <color theme="1"/>
        <rFont val="Calibri"/>
        <family val="2"/>
      </rPr>
      <t xml:space="preserve">Rate Center for 340B Drugs </t>
    </r>
    <r>
      <rPr>
        <i/>
        <sz val="11"/>
        <color theme="1"/>
        <rFont val="Calibri"/>
        <family val="2"/>
      </rPr>
      <t>(Effective April 11, 2016)</t>
    </r>
  </si>
  <si>
    <t>CDS-340</t>
  </si>
  <si>
    <t>RCTUNT95</t>
  </si>
  <si>
    <t>RCTCHG95</t>
  </si>
  <si>
    <t>96</t>
  </si>
  <si>
    <r>
      <rPr>
        <sz val="11"/>
        <color theme="1"/>
        <rFont val="Calibri"/>
        <family val="2"/>
      </rPr>
      <t xml:space="preserve">Rate Center for Upper Chesapeake (210049) 340B Lab charged at UM </t>
    </r>
    <r>
      <rPr>
        <i/>
        <sz val="11"/>
        <color theme="1"/>
        <rFont val="Calibri"/>
        <family val="2"/>
      </rPr>
      <t>(Effective May 1, 2018)</t>
    </r>
  </si>
  <si>
    <t>Lab-H49</t>
  </si>
  <si>
    <t>RCTUNT96</t>
  </si>
  <si>
    <t>RCTCHG96</t>
  </si>
  <si>
    <t>97</t>
  </si>
  <si>
    <r>
      <rPr>
        <sz val="11"/>
        <color theme="1"/>
        <rFont val="Calibri"/>
        <family val="2"/>
      </rPr>
      <t xml:space="preserve">Rate Center for St. Joseph (210063) 340B LAB charged at UM </t>
    </r>
    <r>
      <rPr>
        <i/>
        <sz val="11"/>
        <color theme="1"/>
        <rFont val="Calibri"/>
        <family val="2"/>
      </rPr>
      <t>(Effective May 1, 2018)</t>
    </r>
  </si>
  <si>
    <t>Lab-H63</t>
  </si>
  <si>
    <t>RCTUNT97</t>
  </si>
  <si>
    <t>RCTCHG97</t>
  </si>
  <si>
    <r>
      <rPr>
        <sz val="11"/>
        <color theme="1"/>
        <rFont val="Calibri"/>
        <family val="2"/>
      </rPr>
      <t xml:space="preserve">Rate Center for Upper Chesapeake (210049) 340B Clinic charged at UM </t>
    </r>
    <r>
      <rPr>
        <i/>
        <sz val="11"/>
        <color theme="1"/>
        <rFont val="Calibri"/>
        <family val="2"/>
      </rPr>
      <t>(Effective May 1, 2018)</t>
    </r>
  </si>
  <si>
    <t>CL-H49</t>
  </si>
  <si>
    <t>RCTUNT98</t>
  </si>
  <si>
    <t>RCTCHG98</t>
  </si>
  <si>
    <r>
      <rPr>
        <sz val="11"/>
        <color theme="1"/>
        <rFont val="Calibri"/>
        <family val="2"/>
      </rPr>
      <t xml:space="preserve">Rate Center for St. Joseph (210063) 340B Clinic charged at UM </t>
    </r>
    <r>
      <rPr>
        <i/>
        <sz val="11"/>
        <color theme="1"/>
        <rFont val="Calibri"/>
        <family val="2"/>
      </rPr>
      <t>(Effective May 1, 2018)</t>
    </r>
  </si>
  <si>
    <t>CL-H63</t>
  </si>
  <si>
    <t>RCTUNT99</t>
  </si>
  <si>
    <t>RCTCHG99</t>
  </si>
  <si>
    <r>
      <rPr>
        <sz val="11"/>
        <color theme="1"/>
        <rFont val="Calibri"/>
        <family val="2"/>
      </rPr>
      <t xml:space="preserve">Rate Center for 340B Outpatient Cancer and Infusion Drugs </t>
    </r>
    <r>
      <rPr>
        <i/>
        <sz val="11"/>
        <color theme="1"/>
        <rFont val="Calibri"/>
        <family val="2"/>
      </rPr>
      <t>(Effective July 1, 2018)</t>
    </r>
  </si>
  <si>
    <t>OID-340</t>
  </si>
  <si>
    <t>RCTUNT100</t>
  </si>
  <si>
    <t>RCTCHG100</t>
  </si>
  <si>
    <t>00</t>
  </si>
  <si>
    <t>Rate Center Where UB = 0001 (Total Charge)</t>
  </si>
  <si>
    <t>RCTUNT00</t>
  </si>
  <si>
    <t>RCTCHG00</t>
  </si>
  <si>
    <t>Valid Procedure Codes for  NATADM 1 = DELIVERY: PATIENTS WHO ARE ADMITTED FOR DELIVERY OF A CHILD.</t>
  </si>
  <si>
    <t>10D07Z3</t>
  </si>
  <si>
    <t>10D07Z4</t>
  </si>
  <si>
    <t>10D07Z5</t>
  </si>
  <si>
    <t>10S07ZZ</t>
  </si>
  <si>
    <t>10D07Z6</t>
  </si>
  <si>
    <t>10D07Z8</t>
  </si>
  <si>
    <t>0U7C7ZZ</t>
  </si>
  <si>
    <t>10D07Z7</t>
  </si>
  <si>
    <t>10J07ZZ</t>
  </si>
  <si>
    <t>10E0XZZ</t>
  </si>
  <si>
    <t>0W8NXZZ</t>
  </si>
  <si>
    <t>10S0XZZ</t>
  </si>
  <si>
    <t>10D00Z0</t>
  </si>
  <si>
    <t>10D00Z1</t>
  </si>
  <si>
    <t>10D00Z2</t>
  </si>
  <si>
    <t>10A07ZX</t>
  </si>
  <si>
    <t>10J08ZZ</t>
  </si>
  <si>
    <t>10H073Z</t>
  </si>
  <si>
    <t>0UJD7ZZ</t>
  </si>
  <si>
    <t>0US9XZZ</t>
  </si>
  <si>
    <t>10900Z9</t>
  </si>
  <si>
    <t>10903Z9</t>
  </si>
  <si>
    <t>10904Z9</t>
  </si>
  <si>
    <t>10907Z9</t>
  </si>
  <si>
    <t>10908Z9</t>
  </si>
  <si>
    <t>10D17ZZ</t>
  </si>
  <si>
    <t>10D18ZZ</t>
  </si>
  <si>
    <t>0UQ90ZZ</t>
  </si>
  <si>
    <t>0UQ93ZZ</t>
  </si>
  <si>
    <t>0UQ94ZZ</t>
  </si>
  <si>
    <t>0UQ97ZZ</t>
  </si>
  <si>
    <t>0UQ98ZZ</t>
  </si>
  <si>
    <t>0UQC0ZZ</t>
  </si>
  <si>
    <t>0UQC3ZZ</t>
  </si>
  <si>
    <t>0UQC4ZZ</t>
  </si>
  <si>
    <t>0UQC7ZZ</t>
  </si>
  <si>
    <t>0UQC8ZZ</t>
  </si>
  <si>
    <t>0JCB0ZZ</t>
  </si>
  <si>
    <t>0JCB3ZZ</t>
  </si>
  <si>
    <t>0UCG0ZZ</t>
  </si>
  <si>
    <t>0UCG3ZZ</t>
  </si>
  <si>
    <t>0UCG4ZZ</t>
  </si>
  <si>
    <t>0UCM0ZZ</t>
  </si>
  <si>
    <t>0US90ZZ</t>
  </si>
  <si>
    <t>0US94ZZ</t>
  </si>
  <si>
    <t>10A07ZZ</t>
  </si>
  <si>
    <t>10A08ZZ</t>
  </si>
  <si>
    <t>10900ZC</t>
  </si>
  <si>
    <t>10903ZC</t>
  </si>
  <si>
    <t>10904ZC</t>
  </si>
  <si>
    <t>10907ZC</t>
  </si>
  <si>
    <t>10908ZC</t>
  </si>
  <si>
    <t>3E030VJ</t>
  </si>
  <si>
    <t>3E033VJ</t>
  </si>
  <si>
    <t>3E040VJ</t>
  </si>
  <si>
    <t>3E043VJ</t>
  </si>
  <si>
    <t>3E050VJ</t>
  </si>
  <si>
    <t>10907ZA</t>
  </si>
  <si>
    <t>10908ZA</t>
  </si>
  <si>
    <t>0Q820ZZ</t>
  </si>
  <si>
    <t>0Q823ZZ</t>
  </si>
  <si>
    <t>0Q824ZZ</t>
  </si>
  <si>
    <t>0Q830ZZ</t>
  </si>
  <si>
    <t>0Q833ZZ</t>
  </si>
  <si>
    <t>10T20ZZ</t>
  </si>
  <si>
    <t>10T23ZZ</t>
  </si>
  <si>
    <t>10T24ZZ</t>
  </si>
  <si>
    <t>10A00ZZ</t>
  </si>
  <si>
    <t>10A03ZZ</t>
  </si>
  <si>
    <t>10A04ZZ</t>
  </si>
  <si>
    <t>10903ZU</t>
  </si>
  <si>
    <t>10907ZU</t>
  </si>
  <si>
    <t>10908ZU</t>
  </si>
  <si>
    <t>30273H1</t>
  </si>
  <si>
    <t>30273J1</t>
  </si>
  <si>
    <t>30273K1</t>
  </si>
  <si>
    <t>30273L1</t>
  </si>
  <si>
    <t>30273M1</t>
  </si>
  <si>
    <t>30273N1</t>
  </si>
  <si>
    <t>30273P1</t>
  </si>
  <si>
    <t>30273Q1</t>
  </si>
  <si>
    <t>30273S1</t>
  </si>
  <si>
    <t>30273T1</t>
  </si>
  <si>
    <t>30273V1</t>
  </si>
  <si>
    <t>30273W1</t>
  </si>
  <si>
    <t>30277H1</t>
  </si>
  <si>
    <t>30277J1</t>
  </si>
  <si>
    <t>30277K1</t>
  </si>
  <si>
    <t>30277L1</t>
  </si>
  <si>
    <t>30277M1</t>
  </si>
  <si>
    <t>30277P1</t>
  </si>
  <si>
    <t>30277Q1</t>
  </si>
  <si>
    <t>30277R1</t>
  </si>
  <si>
    <t>30277S1</t>
  </si>
  <si>
    <t>30277T1</t>
  </si>
  <si>
    <t>30277V1</t>
  </si>
  <si>
    <t>30277W1</t>
  </si>
  <si>
    <t>10H07YZ</t>
  </si>
  <si>
    <t>4A0H74Z</t>
  </si>
  <si>
    <t>4A0H7CZ</t>
  </si>
  <si>
    <t>4A0H7FZ</t>
  </si>
  <si>
    <t>4A0H7HZ</t>
  </si>
  <si>
    <t>4A0H84Z</t>
  </si>
  <si>
    <t>4A0H8CZ</t>
  </si>
  <si>
    <t>4A0H8FZ</t>
  </si>
  <si>
    <t>4A0H8HZ</t>
  </si>
  <si>
    <t>4A0HX4Z</t>
  </si>
  <si>
    <t>4A0HXCZ</t>
  </si>
  <si>
    <t>4A0HXFZ</t>
  </si>
  <si>
    <t>4A0HXHZ</t>
  </si>
  <si>
    <t>4A0J72Z</t>
  </si>
  <si>
    <t>4A0J74Z</t>
  </si>
  <si>
    <t>4A0J7BZ</t>
  </si>
  <si>
    <t>4A0J82Z</t>
  </si>
  <si>
    <t>4A0J84Z</t>
  </si>
  <si>
    <t>4A0J8BZ</t>
  </si>
  <si>
    <t>4A0JX2Z</t>
  </si>
  <si>
    <t>4A0JX4Z</t>
  </si>
  <si>
    <t>4A0JXBZ</t>
  </si>
  <si>
    <t>4A1H74Z</t>
  </si>
  <si>
    <t>4A1H7CZ</t>
  </si>
  <si>
    <t>4A1H7FZ</t>
  </si>
  <si>
    <t>4A1H7HZ</t>
  </si>
  <si>
    <t>4A1H84Z</t>
  </si>
  <si>
    <t>4A1H8CZ</t>
  </si>
  <si>
    <t>4A1H8FZ</t>
  </si>
  <si>
    <t>4A1H8HZ</t>
  </si>
  <si>
    <t>4A1HX4Z</t>
  </si>
  <si>
    <t>4A1HXCZ</t>
  </si>
  <si>
    <t>4A1HXFZ</t>
  </si>
  <si>
    <t>4A1HXHZ</t>
  </si>
  <si>
    <t>4A1J72Z</t>
  </si>
  <si>
    <t>4A1J74Z</t>
  </si>
  <si>
    <t>4A1J7BZ</t>
  </si>
  <si>
    <t>4A1J82Z</t>
  </si>
  <si>
    <t>4A1J84Z</t>
  </si>
  <si>
    <t>4A1J8BZ</t>
  </si>
  <si>
    <t>4A1JX2Z</t>
  </si>
  <si>
    <t>4A1JX4Z</t>
  </si>
  <si>
    <t>4A1JXBZ</t>
  </si>
  <si>
    <t>10J00ZZ</t>
  </si>
  <si>
    <t>10J03ZZ</t>
  </si>
  <si>
    <t>10J04ZZ</t>
  </si>
  <si>
    <t>10J0XZZ</t>
  </si>
  <si>
    <t>10J10ZZ</t>
  </si>
  <si>
    <t>10J13ZZ</t>
  </si>
  <si>
    <t>10J14ZZ</t>
  </si>
  <si>
    <t>10J17ZZ</t>
  </si>
  <si>
    <t>10J18ZZ</t>
  </si>
  <si>
    <t>10J1XZZ</t>
  </si>
  <si>
    <t>10J20ZZ</t>
  </si>
  <si>
    <t>10J23ZZ</t>
  </si>
  <si>
    <t>10J24ZZ</t>
  </si>
  <si>
    <t>10J27ZZ</t>
  </si>
  <si>
    <t>10J28ZZ</t>
  </si>
  <si>
    <t>10J2XZZ</t>
  </si>
  <si>
    <t>10Q00YE</t>
  </si>
  <si>
    <t>10Q00YF</t>
  </si>
  <si>
    <t>10Q00YG</t>
  </si>
  <si>
    <t>10Q00YH</t>
  </si>
  <si>
    <t>10Q00YJ</t>
  </si>
  <si>
    <t>10Q00YK</t>
  </si>
  <si>
    <t>10Q00YL</t>
  </si>
  <si>
    <t>10Q00YM</t>
  </si>
  <si>
    <t>10Q00YN</t>
  </si>
  <si>
    <t>10Q00YP</t>
  </si>
  <si>
    <t>10Q00YQ</t>
  </si>
  <si>
    <t>10Q00YR</t>
  </si>
  <si>
    <t>10Q00YS</t>
  </si>
  <si>
    <t>10Q00YT</t>
  </si>
  <si>
    <t>10Q00YV</t>
  </si>
  <si>
    <t>10Q00YY</t>
  </si>
  <si>
    <t>10Q00ZE</t>
  </si>
  <si>
    <t>10Q00ZF</t>
  </si>
  <si>
    <t>10Q00ZG</t>
  </si>
  <si>
    <t>10Q00ZH</t>
  </si>
  <si>
    <t>10Q00ZJ</t>
  </si>
  <si>
    <t>10Q00ZK</t>
  </si>
  <si>
    <t>10Q00ZL</t>
  </si>
  <si>
    <t>10Q00ZM</t>
  </si>
  <si>
    <t>10Q00ZN</t>
  </si>
  <si>
    <t>10Q00ZP</t>
  </si>
  <si>
    <t>10Q00ZQ</t>
  </si>
  <si>
    <t>10Q00ZR</t>
  </si>
  <si>
    <t>10Q00ZS</t>
  </si>
  <si>
    <t>10Q00ZT</t>
  </si>
  <si>
    <t>10Q00ZV</t>
  </si>
  <si>
    <t>10Q00ZY</t>
  </si>
  <si>
    <t>10Q03YE</t>
  </si>
  <si>
    <t>10Q03YF</t>
  </si>
  <si>
    <t>10Q03YG</t>
  </si>
  <si>
    <t>10Q03YH</t>
  </si>
  <si>
    <t>10Q03YJ</t>
  </si>
  <si>
    <t>10Q03YK</t>
  </si>
  <si>
    <t>10Q03YL</t>
  </si>
  <si>
    <t>10Q03YM</t>
  </si>
  <si>
    <t>10Q03YN</t>
  </si>
  <si>
    <t>10Q03YP</t>
  </si>
  <si>
    <t>10Q03YQ</t>
  </si>
  <si>
    <t>10Q03YR</t>
  </si>
  <si>
    <t>10Q03YS</t>
  </si>
  <si>
    <t>10Q03YT</t>
  </si>
  <si>
    <t>10Q03YV</t>
  </si>
  <si>
    <t>10Q03YY</t>
  </si>
  <si>
    <t>10Q03ZE</t>
  </si>
  <si>
    <t>10Q03ZF</t>
  </si>
  <si>
    <t>10Q03ZG</t>
  </si>
  <si>
    <t>10Q03ZH</t>
  </si>
  <si>
    <t>10Q03ZJ</t>
  </si>
  <si>
    <t>10Q03ZK</t>
  </si>
  <si>
    <t>10Q03ZL</t>
  </si>
  <si>
    <t>10Q03ZM</t>
  </si>
  <si>
    <t>10Q03ZN</t>
  </si>
  <si>
    <t>10Q03ZP</t>
  </si>
  <si>
    <t>10Q03ZQ</t>
  </si>
  <si>
    <t>10Q03ZR</t>
  </si>
  <si>
    <t>10Q03ZS</t>
  </si>
  <si>
    <t>10Q03ZT</t>
  </si>
  <si>
    <t>10Q03ZV</t>
  </si>
  <si>
    <t>10Q03ZY</t>
  </si>
  <si>
    <t>10Q04YE</t>
  </si>
  <si>
    <t>10Q04YF</t>
  </si>
  <si>
    <t>10Q04YG</t>
  </si>
  <si>
    <t>10Q04YH</t>
  </si>
  <si>
    <t>10Q04YJ</t>
  </si>
  <si>
    <t>10Q04YK</t>
  </si>
  <si>
    <t>10Q04YL</t>
  </si>
  <si>
    <t>10Q04YM</t>
  </si>
  <si>
    <t>10Q04YN</t>
  </si>
  <si>
    <t>10Q04YP</t>
  </si>
  <si>
    <t>10Q04YQ</t>
  </si>
  <si>
    <t>10Q04YR</t>
  </si>
  <si>
    <t>10Q04YS</t>
  </si>
  <si>
    <t>10Q04YT</t>
  </si>
  <si>
    <t>10Q04YV</t>
  </si>
  <si>
    <t>10Q04YY</t>
  </si>
  <si>
    <t>10Q04ZE</t>
  </si>
  <si>
    <t>10Q04ZF</t>
  </si>
  <si>
    <t>10Q04ZG</t>
  </si>
  <si>
    <t>10Q04ZH</t>
  </si>
  <si>
    <t>10Q04ZJ</t>
  </si>
  <si>
    <t>10Q04ZK</t>
  </si>
  <si>
    <t>10Q04ZL</t>
  </si>
  <si>
    <t>10Q04ZM</t>
  </si>
  <si>
    <t>10Q04ZN</t>
  </si>
  <si>
    <t>10Q04ZP</t>
  </si>
  <si>
    <t>10Q04ZQ</t>
  </si>
  <si>
    <t>10Q04ZR</t>
  </si>
  <si>
    <t>10Q04ZS</t>
  </si>
  <si>
    <t>10Q04ZT</t>
  </si>
  <si>
    <t>10Q04ZV</t>
  </si>
  <si>
    <t>10Q04ZY</t>
  </si>
  <si>
    <t>10Q07YE</t>
  </si>
  <si>
    <t>10Q07YF</t>
  </si>
  <si>
    <t>10Q07YG</t>
  </si>
  <si>
    <t>10Q07YH</t>
  </si>
  <si>
    <t>10Q07YJ</t>
  </si>
  <si>
    <t>10Q07YK</t>
  </si>
  <si>
    <t>10Q07YL</t>
  </si>
  <si>
    <t>10Q07YM</t>
  </si>
  <si>
    <t>10Q07YN</t>
  </si>
  <si>
    <t>10Q07YP</t>
  </si>
  <si>
    <t>10Q07YQ</t>
  </si>
  <si>
    <t>10Q07YR</t>
  </si>
  <si>
    <t>10Q07YS</t>
  </si>
  <si>
    <t>10Q07YT</t>
  </si>
  <si>
    <t>10Q07YV</t>
  </si>
  <si>
    <t>10Q07YY</t>
  </si>
  <si>
    <t>10Q07ZE</t>
  </si>
  <si>
    <t>10Q07ZF</t>
  </si>
  <si>
    <t>10Q07ZG</t>
  </si>
  <si>
    <t>10Q07ZH</t>
  </si>
  <si>
    <t>10Q07ZJ</t>
  </si>
  <si>
    <t>10Q07ZK</t>
  </si>
  <si>
    <t>10Q07ZL</t>
  </si>
  <si>
    <t>10Q07ZM</t>
  </si>
  <si>
    <t>10Q07ZN</t>
  </si>
  <si>
    <t>10Q07ZP</t>
  </si>
  <si>
    <t>10Q07ZQ</t>
  </si>
  <si>
    <t>10Q07ZR</t>
  </si>
  <si>
    <t>10Q07ZS</t>
  </si>
  <si>
    <t>10Q07ZT</t>
  </si>
  <si>
    <t>10Q07ZV</t>
  </si>
  <si>
    <t>10Q07ZY</t>
  </si>
  <si>
    <t>10Q08YE</t>
  </si>
  <si>
    <t>10Q08YF</t>
  </si>
  <si>
    <t>10Q08YG</t>
  </si>
  <si>
    <t>10Q08YH</t>
  </si>
  <si>
    <t>10Q08YJ</t>
  </si>
  <si>
    <t>10Q08YK</t>
  </si>
  <si>
    <t>10Q08YL</t>
  </si>
  <si>
    <t>10Q08YM</t>
  </si>
  <si>
    <t>10Q08YN</t>
  </si>
  <si>
    <t>10Q08YP</t>
  </si>
  <si>
    <t>10Q08YQ</t>
  </si>
  <si>
    <t>10Q08YR</t>
  </si>
  <si>
    <t>10Q08YS</t>
  </si>
  <si>
    <t>10Q08YT</t>
  </si>
  <si>
    <t>10Q08YV</t>
  </si>
  <si>
    <t>10Q08YY</t>
  </si>
  <si>
    <t>10Q08ZE</t>
  </si>
  <si>
    <t>10Q08ZF</t>
  </si>
  <si>
    <t>10Q08ZG</t>
  </si>
  <si>
    <t>10Q08ZH</t>
  </si>
  <si>
    <t>10Q08ZJ</t>
  </si>
  <si>
    <t>10Q08ZK</t>
  </si>
  <si>
    <t>10Q08ZL</t>
  </si>
  <si>
    <t>10Q08ZM</t>
  </si>
  <si>
    <t>10Q08ZN</t>
  </si>
  <si>
    <t>10Q08ZP</t>
  </si>
  <si>
    <t>10Q08ZQ</t>
  </si>
  <si>
    <t>10Q08ZR</t>
  </si>
  <si>
    <t>10Q08ZS</t>
  </si>
  <si>
    <t>10Q08ZT</t>
  </si>
  <si>
    <t>10Q08ZV</t>
  </si>
  <si>
    <t>10Q08ZY</t>
  </si>
  <si>
    <t>10Y03ZE</t>
  </si>
  <si>
    <t>10Y03ZF</t>
  </si>
  <si>
    <t>10Y03ZG</t>
  </si>
  <si>
    <t>10Y03ZH</t>
  </si>
  <si>
    <t>10Y03ZJ</t>
  </si>
  <si>
    <t>10Y03ZK</t>
  </si>
  <si>
    <t>10Y03ZL</t>
  </si>
  <si>
    <t>10Y03ZM</t>
  </si>
  <si>
    <t>10Y03ZN</t>
  </si>
  <si>
    <t>10Y03ZP</t>
  </si>
  <si>
    <t>10Y03ZQ</t>
  </si>
  <si>
    <t>10Y03ZR</t>
  </si>
  <si>
    <t>10Y03ZS</t>
  </si>
  <si>
    <t>10Y03ZT</t>
  </si>
  <si>
    <t>10Y03ZV</t>
  </si>
  <si>
    <t>10Y03ZY</t>
  </si>
  <si>
    <t>10Y04ZE</t>
  </si>
  <si>
    <t>10Y04ZF</t>
  </si>
  <si>
    <t>10Y04ZG</t>
  </si>
  <si>
    <t>10Y04ZH</t>
  </si>
  <si>
    <t>10Y04ZJ</t>
  </si>
  <si>
    <t>10Y04ZK</t>
  </si>
  <si>
    <t>10Y04ZL</t>
  </si>
  <si>
    <t>10Y04ZM</t>
  </si>
  <si>
    <t>10Y04ZN</t>
  </si>
  <si>
    <t>10Y04ZP</t>
  </si>
  <si>
    <t>10Y04ZQ</t>
  </si>
  <si>
    <t>10Y04ZR</t>
  </si>
  <si>
    <t>10Y04ZS</t>
  </si>
  <si>
    <t>10Y04ZT</t>
  </si>
  <si>
    <t>10Y04ZV</t>
  </si>
  <si>
    <t>10Y04ZY</t>
  </si>
  <si>
    <t>10Y07ZE</t>
  </si>
  <si>
    <t>10Y07ZF</t>
  </si>
  <si>
    <t>10Y07ZG</t>
  </si>
  <si>
    <t>10Y07ZH</t>
  </si>
  <si>
    <t>10Y07ZJ</t>
  </si>
  <si>
    <t>10Y07ZK</t>
  </si>
  <si>
    <t>10Y07ZL</t>
  </si>
  <si>
    <t>10Y07ZM</t>
  </si>
  <si>
    <t>10Y07ZN</t>
  </si>
  <si>
    <t>10Y07ZP</t>
  </si>
  <si>
    <t>10Y07ZQ</t>
  </si>
  <si>
    <t>10Y07ZR</t>
  </si>
  <si>
    <t>10Y07ZS</t>
  </si>
  <si>
    <t>10Y07ZT</t>
  </si>
  <si>
    <t>10Y07ZV</t>
  </si>
  <si>
    <t>10Y07ZY</t>
  </si>
  <si>
    <t>3E0E305</t>
  </si>
  <si>
    <t>3E0E329</t>
  </si>
  <si>
    <t>3E0E33Z</t>
  </si>
  <si>
    <t>3E0E36Z</t>
  </si>
  <si>
    <t>3E0E37Z</t>
  </si>
  <si>
    <t>3E0E3BZ</t>
  </si>
  <si>
    <t>3E0E3GC</t>
  </si>
  <si>
    <t>3E0E3HZ</t>
  </si>
  <si>
    <t>3E0E3KZ</t>
  </si>
  <si>
    <t>3E0E3NZ</t>
  </si>
  <si>
    <t>3E0E3SF</t>
  </si>
  <si>
    <t>3E0E3TZ</t>
  </si>
  <si>
    <t>3E0E705</t>
  </si>
  <si>
    <t>3E0E729</t>
  </si>
  <si>
    <t>3E0E73Z</t>
  </si>
  <si>
    <t>3E0E76Z</t>
  </si>
  <si>
    <t>3E0E77Z</t>
  </si>
  <si>
    <t>3E0E7BZ</t>
  </si>
  <si>
    <t>3E0E7GC</t>
  </si>
  <si>
    <t>3E0E7HZ</t>
  </si>
  <si>
    <t>3E0E7KZ</t>
  </si>
  <si>
    <t>3E0E7NZ</t>
  </si>
  <si>
    <t>3E0E7SF</t>
  </si>
  <si>
    <t>3E0E7TZ</t>
  </si>
  <si>
    <t>3E0E805</t>
  </si>
  <si>
    <t>3E0E829</t>
  </si>
  <si>
    <t>3E0E83Z</t>
  </si>
  <si>
    <t>3E0E86Z</t>
  </si>
  <si>
    <t>3E0E87Z</t>
  </si>
  <si>
    <t>3E0E8BZ</t>
  </si>
  <si>
    <t>3E0E8GC</t>
  </si>
  <si>
    <t>3E0E8HZ</t>
  </si>
  <si>
    <t>3E0E8KZ</t>
  </si>
  <si>
    <t>3E0E8NZ</t>
  </si>
  <si>
    <t>3E0E8SF</t>
  </si>
  <si>
    <t>3E0E8TZ</t>
  </si>
  <si>
    <t>0TQB0ZZ</t>
  </si>
  <si>
    <t>0TQB3ZZ</t>
  </si>
  <si>
    <t>0TQB4ZZ</t>
  </si>
  <si>
    <t>0TQB7ZZ</t>
  </si>
  <si>
    <t>0TQB8ZZ</t>
  </si>
  <si>
    <t>0TQD0ZZ</t>
  </si>
  <si>
    <t>0TQD3ZZ</t>
  </si>
  <si>
    <t>0TQD4ZZ</t>
  </si>
  <si>
    <t>0TQD7ZZ</t>
  </si>
  <si>
    <t>0TQD8ZZ</t>
  </si>
  <si>
    <t>0TQDXZZ</t>
  </si>
  <si>
    <t>0DQP0ZZ</t>
  </si>
  <si>
    <t>0DQP3ZZ</t>
  </si>
  <si>
    <t>0DQP4ZZ</t>
  </si>
  <si>
    <t>0DQP7ZZ</t>
  </si>
  <si>
    <t>0DQP8ZZ</t>
  </si>
  <si>
    <t>0DQR0ZZ</t>
  </si>
  <si>
    <t>0DQR3ZZ</t>
  </si>
  <si>
    <t>0DQR4ZZ</t>
  </si>
  <si>
    <t>0UQG0ZZ</t>
  </si>
  <si>
    <t>0UQG3ZZ</t>
  </si>
  <si>
    <t>0UQG4ZZ</t>
  </si>
  <si>
    <t>0UQG7ZZ</t>
  </si>
  <si>
    <t>0UQG8ZZ</t>
  </si>
  <si>
    <t>0UQGXZZ</t>
  </si>
  <si>
    <t>0UQM0ZZ</t>
  </si>
  <si>
    <t>0UQMXZZ</t>
  </si>
  <si>
    <t>0WQNXZZ</t>
  </si>
  <si>
    <t>0W3R0ZZ</t>
  </si>
  <si>
    <t>0W3R3ZZ</t>
  </si>
  <si>
    <t>0W3R4ZZ</t>
  </si>
  <si>
    <t>0W3R7ZZ</t>
  </si>
  <si>
    <t>0W3R8ZZ</t>
  </si>
  <si>
    <t>2Y44X5Z</t>
  </si>
  <si>
    <t>10T27ZZ</t>
  </si>
  <si>
    <t>0UB53ZZ</t>
  </si>
  <si>
    <t>0UB54ZZ</t>
  </si>
  <si>
    <t>0UB57ZZ</t>
  </si>
  <si>
    <t>0UB58ZZ</t>
  </si>
  <si>
    <t>0UB60ZZ</t>
  </si>
  <si>
    <t>0UB63ZZ</t>
  </si>
  <si>
    <t>0UB64ZZ</t>
  </si>
  <si>
    <t>0UB67ZZ</t>
  </si>
  <si>
    <t>0UB68ZZ</t>
  </si>
  <si>
    <t>0UT54ZZ</t>
  </si>
  <si>
    <t>0UT60ZZ</t>
  </si>
  <si>
    <t>0UT64ZZ</t>
  </si>
  <si>
    <t>0U9900Z</t>
  </si>
  <si>
    <t>0U990ZZ</t>
  </si>
  <si>
    <t>0U9930Z</t>
  </si>
  <si>
    <t>0U993ZZ</t>
  </si>
  <si>
    <t>0U9940Z</t>
  </si>
  <si>
    <t>0U994ZZ</t>
  </si>
  <si>
    <t>0U9970Z</t>
  </si>
  <si>
    <t>0U997ZZ</t>
  </si>
  <si>
    <t>0U9980Z</t>
  </si>
  <si>
    <t>0U998ZZ</t>
  </si>
  <si>
    <t>0UC90ZZ</t>
  </si>
  <si>
    <t>0UC93ZZ</t>
  </si>
  <si>
    <t>0UC94ZZ</t>
  </si>
  <si>
    <t>0UJD0ZZ</t>
  </si>
  <si>
    <t>0UJD3ZZ</t>
  </si>
  <si>
    <t>0UJD4ZZ</t>
  </si>
  <si>
    <t xml:space="preserve">Point of Origin (POO) </t>
  </si>
  <si>
    <r>
      <rPr>
        <b/>
        <i/>
        <sz val="10"/>
        <color theme="1"/>
        <rFont val="Calibri"/>
        <family val="2"/>
      </rPr>
      <t xml:space="preserve">Location Pt Admitted </t>
    </r>
    <r>
      <rPr>
        <b/>
        <i/>
        <u/>
        <sz val="10"/>
        <color theme="1"/>
        <rFont val="Calibri"/>
        <family val="2"/>
      </rPr>
      <t>From</t>
    </r>
  </si>
  <si>
    <t>UB04</t>
  </si>
  <si>
    <t>UB04 Descriptions</t>
  </si>
  <si>
    <t>HSCRC INPT</t>
  </si>
  <si>
    <t>Original HSCRC IP Description</t>
  </si>
  <si>
    <t>HSCRC OUPT</t>
  </si>
  <si>
    <t>Original HSCRC OP Description</t>
  </si>
  <si>
    <t>Facility Name Required (IP/OP if diff)</t>
  </si>
  <si>
    <t>New HSCRC INPT</t>
  </si>
  <si>
    <t>New HSCRC OUPT</t>
  </si>
  <si>
    <t>New Facility Name Required</t>
  </si>
  <si>
    <t>New HSCRC Description (from UB04)</t>
  </si>
  <si>
    <t>Outpatient Surgery w/in 72 Hrs, same hospital</t>
  </si>
  <si>
    <t xml:space="preserve">ADMIT WITHIN 72 HOURS FROM ON-SITE AMBULATORY SURGERY UNIT WITH SURGERY  </t>
  </si>
  <si>
    <t>CLINIC OF SAME HOSPITAL</t>
  </si>
  <si>
    <t>Group Home, Halfway House, Licensed Board and Care (includes assisted living)</t>
  </si>
  <si>
    <t>ADMIT FROM SUPERVISED/CONGREGATE HOUSE</t>
  </si>
  <si>
    <t xml:space="preserve">OTHER </t>
  </si>
  <si>
    <t xml:space="preserve">Home </t>
  </si>
  <si>
    <t>ADMIT FROM HOME, PHYSICIAN'S OFFICE, NONINSTITUTIONAL SOURCE</t>
  </si>
  <si>
    <t>HOME</t>
  </si>
  <si>
    <t>Physician Office, Clinic, Urgent Care, Patient First</t>
  </si>
  <si>
    <t>2</t>
  </si>
  <si>
    <t>OTHER</t>
  </si>
  <si>
    <t>Clinic (another hospital)</t>
  </si>
  <si>
    <t xml:space="preserve">FROM CLINIC OF ANOTHER ACUTE HOSPITAL   </t>
  </si>
  <si>
    <t>Clinic (same hospital)</t>
  </si>
  <si>
    <t>Acute Inpt Care – another MIEMS- Designated Hospital</t>
  </si>
  <si>
    <t>4</t>
  </si>
  <si>
    <t>ADMIT FROM ANOTHER ACUTE GENERAL HOSPITAL TO MIEMS-DESIGNATED FACILITY</t>
  </si>
  <si>
    <t>Acute Inpt Care – another Acute Care Hospital</t>
  </si>
  <si>
    <t>ADMIT FROM ANOTHER ACUTE CARE HOSPITAL INPATIENT SERVICE FOR ANY REASON</t>
  </si>
  <si>
    <t>Rehab unit 
(another hospital)</t>
  </si>
  <si>
    <t>Transfer From a Hospital (Different Facility):
The patient was admitted to this facility as a hospital transfer from an acute care facility where he or she was an inpatient or outpatient. 
Usage Note: Excludes Transfers from Hospital Inpatient in the Same Facility (See Code D).</t>
  </si>
  <si>
    <t xml:space="preserve">ADMIT FROM REHAB. HOSPITAL OR UNIT OF ANOTHER ACUTE CARE HOSPITAL </t>
  </si>
  <si>
    <t>FROM OTHER HEALTH INSTITUTION</t>
  </si>
  <si>
    <t>ADMIT FROM PRIVATE PSYCH. HOSPITAL OR UNIT OF ANOTHER ACUTE CARE HOSPITAL</t>
  </si>
  <si>
    <t>ER of another Hospital or from freestanding ER</t>
  </si>
  <si>
    <t xml:space="preserve">ADMIT FROM ANOTHER ACUTE CARE OP ED OR FREESTANDING ED </t>
  </si>
  <si>
    <t xml:space="preserve">ANOTHER ACUTE CARE OP ED OR FREESTANDING ED </t>
  </si>
  <si>
    <t xml:space="preserve">Subacute Rehab </t>
  </si>
  <si>
    <t>5</t>
  </si>
  <si>
    <t>Transfer from a Skilled Nursing Facility (SNF) or Intermediate Care Facility (ICF):
The patient was admitted to this facility as a transfer from a SNF or ICF where he or she was a resident.</t>
  </si>
  <si>
    <t xml:space="preserve">ADMIT FROM OTHER FACILITY AT WHICH SUBACUTE SERVICES WERE PROVIDED </t>
  </si>
  <si>
    <t>FROM SKILLED NURSING FACILITY: A MEDICARE-CERTIFIED NURSING FACILITY IN ANTICIPATION OF SKILLED CARE</t>
  </si>
  <si>
    <t>No/Yes</t>
  </si>
  <si>
    <t>Long Term Care</t>
  </si>
  <si>
    <t>ADMIT FROM LONG TERM CARE FACILITY: A FACILITY THAT PROVIDES ACUTE INPATIENT CARE WITH AN AVERAGE LENGTH OF STAY OF 25 DAYS OR GREATER</t>
  </si>
  <si>
    <t>FROM LONG TERM CARE FACILITY: A FACILITY THAT PROVIDES ACUTE INPATIENT CARE WITH AN AVERAGE LENGTH OF STAY OF 25 DAYS OR GREATER</t>
  </si>
  <si>
    <t>SNF</t>
  </si>
  <si>
    <t xml:space="preserve">ADMIT FROM A SKILLED NURSING FACILITY: A MEDICARE-CERTIFIED NURSING FACILITY IN ANTICIPATION OF SKILLED CARE </t>
  </si>
  <si>
    <t>Nursing Home (including  long term residents)</t>
  </si>
  <si>
    <t>Rehab Hospital (another hospital)</t>
  </si>
  <si>
    <t>6</t>
  </si>
  <si>
    <t>Psych Facility (another hospital)</t>
  </si>
  <si>
    <t>ADMIT FROM STATE PSYCHIATRIC HOSPITAL</t>
  </si>
  <si>
    <t>ADMIT FROM RESIDENTIAL TREATMENT CENTER</t>
  </si>
  <si>
    <t>Other Health Care Facility</t>
  </si>
  <si>
    <t>Jail, Prison, Police Custody</t>
  </si>
  <si>
    <t>8</t>
  </si>
  <si>
    <t>Court/Law Enforcement:
The patient was admitted to this facility upon the direction of court of law, or upon the request of a law enforcement agency. 
Usage Note: Includes transfers from incarceration facilities.</t>
  </si>
  <si>
    <t>9</t>
  </si>
  <si>
    <t>Information Not Available: 
The means by which the patient was admitted to this hospital is unknown.</t>
  </si>
  <si>
    <t xml:space="preserve">UNKNOWN </t>
  </si>
  <si>
    <t>Unknown point of origin</t>
  </si>
  <si>
    <t>Chronic Hospital</t>
  </si>
  <si>
    <t>ADMIT FROM A CHRONIC HOSPITAL</t>
  </si>
  <si>
    <t>FROM CHRONIC HOSPITAL</t>
  </si>
  <si>
    <t>Acute Inpt Care – from acute unit to rehab unit (same hospital)</t>
  </si>
  <si>
    <t xml:space="preserve">TRANS FROM ON-SITE ACUTE CARE UNIT TO ON-SITE REHABILITATION UNIT  </t>
  </si>
  <si>
    <t>Acute Inpt Care – from rehab to acute unit (same hospital)</t>
  </si>
  <si>
    <t xml:space="preserve">TRANS FROM ON-SITE REHABILITATION UNIT TO ACUTE CARE UNIT </t>
  </si>
  <si>
    <t>Acute Inpt Care – from rehab unit to chronic unit (same hospital)</t>
  </si>
  <si>
    <t xml:space="preserve">TRANS FROM ON-SITE REHABILITATION UNIT TO CHRONIC UNIT </t>
  </si>
  <si>
    <t>Acute Inpt Care – from chronic unit to acute unit (same hospital)</t>
  </si>
  <si>
    <t xml:space="preserve">TRANS FROM ON-SITE CHRONIC UNIT TO ACUTE CARE UNIT  </t>
  </si>
  <si>
    <t>Acute Inpt Care – from acute unit to chronic unit (same hospital)</t>
  </si>
  <si>
    <t xml:space="preserve">TRANS FROM ON-SITE ACUTE CARE UNIT TO CHRONIC UNIT  </t>
  </si>
  <si>
    <t>Acute Inpt Care – from acute unit to psych unit (same hospital)</t>
  </si>
  <si>
    <t>TRANS FROM ON-SITE ACUTE CARE TO ON-SITE PSYCHIATRIC UNIT</t>
  </si>
  <si>
    <t>Acute Inpt Care – from psych unit to acute unit (same hospital)</t>
  </si>
  <si>
    <t xml:space="preserve">TRANS FROM ON-SITE PSYCHIATRIC UNIT TO ACUTE CARE UNIT  </t>
  </si>
  <si>
    <t>Acute Inpt Care – from sub-acute (same hospital)</t>
  </si>
  <si>
    <t>TRANS FROM ON-SITE SUB-ACUTE UNIT TO ACUTE CARE UNIT</t>
  </si>
  <si>
    <t>Acute Inpt Care – from acute unit to on-site hospice (same hospital)</t>
  </si>
  <si>
    <t>TRANS FROM ON-SITE ACUTE CARE TO ON-SITE HOSPICE</t>
  </si>
  <si>
    <t>Outpatient Surgery w/in 72 Hrs, off-site</t>
  </si>
  <si>
    <t>ADMIT WITHIN 72 HOURS FROM OFF-SITE AMB. SURG. / CARE OF ANOTHER FACILITY</t>
  </si>
  <si>
    <t>Acute Oupt Care - ER or Clinic (same hospital)</t>
  </si>
  <si>
    <t>ER OF SAME HOSPITAL</t>
  </si>
  <si>
    <t>Newborn (born in hospital)</t>
  </si>
  <si>
    <t>NBI</t>
  </si>
  <si>
    <t>Newborn born in hospital. Includes babies born anywhere within the hospital, including the ED.</t>
  </si>
  <si>
    <t xml:space="preserve"> NEWBORN (PATIENT BORN IN HOSPITAL)</t>
  </si>
  <si>
    <t>NBO</t>
  </si>
  <si>
    <t xml:space="preserve">Newborn born outside of this hospital. Includes babies born at home (or in an ambulance/car etc.) and then directly brought to hospital for initial care. </t>
  </si>
  <si>
    <t>The patient was transferred to this facility from a Designated Disaster Alternate Care Site for in patient or outpatient services</t>
  </si>
  <si>
    <t>New HSCRC Description</t>
  </si>
  <si>
    <t>DSS Placement</t>
  </si>
  <si>
    <t xml:space="preserve">01 </t>
  </si>
  <si>
    <t xml:space="preserve">Discharge to Home or Self Care (Routine Discharge)
(This code includes discharge to home; home on oxygen if DME only; any other DME only; group home, foster care, independent living and other residential care arrangements; outpatient programs, such as partial hospitalization or outpatient chemical dependency programs) </t>
  </si>
  <si>
    <t>TO A DEPARTMENT OF SOCIAL SERVICES PLACEMENT</t>
  </si>
  <si>
    <t xml:space="preserve">TO HOME OR SELF-CARE (INCLUDING PRISON)   </t>
  </si>
  <si>
    <t>Home or Foster Care</t>
  </si>
  <si>
    <t>Discharge to Home or Self Care (Routine Discharge)
(This code includes discharge to home; jail or law enforcement; home on oxygen if DME only; any other DME only; group home, foster care, and other residential care arrangements; outpatient programs, such as partial hospitalization or outpatient chemical dependency programs; assisted living facilities that are not state-designated)</t>
  </si>
  <si>
    <t>TO HOME OR SELF-CARE: INCLUDES NON-STATE DESIGNATED ASSISTED LIVING FACILITY</t>
  </si>
  <si>
    <t>Homeless Shelter</t>
  </si>
  <si>
    <t xml:space="preserve">Discharge to Home or Self Care (Routine Discharge)
(This code includes discharge to home; jail or law enforcement; home on oxygen if DME only; any other DME only; group home, foster care, and other residential care arrangements; outpatient programs, such as partial hospitalization or outpatient chemical dependency programs; assisted living facilities that are not state-designated)
</t>
  </si>
  <si>
    <t>TO SHELTERS</t>
  </si>
  <si>
    <t>To home or self care (routine discharge) (includes home oxygen w/o home health services (FAQ# 4), group care, foster care, independent living, shelter, and other residential care arrangements; outpatient programs such as partial hospitalization (FAQ #5)or outpatient chemical dependency programs, DSS Referral, Social Services Placement, SARC Sexual Assault/Spousal Abuse Resource Center, and House of Ruth)</t>
  </si>
  <si>
    <t xml:space="preserve">Congregate Housing </t>
  </si>
  <si>
    <t>TO SUPERVISED/CONGREGATE HOUSE</t>
  </si>
  <si>
    <t>Crisis Center</t>
  </si>
  <si>
    <t>CRISIS CENTER</t>
  </si>
  <si>
    <t>Acute care - to acute care unit from rehab unit(same hospital)</t>
  </si>
  <si>
    <t xml:space="preserve"> Discharged/Transferred to a Short-term General Hospital for Inpatient Care</t>
  </si>
  <si>
    <t>TO ACUTE CARE UNIT FROM ON-SITE REHABILITATION UNIT</t>
  </si>
  <si>
    <t>Acute care - to chronic unit from rehab unit (same hospital)</t>
  </si>
  <si>
    <t xml:space="preserve">TO CHRONIC UNIT FROM ON-SITE REHABILITATION UNIT   </t>
  </si>
  <si>
    <t>To an another acute care hospital for inpatient care (includes transfers to acute care units within the same hospital)</t>
  </si>
  <si>
    <t>Acute care - to chronic unit from acute unit (same hospital)</t>
  </si>
  <si>
    <t xml:space="preserve">Discharged/Transferred to a Short-term General Hospital for Inpatient Care
</t>
  </si>
  <si>
    <t xml:space="preserve">TO CHRONIC UNIT FROM ACUTE CARE UNIT  </t>
  </si>
  <si>
    <t>Acute care - to another unit (same hospital)</t>
  </si>
  <si>
    <t xml:space="preserve">TO ACUTE CARE UNIT FROM CHRONIC CARE UNIT </t>
  </si>
  <si>
    <t>Acute care - another unit (same hospital)</t>
  </si>
  <si>
    <t>TO ACUTE CARE UNIT FROM ON-SITE PSYCHIATRIC UNIT</t>
  </si>
  <si>
    <t xml:space="preserve">02 </t>
  </si>
  <si>
    <t>Acute care - to sub-acute (same hospital)</t>
  </si>
  <si>
    <t>TO ON-SITE SUBACUTE</t>
  </si>
  <si>
    <t>Acute Care - another facility</t>
  </si>
  <si>
    <t>TO ANOTHER ACUTE CARE HOSPITAL</t>
  </si>
  <si>
    <t xml:space="preserve">TO ANOTHER ACUTE CARE HOSPITAL    </t>
  </si>
  <si>
    <t>ED at another Hospital</t>
  </si>
  <si>
    <t xml:space="preserve">TO ANOTHER INSTITUTION FOR OUTPATIENT SERVICES </t>
  </si>
  <si>
    <t>Yes/No</t>
  </si>
  <si>
    <t>Subacute Care (including sub acute rehab)</t>
  </si>
  <si>
    <t>Discharged/Transferred to a Skilled Nursing Facility (SNF) with Medicare Certification in Anticipation of Skilled Care.</t>
  </si>
  <si>
    <t>TO A SUBACUTE FACILITY: A FACILITY THAT PROVIDES MORE INTENSIVE CARE THAN TRADITIONAL NURSING FACILITY BUT LESS THAN ACUTE CARE.</t>
  </si>
  <si>
    <t xml:space="preserve">TO SKILLED NURSING FACILITY (SNF): A MEDICARE-CERTIFIED NURSING FACILITY IN ANTICIPATION OF SKILLED CARE </t>
  </si>
  <si>
    <t>TO A SKILLED NURSING HOME FACILITY (SNF):  A MEDICARE-CERTIFIED NURSING FACILITY IN ANTICIPATION OF SKILLED CARE</t>
  </si>
  <si>
    <t>To SNF with Medicare certification in anticipation of skilled care</t>
  </si>
  <si>
    <t>Intermediate Care</t>
  </si>
  <si>
    <t xml:space="preserve">Discharged/Transferred to a facility that provides custodial or supportive care </t>
  </si>
  <si>
    <t>TO  LONG TERM CARE FACILITY: A FACILITY THAT PROVIDES ACUTE INPATIENT CARE WITH AN AVERAGE LOS OF 25+ DAYS (INCLUDES INTERMEDIATE CARE FACILITY (ICF).</t>
  </si>
  <si>
    <t>Cancer/Children's Hospital</t>
  </si>
  <si>
    <t>Discharged/Transferred to a Designated Cancer Center or Children’s Hospital</t>
  </si>
  <si>
    <t>To a designated cancer center or children's hospital (includes Greenbaum, Sidney Kimmel, Georgetown, Mt Wash, Kennedy Krieger, and Children's Hosp)</t>
  </si>
  <si>
    <t>Home Health</t>
  </si>
  <si>
    <t>Discharged/Transferred to Home Under Care of Organized Home Health Service Organization in Anticipation of Covered Skilled Care</t>
  </si>
  <si>
    <t xml:space="preserve">TO HOME UNDER THE CARE OF A HOME HEALTH AGENCY </t>
  </si>
  <si>
    <t>TO HOME UNDER THE CARE OF A HOME HEALTH AGENCY</t>
  </si>
  <si>
    <t>AMA</t>
  </si>
  <si>
    <t>LEFT AGAINST MEDICAL ADVICE</t>
  </si>
  <si>
    <t>Left against medical advice or discontinued care (includes administrative discharge, escape, absent without official leave)</t>
  </si>
  <si>
    <t>Administrative d/c</t>
  </si>
  <si>
    <t>ADMINISTRATIVE DISCHARGED</t>
  </si>
  <si>
    <t>AWOL</t>
  </si>
  <si>
    <t>ABSENT WITHOUT OFFICIAL LEAVE (AWOL)</t>
  </si>
  <si>
    <t>Expired (report only when the patient dies)</t>
  </si>
  <si>
    <t xml:space="preserve">EXPIRED  </t>
  </si>
  <si>
    <t>EXPIRED</t>
  </si>
  <si>
    <t>Prison, Detention Center, Jail, Policy Custody</t>
  </si>
  <si>
    <t>Discharged/transferred to court/law enforcement (including from jail, prison, under police custody, arrested, incarcerated, correctional hospital or court )</t>
  </si>
  <si>
    <t>TO JUVENILE/ADULT DETENTION OR POLICE CUSTODY</t>
  </si>
  <si>
    <t>To court/law enforcement (including from jail, prison, under police custody, arrested, incarcerated, correctional hospital or court)</t>
  </si>
  <si>
    <t>Discharged/Transferred to a Federal Hospital: Department of Defense hospital, Veteran's administration hospital, Veteran’s administration nursing facility (to be used whether the patient lives there or not); also used when a patient is transferred to an inpatient psychiatric unit of a VA hospital.</t>
  </si>
  <si>
    <t>TO OTHER HEALTH CARE FACILITY</t>
  </si>
  <si>
    <t>TO OTHER HEALTHCARE FACILITY</t>
  </si>
  <si>
    <t>To Federal Health Care Facility (includes VA hospital, VA SNF or DoD hospitals)</t>
  </si>
  <si>
    <t>Hospice at Home or ALF</t>
  </si>
  <si>
    <t>Discharged/Transferred to a Hospice - Home</t>
  </si>
  <si>
    <t xml:space="preserve">TO HOME WITH HOSPICE </t>
  </si>
  <si>
    <t>To hospice - home</t>
  </si>
  <si>
    <t>Hospice –onsite</t>
  </si>
  <si>
    <t>Discharged/Transferred to a Hospice - Medical Facility (Certified) Providing Hospice Level of Care</t>
  </si>
  <si>
    <t xml:space="preserve">TO ON-SITE HOSPICE </t>
  </si>
  <si>
    <t>TO A HOSPICE  FACILITY</t>
  </si>
  <si>
    <t>TO A HOSPICE FACILITY</t>
  </si>
  <si>
    <t>Acute care - to sub-acute or swing bed unit (same hospital)</t>
  </si>
  <si>
    <t xml:space="preserve">Discharged/Transferred to a Hospital-based Medicare Approved Swing Bed </t>
  </si>
  <si>
    <t>Acute Care -  to Rehab unit from Acute Unit (same hospital)</t>
  </si>
  <si>
    <t>Discharged/Transferred to an Inpatient Rehabilitation Facility Including Distinct Part Units of a Hospital</t>
  </si>
  <si>
    <t>TO DISTINCT ON-SITE REHABILITATION UNIT FROM ACUTE CARE</t>
  </si>
  <si>
    <t>Acute Care -  to Rehab unit from Chronic unit (same hospital)</t>
  </si>
  <si>
    <t xml:space="preserve">TO ON-SITE REHABILITATION UNIT FROM CHRONIC CARE UNIT </t>
  </si>
  <si>
    <t>Rehab Hospital (IRF)</t>
  </si>
  <si>
    <t>TO A REHABILITATION HOSPITAL OR REHABILITATION UNIT OF ANOTHER HOSPITAL</t>
  </si>
  <si>
    <t xml:space="preserve"> TO REHAB FACILITY OR  REHAB UNIT OF OTHER ACUTE CARE HOSPITAL  </t>
  </si>
  <si>
    <t>Rehab Unit of Acute Hospital</t>
  </si>
  <si>
    <t>ADMITTED TO ON-SITE  REHAB UNIT</t>
  </si>
  <si>
    <t xml:space="preserve">TO A CHRONIC HOSPITAL </t>
  </si>
  <si>
    <t xml:space="preserve">Long Term Care </t>
  </si>
  <si>
    <t>Discharged/Transferred to a Medicare Certified Long Term Care Hospital (LTCH)</t>
  </si>
  <si>
    <t>TO A LONG TERM CARE FACILITY: A FACILITY THAT PROVIDES ACUTE INPATIENT CARE WITH AN AVERAGE LENGTH OF STAY OF 25 DAYS OR GREATER</t>
  </si>
  <si>
    <t>Nursing Home, Medicaid</t>
  </si>
  <si>
    <t>Discharged/Transferred to a Nursing Facility Certified Under Medicaid but not Certified Under Medicare</t>
  </si>
  <si>
    <t>To a nursing facility certified under Medicaid but not certified under Medicare</t>
  </si>
  <si>
    <t>Acute Care - to psych unit from acute unit (same hospital)</t>
  </si>
  <si>
    <t>Discharged/Transferred to a Psychiatric Hospital or Psychiatric Distinct Part Unit of a Hospital</t>
  </si>
  <si>
    <t xml:space="preserve">TO ON-SITE PSYCHIATRIC UNIT FROM ACUTE CARE UNIT   </t>
  </si>
  <si>
    <t>Psych Hospital or Unit at acute hospital</t>
  </si>
  <si>
    <t>TO A PSYCHIATRIC HOSPITAL OR AN OFF-SITE PSYCHIATRIC UNIT OF ANOTHER HOSPITAL</t>
  </si>
  <si>
    <t>Psych Hospital-State</t>
  </si>
  <si>
    <t>TO A STATE PSYCHIATRIC HOSPITAL</t>
  </si>
  <si>
    <t>Critical Access Hospital</t>
  </si>
  <si>
    <t>Discharged/Transferred to a Critical Access Hospital (CAH)</t>
  </si>
  <si>
    <t>Eliminate this code as an option (not needed)</t>
  </si>
  <si>
    <t>Designated Disaster Alternative Care Site</t>
  </si>
  <si>
    <t>Discharge/transfer to a Designated Disaster Alternative Care Site</t>
  </si>
  <si>
    <t>Other Healthcare Facility</t>
  </si>
  <si>
    <t>Discharged/transferred to another Type of Health Care Institution not Defined Elsewhere in this List</t>
  </si>
  <si>
    <t>Psych -Residential Treatment Center</t>
  </si>
  <si>
    <t>TO A RESIDENTIAL TREATMENT CENTER</t>
  </si>
  <si>
    <t>Rehab for Substance Abuse</t>
  </si>
  <si>
    <t>TO A SUBSTANCE ABUSE REHAB FACILITY</t>
  </si>
  <si>
    <t>Labor and Delivery ( or Another OP setting) - same hospital</t>
  </si>
  <si>
    <t>TRANSFERED TO ANOTHER OUTPATIENT SETTING (I.E., CLINIC OR ANCILLARY) FOR SERVICES (same hospital)</t>
  </si>
  <si>
    <t>Home or Foster Care - Planned RA</t>
  </si>
  <si>
    <t>Discharged to Home or Self Care with a Planned Acute Care Hospital Inpatient Readmission</t>
  </si>
  <si>
    <t>Acute care - to sub-acute (same hospital) - Planned RA</t>
  </si>
  <si>
    <t>Discharged/Transferred to a Short-Term General Hospital for Inpatient Care with a Planned Acute Care Hospital Inpatient Readmission</t>
  </si>
  <si>
    <t>Acute Care - another facility - Planned RA</t>
  </si>
  <si>
    <t>Discharged/Transferred to a Short Term General Hospital for Inpatient Care with a Planned Acute Care Hospital Inpatient Readmission</t>
  </si>
  <si>
    <t>Subacute Care - Planned RA</t>
  </si>
  <si>
    <t>Discharged/Transferred to a Skilled Nursing Facility (SNF) with Medicare Certification with a Planned Acute Care Hospital Inpatient Readmission</t>
  </si>
  <si>
    <t xml:space="preserve">To SNF with Medicare certification in anticipation of skilled care </t>
  </si>
  <si>
    <t>SNF - Planned RA</t>
  </si>
  <si>
    <t>Congregate Housing  - Planned RA</t>
  </si>
  <si>
    <t>Discharged/Transferred to a Facility that Provides Custodial or Supportive Care with a Planned Acute Care Hospital Inpatient Readmission</t>
  </si>
  <si>
    <t>Cancer or Children's Hospital - Planned RA</t>
  </si>
  <si>
    <t>Discharged/Transferred to a Designated Cancer Center or Children’s Hospital with a Planned Acute Care Hospital Inpatient Readmission</t>
  </si>
  <si>
    <t>To a designated cancer center or children's hospital (includes Mt Wash, Kennedy Krieger, Greenbaum, Sidney Kimmel and Children's Hosp in DC)</t>
  </si>
  <si>
    <t>Discharged/Transferred to Home Under Care of Organized Home Health Service Organization with a Planned Acute Care Hospital Inpatient Readmission</t>
  </si>
  <si>
    <t>Discharged/Transferred to Court/Law Enforcement with a Planned Acute Care Hospital Inpatient Readmission</t>
  </si>
  <si>
    <t>To court/law enforcement (including from jail, prison, under police custody, arrested, incarcerated, correctional hospital or court )</t>
  </si>
  <si>
    <t>VA - Planned RA</t>
  </si>
  <si>
    <t>Discharged/Transferred to a Federal Health Care Facility with a Planned Acute Care Hospital Inpatient Readmission</t>
  </si>
  <si>
    <t>Acute care - to  swing bed unit (same hospital) - Planned RA</t>
  </si>
  <si>
    <t>Discharged/Transferred to a Hospital-based Medicare Approved Swing Bed with a Planned Acute Care Hospital Inpatient Readmission</t>
  </si>
  <si>
    <t>ADMITTED TO ON-SITE SUB-ACUTE OR SWING BED</t>
  </si>
  <si>
    <t>Rehab Hospital (IRF) - Planned RA</t>
  </si>
  <si>
    <t>Discharged/Transferred to an Inpatient Rehabilitation Facility (IRF) including Rehabilitation Distinct Part Units of a Hospital with a Planned Acute Care Hospital Inpatient Readmission</t>
  </si>
  <si>
    <t>Long Term Care - Planned RA</t>
  </si>
  <si>
    <t>Discharged/Transferred to a Medicare Certified Long Term Care Hospital (LTCH) with a Planned Acute Care Hospital Inpatient Readmission</t>
  </si>
  <si>
    <t>Nursing Home, Medicaid - Planned RA</t>
  </si>
  <si>
    <t>Discharged/Transferred to a Nursing Facility Certified Under Medicaid but not Certified Under Medicare with a Planned Acute Care Hospital Inpatient Readmission</t>
  </si>
  <si>
    <t>Psych Hospital or Unit at acute hospital - Planned RA</t>
  </si>
  <si>
    <t>Discharged/Transferred to a Psychiatric Hospital or Psychiatric Distinct Part Unit of a Hospital with a Planned Acute Care Hospital Inpatient Readmission</t>
  </si>
  <si>
    <t>Critical Access Hospital - Planned RA</t>
  </si>
  <si>
    <t>Discharged/Transferred To a Critical Access Hospital (CAH) with a Planned Acute Care Hospital Inpatient Readmission</t>
  </si>
  <si>
    <t>Other Healthcare Facility - Planned RA</t>
  </si>
  <si>
    <t>Discharged/Transferred to Another Type of Health Care Institution not Defined Elsewhere in this Code List with a Planned Acute Care Hospital Inpatient Readmission</t>
  </si>
  <si>
    <t>09 
(M'care OP Only)</t>
  </si>
  <si>
    <t>Admitted as an Inpatient to this Hospital</t>
  </si>
  <si>
    <t>ADMITTED AS INPATIENT</t>
  </si>
  <si>
    <t xml:space="preserve">Reoccuring Claim </t>
  </si>
  <si>
    <t>Still a Patient</t>
  </si>
  <si>
    <t>Reoccurring Claim (Pt expected to return for OP services)</t>
  </si>
  <si>
    <t>Discharged/transferred to a Designated Disaster Alternate Care Site</t>
  </si>
  <si>
    <t>MD MEDICAID MCO</t>
  </si>
  <si>
    <t>MEDICARE ADVANTAGE</t>
  </si>
  <si>
    <t>COMMERCIAL INSURANCE (HMO/POS/PPO/PPN/TPA)</t>
  </si>
  <si>
    <r>
      <t xml:space="preserve">GENERIC COMMERCIAL EMPLOYEE HEALTH PLANS 
</t>
    </r>
    <r>
      <rPr>
        <b/>
        <i/>
        <sz val="10"/>
        <color rgb="FF7030A0"/>
        <rFont val="Calibri"/>
        <family val="2"/>
      </rPr>
      <t>Usage Note: Do not report Johns Hopkins, MedStar or University of MD Employee Health plans in this category. See codes below.</t>
    </r>
  </si>
  <si>
    <t xml:space="preserve">MAGELLAN </t>
  </si>
  <si>
    <t>OPTUM BEHAVIORAL HEALTH (Commercial)</t>
  </si>
  <si>
    <r>
      <t xml:space="preserve">NOT APPLICABLE 
</t>
    </r>
    <r>
      <rPr>
        <b/>
        <i/>
        <sz val="10"/>
        <color rgb="FF7030A0"/>
        <rFont val="Calibri"/>
        <family val="2"/>
      </rPr>
      <t>Usage Note: Not Valid for Primary Payer (PAYER 1)</t>
    </r>
  </si>
  <si>
    <r>
      <t xml:space="preserve">OTHER 
</t>
    </r>
    <r>
      <rPr>
        <b/>
        <i/>
        <sz val="10"/>
        <color rgb="FF7030A0"/>
        <rFont val="Calibri"/>
        <family val="2"/>
      </rPr>
      <t>Usage Note: Report Grant and Donor funding in this category</t>
    </r>
  </si>
  <si>
    <t>BEHAVIORAL HEALTH PLAN</t>
  </si>
  <si>
    <t>Expected Payer Codes</t>
  </si>
  <si>
    <t>Expected Health Plan Payer Codes</t>
  </si>
  <si>
    <r>
      <t xml:space="preserve">NOT APPLICABLE - DOES NOT REQUIRE HEALTH PLAN PAYER
</t>
    </r>
    <r>
      <rPr>
        <b/>
        <i/>
        <sz val="10"/>
        <color rgb="FF7030A0"/>
        <rFont val="Calibri"/>
        <family val="2"/>
      </rPr>
      <t>Usage Note:</t>
    </r>
    <r>
      <rPr>
        <b/>
        <sz val="10"/>
        <color rgb="FF7030A0"/>
        <rFont val="Calibri"/>
        <family val="2"/>
      </rPr>
      <t xml:space="preserve"> Report this code for Expected Payer Codes in (01, 02, 06 - 10, 18, and 77)</t>
    </r>
  </si>
  <si>
    <t>Expected Payer and Plan Payer Group Crosswalk</t>
  </si>
  <si>
    <t>Crosswalk of Valid Codes for Required Provider Types</t>
  </si>
  <si>
    <r>
      <t>Frederic</t>
    </r>
    <r>
      <rPr>
        <sz val="11"/>
        <color theme="1"/>
        <rFont val="Calibri"/>
        <family val="2"/>
      </rPr>
      <t xml:space="preserve">k Health </t>
    </r>
    <r>
      <rPr>
        <sz val="11"/>
        <color theme="1"/>
        <rFont val="Calibri"/>
        <family val="2"/>
      </rPr>
      <t>Hospital</t>
    </r>
  </si>
  <si>
    <t>UM - Harford Memorial Hospital</t>
  </si>
  <si>
    <t>Adventist HealthCare White Oak Hospital</t>
  </si>
  <si>
    <t>UP - Western Maryland</t>
  </si>
  <si>
    <t>ChristianaCare, Union Hospital</t>
  </si>
  <si>
    <t>Lifebridge Carroll Hospital Center</t>
  </si>
  <si>
    <r>
      <t>Doctors Community</t>
    </r>
    <r>
      <rPr>
        <sz val="11"/>
        <color theme="1"/>
        <rFont val="Calibri"/>
        <family val="2"/>
      </rPr>
      <t xml:space="preserve"> Medical Center</t>
    </r>
  </si>
  <si>
    <t>Baltimore Convention Center</t>
  </si>
  <si>
    <t xml:space="preserve">UM Shore Regional Health at Easton </t>
  </si>
  <si>
    <t>UM Shore Regional Health at Chestertown (Formerly Chester River)</t>
  </si>
  <si>
    <t>Yes (only for 04)</t>
  </si>
  <si>
    <t>02, 65 (psych unit), 51 (hospice), 70 (OP), 69</t>
  </si>
  <si>
    <r>
      <rPr>
        <b/>
        <sz val="11"/>
        <color theme="1"/>
        <rFont val="Calibri"/>
        <family val="2"/>
      </rPr>
      <t>Usage Note:</t>
    </r>
    <r>
      <rPr>
        <sz val="11"/>
        <color theme="1"/>
        <rFont val="Calibri"/>
        <family val="2"/>
      </rPr>
      <t xml:space="preserve"> Use code 02 for PD if unclear. Use code  65 for discharge to psych unit of same hospital or different psyc hospital; use code 62 for discharge to rehab unit of same hospital or different rehab hospital; use code 51 for discharge to hospice facility; use code 70 for discharge to OP for services. Only valid codes for each facility are listed</t>
    </r>
  </si>
  <si>
    <r>
      <rPr>
        <b/>
        <sz val="11"/>
        <color theme="1"/>
        <rFont val="Calibri"/>
        <family val="2"/>
      </rPr>
      <t>Usage Note:</t>
    </r>
    <r>
      <rPr>
        <sz val="11"/>
        <color theme="1"/>
        <rFont val="Calibri"/>
        <family val="2"/>
      </rPr>
      <t xml:space="preserve"> Use code 02 for PD if unclear. Use code  65 for discharge to psych unit of same hospital or different psyc hospital; use code 62 for discharge to rehab unit of same hospital or different rehab hospital; use code 51 for discharge to hospice facility; use code 70 for discharge to OP for services. Only valid codes applying to each facility is listed</t>
    </r>
  </si>
  <si>
    <t>Adventist Healthcare Fort Washington Medical Center</t>
  </si>
  <si>
    <r>
      <t xml:space="preserve">Tidalhealth McCready Pavilion </t>
    </r>
    <r>
      <rPr>
        <i/>
        <sz val="10"/>
        <color theme="1"/>
        <rFont val="Calibri"/>
        <family val="2"/>
      </rPr>
      <t>(Beginning 3/1/2020 - Freestanding ED)</t>
    </r>
  </si>
  <si>
    <r>
      <t xml:space="preserve">UM - Laurel Medical Center </t>
    </r>
    <r>
      <rPr>
        <i/>
        <sz val="10"/>
        <color theme="1"/>
        <rFont val="Calibri"/>
        <family val="2"/>
      </rPr>
      <t>(Beginning 1/1/2019 - Freestanding ED)</t>
    </r>
  </si>
  <si>
    <t>Adventist HealthCare Germantown Emergency Center</t>
  </si>
  <si>
    <r>
      <t>Grace Medical Center</t>
    </r>
    <r>
      <rPr>
        <b/>
        <sz val="11"/>
        <color theme="1"/>
        <rFont val="Calibri"/>
        <family val="2"/>
      </rPr>
      <t xml:space="preserve"> </t>
    </r>
    <r>
      <rPr>
        <i/>
        <sz val="10"/>
        <color theme="1"/>
        <rFont val="Calibri"/>
        <family val="2"/>
      </rPr>
      <t>(Beginning 11/1/2019 - Freestanding ED)</t>
    </r>
  </si>
  <si>
    <t>04 or G</t>
  </si>
  <si>
    <t>69, 70</t>
  </si>
  <si>
    <t>Do Not Use</t>
  </si>
  <si>
    <t>Other Out-of-State Acute Care Hospital</t>
  </si>
  <si>
    <r>
      <rPr>
        <b/>
        <sz val="11"/>
        <color theme="1"/>
        <rFont val="Calibri"/>
        <family val="2"/>
      </rPr>
      <t>Usage Note:</t>
    </r>
    <r>
      <rPr>
        <sz val="11"/>
        <color theme="1"/>
        <rFont val="Calibri"/>
        <family val="2"/>
      </rPr>
      <t xml:space="preserve"> If transferring to a "designated" Children's Hospital or Cancer Center, PD must = 05</t>
    </r>
  </si>
  <si>
    <r>
      <rPr>
        <b/>
        <sz val="11"/>
        <color theme="1"/>
        <rFont val="Calibri"/>
        <family val="2"/>
      </rPr>
      <t xml:space="preserve">Usage Note: </t>
    </r>
    <r>
      <rPr>
        <sz val="11"/>
        <color theme="1"/>
        <rFont val="Calibri"/>
        <family val="2"/>
      </rPr>
      <t>Transfer must be specifically to the designated children's hospital part of the facility. Otherwise, code 02.</t>
    </r>
  </si>
  <si>
    <r>
      <rPr>
        <b/>
        <sz val="11"/>
        <color theme="1"/>
        <rFont val="Calibri"/>
        <family val="2"/>
      </rPr>
      <t xml:space="preserve">Usage Note: </t>
    </r>
    <r>
      <rPr>
        <sz val="11"/>
        <color theme="1"/>
        <rFont val="Calibri"/>
        <family val="2"/>
      </rPr>
      <t>Transfer must be specifically to the  designated children's hospital part of the facility. Otherwise, code 02.</t>
    </r>
  </si>
  <si>
    <t>Other Out-of-State Children's Hospitals</t>
  </si>
  <si>
    <t>Other Out-of-State Designated Cancer Centers</t>
  </si>
  <si>
    <t>Sheppard-Enoch Pratt Hospital (Private)</t>
  </si>
  <si>
    <t>Springfield Hospital Center (State)</t>
  </si>
  <si>
    <r>
      <t xml:space="preserve">Adventist Behavioral Health (Private) </t>
    </r>
    <r>
      <rPr>
        <i/>
        <sz val="10"/>
        <color theme="1"/>
        <rFont val="Calibri"/>
        <family val="2"/>
      </rPr>
      <t>(Closed as of 7/1/2018)</t>
    </r>
  </si>
  <si>
    <r>
      <t xml:space="preserve">J. Kent McNew Family Medical Center </t>
    </r>
    <r>
      <rPr>
        <i/>
        <sz val="10"/>
        <color theme="1"/>
        <rFont val="Calibri"/>
        <family val="2"/>
      </rPr>
      <t>(Beginning 3/1/2020)</t>
    </r>
  </si>
  <si>
    <t>Other Out-of-State Psych Hospitals</t>
  </si>
  <si>
    <r>
      <t xml:space="preserve">Adventist HealthCare Rehabilitation at White Oak </t>
    </r>
    <r>
      <rPr>
        <i/>
        <sz val="10"/>
        <color theme="1"/>
        <rFont val="Calibri"/>
        <family val="2"/>
      </rPr>
      <t>(Beginning 8/25/2019)</t>
    </r>
  </si>
  <si>
    <r>
      <rPr>
        <b/>
        <sz val="11"/>
        <color theme="1"/>
        <rFont val="Calibri"/>
        <family val="2"/>
      </rPr>
      <t>Usage Note:</t>
    </r>
    <r>
      <rPr>
        <sz val="11"/>
        <color theme="1"/>
        <rFont val="Calibri"/>
        <family val="2"/>
      </rPr>
      <t xml:space="preserve"> Use code 06 for transfer from rehab hospitals. For transfers within or between acute care hospitals, use codes 04 or D under Acute Care Hospitals. </t>
    </r>
  </si>
  <si>
    <t>MedStar National Rehabilitation Hospital</t>
  </si>
  <si>
    <t>Other Out-of-State Rehab Hospitals</t>
  </si>
  <si>
    <t>VA Maryland Health Care System - Baltimore</t>
  </si>
  <si>
    <t>VA Maryland Health Care System - Perry Point</t>
  </si>
  <si>
    <t>MD Medicare Long Term Acute Care Hospitals</t>
  </si>
  <si>
    <t>Deer’s Head Hospital Center (State Facility)</t>
  </si>
  <si>
    <t>Western Maryland Hospital Center (State Facility)</t>
  </si>
  <si>
    <t>Non-MD Medicare Certified Long Term Acute Care Hospital</t>
  </si>
  <si>
    <t>Delaware Medicare Certified Long Term Care Hospitals</t>
  </si>
  <si>
    <t>Pennsylvania Medicare Certified Long Term Care Hospitals</t>
  </si>
  <si>
    <t>Virginia Medicare Certified Long Term Care Hospitals</t>
  </si>
  <si>
    <t>West Virginia Medicare Certified Long Term Care Hospitals</t>
  </si>
  <si>
    <t>Other Out-of-State Medicare Certified Long Term Care Hospitals</t>
  </si>
  <si>
    <t>Other Unspecified or Unknown Facility</t>
  </si>
  <si>
    <t>Source of Admission/Discharge Disposition
Codes that do not need Provider IDs</t>
  </si>
  <si>
    <r>
      <rPr>
        <i/>
        <sz val="12"/>
        <color theme="1"/>
        <rFont val="Calibri"/>
        <family val="2"/>
      </rPr>
      <t xml:space="preserve">Immediate location </t>
    </r>
    <r>
      <rPr>
        <i/>
        <u/>
        <sz val="12"/>
        <color theme="1"/>
        <rFont val="Calibri"/>
        <family val="2"/>
      </rPr>
      <t>prior</t>
    </r>
    <r>
      <rPr>
        <i/>
        <sz val="12"/>
        <color theme="1"/>
        <rFont val="Calibri"/>
        <family val="2"/>
      </rPr>
      <t xml:space="preserve"> to arriving at hospital or hospital’s emergency room. A physician’s order or referral is implicit in any admission. Focus is on the patient’s place or point of origin rather than the MD order or referral. 
NA=Not applicable. Facility indicated that a provider ID is required to be reported</t>
    </r>
  </si>
  <si>
    <r>
      <t xml:space="preserve">Non-Health Care Facility Point of Origin:
</t>
    </r>
    <r>
      <rPr>
        <b/>
        <sz val="10"/>
        <color theme="1"/>
        <rFont val="Calibri"/>
        <family val="2"/>
      </rPr>
      <t>Inpatient:</t>
    </r>
    <r>
      <rPr>
        <sz val="10"/>
        <color theme="1"/>
        <rFont val="Calibri"/>
        <family val="2"/>
      </rPr>
      <t xml:space="preserve"> The patient was admitted to this facility upon an order of a physician.
</t>
    </r>
    <r>
      <rPr>
        <b/>
        <sz val="10"/>
        <color theme="1"/>
        <rFont val="Calibri"/>
        <family val="2"/>
      </rPr>
      <t>Outpatient:</t>
    </r>
    <r>
      <rPr>
        <sz val="10"/>
        <color theme="1"/>
        <rFont val="Calibri"/>
        <family val="2"/>
      </rPr>
      <t xml:space="preserve"> The patient presents to this facility with an order from a physician for services or seeks scheduled services for which an order is not required (e.g. mammography). Includes non-emergent self-referrals.
Usage Note: This includes patients coming from home or the workplace and patients receiving care at home (such as home health services)</t>
    </r>
  </si>
  <si>
    <r>
      <t xml:space="preserve">From non-healthcare facility (includes patient's home or workplace; group home/congregate house, foster care) 
</t>
    </r>
    <r>
      <rPr>
        <b/>
        <sz val="10"/>
        <color theme="1"/>
        <rFont val="Calibri"/>
        <family val="2"/>
      </rPr>
      <t>Inpatient:</t>
    </r>
    <r>
      <rPr>
        <sz val="10"/>
        <color theme="1"/>
        <rFont val="Calibri"/>
        <family val="2"/>
      </rPr>
      <t xml:space="preserve"> The patient was admitted to this facility upon an order of a physician.
</t>
    </r>
    <r>
      <rPr>
        <b/>
        <sz val="10"/>
        <color theme="1"/>
        <rFont val="Calibri"/>
        <family val="2"/>
      </rPr>
      <t>Outpatient:</t>
    </r>
    <r>
      <rPr>
        <sz val="10"/>
        <color theme="1"/>
        <rFont val="Calibri"/>
        <family val="2"/>
      </rPr>
      <t xml:space="preserve"> The patient presents to this facility with an order from a physician for services or seeks scheduled services for which an order is not required (e.g. mammography). Includes non-emergent self-referrals and OP surgery patients admitted within 72 hours
</t>
    </r>
    <r>
      <rPr>
        <b/>
        <sz val="10"/>
        <color theme="1"/>
        <rFont val="Calibri"/>
        <family val="2"/>
      </rPr>
      <t xml:space="preserve">Usage Note: </t>
    </r>
    <r>
      <rPr>
        <sz val="10"/>
        <color theme="1"/>
        <rFont val="Calibri"/>
        <family val="2"/>
      </rPr>
      <t>This includes patients coming from home or the workplace and patients receiving care at home (such as home health services)</t>
    </r>
  </si>
  <si>
    <r>
      <t xml:space="preserve">Non-Health Care Facility Point of Origin:
</t>
    </r>
    <r>
      <rPr>
        <b/>
        <sz val="10"/>
        <color theme="1"/>
        <rFont val="Calibri"/>
        <family val="2"/>
      </rPr>
      <t>Inpatient:</t>
    </r>
    <r>
      <rPr>
        <sz val="10"/>
        <color theme="1"/>
        <rFont val="Calibri"/>
        <family val="2"/>
      </rPr>
      <t xml:space="preserve"> The patient was admitted to this facility upon an order of a physician.
</t>
    </r>
    <r>
      <rPr>
        <b/>
        <sz val="10"/>
        <color theme="1"/>
        <rFont val="Calibri"/>
        <family val="2"/>
      </rPr>
      <t>Outpatient:</t>
    </r>
    <r>
      <rPr>
        <sz val="10"/>
        <color theme="1"/>
        <rFont val="Calibri"/>
        <family val="2"/>
      </rPr>
      <t xml:space="preserve"> The patient presents to this facility with an order from a physician for services or seeks scheduled services for which an order is not required (e.g. mammography). Includes non-emergent self-referrals.
</t>
    </r>
    <r>
      <rPr>
        <b/>
        <sz val="10"/>
        <color theme="1"/>
        <rFont val="Calibri"/>
        <family val="2"/>
      </rPr>
      <t>Usage Note:</t>
    </r>
    <r>
      <rPr>
        <sz val="10"/>
        <color theme="1"/>
        <rFont val="Calibri"/>
        <family val="2"/>
      </rPr>
      <t xml:space="preserve"> This includes patients coming from home or the workplace and patients receiving care at home (such as home health services)</t>
    </r>
  </si>
  <si>
    <r>
      <t xml:space="preserve">From non-healthcare facility (includes patient's home or workplace).
</t>
    </r>
    <r>
      <rPr>
        <b/>
        <sz val="10"/>
        <color theme="1"/>
        <rFont val="Calibri"/>
        <family val="2"/>
      </rPr>
      <t xml:space="preserve">Inpatient: </t>
    </r>
    <r>
      <rPr>
        <sz val="10"/>
        <color theme="1"/>
        <rFont val="Calibri"/>
        <family val="2"/>
      </rPr>
      <t xml:space="preserve">The patient was admitted to this facility upon an order of a physician.
</t>
    </r>
    <r>
      <rPr>
        <b/>
        <sz val="10"/>
        <color theme="1"/>
        <rFont val="Calibri"/>
        <family val="2"/>
      </rPr>
      <t xml:space="preserve">Outpatient: </t>
    </r>
    <r>
      <rPr>
        <sz val="10"/>
        <color theme="1"/>
        <rFont val="Calibri"/>
        <family val="2"/>
      </rPr>
      <t xml:space="preserve">The patient presents to this facility with an order from a physician for services or seeks scheduled services for which an order is not required (e.g. mammography). Includes non-emergent self-referrals. 
</t>
    </r>
    <r>
      <rPr>
        <b/>
        <sz val="10"/>
        <color theme="1"/>
        <rFont val="Calibri"/>
        <family val="2"/>
      </rPr>
      <t xml:space="preserve">Usage Note: </t>
    </r>
    <r>
      <rPr>
        <sz val="10"/>
        <color theme="1"/>
        <rFont val="Calibri"/>
        <family val="2"/>
      </rPr>
      <t>This includes patients coming from home or the workplace and patients receiving care at home (such as home health services)</t>
    </r>
  </si>
  <si>
    <r>
      <t xml:space="preserve">From non-healthcare facility (includes patient's home or workplace; group home/congregate house, foster care) 
</t>
    </r>
    <r>
      <rPr>
        <b/>
        <sz val="10"/>
        <color theme="1"/>
        <rFont val="Calibri"/>
        <family val="2"/>
      </rPr>
      <t xml:space="preserve">Inpatient: </t>
    </r>
    <r>
      <rPr>
        <sz val="10"/>
        <color theme="1"/>
        <rFont val="Calibri"/>
        <family val="2"/>
      </rPr>
      <t xml:space="preserve">The patient was admitted to this facility upon an order of a physician.
</t>
    </r>
    <r>
      <rPr>
        <b/>
        <sz val="10"/>
        <color theme="1"/>
        <rFont val="Calibri"/>
        <family val="2"/>
      </rPr>
      <t>Outpatient:</t>
    </r>
    <r>
      <rPr>
        <sz val="10"/>
        <color theme="1"/>
        <rFont val="Calibri"/>
        <family val="2"/>
      </rPr>
      <t xml:space="preserve"> The patient presents to this facility with an order from a physician for services or seeks scheduled services for which an order is not required (e.g. mammography). Includes non-emergent self-referrals and OP surgery with in 72 hours.
</t>
    </r>
    <r>
      <rPr>
        <b/>
        <sz val="10"/>
        <color theme="1"/>
        <rFont val="Calibri"/>
        <family val="2"/>
      </rPr>
      <t>Usage Note:</t>
    </r>
    <r>
      <rPr>
        <sz val="10"/>
        <color theme="1"/>
        <rFont val="Calibri"/>
        <family val="2"/>
      </rPr>
      <t xml:space="preserve"> This includes patients coming from home or the workplace and patients receiving care at home (such as home health services)</t>
    </r>
  </si>
  <si>
    <r>
      <t xml:space="preserve">Clinic or Physician's Office:
</t>
    </r>
    <r>
      <rPr>
        <b/>
        <sz val="10"/>
        <color theme="1"/>
        <rFont val="Calibri"/>
        <family val="2"/>
      </rPr>
      <t>Inpatient:</t>
    </r>
    <r>
      <rPr>
        <sz val="10"/>
        <color theme="1"/>
        <rFont val="Calibri"/>
        <family val="2"/>
      </rPr>
      <t xml:space="preserve"> The patient was admitted to this facility.
</t>
    </r>
    <r>
      <rPr>
        <b/>
        <sz val="10"/>
        <color theme="1"/>
        <rFont val="Calibri"/>
        <family val="2"/>
      </rPr>
      <t>Outpatient:</t>
    </r>
    <r>
      <rPr>
        <sz val="10"/>
        <color theme="1"/>
        <rFont val="Calibri"/>
        <family val="2"/>
      </rPr>
      <t xml:space="preserve"> The patient presented to this facility for outpatient services. </t>
    </r>
  </si>
  <si>
    <r>
      <t xml:space="preserve">From clinic or physician office (includes urgent care, immediate care clinics, on-site clinic or off-site clinic)
</t>
    </r>
    <r>
      <rPr>
        <b/>
        <sz val="10"/>
        <color theme="1"/>
        <rFont val="Calibri"/>
        <family val="2"/>
      </rPr>
      <t>Inpatient:</t>
    </r>
    <r>
      <rPr>
        <sz val="10"/>
        <color theme="1"/>
        <rFont val="Calibri"/>
        <family val="2"/>
      </rPr>
      <t xml:space="preserve"> The patient was admitted to this facility.
</t>
    </r>
    <r>
      <rPr>
        <b/>
        <sz val="10"/>
        <color theme="1"/>
        <rFont val="Calibri"/>
        <family val="2"/>
      </rPr>
      <t xml:space="preserve">Outpatient: </t>
    </r>
    <r>
      <rPr>
        <sz val="10"/>
        <color theme="1"/>
        <rFont val="Calibri"/>
        <family val="2"/>
      </rPr>
      <t xml:space="preserve">The patient presented to this facility for outpatient services.  </t>
    </r>
  </si>
  <si>
    <r>
      <t xml:space="preserve">Transfer From a Hospital (Different Facility):
</t>
    </r>
    <r>
      <rPr>
        <b/>
        <sz val="10"/>
        <color theme="1"/>
        <rFont val="Calibri"/>
        <family val="2"/>
      </rPr>
      <t xml:space="preserve">Inpatient: </t>
    </r>
    <r>
      <rPr>
        <sz val="10"/>
        <color theme="1"/>
        <rFont val="Calibri"/>
        <family val="2"/>
      </rPr>
      <t xml:space="preserve">The patient was admitted to this facility as a hospital transfer from an acute care facility where he or she was an inpatient or outpatient. 
</t>
    </r>
    <r>
      <rPr>
        <b/>
        <sz val="10"/>
        <color theme="1"/>
        <rFont val="Calibri"/>
        <family val="2"/>
      </rPr>
      <t>Outpatient:</t>
    </r>
    <r>
      <rPr>
        <sz val="10"/>
        <color theme="1"/>
        <rFont val="Calibri"/>
        <family val="2"/>
      </rPr>
      <t xml:space="preserve"> The patient was transferred to this facility as an outpatient from an acute care facility. 
</t>
    </r>
    <r>
      <rPr>
        <b/>
        <sz val="10"/>
        <color theme="1"/>
        <rFont val="Calibri"/>
        <family val="2"/>
      </rPr>
      <t>Usage Note:</t>
    </r>
    <r>
      <rPr>
        <sz val="10"/>
        <color theme="1"/>
        <rFont val="Calibri"/>
        <family val="2"/>
      </rPr>
      <t xml:space="preserve"> Excludes Transfers from Hospital Inpatient in the Same Facility (See Code D).</t>
    </r>
  </si>
  <si>
    <r>
      <t xml:space="preserve">From (transfer) a different hospital facility (includes transfers from any unit of another acute care hospital, freestanding ED/FMF, and Maryland Institute for Emergency Medical Services Systems (MIEMSS)-designated trauma facilities. 
</t>
    </r>
    <r>
      <rPr>
        <b/>
        <sz val="10"/>
        <color theme="1"/>
        <rFont val="Calibri"/>
        <family val="2"/>
      </rPr>
      <t>Inpatient:</t>
    </r>
    <r>
      <rPr>
        <sz val="10"/>
        <color theme="1"/>
        <rFont val="Calibri"/>
        <family val="2"/>
      </rPr>
      <t xml:space="preserve"> The patient was admitted to this facility as a hospital transfer from an acute care facility where he or she was an inpatient or outpatient. 
</t>
    </r>
    <r>
      <rPr>
        <b/>
        <sz val="10"/>
        <color theme="1"/>
        <rFont val="Calibri"/>
        <family val="2"/>
      </rPr>
      <t>Outpatient:</t>
    </r>
    <r>
      <rPr>
        <sz val="10"/>
        <color theme="1"/>
        <rFont val="Calibri"/>
        <family val="2"/>
      </rPr>
      <t xml:space="preserve"> The patient was transferred to this facility as an outpatient from an acute care facility. 
</t>
    </r>
    <r>
      <rPr>
        <b/>
        <sz val="10"/>
        <color theme="1"/>
        <rFont val="Calibri"/>
        <family val="2"/>
      </rPr>
      <t>Usage Note:</t>
    </r>
    <r>
      <rPr>
        <sz val="10"/>
        <color theme="1"/>
        <rFont val="Calibri"/>
        <family val="2"/>
      </rPr>
      <t xml:space="preserve"> Excludes Transfers from Hospital Inpatient in the Same Facility (See Code D).</t>
    </r>
  </si>
  <si>
    <r>
      <t xml:space="preserve">From (transfer) a different hospital facility (includes transfers from any unit of another acute care hospital, freestanding ED/FMF, and MIEMSS-designated facilities). 
</t>
    </r>
    <r>
      <rPr>
        <b/>
        <sz val="10"/>
        <color theme="1"/>
        <rFont val="Calibri"/>
        <family val="2"/>
      </rPr>
      <t>Inpatient:</t>
    </r>
    <r>
      <rPr>
        <sz val="10"/>
        <color theme="1"/>
        <rFont val="Calibri"/>
        <family val="2"/>
      </rPr>
      <t xml:space="preserve"> The patient was admitted to this facility as a hospital transfer from an acute care facility where he or she was an inpatient or outpatient. 
</t>
    </r>
    <r>
      <rPr>
        <b/>
        <sz val="10"/>
        <color theme="1"/>
        <rFont val="Calibri"/>
        <family val="2"/>
      </rPr>
      <t>Outpatient:</t>
    </r>
    <r>
      <rPr>
        <sz val="10"/>
        <color theme="1"/>
        <rFont val="Calibri"/>
        <family val="2"/>
      </rPr>
      <t xml:space="preserve"> The patient was transferred to this facility as an outpatient from an acute care facility. 
</t>
    </r>
    <r>
      <rPr>
        <b/>
        <sz val="10"/>
        <color theme="1"/>
        <rFont val="Calibri"/>
        <family val="2"/>
      </rPr>
      <t>Usage Note:</t>
    </r>
    <r>
      <rPr>
        <sz val="10"/>
        <color theme="1"/>
        <rFont val="Calibri"/>
        <family val="2"/>
      </rPr>
      <t xml:space="preserve"> Excludes Transfers from Hospital Inpatient in the Same Facility (See Code D).</t>
    </r>
  </si>
  <si>
    <t>Psych Unit (another hospital)</t>
  </si>
  <si>
    <r>
      <t xml:space="preserve">From skilled nursing facility (SNF), intermediate care facility, or assisted living facility (including sub-acute, sub-acute rehab and supervised/congregate house).
</t>
    </r>
    <r>
      <rPr>
        <b/>
        <sz val="10"/>
        <color theme="1"/>
        <rFont val="Calibri"/>
        <family val="2"/>
      </rPr>
      <t>Usage Note:</t>
    </r>
    <r>
      <rPr>
        <sz val="10"/>
        <color theme="1"/>
        <rFont val="Calibri"/>
        <family val="2"/>
      </rPr>
      <t xml:space="preserve"> Excludes Long Term Acute Care </t>
    </r>
  </si>
  <si>
    <r>
      <t xml:space="preserve">Transfer from another Health Care Facility:
</t>
    </r>
    <r>
      <rPr>
        <b/>
        <sz val="10"/>
        <color theme="1"/>
        <rFont val="Calibri"/>
        <family val="2"/>
      </rPr>
      <t xml:space="preserve">Inpatient: </t>
    </r>
    <r>
      <rPr>
        <sz val="10"/>
        <color theme="1"/>
        <rFont val="Calibri"/>
        <family val="2"/>
      </rPr>
      <t xml:space="preserve">The patient was admitted to this facility as a transfer from another type of health care facility not defined elsewhere in this code list.
</t>
    </r>
    <r>
      <rPr>
        <b/>
        <sz val="10"/>
        <color theme="1"/>
        <rFont val="Calibri"/>
        <family val="2"/>
      </rPr>
      <t xml:space="preserve">Outpatient: </t>
    </r>
    <r>
      <rPr>
        <sz val="10"/>
        <color theme="1"/>
        <rFont val="Calibri"/>
        <family val="2"/>
      </rPr>
      <t>The patient was referred to this facility for outpatient or referenced diagnostic services from a SMF, ICF, or ALF where he or she was a resident.</t>
    </r>
  </si>
  <si>
    <r>
      <t xml:space="preserve">From Another Healthcare Facility:
</t>
    </r>
    <r>
      <rPr>
        <b/>
        <sz val="10"/>
        <color theme="1"/>
        <rFont val="Calibri"/>
        <family val="2"/>
      </rPr>
      <t xml:space="preserve">Inpatient: </t>
    </r>
    <r>
      <rPr>
        <sz val="10"/>
        <color theme="1"/>
        <rFont val="Calibri"/>
        <family val="2"/>
      </rPr>
      <t xml:space="preserve">The patient was admitted to this facility as a transfer from another type of health care facility not defined elsewhere in this code list.
</t>
    </r>
    <r>
      <rPr>
        <b/>
        <sz val="10"/>
        <color theme="1"/>
        <rFont val="Calibri"/>
        <family val="2"/>
      </rPr>
      <t>Outpatient:</t>
    </r>
    <r>
      <rPr>
        <sz val="10"/>
        <color theme="1"/>
        <rFont val="Calibri"/>
        <family val="2"/>
      </rPr>
      <t xml:space="preserve"> The patient was referred to this facility for outpatient or referenced diagnostic services from a SMF, ICF, or ALF where he or she was a resident.
</t>
    </r>
    <r>
      <rPr>
        <b/>
        <sz val="10"/>
        <color theme="1"/>
        <rFont val="Calibri"/>
        <family val="2"/>
      </rPr>
      <t>Usage Note:</t>
    </r>
    <r>
      <rPr>
        <sz val="10"/>
        <color theme="1"/>
        <rFont val="Calibri"/>
        <family val="2"/>
      </rPr>
      <t xml:space="preserve"> Includes licensed Inpatient Substance Abuse Rehab Facility, Inpatient Rehab Facilities (IRF), Inpatient Psychiatric Facilities, Chronic Hospitals (not in MD)  and Long Term Acute Care Hospitals</t>
    </r>
  </si>
  <si>
    <t>Psych Facility state-designated</t>
  </si>
  <si>
    <r>
      <t xml:space="preserve">From another health care facility (includes transfer from rehab, psych, children's hospitals (Mt Washington)):
</t>
    </r>
    <r>
      <rPr>
        <b/>
        <sz val="10"/>
        <color theme="1"/>
        <rFont val="Calibri"/>
        <family val="2"/>
      </rPr>
      <t xml:space="preserve">Inpatient: </t>
    </r>
    <r>
      <rPr>
        <sz val="10"/>
        <color theme="1"/>
        <rFont val="Calibri"/>
        <family val="2"/>
      </rPr>
      <t xml:space="preserve">The patient was admitted to this facility as a transfer from another type of health care facility not defined elsewhere in this code list.
</t>
    </r>
    <r>
      <rPr>
        <b/>
        <sz val="10"/>
        <color theme="1"/>
        <rFont val="Calibri"/>
        <family val="2"/>
      </rPr>
      <t>Outpatient:</t>
    </r>
    <r>
      <rPr>
        <sz val="10"/>
        <color theme="1"/>
        <rFont val="Calibri"/>
        <family val="2"/>
      </rPr>
      <t xml:space="preserve"> The patient was referred to this facility for outpatient or referenced diagnostic services from a SMF, ICF, or ALF where he or she was a resident.</t>
    </r>
  </si>
  <si>
    <t>Psych at Residential Treatment Center</t>
  </si>
  <si>
    <r>
      <t xml:space="preserve">From court/law enforcement (including from jail, prison, under police custody, arrested, incarcerated, correctional hospital or court)
</t>
    </r>
    <r>
      <rPr>
        <b/>
        <sz val="10"/>
        <color theme="1"/>
        <rFont val="Calibri"/>
        <family val="2"/>
      </rPr>
      <t xml:space="preserve">Inpatient: </t>
    </r>
    <r>
      <rPr>
        <sz val="10"/>
        <color theme="1"/>
        <rFont val="Calibri"/>
        <family val="2"/>
      </rPr>
      <t xml:space="preserve">The patient was admitted to this facility upon the direction of court of law, or upon the request of a law enforcement agency. 
</t>
    </r>
    <r>
      <rPr>
        <b/>
        <sz val="10"/>
        <color theme="1"/>
        <rFont val="Calibri"/>
        <family val="2"/>
      </rPr>
      <t xml:space="preserve">Outpatient: </t>
    </r>
    <r>
      <rPr>
        <sz val="10"/>
        <color theme="1"/>
        <rFont val="Calibri"/>
        <family val="2"/>
      </rPr>
      <t xml:space="preserve">The patient presented to this facility upon the direction of a court of law; or upon the request of a law enforcement agency representative for outpatient or referenced diagnostic services.
</t>
    </r>
    <r>
      <rPr>
        <b/>
        <sz val="10"/>
        <color theme="1"/>
        <rFont val="Calibri"/>
        <family val="2"/>
      </rPr>
      <t>Usage Note:</t>
    </r>
    <r>
      <rPr>
        <sz val="10"/>
        <color theme="1"/>
        <rFont val="Calibri"/>
        <family val="2"/>
      </rPr>
      <t xml:space="preserve"> Includes transfers from incarceration facilities.</t>
    </r>
  </si>
  <si>
    <r>
      <rPr>
        <strike/>
        <sz val="10"/>
        <color theme="1"/>
        <rFont val="Calibri"/>
        <family val="2"/>
      </rPr>
      <t>05-</t>
    </r>
    <r>
      <rPr>
        <b/>
        <sz val="10"/>
        <color theme="1"/>
        <rFont val="Calibri"/>
        <family val="2"/>
      </rPr>
      <t>06</t>
    </r>
  </si>
  <si>
    <r>
      <t xml:space="preserve">Transfer from One Distinct Unit of the Hospital to another Distinct Unit of the Same Hospital Resulting in a Separate Claim to the Payer:
</t>
    </r>
    <r>
      <rPr>
        <b/>
        <sz val="10"/>
        <color theme="1"/>
        <rFont val="Calibri"/>
        <family val="2"/>
      </rPr>
      <t xml:space="preserve">Inpatient: </t>
    </r>
    <r>
      <rPr>
        <sz val="10"/>
        <color theme="1"/>
        <rFont val="Calibri"/>
        <family val="2"/>
      </rPr>
      <t xml:space="preserve">The patient was admitted to this facility as a transfer from hospital inpatient within this hospital resulting in a separate claim to the payer.
</t>
    </r>
    <r>
      <rPr>
        <b/>
        <sz val="10"/>
        <color theme="1"/>
        <rFont val="Calibri"/>
        <family val="2"/>
      </rPr>
      <t xml:space="preserve">Outpatient: </t>
    </r>
    <r>
      <rPr>
        <sz val="10"/>
        <color theme="1"/>
        <rFont val="Calibri"/>
        <family val="2"/>
      </rPr>
      <t xml:space="preserve">The patient received outpatient services in this facility as a transfer from within this hospital resulting in a separate claim to the payer.
</t>
    </r>
    <r>
      <rPr>
        <b/>
        <sz val="10"/>
        <color theme="1"/>
        <rFont val="Calibri"/>
        <family val="2"/>
      </rPr>
      <t xml:space="preserve">Usage Note: </t>
    </r>
    <r>
      <rPr>
        <sz val="10"/>
        <color theme="1"/>
        <rFont val="Calibri"/>
        <family val="2"/>
      </rPr>
      <t>For purposes of this code, “Distinct Unit” is defined as a unique unit or level of care at the hospital requiring the issuance of a separate claim to the payer. Examples could be include observation services, psychiatric units, rehabilitation units, a unit in a critical access hospital, or a swing bed located in an acute hospital.</t>
    </r>
  </si>
  <si>
    <r>
      <t xml:space="preserve">Transfer from Ambulatory Surgery Center:
</t>
    </r>
    <r>
      <rPr>
        <b/>
        <sz val="10"/>
        <color theme="1"/>
        <rFont val="Calibri"/>
        <family val="2"/>
      </rPr>
      <t>Inpatient:</t>
    </r>
    <r>
      <rPr>
        <sz val="10"/>
        <color theme="1"/>
        <rFont val="Calibri"/>
        <family val="2"/>
      </rPr>
      <t xml:space="preserve"> The patient was admitted to this facility as a transfer from an ambulatory surgery center.
</t>
    </r>
    <r>
      <rPr>
        <b/>
        <sz val="10"/>
        <color theme="1"/>
        <rFont val="Calibri"/>
        <family val="2"/>
      </rPr>
      <t>Outpatient:</t>
    </r>
    <r>
      <rPr>
        <sz val="10"/>
        <color theme="1"/>
        <rFont val="Calibri"/>
        <family val="2"/>
      </rPr>
      <t xml:space="preserve"> The patient presented to this facility for outpatient or referenced diagnostic services from an ambulatory surgery center.</t>
    </r>
  </si>
  <si>
    <r>
      <t xml:space="preserve">From ambulatory surgery center (ASC)
</t>
    </r>
    <r>
      <rPr>
        <b/>
        <sz val="10"/>
        <color theme="1"/>
        <rFont val="Calibri"/>
        <family val="2"/>
      </rPr>
      <t xml:space="preserve">Inpatient: </t>
    </r>
    <r>
      <rPr>
        <sz val="10"/>
        <color theme="1"/>
        <rFont val="Calibri"/>
        <family val="2"/>
      </rPr>
      <t xml:space="preserve">The patient was admitted to this facility as a transfer from an ambulatory surgery center.
</t>
    </r>
    <r>
      <rPr>
        <b/>
        <sz val="10"/>
        <color theme="1"/>
        <rFont val="Calibri"/>
        <family val="2"/>
      </rPr>
      <t>Outpatient:</t>
    </r>
    <r>
      <rPr>
        <sz val="10"/>
        <color theme="1"/>
        <rFont val="Calibri"/>
        <family val="2"/>
      </rPr>
      <t xml:space="preserve"> The patient presented to this facility for outpatient or referenced diagnostic services from an ambulatory surgery center.</t>
    </r>
  </si>
  <si>
    <r>
      <t>N/A</t>
    </r>
    <r>
      <rPr>
        <b/>
        <sz val="10"/>
        <color theme="1"/>
        <rFont val="Calibri"/>
        <family val="2"/>
      </rPr>
      <t xml:space="preserve"> NI</t>
    </r>
  </si>
  <si>
    <r>
      <t>Newborn (patient born at the hospital). Includes babies born anywhere within the hospital, including the ED.</t>
    </r>
    <r>
      <rPr>
        <b/>
        <sz val="10"/>
        <color theme="1"/>
        <rFont val="Calibri"/>
        <family val="2"/>
      </rPr>
      <t xml:space="preserve"> </t>
    </r>
  </si>
  <si>
    <r>
      <t xml:space="preserve">Newborn born outside of this hospital. Includes babies born at home (or in an ambulance/car etc.) and then directly brought to hospital for initial care.
</t>
    </r>
    <r>
      <rPr>
        <b/>
        <sz val="10"/>
        <color theme="1"/>
        <rFont val="Calibri"/>
        <family val="2"/>
      </rPr>
      <t>Usage Note:</t>
    </r>
    <r>
      <rPr>
        <sz val="10"/>
        <color theme="1"/>
        <rFont val="Calibri"/>
        <family val="2"/>
      </rPr>
      <t xml:space="preserve"> NBI or NBO is used once in a lifetime. Nature of Admission must = 2 (Newborn). Excludes newborns transferred from another facility or readmitted. </t>
    </r>
  </si>
  <si>
    <t>Newborn (born outside hospital</t>
  </si>
  <si>
    <t xml:space="preserve">TRANSFER FROM A DESIGNATED DISASTER ALTERNATE CARE SITE </t>
  </si>
  <si>
    <t>Patient's disposition or discharge status at the ending date of service. N/A=Not applicable. Facility indicated that a provider ID is required to be reported.</t>
  </si>
  <si>
    <r>
      <t xml:space="preserve">Discharged  </t>
    </r>
    <r>
      <rPr>
        <b/>
        <i/>
        <u/>
        <sz val="10"/>
        <color theme="1"/>
        <rFont val="Calibri"/>
        <family val="2"/>
      </rPr>
      <t>To</t>
    </r>
    <r>
      <rPr>
        <b/>
        <i/>
        <sz val="10"/>
        <color theme="1"/>
        <rFont val="Calibri"/>
        <family val="2"/>
      </rPr>
      <t xml:space="preserve"> or Transferred </t>
    </r>
    <r>
      <rPr>
        <b/>
        <i/>
        <u/>
        <sz val="10"/>
        <color theme="1"/>
        <rFont val="Calibri"/>
        <family val="2"/>
      </rPr>
      <t>To</t>
    </r>
  </si>
  <si>
    <r>
      <t xml:space="preserve">To home under care of an organized home health service organization in anticipation of covered skilled care 
</t>
    </r>
    <r>
      <rPr>
        <b/>
        <sz val="10"/>
        <color theme="1"/>
        <rFont val="Calibri"/>
        <family val="2"/>
      </rPr>
      <t>Usage Note:</t>
    </r>
    <r>
      <rPr>
        <sz val="10"/>
        <color theme="1"/>
        <rFont val="Calibri"/>
        <family val="2"/>
      </rPr>
      <t xml:space="preserve"> Includes home with a written plan of care (tailored to the patient’s medical needs) for home care services. Excludes home health services provided by a DME supplier or from a Home IV provider for Home IV services.</t>
    </r>
  </si>
  <si>
    <r>
      <t xml:space="preserve">To hospice - medical facility (certified) providing hospice level of care (includes hospice unit of an acute care hospital) 
</t>
    </r>
    <r>
      <rPr>
        <b/>
        <sz val="10"/>
        <color theme="1"/>
        <rFont val="Calibri"/>
        <family val="2"/>
      </rPr>
      <t>Usage Note:</t>
    </r>
    <r>
      <rPr>
        <sz val="10"/>
        <color theme="1"/>
        <rFont val="Calibri"/>
        <family val="2"/>
      </rPr>
      <t xml:space="preserve"> Include if the patient is discharged to a qualified inpatient facility and the patient will receive inpatient hospice or respite level of care. Do  not use this code if the patient has not yet been accepted by a hospice and the level of hospice care is unknown. </t>
    </r>
  </si>
  <si>
    <r>
      <t>ADMITTED TO ON-SITE SUB-ACUTE OR SWING BED</t>
    </r>
    <r>
      <rPr>
        <b/>
        <sz val="10"/>
        <color theme="1"/>
        <rFont val="Calibri"/>
        <family val="2"/>
      </rPr>
      <t xml:space="preserve"> N/A</t>
    </r>
  </si>
  <si>
    <r>
      <t xml:space="preserve">63 </t>
    </r>
    <r>
      <rPr>
        <b/>
        <sz val="10"/>
        <color theme="1"/>
        <rFont val="Calibri"/>
        <family val="2"/>
      </rPr>
      <t>N/A</t>
    </r>
  </si>
  <si>
    <r>
      <t xml:space="preserve">Discharged/Transferred to a Medicare Certified Long Term Care Hospital (LTCH)
</t>
    </r>
    <r>
      <rPr>
        <b/>
        <sz val="10"/>
        <color theme="1"/>
        <rFont val="Calibri"/>
        <family val="2"/>
      </rPr>
      <t>N/A</t>
    </r>
  </si>
  <si>
    <t>Another Facility for OP Services (including Clinical Decision Unit (CDU) at outpt facility or Freestanding ED)</t>
  </si>
  <si>
    <r>
      <t xml:space="preserve">To home or self care (routine discharge).
Includes discharge to home; home on oxygen if DME only; any other DME only; group home; foster care; independent living and other residential care arrangements; outpatient programs, such as partial hospitalization or outpatient chemical dependancy program. Use this code when the patient is discharged home under the care of a home IV provider.
</t>
    </r>
    <r>
      <rPr>
        <b/>
        <sz val="10"/>
        <color theme="1"/>
        <rFont val="Calibri"/>
        <family val="2"/>
      </rPr>
      <t xml:space="preserve">Usage Note: </t>
    </r>
    <r>
      <rPr>
        <sz val="10"/>
        <color theme="1"/>
        <rFont val="Calibri"/>
        <family val="2"/>
      </rPr>
      <t>Do not  use when a patient is transferred to another short-term hospital even when the patient is admitted on the same day as the discharge from another hospital.</t>
    </r>
  </si>
  <si>
    <t>Since MD hospitals do not have any swing or sub-acute beds, this code was removed.</t>
  </si>
  <si>
    <t>To another type of health care institution not defined elsewhere in code list.</t>
  </si>
  <si>
    <t xml:space="preserve">
Since MD hospitals do not have any swing or sub-acute beds, this code was removed.</t>
  </si>
  <si>
    <t xml:space="preserve">No </t>
  </si>
  <si>
    <t xml:space="preserve">61 </t>
  </si>
  <si>
    <t xml:space="preserve">Yes </t>
  </si>
  <si>
    <t>TO  LONG TERM CARE FACILITY: A FACILITY THAT PROVIDES ACUTE INPATIENT CARE WITH AN AVERAGE LOS OF 25+ DAYS (INCLUDES INTERMEDIATE CARE FACILITY (ICF). 
N/A</t>
  </si>
  <si>
    <t>No longer used beginning FY 2021</t>
  </si>
  <si>
    <t>To another type of health care institution not defined elsewhere in code list (includes MD Freestanding ED)</t>
  </si>
  <si>
    <t>To a Medicare Certified Long Term Care Hospital (LTCH) defined as a short-term acute care hospital with an average IP LOS greater than 25 days. (includes Deer's Head, Western MD Hospital, Bridgepoint (DC))</t>
  </si>
  <si>
    <t>To a psychiatric hospital or psychiatric unit of an acute care hospital (includes same or another hospital)</t>
  </si>
  <si>
    <t>To an inpatient rehabilitation facility (IRF) or rehabilitation unit of a hospital</t>
  </si>
  <si>
    <r>
      <t xml:space="preserve">To a facility that provides custodial or supportive care (includes intermediate care facilities (ICFs) if state designated, nursing facilities that are not certified by Medicare or Medicaid, and assisted living facilities). 
</t>
    </r>
    <r>
      <rPr>
        <b/>
        <sz val="10"/>
        <color theme="1"/>
        <rFont val="Calibri"/>
        <family val="2"/>
      </rPr>
      <t>Usage Note:</t>
    </r>
    <r>
      <rPr>
        <sz val="10"/>
        <color theme="1"/>
        <rFont val="Calibri"/>
        <family val="2"/>
      </rPr>
      <t xml:space="preserve"> Use this code when the patient is transferred to a nursing facility and: 1) the nursing facility only has certified skilled beds, but the patient foes not qualify for a skilled level of care; 2) the nursing facility is certified for both skilled and intermediate level of care and the patient is transferred to  intermediate care; 3) the facility id Medicare-certified and the patient resides at there and received only nonskilled services.</t>
    </r>
  </si>
  <si>
    <t>UM Shore Medical Center at Dorchester UM-</t>
  </si>
  <si>
    <t xml:space="preserve">04 </t>
  </si>
  <si>
    <t>Enter the patient’s preferred spoken language for a health-related encounter from the list of codes below. If the patient's language is not listed below, code "Other", then report their language in Data Item " Other Preferred Language"</t>
  </si>
  <si>
    <r>
      <t>OTHER</t>
    </r>
    <r>
      <rPr>
        <b/>
        <sz val="12"/>
        <color theme="1"/>
        <rFont val="Calibri"/>
        <family val="2"/>
      </rPr>
      <t xml:space="preserve"> (REPORT NAME OF OTHER LANGUAGE IN DATA ITEM "OTHER PREFERRED LANGUAGE")</t>
    </r>
  </si>
  <si>
    <t>101</t>
  </si>
  <si>
    <t>TMS</t>
  </si>
  <si>
    <t>RCTUNT101</t>
  </si>
  <si>
    <t>RCTCHG101</t>
  </si>
  <si>
    <t>UNGRP</t>
  </si>
  <si>
    <r>
      <rPr>
        <b/>
        <sz val="12"/>
        <rFont val="Calibri"/>
        <family val="2"/>
      </rPr>
      <t>X</t>
    </r>
    <r>
      <rPr>
        <sz val="12"/>
        <rFont val="Calibri"/>
        <family val="2"/>
      </rPr>
      <t>XX = EXPECTED HEALTH PLAN PAYER CODE (SEE "Exp Payer and Health Plan Codes" TAB FOR CODES)</t>
    </r>
  </si>
  <si>
    <t>XXX = EXPECTED HEALTH PLAN PAYER CODE (SEE "Exp Payer and Health Plan Codes" TAB FOR CODES)</t>
  </si>
  <si>
    <r>
      <t>Enter the anticipated</t>
    </r>
    <r>
      <rPr>
        <i/>
        <sz val="12"/>
        <rFont val="Calibri"/>
        <family val="2"/>
      </rPr>
      <t xml:space="preserve"> secondary</t>
    </r>
    <r>
      <rPr>
        <sz val="12"/>
        <rFont val="Calibri"/>
        <family val="2"/>
      </rPr>
      <t xml:space="preserve"> source of payment for the major portion of the patient’s hospital expenses using the following coding. 
</t>
    </r>
    <r>
      <rPr>
        <b/>
        <sz val="12"/>
        <rFont val="Calibri"/>
        <family val="2"/>
      </rPr>
      <t xml:space="preserve">Notes:
If there is no Expected Secondary Payer, </t>
    </r>
    <r>
      <rPr>
        <sz val="12"/>
        <rFont val="Calibri"/>
        <family val="2"/>
      </rPr>
      <t>then "08 -  SELF PAY" or "77 - Not Applicable" may be reported.
If Expected primary payer = 09-CHARITY, then the Expected Secondary payer = 08 or 77</t>
    </r>
    <r>
      <rPr>
        <b/>
        <sz val="12"/>
        <rFont val="Calibri"/>
        <family val="2"/>
      </rPr>
      <t xml:space="preserve">
If Expected </t>
    </r>
    <r>
      <rPr>
        <b/>
        <u/>
        <sz val="12"/>
        <rFont val="Calibri"/>
        <family val="2"/>
      </rPr>
      <t>Primary</t>
    </r>
    <r>
      <rPr>
        <b/>
        <sz val="12"/>
        <rFont val="Calibri"/>
        <family val="2"/>
      </rPr>
      <t xml:space="preserve"> Payer is "08 - Self-Pay", </t>
    </r>
    <r>
      <rPr>
        <sz val="12"/>
        <rFont val="Calibri"/>
        <family val="2"/>
      </rPr>
      <t xml:space="preserve">then "77 - NOT APPLICABLE"  must be reported for the Expected </t>
    </r>
    <r>
      <rPr>
        <u/>
        <sz val="12"/>
        <rFont val="Calibri"/>
        <family val="2"/>
      </rPr>
      <t xml:space="preserve">Secondary </t>
    </r>
    <r>
      <rPr>
        <sz val="12"/>
        <rFont val="Calibri"/>
        <family val="2"/>
      </rPr>
      <t>Payer.</t>
    </r>
    <r>
      <rPr>
        <b/>
        <sz val="12"/>
        <rFont val="Calibri"/>
        <family val="2"/>
      </rPr>
      <t xml:space="preserve">
If Expected </t>
    </r>
    <r>
      <rPr>
        <b/>
        <u/>
        <sz val="12"/>
        <rFont val="Calibri"/>
        <family val="2"/>
      </rPr>
      <t>Primary</t>
    </r>
    <r>
      <rPr>
        <b/>
        <sz val="12"/>
        <rFont val="Calibri"/>
        <family val="2"/>
      </rPr>
      <t xml:space="preserve"> Payer is "02 - Medicaid FFS" or  "14 - Medicaid HMO", then </t>
    </r>
    <r>
      <rPr>
        <sz val="12"/>
        <rFont val="Calibri"/>
        <family val="2"/>
      </rPr>
      <t xml:space="preserve"> "01 - MEDICARE, "15 -MEDICARE HMO", "08-SEFL PAY", or  "77 - NOT APPLICABLE"  must be reported for the Expected </t>
    </r>
    <r>
      <rPr>
        <u/>
        <sz val="12"/>
        <rFont val="Calibri"/>
        <family val="2"/>
      </rPr>
      <t>Secondary</t>
    </r>
    <r>
      <rPr>
        <sz val="12"/>
        <rFont val="Calibri"/>
        <family val="2"/>
      </rPr>
      <t xml:space="preserve"> Payer.</t>
    </r>
    <r>
      <rPr>
        <b/>
        <sz val="12"/>
        <rFont val="Calibri"/>
        <family val="2"/>
      </rPr>
      <t xml:space="preserve">
If the Expected </t>
    </r>
    <r>
      <rPr>
        <b/>
        <u/>
        <sz val="12"/>
        <rFont val="Calibri"/>
        <family val="2"/>
      </rPr>
      <t>Primary</t>
    </r>
    <r>
      <rPr>
        <b/>
        <sz val="12"/>
        <rFont val="Calibri"/>
        <family val="2"/>
      </rPr>
      <t xml:space="preserve"> Payer is NOT 02, 08 or 14,  </t>
    </r>
    <r>
      <rPr>
        <sz val="12"/>
        <rFont val="Calibri"/>
        <family val="2"/>
      </rPr>
      <t xml:space="preserve">report an Expected </t>
    </r>
    <r>
      <rPr>
        <u/>
        <sz val="12"/>
        <rFont val="Calibri"/>
        <family val="2"/>
      </rPr>
      <t>Secondary</t>
    </r>
    <r>
      <rPr>
        <sz val="12"/>
        <rFont val="Calibri"/>
        <family val="2"/>
      </rPr>
      <t xml:space="preserve"> Payer using the codes from the "Exp Payer &amp; Health Plan Codes" tab.
</t>
    </r>
    <r>
      <rPr>
        <b/>
        <sz val="12"/>
        <rFont val="Calibri"/>
        <family val="2"/>
      </rPr>
      <t xml:space="preserve">For Secondary Payer codes 05, 14,15, or 19 </t>
    </r>
    <r>
      <rPr>
        <sz val="12"/>
        <rFont val="Calibri"/>
        <family val="2"/>
      </rPr>
      <t xml:space="preserve">, report the applicable health plan in the Secondary Health Plan Payer data item). 
</t>
    </r>
    <r>
      <rPr>
        <b/>
        <sz val="12"/>
        <rFont val="Calibri"/>
        <family val="2"/>
      </rPr>
      <t>For all other Secondary Payer codes</t>
    </r>
    <r>
      <rPr>
        <sz val="12"/>
        <rFont val="Calibri"/>
        <family val="2"/>
      </rPr>
      <t xml:space="preserve">, report  "100" NOT APPLICABLE for the Expected Secondary Health Plan Payer data item. </t>
    </r>
  </si>
  <si>
    <r>
      <t xml:space="preserve">Enter the anticipated tertiary payor source of payment for the patient’s hospital expenses using the following coding.   
</t>
    </r>
    <r>
      <rPr>
        <b/>
        <sz val="12"/>
        <rFont val="Calibri"/>
        <family val="2"/>
      </rPr>
      <t>If there is no expected tertiary payer</t>
    </r>
    <r>
      <rPr>
        <sz val="12"/>
        <rFont val="Calibri"/>
        <family val="2"/>
      </rPr>
      <t xml:space="preserve">, then "08 -  SELF PAY" or "77 - Not Applicable" may be reported.
If Expected primary payer = 09-CHARITY, then the Expected Secondary and Tertiary payers = 08 or 77
For codes </t>
    </r>
    <r>
      <rPr>
        <b/>
        <sz val="12"/>
        <rFont val="Calibri"/>
        <family val="2"/>
      </rPr>
      <t>04-06, 12, and 14-16 (in bold)</t>
    </r>
    <r>
      <rPr>
        <sz val="12"/>
        <rFont val="Calibri"/>
        <family val="2"/>
      </rPr>
      <t xml:space="preserve">,  additional payer definition is reported in the Tertiary Health Plan Payer (Data Item #31). 
</t>
    </r>
    <r>
      <rPr>
        <b/>
        <sz val="12"/>
        <rFont val="Calibri"/>
        <family val="2"/>
      </rPr>
      <t xml:space="preserve">If Expected </t>
    </r>
    <r>
      <rPr>
        <b/>
        <u/>
        <sz val="12"/>
        <rFont val="Calibri"/>
        <family val="2"/>
      </rPr>
      <t>Primary</t>
    </r>
    <r>
      <rPr>
        <b/>
        <sz val="12"/>
        <rFont val="Calibri"/>
        <family val="2"/>
      </rPr>
      <t xml:space="preserve"> Payer is "08 - Self-Pay", then "77 - NOT APPLICABLE"  must be reported for the Expected </t>
    </r>
    <r>
      <rPr>
        <b/>
        <u/>
        <sz val="12"/>
        <rFont val="Calibri"/>
        <family val="2"/>
      </rPr>
      <t>Tertiary</t>
    </r>
    <r>
      <rPr>
        <b/>
        <sz val="12"/>
        <rFont val="Calibri"/>
        <family val="2"/>
      </rPr>
      <t xml:space="preserve"> Payer.
If Expected </t>
    </r>
    <r>
      <rPr>
        <b/>
        <u/>
        <sz val="12"/>
        <rFont val="Calibri"/>
        <family val="2"/>
      </rPr>
      <t>Primary</t>
    </r>
    <r>
      <rPr>
        <b/>
        <sz val="12"/>
        <rFont val="Calibri"/>
        <family val="2"/>
      </rPr>
      <t xml:space="preserve"> Payer is "02 - Medicaid FFS" or  "14 - Medicaid HMO",  "77 - NOT APPLICABLE"  or "08-self pay" must be reported for the Expected </t>
    </r>
    <r>
      <rPr>
        <b/>
        <u/>
        <sz val="12"/>
        <rFont val="Calibri"/>
        <family val="2"/>
      </rPr>
      <t>Tertiary</t>
    </r>
    <r>
      <rPr>
        <b/>
        <sz val="12"/>
        <rFont val="Calibri"/>
        <family val="2"/>
      </rPr>
      <t xml:space="preserve"> Payer.</t>
    </r>
    <r>
      <rPr>
        <sz val="12"/>
        <rFont val="Calibri"/>
        <family val="2"/>
      </rPr>
      <t xml:space="preserve">
</t>
    </r>
    <r>
      <rPr>
        <b/>
        <sz val="12"/>
        <rFont val="Calibri"/>
        <family val="2"/>
      </rPr>
      <t>For MD Medicaid</t>
    </r>
    <r>
      <rPr>
        <sz val="12"/>
        <rFont val="Calibri"/>
        <family val="2"/>
      </rPr>
      <t xml:space="preserve">, a Medicaid ID must be reported in Data Item #32. 
</t>
    </r>
    <r>
      <rPr>
        <b/>
        <sz val="12"/>
        <rFont val="Calibri"/>
        <family val="2"/>
      </rPr>
      <t xml:space="preserve">For Out-Of-State Medicaid, </t>
    </r>
    <r>
      <rPr>
        <sz val="12"/>
        <rFont val="Calibri"/>
        <family val="2"/>
      </rPr>
      <t xml:space="preserve">enter "06 - Other Government Programs" and code "77777777777" must be reported in Data Item #32.
</t>
    </r>
  </si>
  <si>
    <t>Kaiser Payer Flag</t>
  </si>
  <si>
    <t>Expected Primary, Secondary Payer, Tertiary payer</t>
  </si>
  <si>
    <t>Enter whether Kaiser Permanente is the Expected Primary or Secondary or Tertiary Plan Payer for this admission or visit.
N = PRIMARY/SECONDARY/TERTIARY PLAN PAYER IS NOT KAISER PERMANENTE
Y = PRIMARY/SECONDARY/TERTIARY PLAN PAYER IS KAISER PERMANENTE</t>
  </si>
  <si>
    <t>University Of Maryland Medical Center</t>
  </si>
  <si>
    <t>Um Capital Region Medical Center</t>
  </si>
  <si>
    <t>Frederick Health Hospital, Inc</t>
  </si>
  <si>
    <t>Ascension Saint Agnes Hospital</t>
  </si>
  <si>
    <t>Sinai Hospital</t>
  </si>
  <si>
    <t>Medstar Franklin Square</t>
  </si>
  <si>
    <t>Medstar Montgomery Medical Center</t>
  </si>
  <si>
    <t>Medstar St. Mary'S Hospital</t>
  </si>
  <si>
    <t>Christianacare, Union Hospital</t>
  </si>
  <si>
    <t>Carroll Hospital Center</t>
  </si>
  <si>
    <t>Medstar Harbor Hospital Center</t>
  </si>
  <si>
    <t>Calvert Health Medical Center</t>
  </si>
  <si>
    <t>Northwest Hospital Center</t>
  </si>
  <si>
    <t>Doctors Community Medical Center</t>
  </si>
  <si>
    <t>Medstar Good Samaritan</t>
  </si>
  <si>
    <t>Medstar Southern Maryland Hospital Cen</t>
  </si>
  <si>
    <t>Holy Cross Hospital-Germantown</t>
  </si>
  <si>
    <t>Western Maryland Hospital Center</t>
  </si>
  <si>
    <t>UM Laurel Medical Center</t>
  </si>
  <si>
    <t>UM-Upper Chesapeake Medical Center</t>
  </si>
  <si>
    <t>UM-Baltimore Washington Medical Center</t>
  </si>
  <si>
    <t>UM-Shore Regional Health At Easton</t>
  </si>
  <si>
    <t>UM-Charles Regional Medical Center</t>
  </si>
  <si>
    <t>UM-Shore Medical Center At Cambridge</t>
  </si>
  <si>
    <t>UM-Harford Memorial Hospital</t>
  </si>
  <si>
    <t>Hospitals with Licensed Hospice Beds</t>
  </si>
  <si>
    <t>GRMC, Inc. DBA,GARRETT REGIONAL MEDICAL CENTER</t>
  </si>
  <si>
    <t>1 = INITIAL REHABILITATION</t>
  </si>
  <si>
    <t>2 = EVALUATION</t>
  </si>
  <si>
    <t>3 = READMISSION</t>
  </si>
  <si>
    <t>4 = UNPLANNED DISCHARGE</t>
  </si>
  <si>
    <t>5 = CONTINUING REHABILITATION</t>
  </si>
  <si>
    <t>7 = NOT APPLICABLE (N/A)</t>
  </si>
  <si>
    <t>Children’s National Medical Center (https://childrensnational.org/visit/locations-and-directions?)</t>
  </si>
  <si>
    <t>Revised on</t>
  </si>
  <si>
    <t>Arrival Date</t>
  </si>
  <si>
    <t>ARRIVAL_DATE</t>
  </si>
  <si>
    <t xml:space="preserve">Applicable in production environment from </t>
  </si>
  <si>
    <t>Principal Procedure Date, Other Procedure date 1-99</t>
  </si>
  <si>
    <t>Arrival Date, Discharge Date, associated Procedure</t>
  </si>
  <si>
    <r>
      <rPr>
        <b/>
        <sz val="12"/>
        <rFont val="Calibri"/>
        <family val="2"/>
      </rPr>
      <t>(NEW) Error:</t>
    </r>
    <r>
      <rPr>
        <sz val="12"/>
        <rFont val="Calibri"/>
        <family val="2"/>
      </rPr>
      <t xml:space="preserve"> If value is invalid (special characters) 
</t>
    </r>
    <r>
      <rPr>
        <b/>
        <sz val="12"/>
        <rFont val="Calibri"/>
        <family val="2"/>
      </rPr>
      <t>Cross Edit Error:</t>
    </r>
    <r>
      <rPr>
        <sz val="12"/>
        <rFont val="Calibri"/>
        <family val="2"/>
      </rPr>
      <t xml:space="preserve"> if primary/secondary/tertiary plan payer is NOT 107 and Kaiser_flag = Y and vice versa</t>
    </r>
  </si>
  <si>
    <t>Enter appropriate rehab code.  Please note: This item has been taken from the Guide for the Uniform Data Set for Medical Rehabilitation (including the FIM instrument), Version 5.1, owned by the Uniform Data System for Medical Rehabilitation, a division of UB Foundation Activities, Inc.  Used with permission.  (refer: https://www.cms.gov/medicare/medicare-fee-for-service-payment/inpatientrehabfacpps/downloads/irfpai-manual-2012.pdf)</t>
  </si>
  <si>
    <t>Used by Level I, II and III MIEMSS-Designated Trauma Centers Only (210001-Meritus Health System, 210002-University of Maryland Medical Center, 210003-UM - Prince George’s Hospital Center, 210009-The Johns Hopkins Hospital, 210012-Lifebridge Sinai Hospital, 210019-Tidalhealth Peninsula Regional, 210022-Suburban Hospital, 210027-UP - Western Maryland, 210029-Johns Hopkins Bayview Medical Center(up to date list available on- https://www.miemss.org/home/hospitals/trauma-centers))</t>
  </si>
  <si>
    <t>Date when patient arrived at the Hospital (in the outpatient) before getting admitted/transferred to Inpatient. If the visit was a direct admit to the inpatient hospital, the arrival date should = the admission date</t>
  </si>
  <si>
    <t>Encompass Health Rehabilitation Hospital of Southern Maryland</t>
  </si>
  <si>
    <t>New Facility as of 06/13/2023</t>
  </si>
  <si>
    <r>
      <t>Rate Center for Transcranial Magnetic Stimulation (TMS)</t>
    </r>
    <r>
      <rPr>
        <i/>
        <sz val="11"/>
        <color rgb="FFFF0000"/>
        <rFont val="Calibri"/>
        <family val="2"/>
      </rPr>
      <t xml:space="preserve"> (Effective February 1, 2021)</t>
    </r>
  </si>
  <si>
    <r>
      <rPr>
        <b/>
        <sz val="12"/>
        <rFont val="Calibri"/>
        <family val="2"/>
      </rPr>
      <t xml:space="preserve">Fatal Error: </t>
    </r>
    <r>
      <rPr>
        <sz val="12"/>
        <rFont val="Calibri"/>
        <family val="2"/>
      </rPr>
      <t>If value is missing or invalid (alpha or special characters)</t>
    </r>
  </si>
  <si>
    <r>
      <t xml:space="preserve">Enter the unique medical record number assigned by the hospital for the patient’s medical record. The unique medical record number is to be assigned permanently to the patient and may not change regardless of the number of admissions for that particular patient during the patient’s lifetime. </t>
    </r>
    <r>
      <rPr>
        <b/>
        <sz val="12"/>
        <rFont val="Calibri"/>
        <family val="2"/>
      </rPr>
      <t>LEADING ZEROES/SPACES ARE NOT REQUIRED.</t>
    </r>
  </si>
  <si>
    <r>
      <rPr>
        <b/>
        <sz val="12"/>
        <rFont val="Calibri"/>
        <family val="2"/>
      </rPr>
      <t>Fatal Error:</t>
    </r>
    <r>
      <rPr>
        <sz val="12"/>
        <rFont val="Calibri"/>
        <family val="2"/>
      </rPr>
      <t xml:space="preserve"> If value is missing or invalid (alpha or special characters)</t>
    </r>
  </si>
  <si>
    <r>
      <t xml:space="preserve">Enter the unique number assigned by the hospital for this patient’s  admission. For Commission reporting requirements, this number is related to a single admission, and will change with each encounter or visit reported. </t>
    </r>
    <r>
      <rPr>
        <b/>
        <sz val="12"/>
        <rFont val="Calibri"/>
        <family val="2"/>
      </rPr>
      <t>LEADING ZEROES/SPACES ARE NOT REQUIRED.</t>
    </r>
  </si>
  <si>
    <r>
      <rPr>
        <b/>
        <sz val="12"/>
        <rFont val="Calibri"/>
        <family val="2"/>
      </rPr>
      <t>Error</t>
    </r>
    <r>
      <rPr>
        <sz val="12"/>
        <rFont val="Calibri"/>
        <family val="2"/>
      </rPr>
      <t xml:space="preserve">: If value is missing or invalid (alpha or special characters)
</t>
    </r>
    <r>
      <rPr>
        <b/>
        <sz val="12"/>
        <rFont val="Calibri"/>
        <family val="2"/>
      </rPr>
      <t>Fatal Error:</t>
    </r>
    <r>
      <rPr>
        <sz val="12"/>
        <rFont val="Calibri"/>
        <family val="2"/>
      </rPr>
      <t xml:space="preserve"> If value is missing, invalid (alpha or special characters), all 9's or all 0's </t>
    </r>
  </si>
  <si>
    <r>
      <rPr>
        <b/>
        <sz val="12"/>
        <rFont val="Calibri"/>
        <family val="2"/>
      </rPr>
      <t>Fatal Error:</t>
    </r>
    <r>
      <rPr>
        <sz val="12"/>
        <rFont val="Calibri"/>
        <family val="2"/>
      </rPr>
      <t xml:space="preserve"> If value is missing or invalid (alpha or special characters)
</t>
    </r>
    <r>
      <rPr>
        <b/>
        <sz val="12"/>
        <rFont val="Calibri"/>
        <family val="2"/>
      </rPr>
      <t>Fatal Cross Edit Error</t>
    </r>
    <r>
      <rPr>
        <sz val="12"/>
        <rFont val="Calibri"/>
        <family val="2"/>
      </rPr>
      <t xml:space="preserve">: If value &gt; Discharge Date
</t>
    </r>
    <r>
      <rPr>
        <b/>
        <sz val="12"/>
        <rFont val="Calibri"/>
        <family val="2"/>
      </rPr>
      <t xml:space="preserve">Warning: </t>
    </r>
    <r>
      <rPr>
        <sz val="12"/>
        <rFont val="Calibri"/>
        <family val="2"/>
      </rPr>
      <t>If calculated LOS &gt; 365 days</t>
    </r>
  </si>
  <si>
    <r>
      <rPr>
        <b/>
        <sz val="12"/>
        <rFont val="Calibri"/>
        <family val="2"/>
      </rPr>
      <t xml:space="preserve">Fatal Error: </t>
    </r>
    <r>
      <rPr>
        <sz val="12"/>
        <rFont val="Calibri"/>
        <family val="2"/>
      </rPr>
      <t xml:space="preserve">If value is missing or invalid (alpha or special characters)
</t>
    </r>
    <r>
      <rPr>
        <b/>
        <sz val="12"/>
        <rFont val="Calibri"/>
        <family val="2"/>
      </rPr>
      <t>Fatal Error:</t>
    </r>
    <r>
      <rPr>
        <sz val="12"/>
        <rFont val="Calibri"/>
        <family val="2"/>
      </rPr>
      <t xml:space="preserve"> If value reported is outside of reporting quarter</t>
    </r>
  </si>
  <si>
    <r>
      <t>Fatal Error:</t>
    </r>
    <r>
      <rPr>
        <sz val="12"/>
        <rFont val="Calibri"/>
        <family val="2"/>
      </rPr>
      <t xml:space="preserve"> If value is missing or invalid (alpha or special characters)</t>
    </r>
  </si>
  <si>
    <r>
      <t xml:space="preserve">Enter the enterprise number of the patient (the hospital system identifier).  A hospital system enterprise identifier (EMPI), also known as the master patient identifier is a unique patient identification number that links a patient across system hospitals. This is an </t>
    </r>
    <r>
      <rPr>
        <b/>
        <u/>
        <sz val="12"/>
        <rFont val="Calibri"/>
        <family val="2"/>
      </rPr>
      <t>OPTIONAL FIELD</t>
    </r>
    <r>
      <rPr>
        <sz val="12"/>
        <rFont val="Calibri"/>
        <family val="2"/>
      </rPr>
      <t xml:space="preserve">  and not required to be reported. </t>
    </r>
    <r>
      <rPr>
        <b/>
        <sz val="12"/>
        <rFont val="Calibri"/>
        <family val="2"/>
      </rPr>
      <t>LEADING ZEROES/SPACES ARE NOT REQUIRED.</t>
    </r>
  </si>
  <si>
    <r>
      <rPr>
        <b/>
        <sz val="12"/>
        <rFont val="Calibri"/>
        <family val="2"/>
      </rPr>
      <t>Error</t>
    </r>
    <r>
      <rPr>
        <sz val="12"/>
        <rFont val="Calibri"/>
        <family val="2"/>
      </rPr>
      <t xml:space="preserve">: if value is invalid (alpha or special characters)
</t>
    </r>
    <r>
      <rPr>
        <b/>
        <sz val="12"/>
        <rFont val="Calibri"/>
        <family val="2"/>
      </rPr>
      <t>Error</t>
    </r>
    <r>
      <rPr>
        <sz val="12"/>
        <rFont val="Calibri"/>
        <family val="2"/>
      </rPr>
      <t xml:space="preserve">: If value is not between 150g and 9000g
</t>
    </r>
    <r>
      <rPr>
        <b/>
        <sz val="12"/>
        <rFont val="Calibri"/>
        <family val="2"/>
      </rPr>
      <t xml:space="preserve">Cross Edit Error: </t>
    </r>
    <r>
      <rPr>
        <sz val="12"/>
        <rFont val="Calibri"/>
        <family val="2"/>
      </rPr>
      <t xml:space="preserve">If value is missing and Nature of Admission = 2 
</t>
    </r>
  </si>
  <si>
    <r>
      <rPr>
        <b/>
        <sz val="12"/>
        <rFont val="Calibri"/>
        <family val="2"/>
      </rPr>
      <t>Error:</t>
    </r>
    <r>
      <rPr>
        <sz val="12"/>
        <rFont val="Calibri"/>
        <family val="2"/>
      </rPr>
      <t xml:space="preserve"> if value is invalid (alpha or special characters) or invalid format </t>
    </r>
    <r>
      <rPr>
        <b/>
        <i/>
        <sz val="12"/>
        <rFont val="Calibri"/>
        <family val="2"/>
      </rPr>
      <t xml:space="preserve">Note: </t>
    </r>
    <r>
      <rPr>
        <i/>
        <sz val="12"/>
        <rFont val="Calibri"/>
        <family val="2"/>
      </rPr>
      <t>Records with Invalid dates will not be grouped</t>
    </r>
    <r>
      <rPr>
        <sz val="12"/>
        <rFont val="Calibri"/>
        <family val="2"/>
      </rPr>
      <t xml:space="preserve">
</t>
    </r>
    <r>
      <rPr>
        <b/>
        <sz val="12"/>
        <rFont val="Calibri"/>
        <family val="2"/>
      </rPr>
      <t xml:space="preserve">Error: </t>
    </r>
    <r>
      <rPr>
        <sz val="12"/>
        <rFont val="Calibri"/>
        <family val="2"/>
      </rPr>
      <t>If calculated age =&gt; 115 years</t>
    </r>
    <r>
      <rPr>
        <b/>
        <sz val="12"/>
        <rFont val="Calibri"/>
        <family val="2"/>
      </rPr>
      <t xml:space="preserve"> 
Error: </t>
    </r>
    <r>
      <rPr>
        <sz val="12"/>
        <rFont val="Calibri"/>
        <family val="2"/>
      </rPr>
      <t xml:space="preserve">If value is missing
</t>
    </r>
    <r>
      <rPr>
        <b/>
        <sz val="12"/>
        <rFont val="Calibri"/>
        <family val="2"/>
      </rPr>
      <t>Cross Edit Error:</t>
    </r>
    <r>
      <rPr>
        <sz val="12"/>
        <rFont val="Calibri"/>
        <family val="2"/>
      </rPr>
      <t xml:space="preserve"> If calculated age based on DOB is &gt; 0 and Nature of Admission = 2
</t>
    </r>
    <r>
      <rPr>
        <b/>
        <sz val="12"/>
        <rFont val="Calibri"/>
        <family val="2"/>
      </rPr>
      <t>Cross Edit Error:</t>
    </r>
    <r>
      <rPr>
        <sz val="12"/>
        <rFont val="Calibri"/>
        <family val="2"/>
      </rPr>
      <t xml:space="preserve"> If value &gt; Admission Date </t>
    </r>
    <r>
      <rPr>
        <b/>
        <sz val="12"/>
        <rFont val="Calibri"/>
        <family val="2"/>
      </rPr>
      <t xml:space="preserve">
</t>
    </r>
  </si>
  <si>
    <r>
      <rPr>
        <b/>
        <sz val="12"/>
        <rFont val="Calibri"/>
        <family val="2"/>
      </rPr>
      <t>Error:</t>
    </r>
    <r>
      <rPr>
        <sz val="12"/>
        <rFont val="Calibri"/>
        <family val="2"/>
      </rPr>
      <t xml:space="preserve"> If value is invalid (alpha or special characters);
</t>
    </r>
    <r>
      <rPr>
        <b/>
        <sz val="12"/>
        <rFont val="Calibri"/>
        <family val="2"/>
      </rPr>
      <t>Cross-Edit Error:</t>
    </r>
    <r>
      <rPr>
        <sz val="12"/>
        <rFont val="Calibri"/>
        <family val="2"/>
      </rPr>
      <t xml:space="preserve"> If sex is invalid for sex-specific diagnosis or procedure code</t>
    </r>
  </si>
  <si>
    <r>
      <rPr>
        <b/>
        <sz val="12"/>
        <rFont val="Calibri"/>
        <family val="2"/>
      </rPr>
      <t>Error</t>
    </r>
    <r>
      <rPr>
        <sz val="12"/>
        <rFont val="Calibri"/>
        <family val="2"/>
      </rPr>
      <t xml:space="preserve">: If value is not "1 - Single" or "9 - Unknown" and age based on DOB &lt; 14
</t>
    </r>
    <r>
      <rPr>
        <b/>
        <sz val="12"/>
        <rFont val="Calibri"/>
        <family val="2"/>
      </rPr>
      <t>Warning:</t>
    </r>
    <r>
      <rPr>
        <sz val="12"/>
        <rFont val="Calibri"/>
        <family val="2"/>
      </rPr>
      <t xml:space="preserve"> If value is missing or invalid (alpha or special characters) </t>
    </r>
  </si>
  <si>
    <r>
      <rPr>
        <b/>
        <sz val="12"/>
        <rFont val="Calibri"/>
        <family val="2"/>
      </rPr>
      <t>Error</t>
    </r>
    <r>
      <rPr>
        <sz val="12"/>
        <rFont val="Calibri"/>
        <family val="2"/>
      </rPr>
      <t xml:space="preserve">: If value is missing or invalid (alpha or special characters)
</t>
    </r>
    <r>
      <rPr>
        <b/>
        <sz val="12"/>
        <rFont val="Calibri"/>
        <family val="2"/>
      </rPr>
      <t>Cross Edit Error</t>
    </r>
    <r>
      <rPr>
        <sz val="12"/>
        <rFont val="Calibri"/>
        <family val="2"/>
      </rPr>
      <t>: If Total Charges for Unknown Ethnicity records &gt; .5% of Total IP Hospital Charges</t>
    </r>
  </si>
  <si>
    <r>
      <rPr>
        <b/>
        <sz val="12"/>
        <rFont val="Calibri"/>
        <family val="2"/>
      </rPr>
      <t>Error:</t>
    </r>
    <r>
      <rPr>
        <sz val="12"/>
        <rFont val="Calibri"/>
        <family val="2"/>
      </rPr>
      <t xml:space="preserve"> If value is missing or invalid (alpha or special characters)
</t>
    </r>
    <r>
      <rPr>
        <b/>
        <sz val="12"/>
        <rFont val="Calibri"/>
        <family val="2"/>
      </rPr>
      <t>Cross Edit Error:</t>
    </r>
    <r>
      <rPr>
        <sz val="12"/>
        <rFont val="Calibri"/>
        <family val="2"/>
      </rPr>
      <t xml:space="preserve"> No race category values = 1</t>
    </r>
  </si>
  <si>
    <r>
      <rPr>
        <b/>
        <sz val="12"/>
        <rFont val="Calibri"/>
        <family val="2"/>
      </rPr>
      <t>Error:</t>
    </r>
    <r>
      <rPr>
        <sz val="12"/>
        <rFont val="Calibri"/>
        <family val="2"/>
      </rPr>
      <t xml:space="preserve"> If value is missing or invalid (alpha or special characters)
</t>
    </r>
    <r>
      <rPr>
        <b/>
        <sz val="12"/>
        <rFont val="Calibri"/>
        <family val="2"/>
      </rPr>
      <t xml:space="preserve">Cross Edit Error: </t>
    </r>
    <r>
      <rPr>
        <sz val="12"/>
        <rFont val="Calibri"/>
        <family val="2"/>
      </rPr>
      <t xml:space="preserve">If value =1 and another race category is =1
</t>
    </r>
    <r>
      <rPr>
        <b/>
        <sz val="12"/>
        <rFont val="Calibri"/>
        <family val="2"/>
      </rPr>
      <t>Cross Edit Error:</t>
    </r>
    <r>
      <rPr>
        <sz val="12"/>
        <rFont val="Calibri"/>
        <family val="2"/>
      </rPr>
      <t xml:space="preserve"> No race category values = 1</t>
    </r>
  </si>
  <si>
    <r>
      <rPr>
        <b/>
        <sz val="12"/>
        <rFont val="Calibri"/>
        <family val="2"/>
      </rPr>
      <t>Error:</t>
    </r>
    <r>
      <rPr>
        <sz val="12"/>
        <rFont val="Calibri"/>
        <family val="2"/>
      </rPr>
      <t xml:space="preserve"> If value is missing or invalid (alpha or special characters)
</t>
    </r>
    <r>
      <rPr>
        <b/>
        <sz val="12"/>
        <rFont val="Calibri"/>
        <family val="2"/>
      </rPr>
      <t>Cross Edit Error:</t>
    </r>
    <r>
      <rPr>
        <sz val="12"/>
        <rFont val="Calibri"/>
        <family val="2"/>
      </rPr>
      <t xml:space="preserve"> If value =1 and another race category is =1
</t>
    </r>
    <r>
      <rPr>
        <b/>
        <sz val="12"/>
        <rFont val="Calibri"/>
        <family val="2"/>
      </rPr>
      <t>Cross Edit Error:</t>
    </r>
    <r>
      <rPr>
        <sz val="12"/>
        <rFont val="Calibri"/>
        <family val="2"/>
      </rPr>
      <t xml:space="preserve"> If Total Charges for Unknown Race records &gt; .5% of Total IP Hospital Charge
</t>
    </r>
    <r>
      <rPr>
        <b/>
        <sz val="12"/>
        <rFont val="Calibri"/>
        <family val="2"/>
      </rPr>
      <t xml:space="preserve">Cross Edit Error: </t>
    </r>
    <r>
      <rPr>
        <sz val="12"/>
        <rFont val="Calibri"/>
        <family val="2"/>
      </rPr>
      <t>No race category values = 1</t>
    </r>
  </si>
  <si>
    <r>
      <rPr>
        <b/>
        <sz val="12"/>
        <rFont val="Calibri"/>
        <family val="2"/>
      </rPr>
      <t xml:space="preserve">Error: </t>
    </r>
    <r>
      <rPr>
        <sz val="12"/>
        <rFont val="Calibri"/>
        <family val="2"/>
      </rPr>
      <t>If value is missing or invalid (alpha or special characters)</t>
    </r>
  </si>
  <si>
    <r>
      <t xml:space="preserve">Enter the patient’s </t>
    </r>
    <r>
      <rPr>
        <b/>
        <u/>
        <sz val="12"/>
        <rFont val="Calibri"/>
        <family val="2"/>
      </rPr>
      <t>other</t>
    </r>
    <r>
      <rPr>
        <sz val="12"/>
        <rFont val="Calibri"/>
        <family val="2"/>
      </rPr>
      <t xml:space="preserve"> preferred spoken language for a health-related encounter if not listed among the Preferred Language Codes below.</t>
    </r>
  </si>
  <si>
    <r>
      <rPr>
        <b/>
        <sz val="12"/>
        <rFont val="Calibri"/>
        <family val="2"/>
      </rPr>
      <t xml:space="preserve">Warning: </t>
    </r>
    <r>
      <rPr>
        <sz val="12"/>
        <rFont val="Calibri"/>
        <family val="2"/>
      </rPr>
      <t xml:space="preserve">If value contains special characters
</t>
    </r>
  </si>
  <si>
    <r>
      <rPr>
        <strike/>
        <sz val="12"/>
        <rFont val="Calibri"/>
        <family val="2"/>
      </rPr>
      <t xml:space="preserve">4 </t>
    </r>
    <r>
      <rPr>
        <sz val="12"/>
        <rFont val="Calibri"/>
        <family val="2"/>
      </rPr>
      <t>2</t>
    </r>
  </si>
  <si>
    <r>
      <rPr>
        <b/>
        <sz val="12"/>
        <rFont val="Calibri"/>
        <family val="2"/>
      </rPr>
      <t xml:space="preserve">ISO 3166-1 Alpha-2 </t>
    </r>
    <r>
      <rPr>
        <sz val="12"/>
        <rFont val="Calibri"/>
        <family val="2"/>
      </rPr>
      <t>codes can be found in https://www.iso.org/obp/ui/#home or refer to the Country of Birth Codes tab</t>
    </r>
  </si>
  <si>
    <r>
      <rPr>
        <b/>
        <sz val="12"/>
        <rFont val="Calibri"/>
        <family val="2"/>
      </rPr>
      <t xml:space="preserve">Warning: </t>
    </r>
    <r>
      <rPr>
        <sz val="12"/>
        <rFont val="Calibri"/>
        <family val="2"/>
      </rPr>
      <t xml:space="preserve">If value is missing or invalid (not a valid ISO 3166-1 Alpha-2 code) </t>
    </r>
  </si>
  <si>
    <r>
      <t xml:space="preserve">Enter the patient's county of residence using the following code </t>
    </r>
    <r>
      <rPr>
        <b/>
        <sz val="12"/>
        <rFont val="Calibri"/>
        <family val="2"/>
      </rPr>
      <t>(OPTIONAL)</t>
    </r>
  </si>
  <si>
    <r>
      <rPr>
        <b/>
        <sz val="12"/>
        <rFont val="Calibri"/>
        <family val="2"/>
      </rPr>
      <t xml:space="preserve">Fatal Error: </t>
    </r>
    <r>
      <rPr>
        <sz val="12"/>
        <rFont val="Calibri"/>
        <family val="2"/>
      </rPr>
      <t>If value is missing</t>
    </r>
    <r>
      <rPr>
        <b/>
        <sz val="12"/>
        <rFont val="Calibri"/>
        <family val="2"/>
      </rPr>
      <t xml:space="preserve">
Error:</t>
    </r>
    <r>
      <rPr>
        <sz val="12"/>
        <rFont val="Calibri"/>
        <family val="2"/>
      </rPr>
      <t xml:space="preserve"> If value is missing or invalid (alpha, special characters)
</t>
    </r>
    <r>
      <rPr>
        <b/>
        <sz val="12"/>
        <rFont val="Calibri"/>
        <family val="2"/>
      </rPr>
      <t>Cross Edit Error:</t>
    </r>
    <r>
      <rPr>
        <sz val="12"/>
        <rFont val="Calibri"/>
        <family val="2"/>
      </rPr>
      <t xml:space="preserve"> If Total Charges for Unknown Zip records &gt; .5% of Total OP Hospital Charges
</t>
    </r>
    <r>
      <rPr>
        <b/>
        <sz val="12"/>
        <rFont val="Calibri"/>
        <family val="2"/>
      </rPr>
      <t>Warning:</t>
    </r>
    <r>
      <rPr>
        <sz val="12"/>
        <rFont val="Calibri"/>
        <family val="2"/>
      </rPr>
      <t xml:space="preserve"> If value is not in Zip Code List
</t>
    </r>
    <r>
      <rPr>
        <b/>
        <sz val="12"/>
        <rFont val="Calibri"/>
        <family val="2"/>
      </rPr>
      <t>(NEW) Warning</t>
    </r>
    <r>
      <rPr>
        <sz val="12"/>
        <rFont val="Calibri"/>
        <family val="2"/>
      </rPr>
      <t xml:space="preserve">: If Zip Code = “88888” and Other Diagnosis Code is not Z59.X </t>
    </r>
  </si>
  <si>
    <r>
      <t xml:space="preserve">88888 = HOMELESS 
</t>
    </r>
    <r>
      <rPr>
        <b/>
        <i/>
        <u/>
        <sz val="12"/>
        <rFont val="Calibri"/>
        <family val="2"/>
      </rPr>
      <t xml:space="preserve">Usage Note: </t>
    </r>
    <r>
      <rPr>
        <i/>
        <sz val="12"/>
        <rFont val="Calibri"/>
        <family val="2"/>
      </rPr>
      <t xml:space="preserve"> Defined as (1) Individuals and families who lack a fixed, regular, and adequate nighttime residence and includes a subset for an individual who is exiting an institution where he or she resided for 90 days or less and who resided in an emergency shelter or a place not meant for human habitation immediately before entering that institution; (2) Individuals and families who will imminently lose their primary nighttime residence; (3) Unaccompanied youth and families with children and youth who are defined as homeless under other federal statutes who do not otherwise qualify as homeless under this definition; or (4) Individuals and families who are fleeing, or are attempting to flee, domestic violence, dating violence, sexual assault, stalking, or other dangerous or life-threatening conditions that relate to violence against the individual or a family member. (HUD.gov)</t>
    </r>
  </si>
  <si>
    <r>
      <t xml:space="preserve">Enter the anticipated source of payment for the major portion of the patient’s hospital expenses using the following coding. 
</t>
    </r>
    <r>
      <rPr>
        <b/>
        <sz val="12"/>
        <rFont val="Calibri"/>
        <family val="2"/>
      </rPr>
      <t>Note:</t>
    </r>
    <r>
      <rPr>
        <sz val="12"/>
        <rFont val="Calibri"/>
        <family val="2"/>
      </rPr>
      <t xml:space="preserve">
</t>
    </r>
    <r>
      <rPr>
        <b/>
        <sz val="12"/>
        <rFont val="Calibri"/>
        <family val="2"/>
      </rPr>
      <t>For codes 05, 14, 15, 19- report the applicable health plan in the Primary Health Plan Payer data item. 
If Expected primary payer = 09-CHARITY, then the Expected Secondary payer = 08 or 77</t>
    </r>
    <r>
      <rPr>
        <sz val="12"/>
        <rFont val="Calibri"/>
        <family val="2"/>
      </rPr>
      <t xml:space="preserve">
For</t>
    </r>
    <r>
      <rPr>
        <b/>
        <sz val="12"/>
        <rFont val="Calibri"/>
        <family val="2"/>
      </rPr>
      <t xml:space="preserve"> all other codes, </t>
    </r>
    <r>
      <rPr>
        <sz val="12"/>
        <rFont val="Calibri"/>
        <family val="2"/>
      </rPr>
      <t>report  "</t>
    </r>
    <r>
      <rPr>
        <b/>
        <sz val="12"/>
        <rFont val="Calibri"/>
        <family val="2"/>
      </rPr>
      <t>1</t>
    </r>
    <r>
      <rPr>
        <sz val="12"/>
        <rFont val="Calibri"/>
        <family val="2"/>
      </rPr>
      <t xml:space="preserve">00" NOT APPLICABLE for the Expected Primary Health Plan Payer data item. 
</t>
    </r>
    <r>
      <rPr>
        <b/>
        <sz val="12"/>
        <rFont val="Calibri"/>
        <family val="2"/>
      </rPr>
      <t>For MD Medicaid</t>
    </r>
    <r>
      <rPr>
        <sz val="12"/>
        <rFont val="Calibri"/>
        <family val="2"/>
      </rPr>
      <t xml:space="preserve">, a Medicaid ID must be reported in Data Item "Medicaid ID Number".  
</t>
    </r>
    <r>
      <rPr>
        <b/>
        <sz val="12"/>
        <rFont val="Calibri"/>
        <family val="2"/>
      </rPr>
      <t>For Out-Of-State Medicaid,</t>
    </r>
    <r>
      <rPr>
        <sz val="12"/>
        <rFont val="Calibri"/>
        <family val="2"/>
      </rPr>
      <t xml:space="preserve"> enter "06 - Other Government Programs" and code "77777777777" for the Medicaid ID in Data Item "Medicaid ID Number"</t>
    </r>
  </si>
  <si>
    <r>
      <t xml:space="preserve">2 </t>
    </r>
    <r>
      <rPr>
        <b/>
        <sz val="12"/>
        <rFont val="Calibri"/>
        <family val="2"/>
      </rPr>
      <t>3</t>
    </r>
  </si>
  <si>
    <r>
      <t>If the expected primary or secondary or tertiary payer of the patients charges is MD Medicaid or MD Medicaid HMO, enter the patients Medicaid ID (also commonly referred to as the Medical Assistance ID or Children’s Health Insurance Program (CHIP) ID number).</t>
    </r>
    <r>
      <rPr>
        <b/>
        <sz val="12"/>
        <rFont val="Calibri"/>
        <family val="2"/>
      </rPr>
      <t xml:space="preserve">
For out-of-state Medicaid, </t>
    </r>
    <r>
      <rPr>
        <sz val="12"/>
        <rFont val="Calibri"/>
        <family val="2"/>
      </rPr>
      <t>enter "77777777777."</t>
    </r>
    <r>
      <rPr>
        <b/>
        <sz val="12"/>
        <rFont val="Calibri"/>
        <family val="2"/>
      </rPr>
      <t xml:space="preserve"> </t>
    </r>
    <r>
      <rPr>
        <b/>
        <u/>
        <sz val="12"/>
        <rFont val="Calibri"/>
        <family val="2"/>
      </rPr>
      <t>Do not enter the ID for out-of-state Medicaid payers.</t>
    </r>
    <r>
      <rPr>
        <sz val="12"/>
        <rFont val="Calibri"/>
        <family val="2"/>
      </rPr>
      <t xml:space="preserve">
</t>
    </r>
    <r>
      <rPr>
        <b/>
        <sz val="12"/>
        <rFont val="Calibri"/>
        <family val="2"/>
      </rPr>
      <t>For Pending Medicaid Eligibility</t>
    </r>
    <r>
      <rPr>
        <sz val="12"/>
        <rFont val="Calibri"/>
        <family val="2"/>
      </rPr>
      <t>, enter "88888888888."  Use this code for patients who are waiting for approval of MD Medicaid eligibility at the time of discharge.</t>
    </r>
  </si>
  <si>
    <r>
      <rPr>
        <b/>
        <sz val="12"/>
        <rFont val="Calibri"/>
        <family val="2"/>
      </rPr>
      <t>Cross Edit Error:</t>
    </r>
    <r>
      <rPr>
        <sz val="12"/>
        <rFont val="Calibri"/>
        <family val="2"/>
      </rPr>
      <t xml:space="preserve"> If value is = 77777777777 or 99999999999 and Expected Primary or Secondary, or tertiary Payer is = 02 or 14
</t>
    </r>
    <r>
      <rPr>
        <b/>
        <sz val="12"/>
        <rFont val="Calibri"/>
        <family val="2"/>
      </rPr>
      <t>Cross Edit Error:</t>
    </r>
    <r>
      <rPr>
        <sz val="12"/>
        <rFont val="Calibri"/>
        <family val="2"/>
      </rPr>
      <t xml:space="preserve"> If value is missing or invalid (alpha or special characters) and Expected Primary Payer is = 02 or 14
</t>
    </r>
    <r>
      <rPr>
        <b/>
        <sz val="12"/>
        <rFont val="Calibri"/>
        <family val="2"/>
      </rPr>
      <t>Cross Edit Error:</t>
    </r>
    <r>
      <rPr>
        <sz val="12"/>
        <rFont val="Calibri"/>
        <family val="2"/>
      </rPr>
      <t xml:space="preserve"> If value is not 77777777777 and Expected Primary Payer is = 06, 07, 10, 18 and any other payer is not 02 or 14</t>
    </r>
  </si>
  <si>
    <r>
      <t xml:space="preserve">77777777777 = NOT APPLICABLE </t>
    </r>
    <r>
      <rPr>
        <b/>
        <i/>
        <sz val="12"/>
        <rFont val="Calibri"/>
        <family val="2"/>
      </rPr>
      <t>(NON-MEDICAID or OUT-OF-STATE MEDICAID ONLY)</t>
    </r>
  </si>
  <si>
    <r>
      <t>88888888888 = Pending Authorization (</t>
    </r>
    <r>
      <rPr>
        <b/>
        <sz val="12"/>
        <rFont val="Calibri"/>
        <family val="2"/>
      </rPr>
      <t>MD</t>
    </r>
    <r>
      <rPr>
        <sz val="12"/>
        <rFont val="Calibri"/>
        <family val="2"/>
      </rPr>
      <t xml:space="preserve"> Medicaid only) </t>
    </r>
  </si>
  <si>
    <r>
      <t xml:space="preserve">Pre-Hospital care data collection has evolved through many different applications/systems all regulated by the MD Institute for EMS Systems (MIEMSS). In accordance with COMAR 30.03.04.04, MIEMSS obtains emergency medical service (EMS) data from EMS clinicians providing prehospital care for the purposes of public health oversight activities including evaluating and seeking to improve the quality of health care provided by EMS clinicians, hospitals,  and trauma and specialty centers.
</t>
    </r>
    <r>
      <rPr>
        <strike/>
        <sz val="12"/>
        <rFont val="Calibri"/>
        <family val="2"/>
      </rPr>
      <t xml:space="preserve">
</t>
    </r>
    <r>
      <rPr>
        <sz val="12"/>
        <rFont val="Calibri"/>
        <family val="2"/>
      </rPr>
      <t>eMEDS® collects data in an electronic Patient Care Report (ePCR) containing patient demographics, and the patient's prehospital care and condition as reported by the EMS clinician(s) rendering prehospital care. Each report is assigned a unique number as they are generated.
The Ambulance Run Number, now referred to as the [e]PCR Number, is unique to each individual report created in the system. Starting January 1, 2021 this number has changed from an eleven (11)-digit format, to a thirty-two (32) alphanumeric character string/Globally Unique Identifier (GUID). Both eleven (11)-digit format, and thirty-two (32) alphanumeric character string will be allowed till further notice</t>
    </r>
  </si>
  <si>
    <r>
      <rPr>
        <b/>
        <sz val="12"/>
        <rFont val="Calibri"/>
        <family val="2"/>
      </rPr>
      <t xml:space="preserve">Warning: </t>
    </r>
    <r>
      <rPr>
        <sz val="12"/>
        <rFont val="Calibri"/>
        <family val="2"/>
      </rPr>
      <t>If the value is missing or invalid (not 32 hexadecimal (0-9A-F) characters or 11-digit format) 
“00000000000000000000000000000000” = “Patient did not arrive by Ambulance”
Otherwise, more than five consecutive 0’s in the 32-character string is invalid</t>
    </r>
  </si>
  <si>
    <r>
      <t xml:space="preserve">5 = CAR-T CASES </t>
    </r>
    <r>
      <rPr>
        <i/>
        <sz val="12"/>
        <rFont val="Calibri"/>
        <family val="2"/>
      </rPr>
      <t>(Beginning 1/1/2018)</t>
    </r>
  </si>
  <si>
    <r>
      <t xml:space="preserve">6 = SPINRAZA CASES </t>
    </r>
    <r>
      <rPr>
        <i/>
        <sz val="12"/>
        <rFont val="Calibri"/>
        <family val="2"/>
      </rPr>
      <t>(Beginning 1/1/2018)</t>
    </r>
  </si>
  <si>
    <r>
      <t xml:space="preserve">8 = LUTATHERA CASES </t>
    </r>
    <r>
      <rPr>
        <i/>
        <sz val="12"/>
        <rFont val="Calibri"/>
        <family val="2"/>
      </rPr>
      <t>(Beginning 7/1/2018)</t>
    </r>
  </si>
  <si>
    <r>
      <t>R = TRAUMA CASES</t>
    </r>
    <r>
      <rPr>
        <b/>
        <sz val="11"/>
        <rFont val="Calibri"/>
        <family val="2"/>
      </rPr>
      <t xml:space="preserve"> (AS DEFINED BY THE MD STATE TRAUMA REGISTRY.  SEE "THE MD STATE TRAUAMA REGISTRY DATA DICTIONARY, APPENDIX A"  FOR INCLUSION CRITERA (https://www.miemss.org/home/documents)</t>
    </r>
  </si>
  <si>
    <r>
      <t xml:space="preserve">7 = SHADY GROVE BEHAVIORAL HEALTH  CASES </t>
    </r>
    <r>
      <rPr>
        <i/>
        <sz val="12"/>
        <rFont val="Calibri"/>
        <family val="2"/>
      </rPr>
      <t>(Beginning 8/1/2018)</t>
    </r>
  </si>
  <si>
    <r>
      <t xml:space="preserve">W = ADVENTIST REHAB WHITE OAK CASES </t>
    </r>
    <r>
      <rPr>
        <i/>
        <sz val="11"/>
        <rFont val="Calibri"/>
        <family val="2"/>
      </rPr>
      <t>(Beginning 8/27/2019)</t>
    </r>
  </si>
  <si>
    <r>
      <rPr>
        <b/>
        <sz val="12"/>
        <rFont val="Calibri"/>
        <family val="2"/>
      </rPr>
      <t xml:space="preserve">Warning: </t>
    </r>
    <r>
      <rPr>
        <sz val="12"/>
        <rFont val="Calibri"/>
        <family val="2"/>
      </rPr>
      <t xml:space="preserve">If value is missing or invalid (alpha or special characters) </t>
    </r>
    <r>
      <rPr>
        <b/>
        <sz val="12"/>
        <rFont val="Calibri"/>
        <family val="2"/>
      </rPr>
      <t>(Edit changed from Error to Warning (2/2019))</t>
    </r>
  </si>
  <si>
    <r>
      <rPr>
        <b/>
        <sz val="12"/>
        <rFont val="Calibri"/>
        <family val="2"/>
      </rPr>
      <t>Error:</t>
    </r>
    <r>
      <rPr>
        <sz val="12"/>
        <rFont val="Calibri"/>
        <family val="2"/>
      </rPr>
      <t xml:space="preserve"> If value is missing or invalid (alpha or special characters)</t>
    </r>
  </si>
  <si>
    <r>
      <t xml:space="preserve">Point of Origin (Source of Admission)
</t>
    </r>
    <r>
      <rPr>
        <b/>
        <sz val="12"/>
        <rFont val="Calibri"/>
        <family val="2"/>
      </rPr>
      <t>See Crosswalk to Old HSCRC Codes</t>
    </r>
  </si>
  <si>
    <r>
      <rPr>
        <b/>
        <sz val="12"/>
        <rFont val="Calibri"/>
        <family val="2"/>
      </rPr>
      <t xml:space="preserve">Fatal Error: </t>
    </r>
    <r>
      <rPr>
        <sz val="12"/>
        <rFont val="Calibri"/>
        <family val="2"/>
      </rPr>
      <t xml:space="preserve">If value is missing
</t>
    </r>
    <r>
      <rPr>
        <b/>
        <sz val="12"/>
        <rFont val="Calibri"/>
        <family val="2"/>
      </rPr>
      <t>Error:</t>
    </r>
    <r>
      <rPr>
        <sz val="12"/>
        <rFont val="Calibri"/>
        <family val="2"/>
      </rPr>
      <t xml:space="preserve"> If value is invalid (alpha or special characters)
</t>
    </r>
    <r>
      <rPr>
        <b/>
        <sz val="12"/>
        <rFont val="Calibri"/>
        <family val="2"/>
      </rPr>
      <t xml:space="preserve">Cross Edit Error : </t>
    </r>
    <r>
      <rPr>
        <sz val="12"/>
        <rFont val="Calibri"/>
        <family val="2"/>
      </rPr>
      <t xml:space="preserve">If value = 04, then Provider Specific Admission Source must = appropriate provider id (see Prop Prov List v2 for valid ID numbers). 
</t>
    </r>
    <r>
      <rPr>
        <b/>
        <sz val="12"/>
        <rFont val="Calibri"/>
        <family val="2"/>
      </rPr>
      <t>Warning:</t>
    </r>
    <r>
      <rPr>
        <sz val="12"/>
        <rFont val="Calibri"/>
        <family val="2"/>
      </rPr>
      <t xml:space="preserve"> If value = 9</t>
    </r>
  </si>
  <si>
    <r>
      <t xml:space="preserve">E = FROM AMBULATORY SURGERY CENTER (ASC)
</t>
    </r>
    <r>
      <rPr>
        <u/>
        <sz val="12"/>
        <rFont val="Calibri"/>
        <family val="2"/>
      </rPr>
      <t xml:space="preserve">INPATIENT: </t>
    </r>
    <r>
      <rPr>
        <sz val="12"/>
        <rFont val="Calibri"/>
        <family val="2"/>
      </rPr>
      <t>THE PATIENT WAS ADMITTED TO THIS FACILITY AS A TRASFER FROM AN AMBULATORY SURGERY CENTER.</t>
    </r>
  </si>
  <si>
    <r>
      <t xml:space="preserve">F = FROM HOSPICE FACILITY AND/OR IS UNDER A HOSPICE PLAN OF CARE 
</t>
    </r>
    <r>
      <rPr>
        <u/>
        <sz val="12"/>
        <rFont val="Calibri"/>
        <family val="2"/>
      </rPr>
      <t xml:space="preserve">INPATIENT: </t>
    </r>
    <r>
      <rPr>
        <sz val="12"/>
        <rFont val="Calibri"/>
        <family val="2"/>
      </rPr>
      <t>THE PATIENT WAS ADMITTED TO THIS FACILITY AS A TRASFER FROM A HOSPICE FACILITY.</t>
    </r>
  </si>
  <si>
    <r>
      <t xml:space="preserve">NI= NEWBORN (PATIENT BORN AT THE HOSPITAL) INCLUDES BABIES BORN ANYWHERE IN THE HOSPITAL, INCLUDING THE ED.
</t>
    </r>
    <r>
      <rPr>
        <b/>
        <i/>
        <sz val="12"/>
        <rFont val="Calibri"/>
        <family val="2"/>
      </rPr>
      <t xml:space="preserve">Usage Note: </t>
    </r>
    <r>
      <rPr>
        <i/>
        <sz val="12"/>
        <rFont val="Calibri"/>
        <family val="2"/>
      </rPr>
      <t xml:space="preserve">NBI or NBO is used once in a lifetime. Nature of Admission must = 2 (Newborn). Excludes newborns transferred from another facility or readmitted. </t>
    </r>
  </si>
  <si>
    <r>
      <t xml:space="preserve">NO = NEWBORN BORN OUTSIDE OF THIS HOSPITAL. INCLUDES BABIES BORN AT HOME (OR IN AN AMBULANCE/CAR, ETC.) THEN DIRECTLY BROUGHT TO THE HOSPITAL FOR </t>
    </r>
    <r>
      <rPr>
        <u/>
        <sz val="12"/>
        <rFont val="Calibri"/>
        <family val="2"/>
      </rPr>
      <t xml:space="preserve">INITIAL </t>
    </r>
    <r>
      <rPr>
        <sz val="12"/>
        <rFont val="Calibri"/>
        <family val="2"/>
      </rPr>
      <t xml:space="preserve">CARE.
</t>
    </r>
    <r>
      <rPr>
        <b/>
        <i/>
        <sz val="12"/>
        <rFont val="Calibri"/>
        <family val="2"/>
      </rPr>
      <t xml:space="preserve">Usage Note: </t>
    </r>
    <r>
      <rPr>
        <i/>
        <sz val="12"/>
        <rFont val="Calibri"/>
        <family val="2"/>
      </rPr>
      <t xml:space="preserve">NBI or NBO is used once in a lifetime. Nature of Admission must = 2 (Newborn). Excludes newborns transferred from another facility or readmitted. </t>
    </r>
  </si>
  <si>
    <r>
      <t xml:space="preserve">01 = FROM NON-HEALTHCARE FACILITY (INCLUDES PATIENT'S HOME OR WORKPLACE; GROUP HOME/CONGREGATE HOUSE, FOSTER CARE,  HOME-BASED HOSPICE CARE)
</t>
    </r>
    <r>
      <rPr>
        <u/>
        <sz val="12"/>
        <rFont val="Calibri"/>
        <family val="2"/>
      </rPr>
      <t xml:space="preserve">INPATIENT: </t>
    </r>
    <r>
      <rPr>
        <sz val="12"/>
        <rFont val="Calibri"/>
        <family val="2"/>
      </rPr>
      <t xml:space="preserve">THE PATIENT WAS ADMITTED TO THIS FACILITY UPON AN ORDER OF A PHYSICIAN.
</t>
    </r>
    <r>
      <rPr>
        <b/>
        <i/>
        <sz val="12"/>
        <rFont val="Calibri"/>
        <family val="2"/>
      </rPr>
      <t xml:space="preserve">Usage Note: </t>
    </r>
    <r>
      <rPr>
        <i/>
        <sz val="12"/>
        <rFont val="Calibri"/>
        <family val="2"/>
      </rPr>
      <t>This includes patients coming from home or the workplace and patients receiving care at home (such as home health services)</t>
    </r>
  </si>
  <si>
    <r>
      <t xml:space="preserve">04 = FROM (TRANSFER) A DIFFERENT HOSPITAL FACILITY (INCLUDES TRANSFERS FROM ANOTHER ACUTE CARE HOSPITAL (ANY UNIT), FREESTANDING EMERGENCY DEPARTMENT, MIEMSS-DESIGNATED FACILITY). NOT LIMITED TO ONLY IP SERVICES.
</t>
    </r>
    <r>
      <rPr>
        <u/>
        <sz val="12"/>
        <rFont val="Calibri"/>
        <family val="2"/>
      </rPr>
      <t xml:space="preserve">INPATIENT: </t>
    </r>
    <r>
      <rPr>
        <sz val="12"/>
        <rFont val="Calibri"/>
        <family val="2"/>
      </rPr>
      <t>THE PATIENT WAS ADMITTED TO THIS FACILITY AS A HOSPITAL TRANSFER FROM AN ACUTE CARE FACILITY WHERE THEY WERE A INPATIENT OR OUTPATIENT.</t>
    </r>
    <r>
      <rPr>
        <b/>
        <sz val="12"/>
        <rFont val="Calibri"/>
        <family val="2"/>
      </rPr>
      <t xml:space="preserve">
</t>
    </r>
    <r>
      <rPr>
        <b/>
        <i/>
        <sz val="12"/>
        <rFont val="Calibri"/>
        <family val="2"/>
      </rPr>
      <t>Usage Note: Excludes Transfers from Hospital Inpatient in the Same Facility (See Code D).</t>
    </r>
  </si>
  <si>
    <r>
      <t>05</t>
    </r>
    <r>
      <rPr>
        <b/>
        <sz val="12"/>
        <rFont val="Calibri"/>
        <family val="2"/>
      </rPr>
      <t xml:space="preserve"> </t>
    </r>
    <r>
      <rPr>
        <sz val="12"/>
        <rFont val="Calibri"/>
        <family val="2"/>
      </rPr>
      <t xml:space="preserve">= FROM SKILLED NURSING FACILITY (SNF), INTERMEDIATE CARE FACILITY, OR ASSISTED LIVING FACILITY (INCLUDING SUB-ACUTE, SUB-ACUTE REHAB AND SUPERVISED/CONGREGATE HOUSING).
</t>
    </r>
    <r>
      <rPr>
        <b/>
        <i/>
        <sz val="12"/>
        <rFont val="Calibri"/>
        <family val="2"/>
      </rPr>
      <t xml:space="preserve">Usage Note: </t>
    </r>
    <r>
      <rPr>
        <i/>
        <sz val="12"/>
        <rFont val="Calibri"/>
        <family val="2"/>
      </rPr>
      <t>Excludes Long Term Acute Care(i.e., Deers Head or Western MD)</t>
    </r>
    <r>
      <rPr>
        <sz val="12"/>
        <rFont val="Calibri"/>
        <family val="2"/>
      </rPr>
      <t xml:space="preserve"> 
Definition and list: https://mhcc.maryland.gov/consumerinfo/longtermcare/AssistedLiving.aspx</t>
    </r>
  </si>
  <si>
    <r>
      <t xml:space="preserve">06 = FROM ANOTHER HEALTH CARE FACILITY
</t>
    </r>
    <r>
      <rPr>
        <u/>
        <sz val="12"/>
        <rFont val="Calibri"/>
        <family val="2"/>
      </rPr>
      <t xml:space="preserve">INPATIENT: </t>
    </r>
    <r>
      <rPr>
        <sz val="12"/>
        <rFont val="Calibri"/>
        <family val="2"/>
      </rPr>
      <t xml:space="preserve">THE PATIENT WAS ADMITTED TO THIS FACILITY AS A TRANSFER FROM ANOTHER TYPE OF HEALTH CARE FACILITY NOT DEFINED ELSEWHERE IS THIS CODE LIST.
</t>
    </r>
    <r>
      <rPr>
        <b/>
        <i/>
        <sz val="12"/>
        <rFont val="Calibri"/>
        <family val="2"/>
      </rPr>
      <t xml:space="preserve">Usage Note: </t>
    </r>
    <r>
      <rPr>
        <i/>
        <sz val="12"/>
        <rFont val="Calibri"/>
        <family val="2"/>
      </rPr>
      <t>Includes licensed Inpatient Substance Abuse Rehab Facility, Inpatient Rehab Facilities (IRF), Inpatient Psychiatric Facilities, and Long Term Acute Care Hospitals</t>
    </r>
  </si>
  <si>
    <r>
      <t xml:space="preserve">08 = FROM COURT/LAW ENFORCEMENT (INCLUDING FROM JAIL, PRISON, UNDER POLICE CUSTODY, ARRESTED, INCARCERATED, CORRECTIONAL HOSPITAL OR COURT)
</t>
    </r>
    <r>
      <rPr>
        <u/>
        <sz val="12"/>
        <rFont val="Calibri"/>
        <family val="2"/>
      </rPr>
      <t xml:space="preserve">INPATIENT: </t>
    </r>
    <r>
      <rPr>
        <sz val="12"/>
        <rFont val="Calibri"/>
        <family val="2"/>
      </rPr>
      <t xml:space="preserve">THE PATIENT WAS ADMITTED TO THIS FACILITY UPON DIRECTION OF COURT OF LAW, OR UPON THE REQUEST OF A LAW ENFORCEMENT AGENCY.
</t>
    </r>
    <r>
      <rPr>
        <b/>
        <i/>
        <sz val="12"/>
        <rFont val="Calibri"/>
        <family val="2"/>
      </rPr>
      <t>Usage Note:</t>
    </r>
    <r>
      <rPr>
        <i/>
        <sz val="12"/>
        <rFont val="Calibri"/>
        <family val="2"/>
      </rPr>
      <t xml:space="preserve"> Includes transfers from incarceration facilities.</t>
    </r>
  </si>
  <si>
    <r>
      <t xml:space="preserve">Enter a provider specific code </t>
    </r>
    <r>
      <rPr>
        <b/>
        <sz val="12"/>
        <rFont val="Calibri"/>
        <family val="2"/>
      </rPr>
      <t>if admission source was from a designated healthcare facility that requires a provider id to be reported (see Data Item "Point of Origin" for required facility types)</t>
    </r>
  </si>
  <si>
    <r>
      <rPr>
        <b/>
        <sz val="12"/>
        <rFont val="Calibri"/>
        <family val="2"/>
      </rPr>
      <t>Error</t>
    </r>
    <r>
      <rPr>
        <sz val="12"/>
        <rFont val="Calibri"/>
        <family val="2"/>
      </rPr>
      <t xml:space="preserve">: If value is invalid (alpha or special characters)
</t>
    </r>
    <r>
      <rPr>
        <b/>
        <sz val="12"/>
        <rFont val="Calibri"/>
        <family val="2"/>
      </rPr>
      <t>Cross Edit Fatal Error:</t>
    </r>
    <r>
      <rPr>
        <sz val="12"/>
        <rFont val="Calibri"/>
        <family val="2"/>
      </rPr>
      <t xml:space="preserve"> If value is invalid for the reported Discharge Disposition (see Prop Prov List v2 for valid ID numbers).</t>
    </r>
  </si>
  <si>
    <r>
      <rPr>
        <b/>
        <sz val="12"/>
        <rFont val="Calibri"/>
        <family val="2"/>
      </rPr>
      <t xml:space="preserve">Error: </t>
    </r>
    <r>
      <rPr>
        <sz val="12"/>
        <rFont val="Calibri"/>
        <family val="2"/>
      </rPr>
      <t xml:space="preserve">If value is invalid (alpha or special characters)
</t>
    </r>
    <r>
      <rPr>
        <b/>
        <sz val="12"/>
        <rFont val="Calibri"/>
        <family val="2"/>
      </rPr>
      <t xml:space="preserve">Cross Edit Error: </t>
    </r>
    <r>
      <rPr>
        <sz val="12"/>
        <rFont val="Calibri"/>
        <family val="2"/>
      </rPr>
      <t xml:space="preserve">If value = 2 and calculated age based on DOB is &gt; 0
</t>
    </r>
    <r>
      <rPr>
        <b/>
        <sz val="12"/>
        <rFont val="Calibri"/>
        <family val="2"/>
      </rPr>
      <t>Cross Edit Error:</t>
    </r>
    <r>
      <rPr>
        <sz val="12"/>
        <rFont val="Calibri"/>
        <family val="2"/>
      </rPr>
      <t xml:space="preserve"> If value = 1 and Major Service value =  (4,5,8,10) 
</t>
    </r>
    <r>
      <rPr>
        <b/>
        <sz val="12"/>
        <rFont val="Calibri"/>
        <family val="2"/>
      </rPr>
      <t xml:space="preserve">Cross Edit Error: </t>
    </r>
    <r>
      <rPr>
        <sz val="12"/>
        <rFont val="Calibri"/>
        <family val="2"/>
      </rPr>
      <t xml:space="preserve">If charges for Rate Center 16 &gt; $0 then value should be 08 (Rehab) (210064 Levindale excluded)
</t>
    </r>
    <r>
      <rPr>
        <b/>
        <sz val="12"/>
        <rFont val="Calibri"/>
        <family val="2"/>
      </rPr>
      <t>Warning:</t>
    </r>
    <r>
      <rPr>
        <sz val="12"/>
        <rFont val="Calibri"/>
        <family val="2"/>
      </rPr>
      <t xml:space="preserve"> If value =1 and no obstetric procedures are reported (See "Obstetric Procedures" tab)
</t>
    </r>
    <r>
      <rPr>
        <b/>
        <sz val="12"/>
        <rFont val="Calibri"/>
        <family val="2"/>
      </rPr>
      <t>Warning:</t>
    </r>
    <r>
      <rPr>
        <sz val="12"/>
        <rFont val="Calibri"/>
        <family val="2"/>
      </rPr>
      <t xml:space="preserve"> If value = 9 (unknown)
</t>
    </r>
    <r>
      <rPr>
        <b/>
        <sz val="12"/>
        <rFont val="Calibri"/>
        <family val="2"/>
      </rPr>
      <t>Warning</t>
    </r>
    <r>
      <rPr>
        <sz val="12"/>
        <rFont val="Calibri"/>
        <family val="2"/>
      </rPr>
      <t>: If value =2 and Major Service not = (4 ,5) (error prior to FY23)</t>
    </r>
  </si>
  <si>
    <r>
      <rPr>
        <b/>
        <sz val="12"/>
        <rFont val="Calibri"/>
        <family val="2"/>
      </rPr>
      <t>1 = DELIVERY</t>
    </r>
    <r>
      <rPr>
        <sz val="12"/>
        <rFont val="Calibri"/>
        <family val="2"/>
      </rPr>
      <t>: PATIENTS WHO ARE ADMITTED FOR DELIVERY OF A CHILD.</t>
    </r>
  </si>
  <si>
    <r>
      <rPr>
        <b/>
        <sz val="12"/>
        <rFont val="Calibri"/>
        <family val="2"/>
      </rPr>
      <t>2 = NEWBORN</t>
    </r>
    <r>
      <rPr>
        <sz val="12"/>
        <rFont val="Calibri"/>
        <family val="2"/>
      </rPr>
      <t xml:space="preserve">: </t>
    </r>
    <r>
      <rPr>
        <b/>
        <sz val="12"/>
        <rFont val="Calibri"/>
        <family val="2"/>
      </rPr>
      <t>PATIENTS BORN WITHIN 28 DAYS OF DELIVERY (WHETHER AT THE HOSPITAL OR OUTSIDE OF THE HOSPTIAL)</t>
    </r>
  </si>
  <si>
    <r>
      <rPr>
        <b/>
        <sz val="12"/>
        <rFont val="Calibri"/>
        <family val="2"/>
      </rPr>
      <t>3 = EMERGENCY</t>
    </r>
    <r>
      <rPr>
        <sz val="12"/>
        <rFont val="Calibri"/>
        <family val="2"/>
      </rPr>
      <t>: THE PATIENT REQUIRED IMMEDIATE MEDICAL INTERVENTION AS A RESULT OF SEVERE, LIFE THREATENING, OR POTENTIALLY DISABLING CONDITIONS.</t>
    </r>
  </si>
  <si>
    <r>
      <rPr>
        <b/>
        <sz val="12"/>
        <rFont val="Calibri"/>
        <family val="2"/>
      </rPr>
      <t>4 = URGENT</t>
    </r>
    <r>
      <rPr>
        <sz val="12"/>
        <rFont val="Calibri"/>
        <family val="2"/>
      </rPr>
      <t>: THE PATIENT REQUIRED IMMEDIATE ATTENTION FOR THE CARE AND TREATMENT OF A PHYSICAL OR MENTAL DISORDER.</t>
    </r>
  </si>
  <si>
    <r>
      <rPr>
        <b/>
        <sz val="12"/>
        <rFont val="Calibri"/>
        <family val="2"/>
      </rPr>
      <t>5 = SCHEDULED/ELECTIVE</t>
    </r>
    <r>
      <rPr>
        <sz val="12"/>
        <rFont val="Calibri"/>
        <family val="2"/>
      </rPr>
      <t>: THE PATIENT'S CONDITION PERMITTED ADEQUATE TIME TO SCHEDULE THE SERVICES.</t>
    </r>
  </si>
  <si>
    <r>
      <rPr>
        <b/>
        <sz val="12"/>
        <rFont val="Calibri"/>
        <family val="2"/>
      </rPr>
      <t>7 = PSYCHIATRIC:</t>
    </r>
    <r>
      <rPr>
        <sz val="12"/>
        <rFont val="Calibri"/>
        <family val="2"/>
      </rPr>
      <t xml:space="preserve"> PATIENTS WHO ARE ADMITTED FOR PSYCHIATRIC CARE IN A DISTINCT PSYCHIATRIC UNIT.  THIS INCLUDES PATIENTS TRANSFERRED FROM ON-SITE ACUTE CARE TO AN ON-SITE PSYCHIATRIC UNIT. 
</t>
    </r>
    <r>
      <rPr>
        <b/>
        <i/>
        <sz val="12"/>
        <rFont val="Calibri"/>
        <family val="2"/>
      </rPr>
      <t>Usage Note:</t>
    </r>
    <r>
      <rPr>
        <i/>
        <sz val="12"/>
        <rFont val="Calibri"/>
        <family val="2"/>
      </rPr>
      <t xml:space="preserve"> An on-site transfer from an acute care unite to a distinct psychiatric unit shall be represented by two separate records, one for the acute care portion of the stay and the second for the distinct psychiatric unit stay.</t>
    </r>
  </si>
  <si>
    <r>
      <rPr>
        <b/>
        <sz val="12"/>
        <rFont val="Calibri"/>
        <family val="2"/>
      </rPr>
      <t>8 = REHABILITATION:</t>
    </r>
    <r>
      <rPr>
        <sz val="12"/>
        <rFont val="Calibri"/>
        <family val="2"/>
      </rPr>
      <t xml:space="preserve"> PATIENTS WHO ARE ADMITTED FOR REHABILITATIVE CARE IN A DISTINCT REHABILITATION UNIT.  THIS INCLUDES PATIENTS TRANSFERRED FROM ON-SITE ACUTE CARE TO AN ON-SITE DISTINCT REHABILITATION UNIT.  
</t>
    </r>
    <r>
      <rPr>
        <b/>
        <i/>
        <sz val="12"/>
        <rFont val="Calibri"/>
        <family val="2"/>
      </rPr>
      <t xml:space="preserve">Usage Note: </t>
    </r>
    <r>
      <rPr>
        <i/>
        <sz val="12"/>
        <rFont val="Calibri"/>
        <family val="2"/>
      </rPr>
      <t>An on-site transfer from an acute care unit to a distinct rehab unit shall be represented by two separate records, one for the acute care portion of the stay and the second for the distinct rehab unit stay.</t>
    </r>
  </si>
  <si>
    <r>
      <rPr>
        <b/>
        <sz val="12"/>
        <rFont val="Calibri"/>
        <family val="2"/>
      </rPr>
      <t xml:space="preserve">9 = UNKNOWN </t>
    </r>
    <r>
      <rPr>
        <sz val="12"/>
        <rFont val="Calibri"/>
        <family val="2"/>
      </rPr>
      <t xml:space="preserve"> </t>
    </r>
  </si>
  <si>
    <r>
      <t xml:space="preserve">0 = CHRONIC: </t>
    </r>
    <r>
      <rPr>
        <sz val="12"/>
        <rFont val="Calibri"/>
        <family val="2"/>
      </rPr>
      <t xml:space="preserve">PATIENTS WHO ARE ADMITTED FOR A CHRONIC HOSPITAL LEVEL OF CARE IN A DISTINCT, LICENSED CHRONIC HOSPITAL OR UNIT. 
</t>
    </r>
    <r>
      <rPr>
        <b/>
        <i/>
        <sz val="12"/>
        <rFont val="Calibri"/>
        <family val="2"/>
      </rPr>
      <t xml:space="preserve">Usage Note: </t>
    </r>
    <r>
      <rPr>
        <i/>
        <sz val="12"/>
        <rFont val="Calibri"/>
        <family val="2"/>
      </rPr>
      <t>An on-site transfer from an acute care unit to a distinct licensed chronic unit shall be represented by two separate records, one for the acute care portion of the stay and the second for the distinct chronic unit stay.</t>
    </r>
  </si>
  <si>
    <r>
      <rPr>
        <b/>
        <sz val="12"/>
        <rFont val="Calibri"/>
        <family val="2"/>
      </rPr>
      <t xml:space="preserve">Error: </t>
    </r>
    <r>
      <rPr>
        <sz val="12"/>
        <rFont val="Calibri"/>
        <family val="2"/>
      </rPr>
      <t xml:space="preserve">If value is missing or invalid (alpha or special characters)
</t>
    </r>
    <r>
      <rPr>
        <b/>
        <sz val="12"/>
        <rFont val="Calibri"/>
        <family val="2"/>
      </rPr>
      <t>Cross Edit Error:</t>
    </r>
    <r>
      <rPr>
        <sz val="12"/>
        <rFont val="Calibri"/>
        <family val="2"/>
      </rPr>
      <t xml:space="preserve"> If value = 1 and Rate Center for Emergency Room charges = 0
</t>
    </r>
    <r>
      <rPr>
        <b/>
        <sz val="12"/>
        <rFont val="Calibri"/>
        <family val="2"/>
      </rPr>
      <t>Warning:</t>
    </r>
    <r>
      <rPr>
        <sz val="12"/>
        <rFont val="Calibri"/>
        <family val="2"/>
      </rPr>
      <t xml:space="preserve"> If value = 9</t>
    </r>
  </si>
  <si>
    <r>
      <rPr>
        <b/>
        <sz val="12"/>
        <rFont val="Calibri"/>
        <family val="2"/>
      </rPr>
      <t xml:space="preserve">Cross Edit Error: if </t>
    </r>
    <r>
      <rPr>
        <sz val="12"/>
        <rFont val="Calibri"/>
        <family val="2"/>
      </rPr>
      <t xml:space="preserve">Psychiatric Days of Service is not applicable (7777) or unknown (9999) and is greater than LOS (discharge date – admission date)
</t>
    </r>
    <r>
      <rPr>
        <b/>
        <sz val="12"/>
        <rFont val="Calibri"/>
        <family val="2"/>
      </rPr>
      <t>Error:</t>
    </r>
    <r>
      <rPr>
        <sz val="12"/>
        <rFont val="Calibri"/>
        <family val="2"/>
      </rPr>
      <t xml:space="preserve"> If value is missing or invalid (alpha or special characters)</t>
    </r>
  </si>
  <si>
    <r>
      <t>Enter the major hospital service to which the patient was</t>
    </r>
    <r>
      <rPr>
        <b/>
        <sz val="12"/>
        <rFont val="Calibri"/>
        <family val="2"/>
      </rPr>
      <t xml:space="preserve"> physically located</t>
    </r>
    <r>
      <rPr>
        <sz val="12"/>
        <rFont val="Calibri"/>
        <family val="2"/>
      </rPr>
      <t xml:space="preserve"> </t>
    </r>
    <r>
      <rPr>
        <strike/>
        <sz val="12"/>
        <rFont val="Calibri"/>
        <family val="2"/>
      </rPr>
      <t>assigned</t>
    </r>
    <r>
      <rPr>
        <sz val="12"/>
        <rFont val="Calibri"/>
        <family val="2"/>
      </rPr>
      <t xml:space="preserve">, using the following codes.  A special care unit is the "licensed unit" designated by the hospital for special care. For example, if OB beds are full and an OB patient must be put in a surgical bed, then it would be  coded Surgery (02).  If a patient stays in two or more units, such as 2 days in medicine and 3 days in surgery, it  shall be coded for the longer length of stay, that is, Surgery (02).
</t>
    </r>
    <r>
      <rPr>
        <b/>
        <sz val="12"/>
        <rFont val="Calibri"/>
        <family val="2"/>
      </rPr>
      <t>For acute or chronic patients occupying CHRONIC beds</t>
    </r>
    <r>
      <rPr>
        <sz val="12"/>
        <rFont val="Calibri"/>
        <family val="2"/>
      </rPr>
      <t xml:space="preserve">, code "10 = CHRONIC"
</t>
    </r>
    <r>
      <rPr>
        <b/>
        <sz val="12"/>
        <rFont val="Calibri"/>
        <family val="2"/>
      </rPr>
      <t>For chronic psychiatric patients,</t>
    </r>
    <r>
      <rPr>
        <sz val="12"/>
        <rFont val="Calibri"/>
        <family val="2"/>
      </rPr>
      <t xml:space="preserve"> code "06 = PSYCHIATRIC"</t>
    </r>
  </si>
  <si>
    <r>
      <rPr>
        <b/>
        <sz val="12"/>
        <rFont val="Calibri"/>
        <family val="2"/>
      </rPr>
      <t xml:space="preserve">Error: </t>
    </r>
    <r>
      <rPr>
        <sz val="12"/>
        <rFont val="Calibri"/>
        <family val="2"/>
      </rPr>
      <t xml:space="preserve">If value is missing or invalid (alpha or special characters)
</t>
    </r>
    <r>
      <rPr>
        <b/>
        <sz val="12"/>
        <rFont val="Calibri"/>
        <family val="2"/>
      </rPr>
      <t>Cross Edit Error</t>
    </r>
    <r>
      <rPr>
        <sz val="12"/>
        <rFont val="Calibri"/>
        <family val="2"/>
      </rPr>
      <t xml:space="preserve">: If Major Service values is 10 (CHRONIC) and Hospital does not belong to the Chronic List (see "Hospitals w Rehab &amp; Chronic" Tab)
</t>
    </r>
    <r>
      <rPr>
        <b/>
        <sz val="12"/>
        <rFont val="Calibri"/>
        <family val="2"/>
      </rPr>
      <t>Cross Edit Error</t>
    </r>
    <r>
      <rPr>
        <sz val="12"/>
        <rFont val="Calibri"/>
        <family val="2"/>
      </rPr>
      <t xml:space="preserve">: If Major Service values is 08 (REHABILITATION) and Hospital does not belong to the Rehab List (see "Hospitals w Rehab &amp; Chronic" Tab)
</t>
    </r>
    <r>
      <rPr>
        <b/>
        <sz val="12"/>
        <rFont val="Calibri"/>
        <family val="2"/>
      </rPr>
      <t>Cross Edit Error:</t>
    </r>
    <r>
      <rPr>
        <sz val="12"/>
        <rFont val="Calibri"/>
        <family val="2"/>
      </rPr>
      <t xml:space="preserve"> If Major Service values is 08 (REHABILITATION) and Nature of Admission is not 8 (REHABILITATION) (210064 Levindale excluded)
</t>
    </r>
    <r>
      <rPr>
        <b/>
        <sz val="12"/>
        <rFont val="Calibri"/>
        <family val="2"/>
      </rPr>
      <t>Warning:</t>
    </r>
    <r>
      <rPr>
        <sz val="12"/>
        <rFont val="Calibri"/>
        <family val="2"/>
      </rPr>
      <t xml:space="preserve"> If value = 09</t>
    </r>
  </si>
  <si>
    <r>
      <t xml:space="preserve">Enter the type of service </t>
    </r>
    <r>
      <rPr>
        <b/>
        <sz val="12"/>
        <rFont val="Calibri"/>
        <family val="2"/>
      </rPr>
      <t>provided</t>
    </r>
    <r>
      <rPr>
        <sz val="12"/>
        <rFont val="Calibri"/>
        <family val="2"/>
      </rPr>
      <t xml:space="preserve"> for patients physically located in the following functional daily hospital service centers.  All codes other than "all other" are meant for licensed specialty units only. 
</t>
    </r>
    <r>
      <rPr>
        <b/>
        <sz val="12"/>
        <rFont val="Calibri"/>
        <family val="2"/>
      </rPr>
      <t>For patients who received acute rehab services during stay</t>
    </r>
    <r>
      <rPr>
        <sz val="12"/>
        <rFont val="Calibri"/>
        <family val="2"/>
      </rPr>
      <t xml:space="preserve">, code "08 = REHAB."
</t>
    </r>
    <r>
      <rPr>
        <b/>
        <sz val="12"/>
        <rFont val="Calibri"/>
        <family val="2"/>
      </rPr>
      <t xml:space="preserve">For patients who received chronic services (rehab or other services), </t>
    </r>
    <r>
      <rPr>
        <sz val="12"/>
        <rFont val="Calibri"/>
        <family val="2"/>
      </rPr>
      <t xml:space="preserve">code "09=CHRONIC."
</t>
    </r>
    <r>
      <rPr>
        <b/>
        <sz val="12"/>
        <rFont val="Calibri"/>
        <family val="2"/>
      </rPr>
      <t xml:space="preserve">For patients who's care (regardless of services provided) is covered by a HSCRC-approved contract with a Hospice provider, </t>
    </r>
    <r>
      <rPr>
        <sz val="12"/>
        <rFont val="Calibri"/>
        <family val="2"/>
      </rPr>
      <t>code "10 = HOSPICE".</t>
    </r>
  </si>
  <si>
    <r>
      <rPr>
        <b/>
        <sz val="12"/>
        <rFont val="Calibri"/>
        <family val="2"/>
      </rPr>
      <t xml:space="preserve">Error: </t>
    </r>
    <r>
      <rPr>
        <sz val="12"/>
        <rFont val="Calibri"/>
        <family val="2"/>
      </rPr>
      <t xml:space="preserve">If total care days (Med/Surg ICU, CCU, NICU, PICU, Burn, Shock Trauma and Other)&gt; than calculated LOS
</t>
    </r>
    <r>
      <rPr>
        <b/>
        <sz val="12"/>
        <rFont val="Calibri"/>
        <family val="2"/>
      </rPr>
      <t>Warning:</t>
    </r>
    <r>
      <rPr>
        <sz val="12"/>
        <rFont val="Calibri"/>
        <family val="2"/>
      </rPr>
      <t xml:space="preserve"> If value is invalid or missing (Edit changed from Error to Warning - 2/2019)</t>
    </r>
  </si>
  <si>
    <r>
      <rPr>
        <b/>
        <sz val="12"/>
        <rFont val="Calibri"/>
        <family val="2"/>
      </rPr>
      <t>Error:</t>
    </r>
    <r>
      <rPr>
        <sz val="12"/>
        <rFont val="Calibri"/>
        <family val="2"/>
      </rPr>
      <t xml:space="preserve"> If total care days (Med/Surg ICU, CCU, NICU, PICU, Burn, Shock Trauma and Other)&gt; than calculated LOS
</t>
    </r>
    <r>
      <rPr>
        <b/>
        <sz val="12"/>
        <rFont val="Calibri"/>
        <family val="2"/>
      </rPr>
      <t xml:space="preserve">Warning: </t>
    </r>
    <r>
      <rPr>
        <sz val="12"/>
        <rFont val="Calibri"/>
        <family val="2"/>
      </rPr>
      <t>If value is invalid or missing (Edit changed from Error to Warning - 2/2019)</t>
    </r>
  </si>
  <si>
    <r>
      <rPr>
        <b/>
        <sz val="12"/>
        <rFont val="Calibri"/>
        <family val="2"/>
      </rPr>
      <t>Error:</t>
    </r>
    <r>
      <rPr>
        <sz val="12"/>
        <rFont val="Calibri"/>
        <family val="2"/>
      </rPr>
      <t xml:space="preserve"> If total care days (Med/Surg ICU, CCU, NICU, PICU, Burn, Shock Trauma and Other)&gt; than calculated LOS.
</t>
    </r>
    <r>
      <rPr>
        <b/>
        <sz val="12"/>
        <rFont val="Calibri"/>
        <family val="2"/>
      </rPr>
      <t>Warning:</t>
    </r>
    <r>
      <rPr>
        <sz val="12"/>
        <rFont val="Calibri"/>
        <family val="2"/>
      </rPr>
      <t xml:space="preserve"> If value is invalid or missing (Edit changed from Error to Warning - 2/2019).</t>
    </r>
  </si>
  <si>
    <r>
      <rPr>
        <b/>
        <sz val="12"/>
        <rFont val="Calibri"/>
        <family val="2"/>
      </rPr>
      <t>Error:</t>
    </r>
    <r>
      <rPr>
        <sz val="12"/>
        <rFont val="Calibri"/>
        <family val="2"/>
      </rPr>
      <t xml:space="preserve"> If total care days (Med/Surg ICU, CCU, NICU, PICU, Burn, Shock Trauma and Other)&gt; than calculated LOS
</t>
    </r>
    <r>
      <rPr>
        <b/>
        <sz val="12"/>
        <rFont val="Calibri"/>
        <family val="2"/>
      </rPr>
      <t xml:space="preserve">Cross Edit Error: </t>
    </r>
    <r>
      <rPr>
        <sz val="12"/>
        <rFont val="Calibri"/>
        <family val="2"/>
      </rPr>
      <t xml:space="preserve">If value is missing or = 7777 and Type of Daily Service = 06 (NICU).
</t>
    </r>
    <r>
      <rPr>
        <b/>
        <sz val="12"/>
        <rFont val="Calibri"/>
        <family val="2"/>
      </rPr>
      <t xml:space="preserve">Warning: </t>
    </r>
    <r>
      <rPr>
        <sz val="12"/>
        <rFont val="Calibri"/>
        <family val="2"/>
      </rPr>
      <t>If value is invalid or missing (Edit changed from Error to Warning - 2/2019)</t>
    </r>
  </si>
  <si>
    <r>
      <rPr>
        <b/>
        <sz val="12"/>
        <rFont val="Calibri"/>
        <family val="2"/>
      </rPr>
      <t>Warning:</t>
    </r>
    <r>
      <rPr>
        <sz val="12"/>
        <rFont val="Calibri"/>
        <family val="2"/>
      </rPr>
      <t xml:space="preserve"> If value is invalid or missing (Edit changed from Error to Warning - 2/2019)
</t>
    </r>
    <r>
      <rPr>
        <b/>
        <sz val="12"/>
        <rFont val="Calibri"/>
        <family val="2"/>
      </rPr>
      <t xml:space="preserve">Error: </t>
    </r>
    <r>
      <rPr>
        <sz val="12"/>
        <rFont val="Calibri"/>
        <family val="2"/>
      </rPr>
      <t>If total care days (Med/Surg ICU, CCU, NICU, PICU, Burn, Shock Trauma and Other)&gt; than calculated LOS</t>
    </r>
  </si>
  <si>
    <r>
      <rPr>
        <b/>
        <sz val="12"/>
        <rFont val="Calibri"/>
        <family val="2"/>
      </rPr>
      <t>Error:</t>
    </r>
    <r>
      <rPr>
        <sz val="12"/>
        <rFont val="Calibri"/>
        <family val="2"/>
      </rPr>
      <t xml:space="preserve"> If total care days (Med/Surg, CCU, NICU, PICU, Burn, Shock Trauma and Other)&gt; than calculated LOS
</t>
    </r>
    <r>
      <rPr>
        <b/>
        <sz val="12"/>
        <rFont val="Calibri"/>
        <family val="2"/>
      </rPr>
      <t>Warning:</t>
    </r>
    <r>
      <rPr>
        <sz val="12"/>
        <rFont val="Calibri"/>
        <family val="2"/>
      </rPr>
      <t xml:space="preserve"> If value is invalid or missing (Edit changed from Error to Warning - 2/2019)</t>
    </r>
  </si>
  <si>
    <r>
      <rPr>
        <b/>
        <sz val="12"/>
        <rFont val="Calibri"/>
        <family val="2"/>
      </rPr>
      <t>Error:</t>
    </r>
    <r>
      <rPr>
        <sz val="12"/>
        <rFont val="Calibri"/>
        <family val="2"/>
      </rPr>
      <t xml:space="preserve"> If total care days (Med/Surg, CCU, NICU, PICU, Burn, Shock Trauma and Other)&gt; than calculated LOS
</t>
    </r>
    <r>
      <rPr>
        <b/>
        <sz val="12"/>
        <rFont val="Calibri"/>
        <family val="2"/>
      </rPr>
      <t xml:space="preserve">Warning: </t>
    </r>
    <r>
      <rPr>
        <sz val="12"/>
        <rFont val="Calibri"/>
        <family val="2"/>
      </rPr>
      <t>If value is invalid or missing (Edit changed from Error to Warning - 2/2019)</t>
    </r>
  </si>
  <si>
    <r>
      <rPr>
        <b/>
        <sz val="12"/>
        <rFont val="Calibri"/>
        <family val="2"/>
      </rPr>
      <t>Warning:</t>
    </r>
    <r>
      <rPr>
        <sz val="12"/>
        <rFont val="Calibri"/>
        <family val="2"/>
      </rPr>
      <t xml:space="preserve"> If value is missing or invalid (alpha or special characters) and Major Service is 08 = REHABILITATION or Type of Daily Hospital Service is 08 = REHAB
</t>
    </r>
  </si>
  <si>
    <r>
      <t xml:space="preserve">Disposition of the Patient
</t>
    </r>
    <r>
      <rPr>
        <b/>
        <sz val="12"/>
        <rFont val="Calibri"/>
        <family val="2"/>
      </rPr>
      <t>See Crosswalk to Old HSCRC Codes</t>
    </r>
  </si>
  <si>
    <r>
      <t xml:space="preserve">Enter the disposition of the patient’s stay in the hospital using the following coding. For codes </t>
    </r>
    <r>
      <rPr>
        <b/>
        <sz val="12"/>
        <rFont val="Calibri"/>
        <family val="2"/>
      </rPr>
      <t xml:space="preserve">02, 05, 43, 62, 63,  &amp; 65 </t>
    </r>
    <r>
      <rPr>
        <sz val="12"/>
        <rFont val="Calibri"/>
        <family val="2"/>
      </rPr>
      <t xml:space="preserve">Medicare Provider IDs for the transferring institution must be reported in data item "Provider Specific Discharge Destination" (Follow guidelines from Medicare )  </t>
    </r>
  </si>
  <si>
    <r>
      <rPr>
        <b/>
        <sz val="12"/>
        <rFont val="Calibri"/>
        <family val="2"/>
      </rPr>
      <t>Fatal Error:</t>
    </r>
    <r>
      <rPr>
        <sz val="12"/>
        <rFont val="Calibri"/>
        <family val="2"/>
      </rPr>
      <t xml:space="preserve"> If value is missing </t>
    </r>
    <r>
      <rPr>
        <b/>
        <sz val="12"/>
        <rFont val="Calibri"/>
        <family val="2"/>
      </rPr>
      <t xml:space="preserve">
Fatal Cross Edit Error: </t>
    </r>
    <r>
      <rPr>
        <sz val="12"/>
        <rFont val="Calibri"/>
        <family val="2"/>
      </rPr>
      <t xml:space="preserve">If value = 02, 05, 43, 62, 63, or 65, then Provider Specific Discharge Destination must = appropriate provider id (see Prop Prov List v2 for valid ID numbers).  </t>
    </r>
    <r>
      <rPr>
        <b/>
        <sz val="12"/>
        <rFont val="Calibri"/>
        <family val="2"/>
      </rPr>
      <t xml:space="preserve">
Error:</t>
    </r>
    <r>
      <rPr>
        <sz val="12"/>
        <rFont val="Calibri"/>
        <family val="2"/>
      </rPr>
      <t xml:space="preserve"> If value is invalid (alpha or special characters)
</t>
    </r>
    <r>
      <rPr>
        <b/>
        <sz val="12"/>
        <rFont val="Calibri"/>
        <family val="2"/>
      </rPr>
      <t>Error:</t>
    </r>
    <r>
      <rPr>
        <sz val="12"/>
        <rFont val="Calibri"/>
        <family val="2"/>
      </rPr>
      <t xml:space="preserve"> If value = 99 (replaces warning)
</t>
    </r>
    <r>
      <rPr>
        <b/>
        <sz val="12"/>
        <rFont val="Calibri"/>
        <family val="2"/>
      </rPr>
      <t xml:space="preserve">Cross Edit Error: </t>
    </r>
    <r>
      <rPr>
        <sz val="12"/>
        <rFont val="Calibri"/>
        <family val="2"/>
      </rPr>
      <t xml:space="preserve">If Total Charges for Unknown Disposition records &gt; .5% of Total IP Hospital Charge
</t>
    </r>
  </si>
  <si>
    <r>
      <t xml:space="preserve">04 = TO A FACILITY THAT PROVIDES CUSTODIAL OR SUPPORTIVE CARE (INCLUDES INTERMEDIATE CARE FACILITIES (ICFS) IF STATE DESIGNATED, NURSING FACILITIES THAT ARE NOT CERTIFIED BY MEDICARE OR MEDICAID, AND ASSISTED LIVING FACILITIES)
</t>
    </r>
    <r>
      <rPr>
        <b/>
        <i/>
        <sz val="12"/>
        <rFont val="Calibri"/>
        <family val="2"/>
      </rPr>
      <t xml:space="preserve">Usage Note: </t>
    </r>
    <r>
      <rPr>
        <i/>
        <sz val="12"/>
        <rFont val="Calibri"/>
        <family val="2"/>
      </rPr>
      <t>Use this code when the patient is transferred to a nursing facility and: 1) the nursing facility only has certified skilled beds, but the patient does not qualify for a skilled level of care; 2) the nursing facility is certified for both skilled and intermediate level of care and the patient is transferred to  intermediate care; 3) the facility id Medicare-certified and the patient resides at there and received only nonskilled services.</t>
    </r>
  </si>
  <si>
    <r>
      <t xml:space="preserve">06 = TO HOME UNDER CARE OF AN ORGANIZED HOME HEALTH SERVICE ORGANIZATION IN ANTICIPATION OF COVERED SKILLED CARE. 
</t>
    </r>
    <r>
      <rPr>
        <b/>
        <i/>
        <sz val="12"/>
        <rFont val="Calibri"/>
        <family val="2"/>
      </rPr>
      <t xml:space="preserve">Usage Note: </t>
    </r>
    <r>
      <rPr>
        <i/>
        <sz val="12"/>
        <rFont val="Calibri"/>
        <family val="2"/>
      </rPr>
      <t>Includes home with a written plan of care (tailored to the patient’s medical needs) for home care services. Excludes home health services provided by a DME supplier or from a Home IV provider for Home IV services.</t>
    </r>
  </si>
  <si>
    <r>
      <t xml:space="preserve">51 = TO HOSPICE DEFINED AS A MEDICAL FACILITY (CERTIFIED) PROVIDING HOSPICE LEVEL OF CARE (INCLUDES HOSPICE UNIT OF AN ACUTE CARE HOSPITAL)
</t>
    </r>
    <r>
      <rPr>
        <b/>
        <i/>
        <sz val="12"/>
        <rFont val="Calibri"/>
        <family val="2"/>
      </rPr>
      <t xml:space="preserve">Usage Note: </t>
    </r>
    <r>
      <rPr>
        <i/>
        <sz val="12"/>
        <rFont val="Calibri"/>
        <family val="2"/>
      </rPr>
      <t xml:space="preserve">Include if the patient is discharged to a qualified inpatient facility and the patient will receive inpatient hospice or respite level of care. Do  not use this code if the patient has not yet been accepted by a hospice and the level of hospice care is unknown. </t>
    </r>
  </si>
  <si>
    <r>
      <t xml:space="preserve">64 = TO A NURSING FACILITY CERTIFIED UNDER </t>
    </r>
    <r>
      <rPr>
        <u/>
        <sz val="12"/>
        <rFont val="Calibri"/>
        <family val="2"/>
      </rPr>
      <t>MEDICAID</t>
    </r>
    <r>
      <rPr>
        <sz val="12"/>
        <rFont val="Calibri"/>
        <family val="2"/>
      </rPr>
      <t xml:space="preserve"> BUT </t>
    </r>
    <r>
      <rPr>
        <u/>
        <sz val="12"/>
        <rFont val="Calibri"/>
        <family val="2"/>
      </rPr>
      <t>NOT</t>
    </r>
    <r>
      <rPr>
        <sz val="12"/>
        <rFont val="Calibri"/>
        <family val="2"/>
      </rPr>
      <t xml:space="preserve"> CERTIFIED UNDER </t>
    </r>
    <r>
      <rPr>
        <u/>
        <sz val="12"/>
        <rFont val="Calibri"/>
        <family val="2"/>
      </rPr>
      <t>MEDICARE</t>
    </r>
  </si>
  <si>
    <r>
      <t xml:space="preserve">Enter a provider specific code if discharge disposition was to </t>
    </r>
    <r>
      <rPr>
        <b/>
        <sz val="12"/>
        <rFont val="Calibri"/>
        <family val="2"/>
      </rPr>
      <t>a designated healthcare facility that requires a provider id to be reported (see Data Item "Disposition of the Patient" for required facility types)</t>
    </r>
  </si>
  <si>
    <r>
      <rPr>
        <b/>
        <sz val="12"/>
        <rFont val="Calibri"/>
        <family val="2"/>
      </rPr>
      <t>Error</t>
    </r>
    <r>
      <rPr>
        <sz val="12"/>
        <rFont val="Calibri"/>
        <family val="2"/>
      </rPr>
      <t xml:space="preserve">: If value is invalid (alpha or special characters)
</t>
    </r>
    <r>
      <rPr>
        <b/>
        <sz val="12"/>
        <rFont val="Calibri"/>
        <family val="2"/>
      </rPr>
      <t>Cross Edit Fatal Error</t>
    </r>
    <r>
      <rPr>
        <sz val="12"/>
        <rFont val="Calibri"/>
        <family val="2"/>
      </rPr>
      <t xml:space="preserve">: If value = 02, 05, 43, 62, 63, or 65, then Provider Specific Discharge Destination must = appropriate provider id (see Prop Prov List v2 for valid ID numbers). </t>
    </r>
    <r>
      <rPr>
        <b/>
        <i/>
        <sz val="12"/>
        <rFont val="Calibri"/>
        <family val="2"/>
      </rPr>
      <t xml:space="preserve"> </t>
    </r>
    <r>
      <rPr>
        <sz val="12"/>
        <rFont val="Calibri"/>
        <family val="2"/>
      </rPr>
      <t xml:space="preserve">
</t>
    </r>
  </si>
  <si>
    <r>
      <rPr>
        <b/>
        <sz val="12"/>
        <rFont val="Calibri"/>
        <family val="2"/>
      </rPr>
      <t xml:space="preserve">Warning: </t>
    </r>
    <r>
      <rPr>
        <sz val="12"/>
        <rFont val="Calibri"/>
        <family val="2"/>
      </rPr>
      <t xml:space="preserve">If value is invalid (alpha or special characters)
</t>
    </r>
  </si>
  <si>
    <r>
      <rPr>
        <b/>
        <sz val="12"/>
        <rFont val="Calibri"/>
        <family val="2"/>
      </rPr>
      <t xml:space="preserve">Warning: </t>
    </r>
    <r>
      <rPr>
        <sz val="12"/>
        <rFont val="Calibri"/>
        <family val="2"/>
      </rPr>
      <t xml:space="preserve">If value is invalid (alpha or special characters) or not listed in the NPPES NPI Registry  (Potentially change back to error in future)
</t>
    </r>
  </si>
  <si>
    <r>
      <rPr>
        <b/>
        <sz val="12"/>
        <rFont val="Calibri"/>
        <family val="2"/>
      </rPr>
      <t>Warning:</t>
    </r>
    <r>
      <rPr>
        <sz val="12"/>
        <rFont val="Calibri"/>
        <family val="2"/>
      </rPr>
      <t xml:space="preserve"> If value is invalid (alpha or special characters)
</t>
    </r>
  </si>
  <si>
    <r>
      <rPr>
        <b/>
        <sz val="12"/>
        <rFont val="Calibri"/>
        <family val="2"/>
      </rPr>
      <t>Warning:</t>
    </r>
    <r>
      <rPr>
        <sz val="12"/>
        <rFont val="Calibri"/>
        <family val="2"/>
      </rPr>
      <t xml:space="preserve"> If value is invalid (alpha or special characters) or not listed in the NPPES NPI Registry </t>
    </r>
    <r>
      <rPr>
        <i/>
        <sz val="12"/>
        <rFont val="Calibri"/>
        <family val="2"/>
      </rPr>
      <t>(Potentially change back to error in future)</t>
    </r>
    <r>
      <rPr>
        <sz val="12"/>
        <rFont val="Calibri"/>
        <family val="2"/>
      </rPr>
      <t xml:space="preserve">
</t>
    </r>
  </si>
  <si>
    <r>
      <rPr>
        <b/>
        <sz val="12"/>
        <rFont val="Calibri"/>
        <family val="2"/>
      </rPr>
      <t>Error:</t>
    </r>
    <r>
      <rPr>
        <sz val="12"/>
        <rFont val="Calibri"/>
        <family val="2"/>
      </rPr>
      <t xml:space="preserve"> If value is invalid or blank
</t>
    </r>
    <r>
      <rPr>
        <b/>
        <sz val="12"/>
        <rFont val="Calibri"/>
        <family val="2"/>
      </rPr>
      <t>Warning:</t>
    </r>
    <r>
      <rPr>
        <sz val="12"/>
        <rFont val="Calibri"/>
        <family val="2"/>
      </rPr>
      <t xml:space="preserve"> If Procedure Date is before Arrival Date
</t>
    </r>
    <r>
      <rPr>
        <b/>
        <sz val="12"/>
        <rFont val="Calibri"/>
        <family val="2"/>
      </rPr>
      <t>Warning:</t>
    </r>
    <r>
      <rPr>
        <sz val="12"/>
        <rFont val="Calibri"/>
        <family val="2"/>
      </rPr>
      <t xml:space="preserve"> if Arrival Date is after Admission Date</t>
    </r>
  </si>
  <si>
    <r>
      <rPr>
        <b/>
        <sz val="12"/>
        <rFont val="Calibri"/>
        <family val="2"/>
      </rPr>
      <t>Error:</t>
    </r>
    <r>
      <rPr>
        <sz val="12"/>
        <rFont val="Calibri"/>
        <family val="2"/>
      </rPr>
      <t xml:space="preserve"> If value is invalid (special characters)
</t>
    </r>
  </si>
  <si>
    <r>
      <rPr>
        <b/>
        <sz val="12"/>
        <rFont val="Calibri"/>
        <family val="2"/>
      </rPr>
      <t>Error:</t>
    </r>
    <r>
      <rPr>
        <sz val="12"/>
        <rFont val="Calibri"/>
        <family val="2"/>
      </rPr>
      <t xml:space="preserve"> If  value is invalid (alpha or special characters)
</t>
    </r>
    <r>
      <rPr>
        <b/>
        <sz val="12"/>
        <rFont val="Calibri"/>
        <family val="2"/>
      </rPr>
      <t xml:space="preserve">Cross Edit Error: </t>
    </r>
    <r>
      <rPr>
        <sz val="12"/>
        <rFont val="Calibri"/>
        <family val="2"/>
      </rPr>
      <t xml:space="preserve">If value is missing and Principle Procedure is reported
</t>
    </r>
    <r>
      <rPr>
        <b/>
        <sz val="12"/>
        <rFont val="Calibri"/>
        <family val="2"/>
      </rPr>
      <t xml:space="preserve">Error: </t>
    </r>
    <r>
      <rPr>
        <sz val="12"/>
        <rFont val="Calibri"/>
        <family val="2"/>
      </rPr>
      <t>If Principle Procedure date is outside of (Arrival date-3) and Discharge date</t>
    </r>
  </si>
  <si>
    <r>
      <t xml:space="preserve">Error: If value is invalid (special characters)
Cross Edit Error: </t>
    </r>
    <r>
      <rPr>
        <sz val="12"/>
        <rFont val="Calibri"/>
        <family val="2"/>
      </rPr>
      <t>If value is reported and Principal Procedure is missing</t>
    </r>
    <r>
      <rPr>
        <b/>
        <sz val="12"/>
        <rFont val="Calibri"/>
        <family val="2"/>
      </rPr>
      <t xml:space="preserve">
Warning: </t>
    </r>
    <r>
      <rPr>
        <sz val="12"/>
        <rFont val="Calibri"/>
        <family val="2"/>
      </rPr>
      <t>If O/R revenue codes are reported and no Procedure is reported</t>
    </r>
  </si>
  <si>
    <r>
      <rPr>
        <b/>
        <sz val="12"/>
        <rFont val="Calibri"/>
        <family val="2"/>
      </rPr>
      <t>Error:</t>
    </r>
    <r>
      <rPr>
        <sz val="12"/>
        <rFont val="Calibri"/>
        <family val="2"/>
      </rPr>
      <t xml:space="preserve"> If value is invalid (special characters)</t>
    </r>
  </si>
  <si>
    <r>
      <t>Enter the ICD-10-CM code for the principal diagnosis. The principal diagnosis is the condition established after study to be chiefly responsible for occasioning the admission of the patient to the hospital.</t>
    </r>
    <r>
      <rPr>
        <b/>
        <sz val="12"/>
        <rFont val="Calibri"/>
        <family val="2"/>
      </rPr>
      <t xml:space="preserve"> </t>
    </r>
  </si>
  <si>
    <r>
      <rPr>
        <b/>
        <sz val="12"/>
        <rFont val="Calibri"/>
        <family val="2"/>
      </rPr>
      <t>Error</t>
    </r>
    <r>
      <rPr>
        <sz val="12"/>
        <rFont val="Calibri"/>
        <family val="2"/>
      </rPr>
      <t xml:space="preserve">: If value is invalid (special characters)
</t>
    </r>
    <r>
      <rPr>
        <b/>
        <sz val="12"/>
        <rFont val="Calibri"/>
        <family val="2"/>
      </rPr>
      <t>Fatal Error:</t>
    </r>
    <r>
      <rPr>
        <sz val="12"/>
        <rFont val="Calibri"/>
        <family val="2"/>
      </rPr>
      <t xml:space="preserve"> If value is missing 
</t>
    </r>
    <r>
      <rPr>
        <b/>
        <sz val="12"/>
        <rFont val="Calibri"/>
        <family val="2"/>
      </rPr>
      <t>Error</t>
    </r>
    <r>
      <rPr>
        <sz val="12"/>
        <rFont val="Calibri"/>
        <family val="2"/>
      </rPr>
      <t xml:space="preserve">: If diagnosis is flagged by the grouper as ungroupable
</t>
    </r>
  </si>
  <si>
    <r>
      <t>XXXXXXX =</t>
    </r>
    <r>
      <rPr>
        <strike/>
        <sz val="12"/>
        <rFont val="Calibri"/>
        <family val="2"/>
      </rPr>
      <t xml:space="preserve"> </t>
    </r>
    <r>
      <rPr>
        <sz val="12"/>
        <rFont val="Calibri"/>
        <family val="2"/>
      </rPr>
      <t>ICD-10-CM CODE</t>
    </r>
  </si>
  <si>
    <r>
      <rPr>
        <b/>
        <sz val="12"/>
        <rFont val="Calibri"/>
        <family val="2"/>
      </rPr>
      <t xml:space="preserve">Error: </t>
    </r>
    <r>
      <rPr>
        <sz val="12"/>
        <rFont val="Calibri"/>
        <family val="2"/>
      </rPr>
      <t xml:space="preserve">If  value is invalid (special characters)
</t>
    </r>
    <r>
      <rPr>
        <b/>
        <sz val="12"/>
        <rFont val="Calibri"/>
        <family val="2"/>
      </rPr>
      <t>Cross Edit Error:</t>
    </r>
    <r>
      <rPr>
        <sz val="12"/>
        <rFont val="Calibri"/>
        <family val="2"/>
      </rPr>
      <t xml:space="preserve"> If value is missing and Principle Diagnosis is reported</t>
    </r>
  </si>
  <si>
    <t>Enter on each appropriate line the ICD-10-CM code for the secondary diagnoses. Other diagnoses to be listed are conditions that co-exist at the time of admission or develop subsequently, which affect the treatment received or the length of stay. Diagnoses that relate to an earlier admission which have no bearing on this admission shall be excluded.</t>
  </si>
  <si>
    <r>
      <rPr>
        <b/>
        <sz val="12"/>
        <rFont val="Calibri"/>
        <family val="2"/>
      </rPr>
      <t xml:space="preserve">Error: </t>
    </r>
    <r>
      <rPr>
        <sz val="12"/>
        <rFont val="Calibri"/>
        <family val="2"/>
      </rPr>
      <t xml:space="preserve">If value is invalid (special characters)
</t>
    </r>
    <r>
      <rPr>
        <b/>
        <sz val="12"/>
        <rFont val="Calibri"/>
        <family val="2"/>
      </rPr>
      <t xml:space="preserve">Cross Edit Error: </t>
    </r>
    <r>
      <rPr>
        <sz val="12"/>
        <rFont val="Calibri"/>
        <family val="2"/>
      </rPr>
      <t>If value is reported and Principal Diagnosis is missing</t>
    </r>
  </si>
  <si>
    <r>
      <rPr>
        <b/>
        <sz val="12"/>
        <rFont val="Calibri"/>
        <family val="2"/>
      </rPr>
      <t>Error:</t>
    </r>
    <r>
      <rPr>
        <sz val="12"/>
        <rFont val="Calibri"/>
        <family val="2"/>
      </rPr>
      <t xml:space="preserve"> If  value is invalid (special characters)
</t>
    </r>
    <r>
      <rPr>
        <b/>
        <sz val="12"/>
        <rFont val="Calibri"/>
        <family val="2"/>
      </rPr>
      <t>Cross Edit Error:</t>
    </r>
    <r>
      <rPr>
        <sz val="12"/>
        <rFont val="Calibri"/>
        <family val="2"/>
      </rPr>
      <t xml:space="preserve"> If value is missing and associated Secondary Diagnosis is reported</t>
    </r>
  </si>
  <si>
    <r>
      <rPr>
        <b/>
        <sz val="12"/>
        <rFont val="Calibri"/>
        <family val="2"/>
      </rPr>
      <t xml:space="preserve">Error: </t>
    </r>
    <r>
      <rPr>
        <sz val="12"/>
        <rFont val="Calibri"/>
        <family val="2"/>
      </rPr>
      <t xml:space="preserve">If  value is invalid (special characters)
</t>
    </r>
    <r>
      <rPr>
        <b/>
        <sz val="12"/>
        <rFont val="Calibri"/>
        <family val="2"/>
      </rPr>
      <t xml:space="preserve">Cross Edit Error: </t>
    </r>
    <r>
      <rPr>
        <sz val="12"/>
        <rFont val="Calibri"/>
        <family val="2"/>
      </rPr>
      <t>If value is missing and associated Secondary Diagnosis is reported</t>
    </r>
  </si>
  <si>
    <r>
      <t xml:space="preserve">Enter the ICD-10-CM code for the external cause of an injury, poisoning, or adverse reaction.  The E-Code shall be reported whenever an injury is the principal diagnosis or directly related to the principal diagnosis.  Additional E-codes, including Place of Occurrence Codes, may be recorded in the Other Diagnosis fields as space permits. </t>
    </r>
    <r>
      <rPr>
        <b/>
        <sz val="12"/>
        <rFont val="Calibri"/>
        <family val="2"/>
      </rPr>
      <t>Y92 should be coded as a DIAGNOSIS code instead of an E-Code.</t>
    </r>
  </si>
  <si>
    <r>
      <rPr>
        <b/>
        <sz val="12"/>
        <rFont val="Calibri"/>
        <family val="2"/>
      </rPr>
      <t>Error:</t>
    </r>
    <r>
      <rPr>
        <sz val="12"/>
        <rFont val="Calibri"/>
        <family val="2"/>
      </rPr>
      <t xml:space="preserve"> If value is invalid (special characters)
</t>
    </r>
  </si>
  <si>
    <r>
      <rPr>
        <b/>
        <sz val="12"/>
        <rFont val="Calibri"/>
        <family val="2"/>
      </rPr>
      <t>Patient Revenue Data.</t>
    </r>
    <r>
      <rPr>
        <sz val="12"/>
        <rFont val="Calibri"/>
        <family val="2"/>
      </rPr>
      <t xml:space="preserve"> The full charges for all services provided to the patient shall be reported.  These charges do not include Part B physician charges or charges not regulated by the Health Services Cost Review Commission (for example, telephone service, television charges, or private duty nursing charges). </t>
    </r>
    <r>
      <rPr>
        <b/>
        <sz val="12"/>
        <rFont val="Calibri"/>
        <family val="2"/>
      </rPr>
      <t>For each patient, there will be multiple occurrences of revenue data reported according to the Uniform Billing Claims Form.</t>
    </r>
  </si>
  <si>
    <r>
      <t xml:space="preserve">Enter the code that identifies a specific accommodation, ancillary service, or billing calculation. </t>
    </r>
    <r>
      <rPr>
        <b/>
        <sz val="12"/>
        <rFont val="Calibri"/>
        <family val="2"/>
      </rPr>
      <t>Enter “1” for the UB code associated with the Total Charge. LEADING ZEROES/SPACES ARE NOT REQUIRED.</t>
    </r>
  </si>
  <si>
    <r>
      <rPr>
        <b/>
        <sz val="12"/>
        <rFont val="Calibri"/>
        <family val="2"/>
      </rPr>
      <t xml:space="preserve">Error: </t>
    </r>
    <r>
      <rPr>
        <sz val="12"/>
        <rFont val="Calibri"/>
        <family val="2"/>
      </rPr>
      <t xml:space="preserve">If value is invalid
</t>
    </r>
    <r>
      <rPr>
        <b/>
        <sz val="12"/>
        <rFont val="Calibri"/>
        <family val="2"/>
      </rPr>
      <t>Warning:</t>
    </r>
    <r>
      <rPr>
        <sz val="12"/>
        <rFont val="Calibri"/>
        <family val="2"/>
      </rPr>
      <t xml:space="preserve"> If value is missing and Rate center/total charges is reported</t>
    </r>
  </si>
  <si>
    <r>
      <t xml:space="preserve">Enter the units of service (as defined in Appendix D of the HSCRC Accounting and Budget Manual) associated with the rate center.  For the Medical Surgical Supplies and Organ Acquisition rate centers, enter 0.  </t>
    </r>
    <r>
      <rPr>
        <b/>
        <sz val="12"/>
        <rFont val="Calibri"/>
        <family val="2"/>
      </rPr>
      <t>For the Drug rate center, enter the units as defined by the ICD-10 drug code dosage level.</t>
    </r>
  </si>
  <si>
    <r>
      <rPr>
        <b/>
        <sz val="12"/>
        <rFont val="Calibri"/>
        <family val="2"/>
      </rPr>
      <t>Error:</t>
    </r>
    <r>
      <rPr>
        <sz val="12"/>
        <rFont val="Calibri"/>
        <family val="2"/>
      </rPr>
      <t xml:space="preserve"> If value is invalid (alpha or special characters)
</t>
    </r>
    <r>
      <rPr>
        <b/>
        <sz val="12"/>
        <rFont val="Calibri"/>
        <family val="2"/>
      </rPr>
      <t>Cross Edit Error:</t>
    </r>
    <r>
      <rPr>
        <sz val="12"/>
        <rFont val="Calibri"/>
        <family val="2"/>
      </rPr>
      <t xml:space="preserve"> If value is not "000000" when associated Rate Center reported is = 55 (Organ Acquisition)
</t>
    </r>
    <r>
      <rPr>
        <b/>
        <sz val="12"/>
        <rFont val="Calibri"/>
        <family val="2"/>
      </rPr>
      <t>Cross Edit Error:</t>
    </r>
    <r>
      <rPr>
        <sz val="12"/>
        <rFont val="Calibri"/>
        <family val="2"/>
      </rPr>
      <t xml:space="preserve"> If value is not "000000" when associated Rate Center reported is = 65 (Medical Surgical Supplies)
</t>
    </r>
    <r>
      <rPr>
        <b/>
        <sz val="12"/>
        <rFont val="Calibri"/>
        <family val="2"/>
      </rPr>
      <t>Cross Edit Error:</t>
    </r>
    <r>
      <rPr>
        <sz val="12"/>
        <rFont val="Calibri"/>
        <family val="2"/>
      </rPr>
      <t xml:space="preserve"> If value is not "000000" when associated Revenue Code is reported as "0001" (Total Charge)
</t>
    </r>
    <r>
      <rPr>
        <b/>
        <sz val="12"/>
        <rFont val="Calibri"/>
        <family val="2"/>
      </rPr>
      <t>Cross Edit Error:</t>
    </r>
    <r>
      <rPr>
        <sz val="12"/>
        <rFont val="Calibri"/>
        <family val="2"/>
      </rPr>
      <t xml:space="preserve"> If value is missing and associated Revenue Code, Rate Center Code and Charges are not blank.
</t>
    </r>
  </si>
  <si>
    <r>
      <rPr>
        <b/>
        <sz val="12"/>
        <rFont val="Calibri"/>
        <family val="2"/>
      </rPr>
      <t xml:space="preserve">Error: </t>
    </r>
    <r>
      <rPr>
        <sz val="12"/>
        <rFont val="Calibri"/>
        <family val="2"/>
      </rPr>
      <t xml:space="preserve">If value is invalid (alpha or special characters other than a decimal)
</t>
    </r>
    <r>
      <rPr>
        <b/>
        <sz val="12"/>
        <rFont val="Calibri"/>
        <family val="2"/>
      </rPr>
      <t xml:space="preserve">Cross Edit Error: </t>
    </r>
    <r>
      <rPr>
        <sz val="12"/>
        <rFont val="Calibri"/>
        <family val="2"/>
      </rPr>
      <t xml:space="preserve">If value of Total Charge is not within $10 of sum of individual revenue lines
</t>
    </r>
    <r>
      <rPr>
        <b/>
        <sz val="12"/>
        <rFont val="Calibri"/>
        <family val="2"/>
      </rPr>
      <t xml:space="preserve">Fatal Error: </t>
    </r>
    <r>
      <rPr>
        <sz val="12"/>
        <rFont val="Calibri"/>
        <family val="2"/>
      </rPr>
      <t>If value &lt; 0 (negative charges)</t>
    </r>
    <r>
      <rPr>
        <b/>
        <sz val="12"/>
        <rFont val="Calibri"/>
        <family val="2"/>
      </rPr>
      <t xml:space="preserve">
Cross Edit Error: </t>
    </r>
    <r>
      <rPr>
        <sz val="12"/>
        <rFont val="Calibri"/>
        <family val="2"/>
      </rPr>
      <t xml:space="preserve">If value is missing and associated Revenue Code, Rate Center Code and Units of Service are not blank.
</t>
    </r>
    <r>
      <rPr>
        <b/>
        <sz val="12"/>
        <rFont val="Calibri"/>
        <family val="2"/>
      </rPr>
      <t>Warning:</t>
    </r>
    <r>
      <rPr>
        <sz val="12"/>
        <rFont val="Calibri"/>
        <family val="2"/>
      </rPr>
      <t xml:space="preserve"> If total charges is outside the range between the High and Low threshold 
</t>
    </r>
    <r>
      <rPr>
        <i/>
        <sz val="12"/>
        <rFont val="Calibri"/>
        <family val="2"/>
      </rPr>
      <t>Notes:
Thresholds are computed by APR DRG using the box and whisker method
                    •	First quartile or 25th percentile is the median of the lower half of the dataset
                    •	Third quartile or 75th percentile is the median of the upper half of the dataset
                    •	Interquartile range (IQR) is the difference between the first and third quartile
                    •	Two thresholds:
	       -  High threshold – third quartile plus 1.5 times IQR
	       -  Low threshold – first quartile minus 1.5 times IQR
	       -  Data outside the range between the High and Low threshold are outliers</t>
    </r>
  </si>
  <si>
    <r>
      <rPr>
        <b/>
        <sz val="12"/>
        <rFont val="Calibri"/>
        <family val="2"/>
      </rPr>
      <t xml:space="preserve">Error: </t>
    </r>
    <r>
      <rPr>
        <sz val="12"/>
        <rFont val="Calibri"/>
        <family val="2"/>
      </rPr>
      <t xml:space="preserve">If value is invalid (alpha or special characters)
</t>
    </r>
    <r>
      <rPr>
        <b/>
        <sz val="12"/>
        <rFont val="Calibri"/>
        <family val="2"/>
      </rPr>
      <t xml:space="preserve">Cross Edit Error: </t>
    </r>
    <r>
      <rPr>
        <sz val="12"/>
        <rFont val="Calibri"/>
        <family val="2"/>
      </rPr>
      <t xml:space="preserve">If value is not "000000" when associated Rate Center reported is = 55 (Organ Acquisition)
</t>
    </r>
    <r>
      <rPr>
        <b/>
        <sz val="12"/>
        <rFont val="Calibri"/>
        <family val="2"/>
      </rPr>
      <t>Cross Edit Error</t>
    </r>
    <r>
      <rPr>
        <sz val="12"/>
        <rFont val="Calibri"/>
        <family val="2"/>
      </rPr>
      <t xml:space="preserve">: If value is not "000000" when associated Rate Center reported is = 65 (Medical Surgical Supplies)
</t>
    </r>
    <r>
      <rPr>
        <b/>
        <sz val="12"/>
        <rFont val="Calibri"/>
        <family val="2"/>
      </rPr>
      <t>Cross Edit Error:</t>
    </r>
    <r>
      <rPr>
        <sz val="12"/>
        <rFont val="Calibri"/>
        <family val="2"/>
      </rPr>
      <t xml:space="preserve"> If value is not "000000" when associated Revenue Code is reported as "0001" (Total Charge)
</t>
    </r>
    <r>
      <rPr>
        <b/>
        <sz val="12"/>
        <rFont val="Calibri"/>
        <family val="2"/>
      </rPr>
      <t>Cross Edit Error:</t>
    </r>
    <r>
      <rPr>
        <sz val="12"/>
        <rFont val="Calibri"/>
        <family val="2"/>
      </rPr>
      <t xml:space="preserve"> If value is missing and associated Revenue Code, Rate Center Code and Charges are not blank
</t>
    </r>
  </si>
  <si>
    <r>
      <rPr>
        <b/>
        <sz val="12"/>
        <rFont val="Calibri"/>
        <family val="2"/>
      </rPr>
      <t xml:space="preserve">Error: </t>
    </r>
    <r>
      <rPr>
        <sz val="12"/>
        <rFont val="Calibri"/>
        <family val="2"/>
      </rPr>
      <t xml:space="preserve">If value is invalid (alpha or special characters)
</t>
    </r>
    <r>
      <rPr>
        <b/>
        <sz val="12"/>
        <rFont val="Calibri"/>
        <family val="2"/>
      </rPr>
      <t xml:space="preserve">Cross Edit Error: </t>
    </r>
    <r>
      <rPr>
        <sz val="12"/>
        <rFont val="Calibri"/>
        <family val="2"/>
      </rPr>
      <t xml:space="preserve">If value is not "000000" when associated Rate Center reported is = 55 (Organ Acquisition)
</t>
    </r>
    <r>
      <rPr>
        <b/>
        <sz val="12"/>
        <rFont val="Calibri"/>
        <family val="2"/>
      </rPr>
      <t xml:space="preserve">Cross Edit Error: </t>
    </r>
    <r>
      <rPr>
        <sz val="12"/>
        <rFont val="Calibri"/>
        <family val="2"/>
      </rPr>
      <t xml:space="preserve">If value is not "000000" when associated Rate Center reported is = 65 (Medical Surgical Supplies)
</t>
    </r>
    <r>
      <rPr>
        <b/>
        <sz val="12"/>
        <rFont val="Calibri"/>
        <family val="2"/>
      </rPr>
      <t>Cross Edit Error:</t>
    </r>
    <r>
      <rPr>
        <sz val="12"/>
        <rFont val="Calibri"/>
        <family val="2"/>
      </rPr>
      <t xml:space="preserve"> If value is not "000000" when associated Revenue Code is reported as "0001" (Total Charge)
</t>
    </r>
    <r>
      <rPr>
        <b/>
        <sz val="12"/>
        <rFont val="Calibri"/>
        <family val="2"/>
      </rPr>
      <t xml:space="preserve">Cross Edit Error: </t>
    </r>
    <r>
      <rPr>
        <sz val="12"/>
        <rFont val="Calibri"/>
        <family val="2"/>
      </rPr>
      <t xml:space="preserve">If value is missing and associated Revenue Code, Rate Center Code and Charges are not blank.
</t>
    </r>
  </si>
  <si>
    <r>
      <t>Enter the total charges associated with the related UB-04 revenue code, units and rate center.</t>
    </r>
    <r>
      <rPr>
        <b/>
        <sz val="12"/>
        <rFont val="Calibri"/>
        <family val="2"/>
      </rPr>
      <t xml:space="preserve"> </t>
    </r>
  </si>
  <si>
    <r>
      <rPr>
        <b/>
        <sz val="12"/>
        <rFont val="Calibri"/>
        <family val="2"/>
      </rPr>
      <t xml:space="preserve">Error: </t>
    </r>
    <r>
      <rPr>
        <sz val="12"/>
        <rFont val="Calibri"/>
        <family val="2"/>
      </rPr>
      <t xml:space="preserve">If value is invalid (alpha or special characters)
</t>
    </r>
    <r>
      <rPr>
        <b/>
        <sz val="12"/>
        <rFont val="Calibri"/>
        <family val="2"/>
      </rPr>
      <t xml:space="preserve">Cross Edit Error: </t>
    </r>
    <r>
      <rPr>
        <sz val="12"/>
        <rFont val="Calibri"/>
        <family val="2"/>
      </rPr>
      <t xml:space="preserve">If value is not "000000" when associated Rate Center reported is = 55 (Organ Acquisition)
</t>
    </r>
    <r>
      <rPr>
        <b/>
        <sz val="12"/>
        <rFont val="Calibri"/>
        <family val="2"/>
      </rPr>
      <t xml:space="preserve">Cross Edit Error: </t>
    </r>
    <r>
      <rPr>
        <sz val="12"/>
        <rFont val="Calibri"/>
        <family val="2"/>
      </rPr>
      <t xml:space="preserve">If value is not "000000" when associated Rate Center reported is = 65 (Medical Surgical Supplies)
</t>
    </r>
    <r>
      <rPr>
        <b/>
        <sz val="12"/>
        <rFont val="Calibri"/>
        <family val="2"/>
      </rPr>
      <t>Cross Edit Error:</t>
    </r>
    <r>
      <rPr>
        <sz val="12"/>
        <rFont val="Calibri"/>
        <family val="2"/>
      </rPr>
      <t xml:space="preserve"> If value is not "000000" when associated Revenue Code is reported as "0001" (Total Charge)
</t>
    </r>
    <r>
      <rPr>
        <b/>
        <sz val="12"/>
        <rFont val="Calibri"/>
        <family val="2"/>
      </rPr>
      <t xml:space="preserve">Cross Edit Error: </t>
    </r>
    <r>
      <rPr>
        <sz val="12"/>
        <rFont val="Calibri"/>
        <family val="2"/>
      </rPr>
      <t>If value is missing and associated Revenue Code, Rate Center Code and Charges are not blank.</t>
    </r>
  </si>
  <si>
    <r>
      <rPr>
        <b/>
        <sz val="12"/>
        <rFont val="Calibri"/>
        <family val="2"/>
      </rPr>
      <t xml:space="preserve">Warning: </t>
    </r>
    <r>
      <rPr>
        <sz val="12"/>
        <rFont val="Calibri"/>
        <family val="2"/>
      </rPr>
      <t xml:space="preserve">If value is missing or invalid (alpha or special characters) </t>
    </r>
  </si>
  <si>
    <r>
      <rPr>
        <b/>
        <sz val="12"/>
        <rFont val="Calibri"/>
        <family val="2"/>
      </rPr>
      <t>Psychiatric Event Data</t>
    </r>
    <r>
      <rPr>
        <sz val="12"/>
        <rFont val="Calibri"/>
        <family val="2"/>
      </rPr>
      <t>. Enter the Event Type (Restraint, Seclusion, Constant Visual Observation), Duration of Event (in minutes per day), and the Date of Event for patients that were admitted to a hospital-based inpatient psychiatric setting, up to 10 occurrences per Record (submission of multiple Type 4 records is permitted).</t>
    </r>
  </si>
  <si>
    <r>
      <rPr>
        <b/>
        <sz val="12"/>
        <rFont val="Calibri"/>
        <family val="2"/>
      </rPr>
      <t>Restraint</t>
    </r>
    <r>
      <rPr>
        <sz val="12"/>
        <rFont val="Calibri"/>
        <family val="2"/>
      </rPr>
      <t xml:space="preserve"> as defined by the Joint Commission and CMS: i. The 42 CFR (Code of Federal Regulations)482.13(e)(1) Definitions (i) A restraint is— (A) Any manual method, physical or mechanical device, material, or equipment that immobilizes or reduces the ability of a patient to move his or her arms, legs, body, or head freely; or ii. 42 CFR 482.13(e)(1)(i)(B) (A restraint is— ) A drug or medication when it is used as a restriction to manage the patient's behavior or restrict the patient's freedom of movement and is not a standard treatment or dosage for the patient's condition. 
</t>
    </r>
    <r>
      <rPr>
        <u/>
        <sz val="12"/>
        <rFont val="Calibri"/>
        <family val="2"/>
      </rPr>
      <t>Exclusions for Restraint:</t>
    </r>
    <r>
      <rPr>
        <sz val="12"/>
        <rFont val="Calibri"/>
        <family val="2"/>
      </rPr>
      <t xml:space="preserve"> i. 42 CFR 482.13(e)(1)(i)(C) A restraint does not include devices, such as orthopedically prescribed devices, surgical dressings or bandages, protective helmets, or other methods that involve the physical holding of a patient for the purpose of conducting routine physical examinations or tests, or to protect the patient from falling out of bed, or to permit the patient to participate in activities without the risk of physical harm (this does not include a physical escort). ii. Also excludes seclusion while not in restraints and restraint uses that are forensic or correctional restrictions applied and used by outside law enforcement, or designated hospital security personnel for the purpose of transporting the patient to court off the locked unit.</t>
    </r>
  </si>
  <si>
    <r>
      <rPr>
        <b/>
        <sz val="12"/>
        <rFont val="Calibri"/>
        <family val="2"/>
      </rPr>
      <t>Seclusion</t>
    </r>
    <r>
      <rPr>
        <sz val="12"/>
        <rFont val="Calibri"/>
        <family val="2"/>
      </rPr>
      <t xml:space="preserve"> as defined by the Joint Commission and CMS: i. 42 CFR 482.13(e)(1)(ii):  Seclusion is the involuntary confinement of a patient alone in a room or area from which the patient is physically prevented from leaving. This includes but not limited to: manually or electronically locked doors,  one-way doors,  or the presence of staff proximal to the room preventing exit or the threat of consequences if the patient leaves the room. ii. Seclusion may be used only for the management of violent or self-destructive behavior.
</t>
    </r>
    <r>
      <rPr>
        <u/>
        <sz val="12"/>
        <rFont val="Calibri"/>
        <family val="2"/>
      </rPr>
      <t xml:space="preserve">Exclusions to Seclusion </t>
    </r>
    <r>
      <rPr>
        <sz val="12"/>
        <rFont val="Calibri"/>
        <family val="2"/>
      </rPr>
      <t>include: timeout, quarantine due to infectious disease or physical restraints while not in seclusion.</t>
    </r>
  </si>
  <si>
    <r>
      <rPr>
        <b/>
        <sz val="12"/>
        <rFont val="Calibri"/>
        <family val="2"/>
      </rPr>
      <t>Constant observation (Level 1 or 2)</t>
    </r>
    <r>
      <rPr>
        <sz val="12"/>
        <rFont val="Calibri"/>
        <family val="2"/>
      </rPr>
      <t xml:space="preserve"> employed only for those patients admitted to a hospital-based inpatient psychiatric setting who are considered to be extremely high risk to either themselves or a third party. The first level involves a healthcare worker remaining within arm’s reach of the service user at all times (one-on-one). The second level involves only maintaining a constant watch on a patient, sometimes from a distance. </t>
    </r>
    <r>
      <rPr>
        <b/>
        <sz val="12"/>
        <rFont val="Calibri"/>
        <family val="2"/>
      </rPr>
      <t xml:space="preserve">Constant observation that is included with seclusion and restraint should not be reported separately. Report constant observation </t>
    </r>
    <r>
      <rPr>
        <b/>
        <u/>
        <sz val="12"/>
        <rFont val="Calibri"/>
        <family val="2"/>
      </rPr>
      <t xml:space="preserve">only </t>
    </r>
    <r>
      <rPr>
        <b/>
        <sz val="12"/>
        <rFont val="Calibri"/>
        <family val="2"/>
      </rPr>
      <t>when there is a separate physician order.</t>
    </r>
  </si>
  <si>
    <r>
      <rPr>
        <b/>
        <sz val="12"/>
        <rFont val="Calibri"/>
        <family val="2"/>
      </rPr>
      <t xml:space="preserve">Warning: </t>
    </r>
    <r>
      <rPr>
        <sz val="12"/>
        <rFont val="Calibri"/>
        <family val="2"/>
      </rPr>
      <t xml:space="preserve">If value is missing or invalid (alpha or special characters) </t>
    </r>
    <r>
      <rPr>
        <b/>
        <sz val="12"/>
        <rFont val="Calibri"/>
        <family val="2"/>
      </rPr>
      <t xml:space="preserve"> </t>
    </r>
  </si>
  <si>
    <r>
      <rPr>
        <b/>
        <sz val="12"/>
        <rFont val="Calibri"/>
        <family val="2"/>
      </rPr>
      <t>Warning:</t>
    </r>
    <r>
      <rPr>
        <sz val="12"/>
        <rFont val="Calibri"/>
        <family val="2"/>
      </rPr>
      <t xml:space="preserve"> If value is missing or invalid (alpha or special characters)  </t>
    </r>
  </si>
  <si>
    <r>
      <t>Warning:</t>
    </r>
    <r>
      <rPr>
        <sz val="12"/>
        <rFont val="Calibri"/>
        <family val="2"/>
      </rPr>
      <t xml:space="preserve"> If value is missing or invalid (alpha or special characters) </t>
    </r>
  </si>
  <si>
    <r>
      <rPr>
        <b/>
        <sz val="12"/>
        <rFont val="Calibri"/>
        <family val="2"/>
      </rPr>
      <t>Warning:</t>
    </r>
    <r>
      <rPr>
        <sz val="12"/>
        <rFont val="Calibri"/>
        <family val="2"/>
      </rPr>
      <t xml:space="preserve"> If value is missing or invalid (alpha or special characters)  (Edit changed from Error to Warning - 2/2019)</t>
    </r>
  </si>
  <si>
    <t>ED Arrival Date</t>
  </si>
  <si>
    <t xml:space="preserve">Enter the month, day, and year for the specific patient ED arrival date. For example, for April 2, 2023, enter 04022023 (mmddyyyy). </t>
  </si>
  <si>
    <t>ED_ARRIVAL_DATE</t>
  </si>
  <si>
    <t>ED Arrival Time</t>
  </si>
  <si>
    <t>Enter the hour and minute for the ED arrival date. For Example, for 02:30 PM, enter 1430 (hhmm).</t>
  </si>
  <si>
    <t>ED_ARRIVAL_TIME</t>
  </si>
  <si>
    <t>HHMM = HOUR, MINUTE</t>
  </si>
  <si>
    <t>ED Departure Date</t>
  </si>
  <si>
    <t xml:space="preserve">Enter the month, day, and year for the specific patient ED Departure date. For example, for April 2, 2023, enter 04022023 (mmddyyyy). </t>
  </si>
  <si>
    <t>ED_DEPART_DATE</t>
  </si>
  <si>
    <t>ED Departure Time</t>
  </si>
  <si>
    <t>Enter the hour and minute for the ED departure date. For Example, for 02:30 PM, enter 1430 (hhmm).</t>
  </si>
  <si>
    <t>ED_DEPART_TIME</t>
  </si>
  <si>
    <t>Observation Status Start Date</t>
  </si>
  <si>
    <t>Enter the  month, day, and year for the Observation status start date. For Example, for April 2, 2023, enter 04022023 (mmddyyyy).</t>
  </si>
  <si>
    <t>OBS_ST_DATE</t>
  </si>
  <si>
    <t>Observation Status Start Time</t>
  </si>
  <si>
    <t>Enter the hour and minute for the Observation status start time. For Example, for 02:30 PM, enter 1430 (hhmm).</t>
  </si>
  <si>
    <t>OBS_ST_TIME</t>
  </si>
  <si>
    <t>Observation Status End Date</t>
  </si>
  <si>
    <t>Enter the  month, day, and year for the Observation status end date. For Example, for April 2, 2023, enter 04022023 (mmddyyyy).</t>
  </si>
  <si>
    <t>OBS_END_DATE</t>
  </si>
  <si>
    <t>Observation Status End Time</t>
  </si>
  <si>
    <t>Enter the hour and minute for the Observation status end time. For Example, for 02:30 PM, enter 1430 (hhmm).</t>
  </si>
  <si>
    <t>OBS_END_TIME</t>
  </si>
  <si>
    <t>IP Unit Arrival Date</t>
  </si>
  <si>
    <t>Enter the  month, day, and year for the date when patient arrives at the IP unit. For Example, for April 2, 2023, enter 04022023 (mmddyyyy).</t>
  </si>
  <si>
    <t>IP_ARRIVAL_DATE</t>
  </si>
  <si>
    <t>IP Unit Arrival Time</t>
  </si>
  <si>
    <t>Enter the hour and minute when patient arrives at the IP unit. For Example, for 02:30 PM, enter 1430 (hhmm).</t>
  </si>
  <si>
    <t>IP_ARRIVAL_TIME</t>
  </si>
  <si>
    <r>
      <rPr>
        <strike/>
        <sz val="11"/>
        <rFont val="Calibri"/>
        <family val="2"/>
      </rPr>
      <t>St. Agnes Hospital</t>
    </r>
    <r>
      <rPr>
        <sz val="11"/>
        <rFont val="Calibri"/>
        <family val="2"/>
      </rPr>
      <t xml:space="preserve">
ASCENSION SAINT AGNES HOSPITAL</t>
    </r>
  </si>
  <si>
    <r>
      <rPr>
        <strike/>
        <sz val="11"/>
        <rFont val="Calibri"/>
        <family val="2"/>
      </rPr>
      <t>Garrett County Memorial Hospital</t>
    </r>
    <r>
      <rPr>
        <sz val="11"/>
        <rFont val="Calibri"/>
        <family val="2"/>
      </rPr>
      <t xml:space="preserve">
GRMC, Inc. DBA,GARRETT REGIONAL MEDICAL CENTER (effective 7/1/2022)</t>
    </r>
  </si>
  <si>
    <t>UM Upper Chesapeake Behavioral Health Pavilion at Aberdeen</t>
  </si>
  <si>
    <t>New Facility as of 2/6/2024</t>
  </si>
  <si>
    <r>
      <t xml:space="preserve">UM-SHORE MEDICAL CENTER AT CAMBRIDGE </t>
    </r>
    <r>
      <rPr>
        <i/>
        <sz val="11"/>
        <rFont val="Calibri"/>
        <family val="2"/>
      </rPr>
      <t>(Beginning 10/1/2021 - Freestanding ED)</t>
    </r>
  </si>
  <si>
    <t xml:space="preserve">Warning: If value is invalid (not valid time)
</t>
  </si>
  <si>
    <t xml:space="preserve">Warning: If value is invalid (alpha or special characters) or not valid date
</t>
  </si>
  <si>
    <t>Gender Identity</t>
  </si>
  <si>
    <t>GENDER_ID</t>
  </si>
  <si>
    <t xml:space="preserve">1 = Female/woman/girl  </t>
  </si>
  <si>
    <t xml:space="preserve">2 = Male/man/boy </t>
  </si>
  <si>
    <t xml:space="preserve">3 = Nonbinary, genderqueer </t>
  </si>
  <si>
    <t xml:space="preserve">4 = Transgender female/woman/girl </t>
  </si>
  <si>
    <t xml:space="preserve">5 = Transgender male/man/boy </t>
  </si>
  <si>
    <t>6 = Another gender (not listed here)</t>
  </si>
  <si>
    <t xml:space="preserve">7 = Don’t know/Questioning </t>
  </si>
  <si>
    <t>8 = Prefer not to answer</t>
  </si>
  <si>
    <t>Sexual Orientation</t>
  </si>
  <si>
    <t xml:space="preserve">Enter patient's sexual orientation. Sexual orientation is a person’s multidimensional attraction to other people. More than one values can be reported in comma separated format. Example: |1,5,8| </t>
  </si>
  <si>
    <t>SEX_ORIENT</t>
  </si>
  <si>
    <t>1 = Lesbian</t>
  </si>
  <si>
    <t>2 = Gay</t>
  </si>
  <si>
    <t>3 = Straight or heterosexual (that is, not gay or lesbian)</t>
  </si>
  <si>
    <t>4 = Bisexual</t>
  </si>
  <si>
    <t>5 = Queer</t>
  </si>
  <si>
    <t>6 = Pansexual</t>
  </si>
  <si>
    <t>7 = Asexual</t>
  </si>
  <si>
    <t>8 = Something else (not listed here)</t>
  </si>
  <si>
    <t>9 = Don’t know/Questioning</t>
  </si>
  <si>
    <t>10 = Prefer not to answer</t>
  </si>
  <si>
    <t>Sex Assigned at Birth</t>
  </si>
  <si>
    <t>Enter patient's Sex assigned at birth. Report only one of the values below:</t>
  </si>
  <si>
    <t>SEX_BIRTH</t>
  </si>
  <si>
    <t>1 = Female</t>
  </si>
  <si>
    <t>2 = Male</t>
  </si>
  <si>
    <t>3 = X/Another sex</t>
  </si>
  <si>
    <t>4 = Don’t know</t>
  </si>
  <si>
    <t>5 = Prefer not to answer</t>
  </si>
  <si>
    <t>Out of State (non-Maryland) Medicaid Payers</t>
  </si>
  <si>
    <r>
      <t xml:space="preserve">HEALTH PLAN PAYERS </t>
    </r>
    <r>
      <rPr>
        <sz val="12"/>
        <rFont val="Calibri"/>
        <family val="2"/>
      </rPr>
      <t>NOT SPECIFIED BELOW</t>
    </r>
    <r>
      <rPr>
        <b/>
        <sz val="12"/>
        <color rgb="FFFF0000"/>
        <rFont val="Calibri"/>
        <family val="2"/>
      </rPr>
      <t xml:space="preserve">
</t>
    </r>
    <r>
      <rPr>
        <b/>
        <i/>
        <sz val="10"/>
        <color rgb="FF7030A0"/>
        <rFont val="Calibri"/>
        <family val="2"/>
      </rPr>
      <t>Usage Note:</t>
    </r>
    <r>
      <rPr>
        <b/>
        <sz val="10"/>
        <color rgb="FF7030A0"/>
        <rFont val="Calibri"/>
        <family val="2"/>
      </rPr>
      <t xml:space="preserve"> Report Qualified Dental Plans (QDPs), Pharmacy Benefit Managers (PBMs), and any new health plans that become effective during the FY). </t>
    </r>
    <r>
      <rPr>
        <sz val="12"/>
        <color theme="1"/>
        <rFont val="Calibri"/>
        <family val="2"/>
      </rPr>
      <t>This can be used with payer (05,14,15,19)</t>
    </r>
  </si>
  <si>
    <r>
      <t xml:space="preserve">Enter the primary health plan payer (ex. health maintenance organization (HMO), point of service plan (POS), MD Medicaid HMO, Medicare HMO, Commercial, or similar payer) that corresponds to the primary payer reported in Data Item "Expected Primary Payer" using the codes from the "Exp Payer &amp; Health Plan Codes" tab.
</t>
    </r>
    <r>
      <rPr>
        <b/>
        <sz val="12"/>
        <rFont val="Calibri"/>
        <family val="2"/>
      </rPr>
      <t>Notes:</t>
    </r>
    <r>
      <rPr>
        <sz val="12"/>
        <rFont val="Calibri"/>
        <family val="2"/>
      </rPr>
      <t xml:space="preserve">
</t>
    </r>
    <r>
      <rPr>
        <b/>
        <sz val="12"/>
        <rFont val="Calibri"/>
        <family val="2"/>
      </rPr>
      <t>If Expected Primary Payer is valid but the Expected Health Plan Payer is unknown,</t>
    </r>
    <r>
      <rPr>
        <sz val="12"/>
        <rFont val="Calibri"/>
        <family val="2"/>
      </rPr>
      <t xml:space="preserve"> then report "99" UNKNOWN for the Expected Primary Health Plan Payer 
</t>
    </r>
    <r>
      <rPr>
        <b/>
        <sz val="12"/>
        <rFont val="Calibri"/>
        <family val="2"/>
      </rPr>
      <t>If Expected Primary Payer is anything OTHER than 05, 06, 14, 15, 19,</t>
    </r>
    <r>
      <rPr>
        <sz val="12"/>
        <rFont val="Calibri"/>
        <family val="2"/>
      </rPr>
      <t xml:space="preserve"> report "</t>
    </r>
    <r>
      <rPr>
        <b/>
        <sz val="12"/>
        <rFont val="Calibri"/>
        <family val="2"/>
      </rPr>
      <t>1</t>
    </r>
    <r>
      <rPr>
        <sz val="12"/>
        <rFont val="Calibri"/>
        <family val="2"/>
      </rPr>
      <t>00" NOT APPLICABLE for the Expected Primary Health Plan Payer.</t>
    </r>
  </si>
  <si>
    <r>
      <t xml:space="preserve">Enter the secondary payer (for example, health maintenance organization (HMO), point of service plan (POS), Medicaid HMO, Medicare HMO, Commercial, or similar payer) that corresponds to the secondary payer reported in Data Item "Expected Secondary Payer" using the following codes:
</t>
    </r>
    <r>
      <rPr>
        <b/>
        <sz val="12"/>
        <rFont val="Calibri"/>
        <family val="2"/>
      </rPr>
      <t>Notes:</t>
    </r>
    <r>
      <rPr>
        <sz val="12"/>
        <rFont val="Calibri"/>
        <family val="2"/>
      </rPr>
      <t xml:space="preserve">
</t>
    </r>
    <r>
      <rPr>
        <b/>
        <sz val="12"/>
        <rFont val="Calibri"/>
        <family val="2"/>
      </rPr>
      <t>If Expected Payer is valid but the Expected Health Plan Payer is unknown</t>
    </r>
    <r>
      <rPr>
        <sz val="12"/>
        <rFont val="Calibri"/>
        <family val="2"/>
      </rPr>
      <t xml:space="preserve">, then report "99" UNKNOWN for the Expected Health Plan Payer 
</t>
    </r>
    <r>
      <rPr>
        <b/>
        <sz val="12"/>
        <rFont val="Calibri"/>
        <family val="2"/>
      </rPr>
      <t>If Expected Payer is anything OTHER than 05,  06, 14, 15, or 19</t>
    </r>
    <r>
      <rPr>
        <sz val="12"/>
        <rFont val="Calibri"/>
        <family val="2"/>
      </rPr>
      <t xml:space="preserve">, report "100" NOT APPLICABLE for the Expected Health Plan Payer.
</t>
    </r>
    <r>
      <rPr>
        <b/>
        <sz val="12"/>
        <rFont val="Calibri"/>
        <family val="2"/>
      </rPr>
      <t xml:space="preserve">If Expected Payer = "77" NOT APPLICABLE </t>
    </r>
    <r>
      <rPr>
        <sz val="12"/>
        <rFont val="Calibri"/>
        <family val="2"/>
      </rPr>
      <t>, then "</t>
    </r>
    <r>
      <rPr>
        <b/>
        <sz val="12"/>
        <rFont val="Calibri"/>
        <family val="2"/>
      </rPr>
      <t>1</t>
    </r>
    <r>
      <rPr>
        <sz val="12"/>
        <rFont val="Calibri"/>
        <family val="2"/>
      </rPr>
      <t xml:space="preserve">00" NOT APPLICABLE must be reported for the Expected Health Plan Payer.
</t>
    </r>
  </si>
  <si>
    <r>
      <t xml:space="preserve">Enter the tertiary payer (for example, health maintenance organization (HMO), point of service plan (POS), Medicaid HMO, Medicare HMO, Commercial, or similar payer) that corresponds to the tertiary payer reported in data item "Expected Tertiary Payer"  using the following codes:
</t>
    </r>
    <r>
      <rPr>
        <b/>
        <sz val="12"/>
        <rFont val="Calibri"/>
        <family val="2"/>
      </rPr>
      <t>Notes:</t>
    </r>
    <r>
      <rPr>
        <sz val="12"/>
        <rFont val="Calibri"/>
        <family val="2"/>
      </rPr>
      <t xml:space="preserve">
</t>
    </r>
    <r>
      <rPr>
        <b/>
        <sz val="12"/>
        <rFont val="Calibri"/>
        <family val="2"/>
      </rPr>
      <t>If Expected Payer is valid but the Expected Health Plan Payer is unknown</t>
    </r>
    <r>
      <rPr>
        <sz val="12"/>
        <rFont val="Calibri"/>
        <family val="2"/>
      </rPr>
      <t xml:space="preserve">, then report "99" UNKNOWN for the Expected Health Plan Payer 
</t>
    </r>
    <r>
      <rPr>
        <b/>
        <sz val="12"/>
        <rFont val="Calibri"/>
        <family val="2"/>
      </rPr>
      <t>If Expected Payer is anything OTHER than 05, 06, 14, 15, or 19</t>
    </r>
    <r>
      <rPr>
        <sz val="12"/>
        <rFont val="Calibri"/>
        <family val="2"/>
      </rPr>
      <t>, report "</t>
    </r>
    <r>
      <rPr>
        <b/>
        <sz val="12"/>
        <rFont val="Calibri"/>
        <family val="2"/>
      </rPr>
      <t>1</t>
    </r>
    <r>
      <rPr>
        <sz val="12"/>
        <rFont val="Calibri"/>
        <family val="2"/>
      </rPr>
      <t xml:space="preserve">00" NOT APPLICABLE for the Expected  Health Plan Payer.
</t>
    </r>
    <r>
      <rPr>
        <b/>
        <sz val="12"/>
        <rFont val="Calibri"/>
        <family val="2"/>
      </rPr>
      <t xml:space="preserve">If Expected Payer = "77" NOT APPLICABLE </t>
    </r>
    <r>
      <rPr>
        <sz val="12"/>
        <rFont val="Calibri"/>
        <family val="2"/>
      </rPr>
      <t>, then "</t>
    </r>
    <r>
      <rPr>
        <b/>
        <sz val="12"/>
        <rFont val="Calibri"/>
        <family val="2"/>
      </rPr>
      <t>1</t>
    </r>
    <r>
      <rPr>
        <sz val="12"/>
        <rFont val="Calibri"/>
        <family val="2"/>
      </rPr>
      <t xml:space="preserve">00" NOT APPLICABLE must be reported for the Expected  Health Plan Payer.
</t>
    </r>
  </si>
  <si>
    <t>Netherlands (Kingdom of the)</t>
  </si>
  <si>
    <t>Türkiye</t>
  </si>
  <si>
    <t>Last updated on 6/5/2024</t>
  </si>
  <si>
    <t>OPTUM MARYLAND (MD MEDICAID) (previously Beacon Health) Discontinued for discharges on or after 1/1/2025</t>
  </si>
  <si>
    <t>Used by Adventist Rehab Only (210089)</t>
  </si>
  <si>
    <t>Used by Adventist White Oak Only (210016)</t>
  </si>
  <si>
    <t>Y = ADVENTIST WHITE OAK 8th FLOOR CASES (Beginning 2/1/2025)</t>
  </si>
  <si>
    <t>New FY26 DSR, Filter tabs Record Type 1, Record Type 2, Record Type 3 or Record Type 4 on column I (Edit Status: New Edit - In Production this FY, Existing Edit or N/A) to 'New Edit - In Production this FY' to review the new/update rules</t>
  </si>
  <si>
    <t>Fatal Error: If value is missing 
Error: If value is invalid (alpha or special characters or 77), 
Cross Edit Error: If Total Charges for Unknown Primary Expected Payer records &gt; 0.5% of Total IP Hospital Charge
Cross Edit Error: If Medicaid ID value = "77777777777"or "9999999999", then Expected Payer must NE 02 or 14. 
Cross Edit Error: If Expected Health Plan Payer value = (98, 101, 102, 103, 104, 105, 106, 107, 108, 125, 126, 127), then Expected Payer value  = 05. 
Cross Edit Error: If Expected Health Plan Payer value = (98, 101, 102, 107, 108, 109, 110, 111, 112, 113, 118,130), then Expected Payer value = 14. 
Cross Edit Error: If Expected Health Plan Payer value = (98, 101, 102, 103, 106, 107, 108, 109, 115, 116, 128), then Expected Payer value = 15. 
Cross Edit Error: If Expected Health Plan Payer value =(98, 107, 119, 120, 121, 122, 123, 124), then Expected Payer value = 19. 
Cross Edit Error: If Expected Health Plan Payer value = 100, then Expected Payer value must NE 05, 06, 14, 15, or 19. 
(NEW) Warning: If Primary Payer, Secondary payer, and tertiary payer are same</t>
  </si>
  <si>
    <t>Fatal Error: If value is missing
Error: If value is invalid (alpha or special characters) 
Cross Edit Error: If Expected Payer is 05, then Expected Health Plan Payer must = 98, 101, 102, 103, 104, 105, 106, 107, 108, 125, 126, 127
Cross Edit Error: If Expected Payer is 14, then Expected Health Plan Payer must = 98, 101, 102, 107, 108, 109, 110, 111, 112, 113, 118,130 
Cross Edit Error: If Expected Payer is 15, then Expected Health Plan Payer must = 98, 101, 102, 103, 106, 107, 108, 109, 115, 116, 128
Cross Edit Error: If Expected Payer is 19, then Expected Health Plan Pater must = 98, 107, 119, 120, 121, 122, 123, 124
Cross Edit Error: If Expected Payer is not 05, 06, 14, 15, 19, Expected Health Plan Payer must = 100. 
Cross Edit Error: If Expected Health Plan Payer is 129, Expected Payer must= 06</t>
  </si>
  <si>
    <t>Fatal Error: If value is missing 
Error: If value is invalid (alpha or special characters or 77).
Cross Edit Error: If Total Charges for Unknown Primary Expected Payer records &gt; 0.5% of Total IP Hospital Charge
Cross Edit Error: If Medicaid ID value = "77777777777"or "9999999999", then Expected Payer must NE 02 or 14. 
Cross Edit Error: If Expected Health Plan Payer value = (98, 101, 102, 103, 104, 105, 106, 107, 108, 125, 126, 127), then Expected Payer value  = 05. 
Cross Edit Error: If Expected Health Plan Payer value = (98, 101, 102, 107, 108, 109, 110, 111, 112, 113, 118,130), then Expected Payer value = 14. 
Cross Edit Error: If Expected Health Plan Payer value = (98, 101, 102, 103, 106, 107, 108, 109, 115, 116, 128), then Expected Payer value = 15. 
Cross Edit Error: If Expected Health Plan Payer value =(98, 107, 119, 120, 121, 122, 123, 124), then Expected Payer value = 19. 
Cross Edit Error: If Expected Health Plan Payer value = 100, then Expected Payer value must NE 05, 06, 14, 15, or 19. 
(NEW) Warning: If Primary Payer, Secondary payer, and tertiary payer are same</t>
  </si>
  <si>
    <t xml:space="preserve">Error: If value is invalid (alpha or special characters or 77), 
Cross Edit Error: If Total Charges for Unknown Primary Expected Payer records &gt; 0.5% of Total IP Hospital Charge
Cross Edit Error: If Medicaid ID value = "77777777777"or "9999999999", then Expected Payer must NE 02 or 14. 
Fatal Error: If value is missing 
Cross Edit Error: If Expected Health Plan Payer value = (98, 101, 102, 103, 104, 105, 106, 107, 108, 125, 126, 127), then Expected Payer value  = 05. 
Cross Edit Error: If Expected Health Plan Payer value = (98, 101, 102, 107, 108, 109, 110, 111, 112, 113, 118,130), then Expected Payer value = 14. 
Cross Edit Error: If Expected Health Plan Payer value = (98, 101, 102, 103, 106, 107, 108, 109, 115, 116, 128), then Expected Payer value = 15. 
Cross Edit Error: If Expected Health Plan Payer value =(98, 107, 119, 120, 121, 122, 123, 124), then Expected Payer value = 19. 
Cross Edit Error: If Expected Health Plan Payer value = 100, then Expected Payer value must NE 05, 06, 14, 15, or 19. 
(NEW) Warning: If Primary Payer, Secondary payer, and tertiary payer are same
</t>
  </si>
  <si>
    <r>
      <rPr>
        <b/>
        <sz val="12"/>
        <rFont val="Calibri"/>
        <family val="2"/>
      </rPr>
      <t xml:space="preserve">Error: </t>
    </r>
    <r>
      <rPr>
        <sz val="12"/>
        <rFont val="Calibri"/>
        <family val="2"/>
      </rPr>
      <t xml:space="preserve">If value is invalid (not value listed or special characters)
</t>
    </r>
    <r>
      <rPr>
        <b/>
        <sz val="12"/>
        <rFont val="Calibri"/>
        <family val="2"/>
      </rPr>
      <t>Cross Edit Error:</t>
    </r>
    <r>
      <rPr>
        <sz val="12"/>
        <rFont val="Calibri"/>
        <family val="2"/>
      </rPr>
      <t xml:space="preserve"> If Reserve Flag is R (TRAUMA CASES) and hospital is not MIEMSS-Designated trauma center
</t>
    </r>
    <r>
      <rPr>
        <b/>
        <sz val="12"/>
        <rFont val="Calibri"/>
        <family val="2"/>
      </rPr>
      <t>Cross Edit Error:</t>
    </r>
    <r>
      <rPr>
        <sz val="12"/>
        <rFont val="Calibri"/>
        <family val="2"/>
      </rPr>
      <t xml:space="preserve"> If Reserve Flag is Y ( ADVENTIST WHITE OAK 8th FLOOR CASES) and hospital is not 210016 and discharge is not on or after 2/1/2025
</t>
    </r>
  </si>
  <si>
    <r>
      <rPr>
        <b/>
        <sz val="12"/>
        <rFont val="Calibri"/>
        <family val="2"/>
      </rPr>
      <t>Error:</t>
    </r>
    <r>
      <rPr>
        <sz val="12"/>
        <rFont val="Calibri"/>
        <family val="2"/>
      </rPr>
      <t xml:space="preserve"> If value is missing or invalid (alpha or special characters)
</t>
    </r>
    <r>
      <rPr>
        <b/>
        <sz val="12"/>
        <rFont val="Calibri"/>
        <family val="2"/>
      </rPr>
      <t>Error:</t>
    </r>
    <r>
      <rPr>
        <sz val="12"/>
        <rFont val="Calibri"/>
        <family val="2"/>
      </rPr>
      <t xml:space="preserve"> if value = 10 and Hospital does not have a HSCRC-approved Hospice contract for care</t>
    </r>
    <r>
      <rPr>
        <b/>
        <sz val="12"/>
        <rFont val="Calibri"/>
        <family val="2"/>
      </rPr>
      <t xml:space="preserve">
Cross Edit Error: </t>
    </r>
    <r>
      <rPr>
        <sz val="12"/>
        <rFont val="Calibri"/>
        <family val="2"/>
      </rPr>
      <t>If Daily Service values is 06 (NEO-NATAL INTENSIVE CARE) and neo_days is missing or Not applicable (7777)</t>
    </r>
    <r>
      <rPr>
        <b/>
        <sz val="12"/>
        <rFont val="Calibri"/>
        <family val="2"/>
      </rPr>
      <t xml:space="preserve">
Cross Edit Error: </t>
    </r>
    <r>
      <rPr>
        <sz val="12"/>
        <rFont val="Calibri"/>
        <family val="2"/>
      </rPr>
      <t>If Daily Service values is NOT 06 (NEO-NATAL INTENSIVE CARE) and neo_days is reported (&lt;7776)</t>
    </r>
    <r>
      <rPr>
        <b/>
        <sz val="12"/>
        <rFont val="Calibri"/>
        <family val="2"/>
      </rPr>
      <t xml:space="preserve">
Cross Edit Error: </t>
    </r>
    <r>
      <rPr>
        <sz val="12"/>
        <rFont val="Calibri"/>
        <family val="2"/>
      </rPr>
      <t xml:space="preserve">If Daily Service values is 09 (CHRONIC) and Hospital does not belong to the Chronic List
</t>
    </r>
    <r>
      <rPr>
        <b/>
        <sz val="12"/>
        <rFont val="Calibri"/>
        <family val="2"/>
      </rPr>
      <t xml:space="preserve">Cross Edit Error: </t>
    </r>
    <r>
      <rPr>
        <sz val="12"/>
        <rFont val="Calibri"/>
        <family val="2"/>
      </rPr>
      <t xml:space="preserve">If Daily Service values is 08 (REHAB) and Hospital does not belong to the Rehab List
</t>
    </r>
    <r>
      <rPr>
        <b/>
        <sz val="12"/>
        <rFont val="Calibri"/>
        <family val="2"/>
      </rPr>
      <t>Cross Edit Error</t>
    </r>
    <r>
      <rPr>
        <sz val="12"/>
        <rFont val="Calibri"/>
        <family val="2"/>
      </rPr>
      <t>: If Type of Daily Service is 07 (BURN CARE) and hospital is not 210029 for BURN TRAUMA cases</t>
    </r>
  </si>
  <si>
    <r>
      <rPr>
        <b/>
        <sz val="12"/>
        <rFont val="Calibri"/>
        <family val="2"/>
        <scheme val="minor"/>
      </rPr>
      <t>Error:</t>
    </r>
    <r>
      <rPr>
        <sz val="12"/>
        <rFont val="Calibri"/>
        <family val="2"/>
        <scheme val="minor"/>
      </rPr>
      <t xml:space="preserve"> If value is missing or invalid (alpha or special characters) or not valid date when ED charges are reported
</t>
    </r>
    <r>
      <rPr>
        <b/>
        <sz val="12"/>
        <rFont val="Calibri"/>
        <family val="2"/>
        <scheme val="minor"/>
      </rPr>
      <t>Error:</t>
    </r>
    <r>
      <rPr>
        <sz val="12"/>
        <rFont val="Calibri"/>
        <family val="2"/>
        <scheme val="minor"/>
      </rPr>
      <t xml:space="preserve"> If ED arrival date time reported is after ED Departure date time</t>
    </r>
  </si>
  <si>
    <r>
      <rPr>
        <b/>
        <sz val="12"/>
        <rFont val="Calibri"/>
        <family val="2"/>
      </rPr>
      <t>Error:</t>
    </r>
    <r>
      <rPr>
        <sz val="12"/>
        <rFont val="Calibri"/>
        <family val="2"/>
      </rPr>
      <t xml:space="preserve"> If value is missing or invalid (not valid time) when ED charges are reported
</t>
    </r>
    <r>
      <rPr>
        <b/>
        <sz val="12"/>
        <rFont val="Calibri"/>
        <family val="2"/>
      </rPr>
      <t>Error:</t>
    </r>
    <r>
      <rPr>
        <sz val="12"/>
        <rFont val="Calibri"/>
        <family val="2"/>
      </rPr>
      <t xml:space="preserve"> If ED arrival date time reported is after ED Departure date time
</t>
    </r>
  </si>
  <si>
    <t>RSV vaccination Administration</t>
  </si>
  <si>
    <t>Enter appropriate one character numeric code to indicate if RSV vaccination was administered to the patient during the visit</t>
  </si>
  <si>
    <t>1=Yes, the RSV vaccine was administered during the IP visit</t>
  </si>
  <si>
    <t>0=No, the RSV vaccine was not administered during the IP visit</t>
  </si>
  <si>
    <t>RSVADMIN</t>
  </si>
  <si>
    <t xml:space="preserve">Quality Threshold 10%: Monthly
5%: Quarterly </t>
  </si>
  <si>
    <t>Nature of Admission</t>
  </si>
  <si>
    <r>
      <t xml:space="preserve">Enter the patient's immediate location prior to arriving at hospital or hospital’s emergency room. The intent of this data element is to focus on patients’ place or point of origin before they come to the hospital rather then the doctor's order or referral. </t>
    </r>
    <r>
      <rPr>
        <b/>
        <sz val="12"/>
        <rFont val="Calibri"/>
        <family val="2"/>
      </rPr>
      <t>Note: Use code 08 if the patient was transported to the hospital by law enforcement from jail or incarceration, otherwise use the appropriate code for the patient's point of origin.</t>
    </r>
    <r>
      <rPr>
        <sz val="12"/>
        <rFont val="Calibri"/>
        <family val="2"/>
      </rPr>
      <t xml:space="preserve"> </t>
    </r>
    <r>
      <rPr>
        <b/>
        <sz val="12"/>
        <rFont val="Calibri"/>
        <family val="2"/>
      </rPr>
      <t>For code 04, Medicare Provider IDs for the transferring institution must be reported in data item "Provider Specific Admission Source"</t>
    </r>
  </si>
  <si>
    <t>Enter the month, day, and year of when the patient was formally accepted at the hospital for bed occupancy and inpatient services (i.e., room, board, continuous nursing service, and other institutional services while lodged in the facility).</t>
  </si>
  <si>
    <t>Enter the month, day, and year of the patient’s discharge from the hospital (i.e., the termination of lodging and the formal release of an inpatient by the institution).</t>
  </si>
  <si>
    <t>FY 2026 MARYLAND HOSPITAL INPATIENT DATA SUBMISSION ELEMENTS AND FORMATS</t>
  </si>
  <si>
    <r>
      <rPr>
        <b/>
        <sz val="12"/>
        <rFont val="Calibri"/>
        <family val="2"/>
      </rPr>
      <t xml:space="preserve">Error: </t>
    </r>
    <r>
      <rPr>
        <sz val="12"/>
        <rFont val="Calibri"/>
        <family val="2"/>
      </rPr>
      <t xml:space="preserve">If value is invalid (values other than what is in tab "Rate Center Codes")
</t>
    </r>
    <r>
      <rPr>
        <b/>
        <sz val="12"/>
        <rFont val="Calibri"/>
        <family val="2"/>
      </rPr>
      <t>Cross Edit Error:</t>
    </r>
    <r>
      <rPr>
        <sz val="12"/>
        <rFont val="Calibri"/>
        <family val="2"/>
      </rPr>
      <t xml:space="preserve"> If value is missing and associated Revenue Code is reported
</t>
    </r>
    <r>
      <rPr>
        <b/>
        <sz val="12"/>
        <rFont val="Calibri"/>
        <family val="2"/>
      </rPr>
      <t>Cross Edit Error:</t>
    </r>
    <r>
      <rPr>
        <sz val="12"/>
        <rFont val="Calibri"/>
        <family val="2"/>
      </rPr>
      <t xml:space="preserve"> If value is not "00" when associated Revenue Code is = "0001"
</t>
    </r>
  </si>
  <si>
    <t xml:space="preserve">Delivery method shall be in electronic format, pushed to  hMetrix File Transfer Service (FTS) using hospital's selected method from three file transfer mechanisms: HTTPS, SFTP-hMetrix Server, and SFTP-Hospital Server. </t>
  </si>
  <si>
    <r>
      <t>Rate Center for Psychiatric ICU (PSI)</t>
    </r>
    <r>
      <rPr>
        <sz val="11"/>
        <rFont val="Calibri"/>
        <family val="2"/>
      </rPr>
      <t xml:space="preserve"> </t>
    </r>
    <r>
      <rPr>
        <i/>
        <sz val="11"/>
        <rFont val="Calibri"/>
        <family val="2"/>
      </rPr>
      <t>Discontinued since 06/30/2020</t>
    </r>
  </si>
  <si>
    <r>
      <t>Rate Center for Free Standing Emergency Services (FSE)</t>
    </r>
    <r>
      <rPr>
        <sz val="11"/>
        <rFont val="Calibri"/>
        <family val="2"/>
      </rPr>
      <t xml:space="preserve"> </t>
    </r>
    <r>
      <rPr>
        <i/>
        <sz val="11"/>
        <rFont val="Calibri"/>
        <family val="2"/>
      </rPr>
      <t>Discontinued since 06/30/2022</t>
    </r>
  </si>
  <si>
    <r>
      <t>CARELON BEHAVIORAL HEALTH MD MEDICIAD Usage notes:</t>
    </r>
    <r>
      <rPr>
        <sz val="10"/>
        <rFont val="Calibri"/>
        <family val="2"/>
      </rPr>
      <t xml:space="preserve"> Valid for discharges on or after 1/1/2025</t>
    </r>
  </si>
  <si>
    <t>Error: If value is missing or invalid (alpha or special characters) or not valid date when ED charges are reported
Error: If ED arrival date time reported is after ED Departure date time</t>
  </si>
  <si>
    <t xml:space="preserve">Error: If value is missing or invalid (not valid time) when ED charges are reported
Error: If ED arrival date time reported is after ED Departure date time
</t>
  </si>
  <si>
    <t>Error: If value is invalid (alpha or special characters) or not valid date
Error: If Observation Status Start Date  time reported is after Observation Status Start Date time</t>
  </si>
  <si>
    <r>
      <rPr>
        <b/>
        <sz val="12"/>
        <rFont val="Calibri"/>
        <family val="2"/>
        <scheme val="minor"/>
      </rPr>
      <t>Error</t>
    </r>
    <r>
      <rPr>
        <sz val="12"/>
        <rFont val="Calibri"/>
        <family val="2"/>
        <scheme val="minor"/>
      </rPr>
      <t>: If value is invalid (not valid time)
Error: If Observation Status Start Date  time reported is after Observation Status Start Date time</t>
    </r>
  </si>
  <si>
    <t>Error: If value is invalid (alpha or special characters) or not valid date
Error: If Observation Status End  Date  time reported is after Observation Status End  Date time</t>
  </si>
  <si>
    <t xml:space="preserve">Error: If value is invalid (not valid time)
Error: If Observation Status End Date  time reported is after Observation Status End Date time
</t>
  </si>
  <si>
    <t xml:space="preserve">Enter patient's gender idenitty. Gender identity is a person's deeply held knowledge of their gender. More than one values can be reported in comma separated format. Example: |1,5,8| </t>
  </si>
  <si>
    <t>Error: if value is invalid (values other than what is in the description)</t>
  </si>
  <si>
    <r>
      <rPr>
        <b/>
        <sz val="12"/>
        <color rgb="FFFF0000"/>
        <rFont val="Calibri"/>
        <family val="2"/>
      </rPr>
      <t>Error:</t>
    </r>
    <r>
      <rPr>
        <sz val="12"/>
        <color rgb="FFFF0000"/>
        <rFont val="Calibri"/>
        <family val="2"/>
      </rPr>
      <t xml:space="preserve"> If value is blank or invalid (value other than 0 or 1)
</t>
    </r>
    <r>
      <rPr>
        <b/>
        <sz val="12"/>
        <color rgb="FFFF0000"/>
        <rFont val="Calibri"/>
        <family val="2"/>
      </rPr>
      <t>Warning:</t>
    </r>
    <r>
      <rPr>
        <sz val="12"/>
        <color rgb="FFFF0000"/>
        <rFont val="Calibri"/>
        <family val="2"/>
      </rPr>
      <t xml:space="preserve"> If value is 1 and Nature of Admission is not eq to Delivery (1) or Newborn (2)</t>
    </r>
  </si>
  <si>
    <t>Renamed payer group from AMERIGROUP COMMUNITY CARE to WELLPOINT (formerly AMERIGROUP COMMUNITY CARE)</t>
  </si>
  <si>
    <t>WELLPOINT (formerly AMERIGROUP COMMUNITY 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</si>
</sst>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81"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theme="1"/>
      <name val="Calibri"/>
      <family val="2"/>
    </font>
    <font>
      <b/>
      <sz val="11"/>
      <color theme="1"/>
      <name val="Calibri"/>
      <family val="2"/>
    </font>
    <font>
      <sz val="11"/>
      <color theme="1"/>
      <name val="Calibri"/>
      <family val="2"/>
    </font>
    <font>
      <b/>
      <sz val="18"/>
      <color theme="1"/>
      <name val="Calibri"/>
      <family val="2"/>
    </font>
    <font>
      <b/>
      <sz val="12"/>
      <color theme="1"/>
      <name val="Calibri"/>
      <family val="2"/>
    </font>
    <font>
      <sz val="12"/>
      <color theme="1"/>
      <name val="Calibri"/>
      <family val="2"/>
    </font>
    <font>
      <b/>
      <sz val="16"/>
      <color rgb="FFFF0000"/>
      <name val="Calibri"/>
      <family val="2"/>
    </font>
    <font>
      <i/>
      <sz val="12"/>
      <color theme="1"/>
      <name val="Calibri"/>
      <family val="2"/>
    </font>
    <font>
      <sz val="18"/>
      <color theme="1"/>
      <name val="Calibri"/>
      <family val="2"/>
    </font>
    <font>
      <sz val="11"/>
      <name val="Calibri"/>
      <family val="2"/>
    </font>
    <font>
      <strike/>
      <sz val="12"/>
      <color rgb="FFFF0000"/>
      <name val="Calibri"/>
      <family val="2"/>
    </font>
    <font>
      <sz val="12"/>
      <color rgb="FFFF0000"/>
      <name val="Calibri"/>
      <family val="2"/>
    </font>
    <font>
      <sz val="11"/>
      <color rgb="FFFF0000"/>
      <name val="Calibri"/>
      <family val="2"/>
    </font>
    <font>
      <b/>
      <u/>
      <sz val="12"/>
      <color rgb="FF1E4E79"/>
      <name val="Calibri"/>
      <family val="2"/>
    </font>
    <font>
      <b/>
      <sz val="12"/>
      <color rgb="FFFF0000"/>
      <name val="Calibri"/>
      <family val="2"/>
    </font>
    <font>
      <b/>
      <u/>
      <sz val="14"/>
      <color rgb="FFFF0000"/>
      <name val="Calibri"/>
      <family val="2"/>
    </font>
    <font>
      <b/>
      <sz val="14"/>
      <color rgb="FF1E4E79"/>
      <name val="Calibri"/>
      <family val="2"/>
    </font>
    <font>
      <b/>
      <u/>
      <sz val="11"/>
      <color theme="1"/>
      <name val="Calibri"/>
      <family val="2"/>
    </font>
    <font>
      <b/>
      <u/>
      <sz val="11"/>
      <color theme="1"/>
      <name val="Calibri"/>
      <family val="2"/>
    </font>
    <font>
      <b/>
      <u/>
      <sz val="14"/>
      <color rgb="FF1E4E79"/>
      <name val="Calibri"/>
      <family val="2"/>
    </font>
    <font>
      <b/>
      <i/>
      <sz val="10"/>
      <color theme="1"/>
      <name val="Calibri"/>
      <family val="2"/>
    </font>
    <font>
      <i/>
      <sz val="11"/>
      <color theme="1"/>
      <name val="Calibri"/>
      <family val="2"/>
    </font>
    <font>
      <i/>
      <sz val="10"/>
      <color rgb="FF7030A0"/>
      <name val="Calibri"/>
      <family val="2"/>
    </font>
    <font>
      <sz val="10"/>
      <color rgb="FF7030A0"/>
      <name val="Calibri"/>
      <family val="2"/>
    </font>
    <font>
      <b/>
      <i/>
      <sz val="10"/>
      <color rgb="FF7030A0"/>
      <name val="Calibri"/>
      <family val="2"/>
    </font>
    <font>
      <b/>
      <sz val="10"/>
      <color rgb="FF7030A0"/>
      <name val="Calibri"/>
      <family val="2"/>
    </font>
    <font>
      <i/>
      <u/>
      <sz val="12"/>
      <color theme="1"/>
      <name val="Calibri"/>
      <family val="2"/>
    </font>
    <font>
      <b/>
      <i/>
      <u/>
      <sz val="10"/>
      <color theme="1"/>
      <name val="Calibri"/>
      <family val="2"/>
    </font>
    <font>
      <b/>
      <sz val="11"/>
      <color theme="1"/>
      <name val="Calibri"/>
      <family val="2"/>
      <scheme val="minor"/>
    </font>
    <font>
      <sz val="11"/>
      <color theme="1"/>
      <name val="Calibri"/>
      <family val="2"/>
    </font>
    <font>
      <sz val="12"/>
      <color theme="1"/>
      <name val="Calibri"/>
      <family val="2"/>
    </font>
    <font>
      <b/>
      <sz val="12"/>
      <color theme="1"/>
      <name val="Calibri"/>
      <family val="2"/>
    </font>
    <font>
      <b/>
      <i/>
      <sz val="10"/>
      <color theme="1"/>
      <name val="Calibri"/>
      <family val="2"/>
    </font>
    <font>
      <b/>
      <sz val="10"/>
      <color theme="1"/>
      <name val="Calibri"/>
      <family val="2"/>
    </font>
    <font>
      <b/>
      <u/>
      <sz val="12"/>
      <color rgb="FF1E4E79"/>
      <name val="Calibri"/>
      <family val="2"/>
    </font>
    <font>
      <b/>
      <sz val="18"/>
      <color theme="1"/>
      <name val="Calibri"/>
      <family val="2"/>
    </font>
    <font>
      <b/>
      <sz val="11"/>
      <color theme="1"/>
      <name val="Calibri"/>
      <family val="2"/>
    </font>
    <font>
      <b/>
      <u/>
      <sz val="11"/>
      <color theme="1"/>
      <name val="Calibri"/>
      <family val="2"/>
    </font>
    <font>
      <i/>
      <sz val="10"/>
      <color theme="1"/>
      <name val="Calibri"/>
      <family val="2"/>
    </font>
    <font>
      <i/>
      <sz val="12"/>
      <color theme="1"/>
      <name val="Calibri"/>
      <family val="2"/>
    </font>
    <font>
      <sz val="10"/>
      <color theme="1"/>
      <name val="Calibri"/>
      <family val="2"/>
    </font>
    <font>
      <b/>
      <u/>
      <sz val="10"/>
      <color theme="1"/>
      <name val="Calibri"/>
      <family val="2"/>
    </font>
    <font>
      <strike/>
      <sz val="10"/>
      <color theme="1"/>
      <name val="Calibri"/>
      <family val="2"/>
    </font>
    <font>
      <b/>
      <sz val="14"/>
      <color theme="1"/>
      <name val="Calibri"/>
      <family val="2"/>
    </font>
    <font>
      <sz val="11"/>
      <color rgb="FFFF0000"/>
      <name val="Calibri"/>
      <family val="2"/>
    </font>
    <font>
      <i/>
      <sz val="11"/>
      <color rgb="FFFF0000"/>
      <name val="Calibri"/>
      <family val="2"/>
    </font>
    <font>
      <sz val="12"/>
      <name val="Calibri"/>
      <family val="2"/>
    </font>
    <font>
      <b/>
      <sz val="12"/>
      <name val="Calibri"/>
      <family val="2"/>
    </font>
    <font>
      <sz val="11"/>
      <name val="Calibri"/>
      <family val="2"/>
      <scheme val="minor"/>
    </font>
    <font>
      <i/>
      <sz val="12"/>
      <name val="Calibri"/>
      <family val="2"/>
    </font>
    <font>
      <b/>
      <u/>
      <sz val="12"/>
      <name val="Calibri"/>
      <family val="2"/>
    </font>
    <font>
      <u/>
      <sz val="12"/>
      <name val="Calibri"/>
      <family val="2"/>
    </font>
    <font>
      <sz val="11"/>
      <color rgb="FFFF0000"/>
      <name val="Calibri"/>
      <family val="2"/>
      <scheme val="minor"/>
    </font>
    <font>
      <b/>
      <strike/>
      <sz val="12"/>
      <name val="Calibri"/>
      <family val="2"/>
    </font>
    <font>
      <strike/>
      <sz val="12"/>
      <name val="Calibri"/>
      <family val="2"/>
    </font>
    <font>
      <b/>
      <i/>
      <sz val="12"/>
      <name val="Calibri"/>
      <family val="2"/>
    </font>
    <font>
      <strike/>
      <sz val="11"/>
      <color rgb="FFFF0000"/>
      <name val="Calibri"/>
      <family val="2"/>
      <scheme val="minor"/>
    </font>
    <font>
      <b/>
      <sz val="14"/>
      <name val="Calibri"/>
      <family val="2"/>
    </font>
    <font>
      <b/>
      <i/>
      <u/>
      <sz val="12"/>
      <name val="Calibri"/>
      <family val="2"/>
    </font>
    <font>
      <b/>
      <sz val="11"/>
      <name val="Calibri"/>
      <family val="2"/>
    </font>
    <font>
      <b/>
      <i/>
      <sz val="11"/>
      <name val="Calibri"/>
      <family val="2"/>
    </font>
    <font>
      <i/>
      <sz val="11"/>
      <name val="Calibri"/>
      <family val="2"/>
    </font>
    <font>
      <sz val="8"/>
      <name val="Calibri"/>
      <family val="2"/>
      <scheme val="minor"/>
    </font>
    <font>
      <strike/>
      <sz val="11"/>
      <name val="Calibri"/>
      <family val="2"/>
    </font>
    <font>
      <sz val="12"/>
      <color rgb="FFFF0000"/>
      <name val="Calibri"/>
      <family val="2"/>
      <scheme val="minor"/>
    </font>
    <font>
      <strike/>
      <sz val="12"/>
      <color theme="1"/>
      <name val="Calibri"/>
      <family val="2"/>
    </font>
    <font>
      <sz val="12"/>
      <name val="Calibri"/>
      <family val="2"/>
      <scheme val="minor"/>
    </font>
    <font>
      <b/>
      <sz val="12"/>
      <name val="Calibri"/>
      <family val="2"/>
      <scheme val="minor"/>
    </font>
    <font>
      <i/>
      <sz val="14"/>
      <color theme="1"/>
      <name val="Calibri"/>
      <family val="2"/>
    </font>
    <font>
      <sz val="14"/>
      <name val="Calibri"/>
      <family val="2"/>
    </font>
    <font>
      <sz val="14"/>
      <color theme="1"/>
      <name val="Calibri"/>
      <family val="2"/>
      <scheme val="minor"/>
    </font>
    <font>
      <sz val="14"/>
      <color theme="1"/>
      <name val="Calibri"/>
      <family val="2"/>
    </font>
    <font>
      <b/>
      <sz val="14"/>
      <color rgb="FF007A37"/>
      <name val="Calibri"/>
      <family val="2"/>
    </font>
    <font>
      <sz val="10"/>
      <name val="Calibri"/>
      <family val="2"/>
    </font>
    <font>
      <sz val="12"/>
      <color theme="1"/>
      <name val="Calibri"/>
      <family val="2"/>
      <scheme val="minor"/>
    </font>
  </fonts>
  <fills count="16">
    <fill>
      <patternFill patternType="none"/>
    </fill>
    <fill>
      <patternFill patternType="gray125"/>
    </fill>
    <fill>
      <patternFill patternType="solid">
        <fgColor theme="0"/>
        <bgColor theme="0"/>
      </patternFill>
    </fill>
    <fill>
      <patternFill patternType="solid">
        <fgColor rgb="FFDEEAF6"/>
        <bgColor rgb="FFDEEAF6"/>
      </patternFill>
    </fill>
    <fill>
      <patternFill patternType="solid">
        <fgColor rgb="FFFEF2CB"/>
        <bgColor rgb="FFFEF2CB"/>
      </patternFill>
    </fill>
    <fill>
      <patternFill patternType="solid">
        <fgColor rgb="FFFBE4D5"/>
        <bgColor rgb="FFFBE4D5"/>
      </patternFill>
    </fill>
    <fill>
      <patternFill patternType="solid">
        <fgColor rgb="FFE2EFD9"/>
        <bgColor rgb="FFE2EFD9"/>
      </patternFill>
    </fill>
    <fill>
      <patternFill patternType="solid">
        <fgColor rgb="FFFFFF00"/>
        <bgColor rgb="FFFFFF00"/>
      </patternFill>
    </fill>
    <fill>
      <patternFill patternType="solid">
        <fgColor rgb="FFC5E0B3"/>
        <bgColor rgb="FFC5E0B3"/>
      </patternFill>
    </fill>
    <fill>
      <patternFill patternType="solid">
        <fgColor rgb="FFD8D8D8"/>
        <bgColor rgb="FFD8D8D8"/>
      </patternFill>
    </fill>
    <fill>
      <patternFill patternType="solid">
        <fgColor rgb="FFF7CAAC"/>
        <bgColor rgb="FFF7CAAC"/>
      </patternFill>
    </fill>
    <fill>
      <patternFill patternType="solid">
        <fgColor rgb="FFFFFF85"/>
        <bgColor rgb="FFFFFF85"/>
      </patternFill>
    </fill>
    <fill>
      <patternFill patternType="solid">
        <fgColor theme="7"/>
        <bgColor theme="7"/>
      </patternFill>
    </fill>
    <fill>
      <patternFill patternType="solid">
        <fgColor rgb="FF9CC2E5"/>
        <bgColor rgb="FF9CC2E5"/>
      </patternFill>
    </fill>
    <fill>
      <patternFill patternType="solid">
        <fgColor rgb="FFFFC000"/>
        <bgColor rgb="FFFFC000"/>
      </patternFill>
    </fill>
    <fill>
      <patternFill patternType="solid">
        <fgColor rgb="FFFFFFFF"/>
        <bgColor indexed="64"/>
      </patternFill>
    </fill>
  </fills>
  <borders count="12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double">
        <color rgb="FF000000"/>
      </left>
      <right/>
      <top style="thin">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diagonal/>
    </border>
    <border>
      <left style="double">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double">
        <color rgb="FF000000"/>
      </right>
      <top/>
      <bottom style="thin">
        <color rgb="FF000000"/>
      </bottom>
      <diagonal/>
    </border>
    <border>
      <left style="double">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style="thin">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style="double">
        <color rgb="FF000000"/>
      </right>
      <top style="medium">
        <color rgb="FF000000"/>
      </top>
      <bottom/>
      <diagonal/>
    </border>
    <border>
      <left/>
      <right style="thin">
        <color rgb="FF000000"/>
      </right>
      <top style="thin">
        <color rgb="FF000000"/>
      </top>
      <bottom/>
      <diagonal/>
    </border>
    <border>
      <left style="double">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style="thin">
        <color rgb="FF000000"/>
      </left>
      <right style="double">
        <color rgb="FF000000"/>
      </right>
      <top style="thin">
        <color rgb="FF000000"/>
      </top>
      <bottom style="thin">
        <color rgb="FF000000"/>
      </bottom>
      <diagonal/>
    </border>
    <border>
      <left style="thin">
        <color rgb="FF000000"/>
      </left>
      <right/>
      <top/>
      <bottom/>
      <diagonal/>
    </border>
    <border>
      <left style="double">
        <color rgb="FF000000"/>
      </left>
      <right style="thin">
        <color rgb="FF000000"/>
      </right>
      <top/>
      <bottom/>
      <diagonal/>
    </border>
    <border>
      <left/>
      <right style="thin">
        <color rgb="FF000000"/>
      </right>
      <top/>
      <bottom style="thin">
        <color rgb="FF000000"/>
      </bottom>
      <diagonal/>
    </border>
    <border>
      <left style="thin">
        <color rgb="FF000000"/>
      </left>
      <right style="double">
        <color rgb="FF000000"/>
      </right>
      <top/>
      <bottom/>
      <diagonal/>
    </border>
    <border>
      <left style="thin">
        <color rgb="FF000000"/>
      </left>
      <right/>
      <top style="thin">
        <color rgb="FF000000"/>
      </top>
      <bottom style="thin">
        <color rgb="FF000000"/>
      </bottom>
      <diagonal/>
    </border>
    <border>
      <left/>
      <right style="double">
        <color rgb="FF000000"/>
      </right>
      <top style="thin">
        <color rgb="FF000000"/>
      </top>
      <bottom style="thin">
        <color rgb="FF000000"/>
      </bottom>
      <diagonal/>
    </border>
    <border>
      <left style="double">
        <color rgb="FF000000"/>
      </left>
      <right style="thin">
        <color rgb="FF000000"/>
      </right>
      <top/>
      <bottom style="medium">
        <color rgb="FF000000"/>
      </bottom>
      <diagonal/>
    </border>
    <border>
      <left style="thin">
        <color rgb="FF000000"/>
      </left>
      <right style="double">
        <color rgb="FF000000"/>
      </right>
      <top/>
      <bottom style="medium">
        <color rgb="FF000000"/>
      </bottom>
      <diagonal/>
    </border>
    <border>
      <left/>
      <right style="thin">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medium">
        <color rgb="FF000000"/>
      </left>
      <right style="hair">
        <color rgb="FF000000"/>
      </right>
      <top style="medium">
        <color rgb="FF000000"/>
      </top>
      <bottom style="medium">
        <color rgb="FF000000"/>
      </bottom>
      <diagonal/>
    </border>
    <border>
      <left style="hair">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hair">
        <color rgb="FF000000"/>
      </left>
      <right style="hair">
        <color rgb="FF000000"/>
      </right>
      <top style="medium">
        <color rgb="FF000000"/>
      </top>
      <bottom style="medium">
        <color rgb="FF000000"/>
      </bottom>
      <diagonal/>
    </border>
    <border>
      <left style="medium">
        <color rgb="FF000000"/>
      </left>
      <right/>
      <top style="medium">
        <color rgb="FF000000"/>
      </top>
      <bottom style="dotted">
        <color rgb="FF000000"/>
      </bottom>
      <diagonal/>
    </border>
    <border>
      <left/>
      <right style="medium">
        <color rgb="FF000000"/>
      </right>
      <top style="medium">
        <color rgb="FF000000"/>
      </top>
      <bottom style="dotted">
        <color rgb="FF000000"/>
      </bottom>
      <diagonal/>
    </border>
    <border>
      <left style="medium">
        <color rgb="FF000000"/>
      </left>
      <right style="hair">
        <color rgb="FF000000"/>
      </right>
      <top style="medium">
        <color rgb="FF000000"/>
      </top>
      <bottom style="dotted">
        <color rgb="FF000000"/>
      </bottom>
      <diagonal/>
    </border>
    <border>
      <left style="hair">
        <color rgb="FF000000"/>
      </left>
      <right style="hair">
        <color rgb="FF000000"/>
      </right>
      <top style="medium">
        <color rgb="FF000000"/>
      </top>
      <bottom style="dotted">
        <color rgb="FF000000"/>
      </bottom>
      <diagonal/>
    </border>
    <border>
      <left style="hair">
        <color rgb="FF000000"/>
      </left>
      <right style="medium">
        <color rgb="FF000000"/>
      </right>
      <top style="medium">
        <color rgb="FF000000"/>
      </top>
      <bottom style="dotted">
        <color rgb="FF000000"/>
      </bottom>
      <diagonal/>
    </border>
    <border>
      <left style="medium">
        <color rgb="FF000000"/>
      </left>
      <right style="hair">
        <color rgb="FF000000"/>
      </right>
      <top style="dotted">
        <color rgb="FF000000"/>
      </top>
      <bottom style="hair">
        <color rgb="FF000000"/>
      </bottom>
      <diagonal/>
    </border>
    <border>
      <left style="hair">
        <color rgb="FF000000"/>
      </left>
      <right style="medium">
        <color rgb="FF000000"/>
      </right>
      <top style="dotted">
        <color rgb="FF000000"/>
      </top>
      <bottom style="hair">
        <color rgb="FF000000"/>
      </bottom>
      <diagonal/>
    </border>
    <border>
      <left style="hair">
        <color rgb="FF000000"/>
      </left>
      <right style="hair">
        <color rgb="FF000000"/>
      </right>
      <top style="dotted">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medium">
        <color rgb="FF000000"/>
      </left>
      <right style="hair">
        <color rgb="FF000000"/>
      </right>
      <top style="hair">
        <color rgb="FF000000"/>
      </top>
      <bottom style="medium">
        <color rgb="FF000000"/>
      </bottom>
      <diagonal/>
    </border>
    <border>
      <left style="hair">
        <color rgb="FF000000"/>
      </left>
      <right style="medium">
        <color rgb="FF000000"/>
      </right>
      <top style="hair">
        <color rgb="FF000000"/>
      </top>
      <bottom style="medium">
        <color rgb="FF000000"/>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style="medium">
        <color rgb="FF000000"/>
      </bottom>
      <diagonal/>
    </border>
    <border>
      <left style="medium">
        <color rgb="FF000000"/>
      </left>
      <right style="hair">
        <color rgb="FF000000"/>
      </right>
      <top/>
      <bottom/>
      <diagonal/>
    </border>
    <border>
      <left style="hair">
        <color rgb="FF000000"/>
      </left>
      <right style="hair">
        <color rgb="FF000000"/>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hair">
        <color rgb="FF000000"/>
      </right>
      <top/>
      <bottom style="hair">
        <color rgb="FF000000"/>
      </bottom>
      <diagonal/>
    </border>
    <border>
      <left style="hair">
        <color rgb="FF000000"/>
      </left>
      <right style="medium">
        <color rgb="FF000000"/>
      </right>
      <top/>
      <bottom style="hair">
        <color rgb="FF000000"/>
      </bottom>
      <diagonal/>
    </border>
    <border>
      <left style="medium">
        <color rgb="FF000000"/>
      </left>
      <right style="hair">
        <color rgb="FF000000"/>
      </right>
      <top/>
      <bottom style="hair">
        <color rgb="FF000000"/>
      </bottom>
      <diagonal/>
    </border>
    <border>
      <left style="hair">
        <color rgb="FF000000"/>
      </left>
      <right style="medium">
        <color rgb="FF000000"/>
      </right>
      <top/>
      <bottom style="hair">
        <color rgb="FF000000"/>
      </bottom>
      <diagonal/>
    </border>
    <border>
      <left style="medium">
        <color rgb="FF000000"/>
      </left>
      <right style="hair">
        <color rgb="FF000000"/>
      </right>
      <top style="dotted">
        <color rgb="FF000000"/>
      </top>
      <bottom/>
      <diagonal/>
    </border>
    <border>
      <left style="hair">
        <color rgb="FF000000"/>
      </left>
      <right/>
      <top style="dotted">
        <color rgb="FF000000"/>
      </top>
      <bottom/>
      <diagonal/>
    </border>
    <border>
      <left style="hair">
        <color rgb="FF000000"/>
      </left>
      <right/>
      <top/>
      <bottom/>
      <diagonal/>
    </border>
    <border>
      <left style="medium">
        <color rgb="FF000000"/>
      </left>
      <right style="hair">
        <color rgb="FF000000"/>
      </right>
      <top/>
      <bottom style="medium">
        <color rgb="FF000000"/>
      </bottom>
      <diagonal/>
    </border>
    <border>
      <left style="hair">
        <color rgb="FF000000"/>
      </left>
      <right/>
      <top/>
      <bottom style="medium">
        <color rgb="FF000000"/>
      </bottom>
      <diagonal/>
    </border>
    <border>
      <left style="medium">
        <color rgb="FF000000"/>
      </left>
      <right style="hair">
        <color rgb="FF000000"/>
      </right>
      <top style="hair">
        <color rgb="FF000000"/>
      </top>
      <bottom/>
      <diagonal/>
    </border>
    <border>
      <left style="hair">
        <color rgb="FF000000"/>
      </left>
      <right style="medium">
        <color rgb="FF000000"/>
      </right>
      <top style="hair">
        <color rgb="FF000000"/>
      </top>
      <bottom/>
      <diagonal/>
    </border>
    <border>
      <left style="medium">
        <color rgb="FF000000"/>
      </left>
      <right style="hair">
        <color rgb="FF000000"/>
      </right>
      <top style="hair">
        <color rgb="FF000000"/>
      </top>
      <bottom/>
      <diagonal/>
    </border>
    <border>
      <left style="hair">
        <color rgb="FF000000"/>
      </left>
      <right style="hair">
        <color rgb="FF000000"/>
      </right>
      <top style="hair">
        <color rgb="FF000000"/>
      </top>
      <bottom/>
      <diagonal/>
    </border>
    <border>
      <left style="hair">
        <color rgb="FF000000"/>
      </left>
      <right style="medium">
        <color rgb="FF000000"/>
      </right>
      <top style="hair">
        <color rgb="FF000000"/>
      </top>
      <bottom/>
      <diagonal/>
    </border>
    <border>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bottom style="thin">
        <color rgb="FF000000"/>
      </bottom>
      <diagonal/>
    </border>
    <border>
      <left style="medium">
        <color rgb="FF000000"/>
      </left>
      <right style="medium">
        <color rgb="FF000000"/>
      </right>
      <top/>
      <bottom style="thin">
        <color rgb="FF000000"/>
      </bottom>
      <diagonal/>
    </border>
    <border>
      <left style="medium">
        <color rgb="FF000000"/>
      </left>
      <right/>
      <top/>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top/>
      <bottom style="medium">
        <color rgb="FF000000"/>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hair">
        <color rgb="FF000000"/>
      </left>
      <right style="medium">
        <color rgb="FF000000"/>
      </right>
      <top/>
      <bottom/>
      <diagonal/>
    </border>
    <border>
      <left style="thin">
        <color auto="1"/>
      </left>
      <right style="thin">
        <color auto="1"/>
      </right>
      <top style="thin">
        <color auto="1"/>
      </top>
      <bottom/>
      <diagonal/>
    </border>
    <border>
      <left style="double">
        <color auto="1"/>
      </left>
      <right style="thin">
        <color auto="1"/>
      </right>
      <top style="thin">
        <color auto="1"/>
      </top>
      <bottom/>
      <diagonal/>
    </border>
    <border>
      <left style="thin">
        <color indexed="64"/>
      </left>
      <right style="double">
        <color indexed="64"/>
      </right>
      <top style="thin">
        <color indexed="64"/>
      </top>
      <bottom/>
      <diagonal/>
    </border>
    <border>
      <left style="thin">
        <color auto="1"/>
      </left>
      <right style="thin">
        <color auto="1"/>
      </right>
      <top/>
      <bottom/>
      <diagonal/>
    </border>
    <border>
      <left style="double">
        <color auto="1"/>
      </left>
      <right style="thin">
        <color auto="1"/>
      </right>
      <top/>
      <bottom/>
      <diagonal/>
    </border>
    <border>
      <left style="thin">
        <color indexed="64"/>
      </left>
      <right style="double">
        <color indexed="64"/>
      </right>
      <top/>
      <bottom/>
      <diagonal/>
    </border>
    <border>
      <left style="double">
        <color auto="1"/>
      </left>
      <right style="thin">
        <color auto="1"/>
      </right>
      <top/>
      <bottom style="thin">
        <color auto="1"/>
      </bottom>
      <diagonal/>
    </border>
    <border>
      <left style="thin">
        <color indexed="64"/>
      </left>
      <right style="double">
        <color indexed="64"/>
      </right>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indexed="64"/>
      </right>
      <top style="thin">
        <color rgb="FF000000"/>
      </top>
      <bottom/>
      <diagonal/>
    </border>
  </borders>
  <cellStyleXfs count="1">
    <xf numFmtId="0" fontId="0" fillId="0" borderId="0"/>
  </cellStyleXfs>
  <cellXfs count="786">
    <xf numFmtId="0" fontId="0" fillId="0" borderId="0" xfId="0"/>
    <xf numFmtId="0" fontId="5" fillId="0" borderId="0" xfId="0" applyFont="1"/>
    <xf numFmtId="0" fontId="6" fillId="0" borderId="0" xfId="0" applyFont="1"/>
    <xf numFmtId="0" fontId="7" fillId="0" borderId="0" xfId="0" applyFont="1"/>
    <xf numFmtId="0" fontId="7" fillId="0" borderId="0" xfId="0" applyFont="1" applyAlignment="1">
      <alignment horizontal="left"/>
    </xf>
    <xf numFmtId="0" fontId="7" fillId="0" borderId="0" xfId="0" applyFont="1" applyAlignment="1">
      <alignment horizontal="center"/>
    </xf>
    <xf numFmtId="0" fontId="8" fillId="0" borderId="0" xfId="0" applyFont="1"/>
    <xf numFmtId="0" fontId="8" fillId="0" borderId="0" xfId="0" applyFont="1" applyAlignment="1">
      <alignment horizontal="center"/>
    </xf>
    <xf numFmtId="0" fontId="8" fillId="0" borderId="0" xfId="0" applyFont="1" applyAlignment="1">
      <alignment horizontal="left"/>
    </xf>
    <xf numFmtId="0" fontId="7" fillId="0" borderId="0" xfId="0" applyFont="1" applyAlignment="1">
      <alignment vertical="top"/>
    </xf>
    <xf numFmtId="49" fontId="9" fillId="0" borderId="0" xfId="0" applyNumberFormat="1" applyFont="1" applyAlignment="1">
      <alignment horizontal="left"/>
    </xf>
    <xf numFmtId="49" fontId="10" fillId="0" borderId="0" xfId="0" applyNumberFormat="1" applyFont="1" applyAlignment="1">
      <alignment horizontal="left" wrapText="1"/>
    </xf>
    <xf numFmtId="0" fontId="11" fillId="0" borderId="0" xfId="0" applyFont="1"/>
    <xf numFmtId="0" fontId="12"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horizontal="center" vertical="top"/>
    </xf>
    <xf numFmtId="0" fontId="11" fillId="0" borderId="0" xfId="0" applyFont="1" applyAlignment="1">
      <alignment horizontal="left" vertical="top" wrapText="1"/>
    </xf>
    <xf numFmtId="0" fontId="13" fillId="0" borderId="0" xfId="0" applyFont="1" applyAlignment="1">
      <alignment horizontal="left" vertical="center" wrapText="1"/>
    </xf>
    <xf numFmtId="0" fontId="10" fillId="0" borderId="0" xfId="0" applyFont="1" applyAlignment="1">
      <alignment horizontal="center"/>
    </xf>
    <xf numFmtId="49" fontId="10" fillId="0" borderId="0" xfId="0" applyNumberFormat="1" applyFont="1" applyAlignment="1">
      <alignment horizontal="center"/>
    </xf>
    <xf numFmtId="0" fontId="10" fillId="0" borderId="0" xfId="0" applyFont="1" applyAlignment="1">
      <alignment horizontal="left" vertical="top" wrapText="1"/>
    </xf>
    <xf numFmtId="0" fontId="14" fillId="0" borderId="0" xfId="0" applyFont="1" applyAlignment="1">
      <alignment horizontal="center" vertical="center"/>
    </xf>
    <xf numFmtId="0" fontId="11" fillId="0" borderId="0" xfId="0" applyFont="1" applyAlignment="1">
      <alignment horizontal="center" vertical="center" wrapText="1"/>
    </xf>
    <xf numFmtId="49" fontId="11" fillId="0" borderId="0" xfId="0" applyNumberFormat="1" applyFont="1" applyAlignment="1">
      <alignment horizontal="center"/>
    </xf>
    <xf numFmtId="0" fontId="18" fillId="0" borderId="0" xfId="0" applyFont="1"/>
    <xf numFmtId="0" fontId="17" fillId="0" borderId="0" xfId="0" applyFont="1"/>
    <xf numFmtId="49" fontId="11" fillId="0" borderId="0" xfId="0" applyNumberFormat="1" applyFont="1" applyAlignment="1">
      <alignment horizontal="center" vertical="top"/>
    </xf>
    <xf numFmtId="0" fontId="11" fillId="0" borderId="0" xfId="0" applyFont="1" applyAlignment="1">
      <alignment horizontal="left" vertical="top"/>
    </xf>
    <xf numFmtId="49" fontId="9" fillId="0" borderId="0" xfId="0" applyNumberFormat="1" applyFont="1" applyAlignment="1">
      <alignment horizontal="left" wrapText="1"/>
    </xf>
    <xf numFmtId="0" fontId="12" fillId="0" borderId="0" xfId="0" applyFont="1"/>
    <xf numFmtId="0" fontId="11" fillId="0" borderId="0" xfId="0" applyFont="1" applyAlignment="1">
      <alignment horizontal="center" vertical="top" wrapText="1"/>
    </xf>
    <xf numFmtId="49" fontId="9" fillId="0" borderId="0" xfId="0" applyNumberFormat="1" applyFont="1" applyAlignment="1">
      <alignment horizontal="left" vertical="top"/>
    </xf>
    <xf numFmtId="0" fontId="12" fillId="0" borderId="0" xfId="0" applyFont="1" applyAlignment="1">
      <alignment horizontal="left"/>
    </xf>
    <xf numFmtId="0" fontId="11" fillId="0" borderId="0" xfId="0" applyFont="1" applyAlignment="1">
      <alignment horizontal="left"/>
    </xf>
    <xf numFmtId="0" fontId="19" fillId="0" borderId="0" xfId="0" applyFont="1" applyAlignment="1">
      <alignment horizontal="left" vertical="top" wrapText="1"/>
    </xf>
    <xf numFmtId="0" fontId="10" fillId="0" borderId="0" xfId="0" applyFont="1" applyAlignment="1">
      <alignment horizontal="left" vertical="top"/>
    </xf>
    <xf numFmtId="0" fontId="10" fillId="0" borderId="0" xfId="0" applyFont="1" applyAlignment="1">
      <alignment horizontal="left" vertical="center" wrapText="1"/>
    </xf>
    <xf numFmtId="0" fontId="16" fillId="0" borderId="0" xfId="0" applyFont="1" applyAlignment="1">
      <alignment horizontal="left" vertical="center"/>
    </xf>
    <xf numFmtId="49" fontId="17" fillId="0" borderId="0" xfId="0" applyNumberFormat="1" applyFont="1" applyAlignment="1">
      <alignment horizontal="center"/>
    </xf>
    <xf numFmtId="0" fontId="16" fillId="0" borderId="0" xfId="0" applyFont="1" applyAlignment="1">
      <alignment horizontal="left" vertical="center" wrapText="1"/>
    </xf>
    <xf numFmtId="0" fontId="11" fillId="0" borderId="0" xfId="0" applyFont="1" applyAlignment="1">
      <alignment vertical="center"/>
    </xf>
    <xf numFmtId="0" fontId="10" fillId="0" borderId="0" xfId="0" applyFont="1" applyAlignment="1">
      <alignment vertical="center" wrapText="1"/>
    </xf>
    <xf numFmtId="0" fontId="11" fillId="0" borderId="0" xfId="0" applyFont="1" applyAlignment="1">
      <alignment vertical="center" wrapText="1"/>
    </xf>
    <xf numFmtId="0" fontId="11" fillId="0" borderId="0" xfId="0" applyFont="1" applyAlignment="1">
      <alignment horizontal="left" vertical="center" wrapText="1"/>
    </xf>
    <xf numFmtId="0" fontId="20" fillId="0" borderId="0" xfId="0" applyFont="1" applyAlignment="1">
      <alignment horizontal="left" vertical="center" wrapText="1"/>
    </xf>
    <xf numFmtId="0" fontId="17" fillId="0" borderId="0" xfId="0" applyFont="1" applyAlignment="1">
      <alignment vertical="center"/>
    </xf>
    <xf numFmtId="0" fontId="17" fillId="0" borderId="0" xfId="0" applyFont="1" applyAlignment="1">
      <alignment horizontal="center" vertical="center"/>
    </xf>
    <xf numFmtId="49" fontId="10" fillId="0" borderId="1" xfId="0" applyNumberFormat="1" applyFont="1" applyBorder="1" applyAlignment="1">
      <alignment horizontal="center" wrapText="1"/>
    </xf>
    <xf numFmtId="0" fontId="10" fillId="0" borderId="1" xfId="0" applyFont="1" applyBorder="1"/>
    <xf numFmtId="0" fontId="10" fillId="0" borderId="1" xfId="0" applyFont="1" applyBorder="1" applyAlignment="1">
      <alignment wrapText="1"/>
    </xf>
    <xf numFmtId="0" fontId="11" fillId="0" borderId="1" xfId="0" applyFont="1" applyBorder="1" applyAlignment="1">
      <alignment horizontal="center"/>
    </xf>
    <xf numFmtId="0" fontId="11" fillId="0" borderId="1" xfId="0" applyFont="1" applyBorder="1"/>
    <xf numFmtId="49" fontId="21" fillId="0" borderId="0" xfId="0" applyNumberFormat="1" applyFont="1" applyAlignment="1">
      <alignment horizontal="left"/>
    </xf>
    <xf numFmtId="49" fontId="7" fillId="0" borderId="0" xfId="0" applyNumberFormat="1" applyFont="1" applyAlignment="1">
      <alignment horizontal="center"/>
    </xf>
    <xf numFmtId="49" fontId="8" fillId="0" borderId="0" xfId="0" applyNumberFormat="1" applyFont="1" applyAlignment="1">
      <alignment horizontal="center"/>
    </xf>
    <xf numFmtId="0" fontId="9" fillId="0" borderId="0" xfId="0" applyFont="1"/>
    <xf numFmtId="0" fontId="7" fillId="0" borderId="42" xfId="0" applyFont="1" applyBorder="1" applyAlignment="1">
      <alignment horizontal="center" wrapText="1"/>
    </xf>
    <xf numFmtId="0" fontId="7" fillId="0" borderId="43" xfId="0" applyFont="1" applyBorder="1" applyAlignment="1">
      <alignment horizontal="center" wrapText="1"/>
    </xf>
    <xf numFmtId="0" fontId="8" fillId="0" borderId="0" xfId="0" applyFont="1" applyAlignment="1">
      <alignment horizontal="left" wrapText="1"/>
    </xf>
    <xf numFmtId="49" fontId="8" fillId="0" borderId="0" xfId="0" applyNumberFormat="1" applyFont="1"/>
    <xf numFmtId="49" fontId="8" fillId="0" borderId="0" xfId="0" applyNumberFormat="1" applyFont="1" applyAlignment="1">
      <alignment wrapText="1"/>
    </xf>
    <xf numFmtId="0" fontId="8" fillId="0" borderId="0" xfId="0" applyFont="1" applyAlignment="1">
      <alignment wrapText="1"/>
    </xf>
    <xf numFmtId="0" fontId="8" fillId="0" borderId="0" xfId="0" applyFont="1" applyAlignment="1">
      <alignment horizontal="center" wrapText="1"/>
    </xf>
    <xf numFmtId="49" fontId="7" fillId="5" borderId="42" xfId="0" applyNumberFormat="1" applyFont="1" applyFill="1" applyBorder="1" applyAlignment="1">
      <alignment horizontal="center"/>
    </xf>
    <xf numFmtId="49" fontId="7" fillId="5" borderId="47" xfId="0" applyNumberFormat="1" applyFont="1" applyFill="1" applyBorder="1" applyAlignment="1">
      <alignment horizontal="center" wrapText="1"/>
    </xf>
    <xf numFmtId="49" fontId="7" fillId="5" borderId="43" xfId="0" applyNumberFormat="1" applyFont="1" applyFill="1" applyBorder="1" applyAlignment="1">
      <alignment horizontal="center" wrapText="1"/>
    </xf>
    <xf numFmtId="49" fontId="7" fillId="6" borderId="42" xfId="0" applyNumberFormat="1" applyFont="1" applyFill="1" applyBorder="1" applyAlignment="1">
      <alignment horizontal="center" wrapText="1"/>
    </xf>
    <xf numFmtId="49" fontId="7" fillId="6" borderId="47" xfId="0" applyNumberFormat="1" applyFont="1" applyFill="1" applyBorder="1" applyAlignment="1">
      <alignment horizontal="center" wrapText="1"/>
    </xf>
    <xf numFmtId="0" fontId="7" fillId="6" borderId="43" xfId="0" applyFont="1" applyFill="1" applyBorder="1" applyAlignment="1">
      <alignment horizontal="center" wrapText="1"/>
    </xf>
    <xf numFmtId="49" fontId="8" fillId="5" borderId="50" xfId="0" applyNumberFormat="1" applyFont="1" applyFill="1" applyBorder="1"/>
    <xf numFmtId="49" fontId="8" fillId="5" borderId="52" xfId="0" applyNumberFormat="1" applyFont="1" applyFill="1" applyBorder="1" applyAlignment="1">
      <alignment wrapText="1"/>
    </xf>
    <xf numFmtId="49" fontId="8" fillId="6" borderId="50" xfId="0" applyNumberFormat="1" applyFont="1" applyFill="1" applyBorder="1" applyAlignment="1">
      <alignment wrapText="1"/>
    </xf>
    <xf numFmtId="49" fontId="8" fillId="6" borderId="51" xfId="0" applyNumberFormat="1" applyFont="1" applyFill="1" applyBorder="1" applyAlignment="1">
      <alignment wrapText="1"/>
    </xf>
    <xf numFmtId="49" fontId="8" fillId="6" borderId="52" xfId="0" applyNumberFormat="1" applyFont="1" applyFill="1" applyBorder="1" applyAlignment="1">
      <alignment wrapText="1"/>
    </xf>
    <xf numFmtId="0" fontId="8" fillId="0" borderId="53" xfId="0" applyFont="1" applyBorder="1" applyAlignment="1">
      <alignment horizontal="center" wrapText="1"/>
    </xf>
    <xf numFmtId="0" fontId="8" fillId="0" borderId="54" xfId="0" applyFont="1" applyBorder="1" applyAlignment="1">
      <alignment horizontal="left" wrapText="1"/>
    </xf>
    <xf numFmtId="49" fontId="8" fillId="5" borderId="53" xfId="0" applyNumberFormat="1" applyFont="1" applyFill="1" applyBorder="1"/>
    <xf numFmtId="49" fontId="8" fillId="5" borderId="54" xfId="0" applyNumberFormat="1" applyFont="1" applyFill="1" applyBorder="1"/>
    <xf numFmtId="49" fontId="8" fillId="6" borderId="53" xfId="0" applyNumberFormat="1" applyFont="1" applyFill="1" applyBorder="1" applyAlignment="1">
      <alignment wrapText="1"/>
    </xf>
    <xf numFmtId="0" fontId="8" fillId="6" borderId="55" xfId="0" applyFont="1" applyFill="1" applyBorder="1" applyAlignment="1">
      <alignment wrapText="1"/>
    </xf>
    <xf numFmtId="0" fontId="8" fillId="6" borderId="54" xfId="0" applyFont="1" applyFill="1" applyBorder="1" applyAlignment="1">
      <alignment wrapText="1"/>
    </xf>
    <xf numFmtId="0" fontId="8" fillId="0" borderId="56" xfId="0" applyFont="1" applyBorder="1" applyAlignment="1">
      <alignment horizontal="center" wrapText="1"/>
    </xf>
    <xf numFmtId="0" fontId="8" fillId="0" borderId="57" xfId="0" applyFont="1" applyBorder="1" applyAlignment="1">
      <alignment horizontal="left" wrapText="1"/>
    </xf>
    <xf numFmtId="49" fontId="8" fillId="5" borderId="56" xfId="0" applyNumberFormat="1" applyFont="1" applyFill="1" applyBorder="1"/>
    <xf numFmtId="49" fontId="8" fillId="5" borderId="57" xfId="0" applyNumberFormat="1" applyFont="1" applyFill="1" applyBorder="1"/>
    <xf numFmtId="49" fontId="8" fillId="6" borderId="56" xfId="0" applyNumberFormat="1" applyFont="1" applyFill="1" applyBorder="1" applyAlignment="1">
      <alignment wrapText="1"/>
    </xf>
    <xf numFmtId="0" fontId="8" fillId="6" borderId="58" xfId="0" applyFont="1" applyFill="1" applyBorder="1" applyAlignment="1">
      <alignment wrapText="1"/>
    </xf>
    <xf numFmtId="0" fontId="8" fillId="6" borderId="57" xfId="0" applyFont="1" applyFill="1" applyBorder="1" applyAlignment="1">
      <alignment wrapText="1"/>
    </xf>
    <xf numFmtId="49" fontId="8" fillId="0" borderId="56" xfId="0" applyNumberFormat="1" applyFont="1" applyBorder="1" applyAlignment="1">
      <alignment horizontal="center" wrapText="1"/>
    </xf>
    <xf numFmtId="49" fontId="8" fillId="5" borderId="59" xfId="0" applyNumberFormat="1" applyFont="1" applyFill="1" applyBorder="1"/>
    <xf numFmtId="49" fontId="8" fillId="5" borderId="60" xfId="0" applyNumberFormat="1" applyFont="1" applyFill="1" applyBorder="1"/>
    <xf numFmtId="49" fontId="8" fillId="6" borderId="59" xfId="0" applyNumberFormat="1" applyFont="1" applyFill="1" applyBorder="1" applyAlignment="1">
      <alignment wrapText="1"/>
    </xf>
    <xf numFmtId="0" fontId="8" fillId="6" borderId="62" xfId="0" applyFont="1" applyFill="1" applyBorder="1" applyAlignment="1">
      <alignment wrapText="1"/>
    </xf>
    <xf numFmtId="0" fontId="8" fillId="6" borderId="60" xfId="0" applyFont="1" applyFill="1" applyBorder="1" applyAlignment="1">
      <alignment wrapText="1"/>
    </xf>
    <xf numFmtId="49" fontId="8" fillId="5" borderId="69" xfId="0" applyNumberFormat="1" applyFont="1" applyFill="1" applyBorder="1"/>
    <xf numFmtId="49" fontId="8" fillId="5" borderId="70" xfId="0" applyNumberFormat="1" applyFont="1" applyFill="1" applyBorder="1"/>
    <xf numFmtId="49" fontId="8" fillId="6" borderId="69" xfId="0" applyNumberFormat="1" applyFont="1" applyFill="1" applyBorder="1" applyAlignment="1">
      <alignment wrapText="1"/>
    </xf>
    <xf numFmtId="0" fontId="8" fillId="6" borderId="61" xfId="0" applyFont="1" applyFill="1" applyBorder="1" applyAlignment="1">
      <alignment wrapText="1"/>
    </xf>
    <xf numFmtId="0" fontId="8" fillId="6" borderId="70" xfId="0" applyFont="1" applyFill="1" applyBorder="1" applyAlignment="1">
      <alignment wrapText="1"/>
    </xf>
    <xf numFmtId="49" fontId="8" fillId="0" borderId="59" xfId="0" applyNumberFormat="1" applyFont="1" applyBorder="1" applyAlignment="1">
      <alignment horizontal="center" wrapText="1"/>
    </xf>
    <xf numFmtId="0" fontId="8" fillId="0" borderId="60" xfId="0" applyFont="1" applyBorder="1" applyAlignment="1">
      <alignment horizontal="left" vertical="center" wrapText="1"/>
    </xf>
    <xf numFmtId="49" fontId="8" fillId="5" borderId="51" xfId="0" applyNumberFormat="1" applyFont="1" applyFill="1" applyBorder="1"/>
    <xf numFmtId="49" fontId="18" fillId="5" borderId="57" xfId="0" applyNumberFormat="1" applyFont="1" applyFill="1" applyBorder="1"/>
    <xf numFmtId="49" fontId="8" fillId="0" borderId="56" xfId="0" applyNumberFormat="1" applyFont="1" applyBorder="1" applyAlignment="1">
      <alignment horizontal="center" vertical="center" wrapText="1"/>
    </xf>
    <xf numFmtId="0" fontId="8" fillId="0" borderId="57" xfId="0" applyFont="1" applyBorder="1" applyAlignment="1">
      <alignment horizontal="left" vertical="center" wrapText="1"/>
    </xf>
    <xf numFmtId="49" fontId="8" fillId="5" borderId="58" xfId="0" applyNumberFormat="1" applyFont="1" applyFill="1" applyBorder="1"/>
    <xf numFmtId="0" fontId="8" fillId="0" borderId="54" xfId="0" applyFont="1" applyBorder="1" applyAlignment="1">
      <alignment horizontal="left" vertical="center" wrapText="1"/>
    </xf>
    <xf numFmtId="49" fontId="8" fillId="5" borderId="55" xfId="0" applyNumberFormat="1" applyFont="1" applyFill="1" applyBorder="1"/>
    <xf numFmtId="0" fontId="8" fillId="0" borderId="72" xfId="0" applyFont="1" applyBorder="1" applyAlignment="1">
      <alignment horizontal="left" vertical="center" wrapText="1"/>
    </xf>
    <xf numFmtId="0" fontId="8" fillId="5" borderId="55" xfId="0" applyFont="1" applyFill="1" applyBorder="1"/>
    <xf numFmtId="0" fontId="8" fillId="5" borderId="54" xfId="0" applyFont="1" applyFill="1" applyBorder="1"/>
    <xf numFmtId="49" fontId="8" fillId="0" borderId="63" xfId="0" applyNumberFormat="1" applyFont="1" applyBorder="1" applyAlignment="1">
      <alignment horizontal="center" vertical="center" wrapText="1"/>
    </xf>
    <xf numFmtId="0" fontId="8" fillId="0" borderId="73" xfId="0" applyFont="1" applyBorder="1" applyAlignment="1">
      <alignment horizontal="left" vertical="center" wrapText="1"/>
    </xf>
    <xf numFmtId="0" fontId="8" fillId="5" borderId="58" xfId="0" applyFont="1" applyFill="1" applyBorder="1"/>
    <xf numFmtId="0" fontId="8" fillId="5" borderId="57" xfId="0" applyFont="1" applyFill="1" applyBorder="1"/>
    <xf numFmtId="49" fontId="8" fillId="0" borderId="74" xfId="0" applyNumberFormat="1" applyFont="1" applyBorder="1" applyAlignment="1">
      <alignment horizontal="center" vertical="center" wrapText="1"/>
    </xf>
    <xf numFmtId="0" fontId="8" fillId="5" borderId="62" xfId="0" applyFont="1" applyFill="1" applyBorder="1"/>
    <xf numFmtId="0" fontId="8" fillId="5" borderId="60" xfId="0" applyFont="1" applyFill="1" applyBorder="1"/>
    <xf numFmtId="49" fontId="8" fillId="0" borderId="59" xfId="0" applyNumberFormat="1" applyFont="1" applyBorder="1" applyAlignment="1">
      <alignment horizontal="center" vertical="center" wrapText="1"/>
    </xf>
    <xf numFmtId="49" fontId="8" fillId="5" borderId="80" xfId="0" applyNumberFormat="1" applyFont="1" applyFill="1" applyBorder="1"/>
    <xf numFmtId="49" fontId="8" fillId="5" borderId="62" xfId="0" applyNumberFormat="1" applyFont="1" applyFill="1" applyBorder="1"/>
    <xf numFmtId="49" fontId="7" fillId="5" borderId="83" xfId="0" applyNumberFormat="1" applyFont="1" applyFill="1" applyBorder="1"/>
    <xf numFmtId="49" fontId="7" fillId="5" borderId="84" xfId="0" applyNumberFormat="1" applyFont="1" applyFill="1" applyBorder="1" applyAlignment="1">
      <alignment horizontal="center"/>
    </xf>
    <xf numFmtId="0" fontId="8" fillId="0" borderId="32" xfId="0" applyFont="1" applyBorder="1" applyAlignment="1">
      <alignment wrapText="1"/>
    </xf>
    <xf numFmtId="49" fontId="8" fillId="0" borderId="85" xfId="0" applyNumberFormat="1" applyFont="1" applyBorder="1" applyAlignment="1">
      <alignment horizontal="center"/>
    </xf>
    <xf numFmtId="0" fontId="8" fillId="0" borderId="86" xfId="0" applyFont="1" applyBorder="1" applyAlignment="1">
      <alignment wrapText="1"/>
    </xf>
    <xf numFmtId="49" fontId="8" fillId="0" borderId="87" xfId="0" applyNumberFormat="1" applyFont="1" applyBorder="1" applyAlignment="1">
      <alignment horizontal="center"/>
    </xf>
    <xf numFmtId="49" fontId="8" fillId="0" borderId="86" xfId="0" applyNumberFormat="1" applyFont="1" applyBorder="1"/>
    <xf numFmtId="49" fontId="8" fillId="0" borderId="86" xfId="0" applyNumberFormat="1" applyFont="1" applyBorder="1" applyAlignment="1">
      <alignment horizontal="left"/>
    </xf>
    <xf numFmtId="0" fontId="8" fillId="0" borderId="88" xfId="0" applyFont="1" applyBorder="1" applyAlignment="1">
      <alignment horizontal="left" vertical="center"/>
    </xf>
    <xf numFmtId="49" fontId="8" fillId="0" borderId="89" xfId="0" applyNumberFormat="1" applyFont="1" applyBorder="1" applyAlignment="1">
      <alignment horizontal="center"/>
    </xf>
    <xf numFmtId="49" fontId="7" fillId="8" borderId="83" xfId="0" applyNumberFormat="1" applyFont="1" applyFill="1" applyBorder="1"/>
    <xf numFmtId="49" fontId="7" fillId="8" borderId="84" xfId="0" applyNumberFormat="1" applyFont="1" applyFill="1" applyBorder="1" applyAlignment="1">
      <alignment horizontal="center"/>
    </xf>
    <xf numFmtId="49" fontId="8" fillId="0" borderId="90" xfId="0" applyNumberFormat="1" applyFont="1" applyBorder="1"/>
    <xf numFmtId="49" fontId="8" fillId="0" borderId="91" xfId="0" applyNumberFormat="1" applyFont="1" applyBorder="1" applyAlignment="1">
      <alignment horizontal="center"/>
    </xf>
    <xf numFmtId="0" fontId="8" fillId="0" borderId="90" xfId="0" applyFont="1" applyBorder="1" applyAlignment="1">
      <alignment wrapText="1"/>
    </xf>
    <xf numFmtId="49" fontId="8" fillId="0" borderId="86" xfId="0" applyNumberFormat="1" applyFont="1" applyBorder="1" applyAlignment="1">
      <alignment wrapText="1"/>
    </xf>
    <xf numFmtId="49" fontId="8" fillId="0" borderId="92" xfId="0" applyNumberFormat="1" applyFont="1" applyBorder="1"/>
    <xf numFmtId="0" fontId="8" fillId="0" borderId="88" xfId="0" applyFont="1" applyBorder="1" applyAlignment="1">
      <alignment wrapText="1"/>
    </xf>
    <xf numFmtId="49" fontId="22" fillId="0" borderId="0" xfId="0" applyNumberFormat="1" applyFont="1" applyAlignment="1">
      <alignment horizontal="left"/>
    </xf>
    <xf numFmtId="49" fontId="23" fillId="0" borderId="0" xfId="0" applyNumberFormat="1" applyFont="1" applyAlignment="1">
      <alignment horizontal="center"/>
    </xf>
    <xf numFmtId="0" fontId="24" fillId="0" borderId="0" xfId="0" applyFont="1"/>
    <xf numFmtId="49" fontId="25" fillId="0" borderId="0" xfId="0" applyNumberFormat="1" applyFont="1" applyAlignment="1">
      <alignment horizontal="left"/>
    </xf>
    <xf numFmtId="0" fontId="7" fillId="0" borderId="0" xfId="0" applyFont="1" applyAlignment="1">
      <alignment horizontal="center" wrapText="1"/>
    </xf>
    <xf numFmtId="0" fontId="26" fillId="10" borderId="98" xfId="0" applyFont="1" applyFill="1" applyBorder="1" applyAlignment="1">
      <alignment vertical="center" wrapText="1"/>
    </xf>
    <xf numFmtId="49" fontId="26" fillId="8" borderId="98" xfId="0" applyNumberFormat="1" applyFont="1" applyFill="1" applyBorder="1" applyAlignment="1">
      <alignment horizontal="center" vertical="center" wrapText="1"/>
    </xf>
    <xf numFmtId="49" fontId="26" fillId="11" borderId="99" xfId="0" applyNumberFormat="1" applyFont="1" applyFill="1" applyBorder="1" applyAlignment="1">
      <alignment horizontal="center" vertical="center" wrapText="1"/>
    </xf>
    <xf numFmtId="49" fontId="26" fillId="11" borderId="100" xfId="0" applyNumberFormat="1" applyFont="1" applyFill="1" applyBorder="1" applyAlignment="1">
      <alignment horizontal="center" vertical="center" wrapText="1"/>
    </xf>
    <xf numFmtId="49" fontId="26" fillId="11" borderId="101" xfId="0" applyNumberFormat="1" applyFont="1" applyFill="1" applyBorder="1" applyAlignment="1">
      <alignment horizontal="center" vertical="center" wrapText="1"/>
    </xf>
    <xf numFmtId="49" fontId="26" fillId="12" borderId="100" xfId="0" applyNumberFormat="1" applyFont="1" applyFill="1" applyBorder="1" applyAlignment="1">
      <alignment horizontal="center" vertical="center" wrapText="1"/>
    </xf>
    <xf numFmtId="0" fontId="0" fillId="0" borderId="0" xfId="0" applyAlignment="1">
      <alignment wrapText="1"/>
    </xf>
    <xf numFmtId="0" fontId="15" fillId="0" borderId="12" xfId="0" applyFont="1" applyBorder="1"/>
    <xf numFmtId="0" fontId="15" fillId="0" borderId="16" xfId="0" applyFont="1" applyBorder="1"/>
    <xf numFmtId="0" fontId="15" fillId="0" borderId="12" xfId="0" applyFont="1" applyBorder="1" applyAlignment="1">
      <alignment horizontal="center"/>
    </xf>
    <xf numFmtId="0" fontId="15" fillId="0" borderId="16" xfId="0" applyFont="1" applyBorder="1" applyAlignment="1">
      <alignment horizontal="center"/>
    </xf>
    <xf numFmtId="0" fontId="15" fillId="0" borderId="11" xfId="0" applyFont="1" applyBorder="1"/>
    <xf numFmtId="0" fontId="15" fillId="0" borderId="11" xfId="0" applyFont="1" applyBorder="1" applyAlignment="1">
      <alignment horizontal="center"/>
    </xf>
    <xf numFmtId="0" fontId="15" fillId="0" borderId="29" xfId="0" applyFont="1" applyBorder="1" applyAlignment="1">
      <alignment horizontal="center"/>
    </xf>
    <xf numFmtId="0" fontId="15" fillId="0" borderId="10" xfId="0" applyFont="1" applyBorder="1"/>
    <xf numFmtId="0" fontId="15" fillId="0" borderId="30" xfId="0" applyFont="1" applyBorder="1"/>
    <xf numFmtId="0" fontId="15" fillId="0" borderId="25" xfId="0" applyFont="1" applyBorder="1" applyAlignment="1">
      <alignment horizontal="center"/>
    </xf>
    <xf numFmtId="0" fontId="15" fillId="0" borderId="31" xfId="0" applyFont="1" applyBorder="1" applyAlignment="1">
      <alignment horizontal="center"/>
    </xf>
    <xf numFmtId="0" fontId="15" fillId="0" borderId="21" xfId="0" applyFont="1" applyBorder="1"/>
    <xf numFmtId="0" fontId="15" fillId="0" borderId="24" xfId="0" applyFont="1" applyBorder="1"/>
    <xf numFmtId="0" fontId="15" fillId="0" borderId="23" xfId="0" applyFont="1" applyBorder="1"/>
    <xf numFmtId="0" fontId="15" fillId="0" borderId="14" xfId="0" applyFont="1" applyBorder="1"/>
    <xf numFmtId="0" fontId="15" fillId="0" borderId="21" xfId="0" applyFont="1" applyBorder="1" applyAlignment="1">
      <alignment horizontal="center"/>
    </xf>
    <xf numFmtId="0" fontId="15" fillId="0" borderId="24" xfId="0" applyFont="1" applyBorder="1" applyAlignment="1">
      <alignment horizontal="center"/>
    </xf>
    <xf numFmtId="0" fontId="0" fillId="0" borderId="0" xfId="0" applyAlignment="1">
      <alignment horizontal="center"/>
    </xf>
    <xf numFmtId="0" fontId="36" fillId="0" borderId="0" xfId="0" applyFont="1" applyAlignment="1">
      <alignment horizontal="left" vertical="center"/>
    </xf>
    <xf numFmtId="49" fontId="36" fillId="0" borderId="0" xfId="0" applyNumberFormat="1" applyFont="1" applyAlignment="1">
      <alignment horizontal="center"/>
    </xf>
    <xf numFmtId="0" fontId="36" fillId="0" borderId="0" xfId="0" applyFont="1" applyAlignment="1">
      <alignment vertical="center"/>
    </xf>
    <xf numFmtId="49" fontId="36" fillId="0" borderId="0" xfId="0" applyNumberFormat="1" applyFont="1" applyAlignment="1">
      <alignment horizontal="center" vertical="top"/>
    </xf>
    <xf numFmtId="0" fontId="36" fillId="0" borderId="0" xfId="0" applyFont="1" applyAlignment="1">
      <alignment horizontal="center" vertical="center"/>
    </xf>
    <xf numFmtId="0" fontId="36" fillId="0" borderId="0" xfId="0" applyFont="1" applyAlignment="1">
      <alignment horizontal="center" vertical="top"/>
    </xf>
    <xf numFmtId="0" fontId="36" fillId="0" borderId="0" xfId="0" applyFont="1" applyAlignment="1">
      <alignment vertical="top"/>
    </xf>
    <xf numFmtId="0" fontId="36" fillId="0" borderId="0" xfId="0" applyFont="1" applyAlignment="1">
      <alignment horizontal="left" vertical="center" wrapText="1"/>
    </xf>
    <xf numFmtId="49" fontId="37" fillId="0" borderId="0" xfId="0" applyNumberFormat="1" applyFont="1" applyAlignment="1">
      <alignment horizontal="center"/>
    </xf>
    <xf numFmtId="0" fontId="37" fillId="0" borderId="0" xfId="0" applyFont="1" applyAlignment="1">
      <alignment horizontal="left" vertical="center"/>
    </xf>
    <xf numFmtId="0" fontId="40" fillId="0" borderId="0" xfId="0" applyFont="1" applyAlignment="1">
      <alignment horizontal="left" vertical="top"/>
    </xf>
    <xf numFmtId="0" fontId="37" fillId="0" borderId="0" xfId="0" applyFont="1" applyAlignment="1">
      <alignment vertical="center"/>
    </xf>
    <xf numFmtId="0" fontId="37" fillId="0" borderId="0" xfId="0" applyFont="1" applyAlignment="1">
      <alignment horizontal="center" vertical="center"/>
    </xf>
    <xf numFmtId="0" fontId="41" fillId="0" borderId="0" xfId="0" applyFont="1" applyAlignment="1">
      <alignment horizontal="left"/>
    </xf>
    <xf numFmtId="0" fontId="35" fillId="0" borderId="57" xfId="0" applyFont="1" applyBorder="1" applyAlignment="1">
      <alignment horizontal="left" wrapText="1"/>
    </xf>
    <xf numFmtId="0" fontId="42" fillId="0" borderId="57" xfId="0" applyFont="1" applyBorder="1" applyAlignment="1">
      <alignment horizontal="left" wrapText="1"/>
    </xf>
    <xf numFmtId="49" fontId="35" fillId="5" borderId="61" xfId="0" applyNumberFormat="1" applyFont="1" applyFill="1" applyBorder="1" applyAlignment="1">
      <alignment wrapText="1"/>
    </xf>
    <xf numFmtId="0" fontId="4" fillId="0" borderId="0" xfId="0" applyFont="1"/>
    <xf numFmtId="0" fontId="34" fillId="0" borderId="0" xfId="0" applyFont="1"/>
    <xf numFmtId="0" fontId="8" fillId="0" borderId="78" xfId="0" applyFont="1" applyBorder="1" applyAlignment="1">
      <alignment horizontal="center" wrapText="1"/>
    </xf>
    <xf numFmtId="0" fontId="8" fillId="0" borderId="80" xfId="0" applyFont="1" applyBorder="1" applyAlignment="1">
      <alignment horizontal="left" wrapText="1"/>
    </xf>
    <xf numFmtId="49" fontId="8" fillId="5" borderId="78" xfId="0" applyNumberFormat="1" applyFont="1" applyFill="1" applyBorder="1"/>
    <xf numFmtId="49" fontId="8" fillId="6" borderId="78" xfId="0" applyNumberFormat="1" applyFont="1" applyFill="1" applyBorder="1" applyAlignment="1">
      <alignment wrapText="1"/>
    </xf>
    <xf numFmtId="0" fontId="8" fillId="6" borderId="79" xfId="0" applyFont="1" applyFill="1" applyBorder="1" applyAlignment="1">
      <alignment wrapText="1"/>
    </xf>
    <xf numFmtId="0" fontId="8" fillId="6" borderId="80" xfId="0" applyFont="1" applyFill="1" applyBorder="1" applyAlignment="1">
      <alignment wrapText="1"/>
    </xf>
    <xf numFmtId="0" fontId="35" fillId="0" borderId="59" xfId="0" applyFont="1" applyBorder="1" applyAlignment="1">
      <alignment horizontal="center" wrapText="1"/>
    </xf>
    <xf numFmtId="0" fontId="35" fillId="0" borderId="60" xfId="0" applyFont="1" applyBorder="1" applyAlignment="1">
      <alignment horizontal="left" wrapText="1"/>
    </xf>
    <xf numFmtId="49" fontId="35" fillId="5" borderId="59" xfId="0" applyNumberFormat="1" applyFont="1" applyFill="1" applyBorder="1"/>
    <xf numFmtId="49" fontId="35" fillId="5" borderId="60" xfId="0" applyNumberFormat="1" applyFont="1" applyFill="1" applyBorder="1"/>
    <xf numFmtId="49" fontId="35" fillId="6" borderId="59" xfId="0" applyNumberFormat="1" applyFont="1" applyFill="1" applyBorder="1" applyAlignment="1">
      <alignment wrapText="1"/>
    </xf>
    <xf numFmtId="0" fontId="35" fillId="6" borderId="62" xfId="0" applyFont="1" applyFill="1" applyBorder="1" applyAlignment="1">
      <alignment wrapText="1"/>
    </xf>
    <xf numFmtId="0" fontId="35" fillId="6" borderId="60" xfId="0" applyFont="1" applyFill="1" applyBorder="1" applyAlignment="1">
      <alignment wrapText="1"/>
    </xf>
    <xf numFmtId="49" fontId="35" fillId="0" borderId="67" xfId="0" applyNumberFormat="1" applyFont="1" applyBorder="1" applyAlignment="1">
      <alignment horizontal="center" wrapText="1"/>
    </xf>
    <xf numFmtId="0" fontId="35" fillId="0" borderId="68" xfId="0" applyFont="1" applyBorder="1" applyAlignment="1">
      <alignment horizontal="left" wrapText="1"/>
    </xf>
    <xf numFmtId="49" fontId="35" fillId="5" borderId="51" xfId="0" applyNumberFormat="1" applyFont="1" applyFill="1" applyBorder="1" applyAlignment="1">
      <alignment wrapText="1"/>
    </xf>
    <xf numFmtId="49" fontId="35" fillId="5" borderId="55" xfId="0" applyNumberFormat="1" applyFont="1" applyFill="1" applyBorder="1" applyAlignment="1">
      <alignment wrapText="1"/>
    </xf>
    <xf numFmtId="49" fontId="35" fillId="5" borderId="58" xfId="0" applyNumberFormat="1" applyFont="1" applyFill="1" applyBorder="1" applyAlignment="1">
      <alignment wrapText="1"/>
    </xf>
    <xf numFmtId="49" fontId="35" fillId="5" borderId="64" xfId="0" applyNumberFormat="1" applyFont="1" applyFill="1" applyBorder="1" applyAlignment="1">
      <alignment wrapText="1"/>
    </xf>
    <xf numFmtId="49" fontId="35" fillId="5" borderId="56" xfId="0" applyNumberFormat="1" applyFont="1" applyFill="1" applyBorder="1"/>
    <xf numFmtId="49" fontId="35" fillId="6" borderId="51" xfId="0" applyNumberFormat="1" applyFont="1" applyFill="1" applyBorder="1" applyAlignment="1">
      <alignment wrapText="1"/>
    </xf>
    <xf numFmtId="49" fontId="35" fillId="6" borderId="56" xfId="0" applyNumberFormat="1" applyFont="1" applyFill="1" applyBorder="1" applyAlignment="1">
      <alignment wrapText="1"/>
    </xf>
    <xf numFmtId="49" fontId="35" fillId="6" borderId="52" xfId="0" applyNumberFormat="1" applyFont="1" applyFill="1" applyBorder="1" applyAlignment="1">
      <alignment wrapText="1"/>
    </xf>
    <xf numFmtId="0" fontId="35" fillId="0" borderId="56" xfId="0" applyFont="1" applyBorder="1" applyAlignment="1">
      <alignment horizontal="center" wrapText="1"/>
    </xf>
    <xf numFmtId="49" fontId="35" fillId="0" borderId="56" xfId="0" applyNumberFormat="1" applyFont="1" applyBorder="1" applyAlignment="1">
      <alignment horizontal="center" wrapText="1"/>
    </xf>
    <xf numFmtId="49" fontId="35" fillId="0" borderId="56" xfId="0" applyNumberFormat="1" applyFont="1" applyBorder="1" applyAlignment="1">
      <alignment horizontal="center" vertical="center" wrapText="1"/>
    </xf>
    <xf numFmtId="0" fontId="35" fillId="0" borderId="57" xfId="0" applyFont="1" applyBorder="1" applyAlignment="1">
      <alignment horizontal="left" vertical="center" wrapText="1"/>
    </xf>
    <xf numFmtId="49" fontId="35" fillId="0" borderId="53" xfId="0" applyNumberFormat="1" applyFont="1" applyBorder="1" applyAlignment="1">
      <alignment horizontal="center" wrapText="1"/>
    </xf>
    <xf numFmtId="0" fontId="35" fillId="0" borderId="54" xfId="0" applyFont="1" applyBorder="1" applyAlignment="1">
      <alignment horizontal="left" vertical="center" wrapText="1"/>
    </xf>
    <xf numFmtId="49" fontId="35" fillId="5" borderId="50" xfId="0" applyNumberFormat="1" applyFont="1" applyFill="1" applyBorder="1"/>
    <xf numFmtId="49" fontId="35" fillId="5" borderId="51" xfId="0" applyNumberFormat="1" applyFont="1" applyFill="1" applyBorder="1"/>
    <xf numFmtId="49" fontId="35" fillId="5" borderId="58" xfId="0" applyNumberFormat="1" applyFont="1" applyFill="1" applyBorder="1"/>
    <xf numFmtId="49" fontId="35" fillId="5" borderId="53" xfId="0" applyNumberFormat="1" applyFont="1" applyFill="1" applyBorder="1"/>
    <xf numFmtId="49" fontId="35" fillId="5" borderId="55" xfId="0" applyNumberFormat="1" applyFont="1" applyFill="1" applyBorder="1"/>
    <xf numFmtId="49" fontId="35" fillId="6" borderId="50" xfId="0" applyNumberFormat="1" applyFont="1" applyFill="1" applyBorder="1" applyAlignment="1">
      <alignment wrapText="1"/>
    </xf>
    <xf numFmtId="0" fontId="35" fillId="6" borderId="58" xfId="0" applyFont="1" applyFill="1" applyBorder="1" applyAlignment="1">
      <alignment wrapText="1"/>
    </xf>
    <xf numFmtId="0" fontId="35" fillId="6" borderId="57" xfId="0" applyFont="1" applyFill="1" applyBorder="1" applyAlignment="1">
      <alignment wrapText="1"/>
    </xf>
    <xf numFmtId="49" fontId="35" fillId="6" borderId="53" xfId="0" applyNumberFormat="1" applyFont="1" applyFill="1" applyBorder="1" applyAlignment="1">
      <alignment wrapText="1"/>
    </xf>
    <xf numFmtId="0" fontId="35" fillId="6" borderId="55" xfId="0" applyFont="1" applyFill="1" applyBorder="1" applyAlignment="1">
      <alignment wrapText="1"/>
    </xf>
    <xf numFmtId="0" fontId="35" fillId="6" borderId="54" xfId="0" applyFont="1" applyFill="1" applyBorder="1" applyAlignment="1">
      <alignment wrapText="1"/>
    </xf>
    <xf numFmtId="49" fontId="35" fillId="5" borderId="52" xfId="0" applyNumberFormat="1" applyFont="1" applyFill="1" applyBorder="1" applyAlignment="1">
      <alignment wrapText="1"/>
    </xf>
    <xf numFmtId="49" fontId="35" fillId="5" borderId="54" xfId="0" applyNumberFormat="1" applyFont="1" applyFill="1" applyBorder="1"/>
    <xf numFmtId="49" fontId="35" fillId="5" borderId="57" xfId="0" applyNumberFormat="1" applyFont="1" applyFill="1" applyBorder="1"/>
    <xf numFmtId="49" fontId="35" fillId="0" borderId="59" xfId="0" applyNumberFormat="1" applyFont="1" applyBorder="1" applyAlignment="1">
      <alignment horizontal="center" wrapText="1"/>
    </xf>
    <xf numFmtId="49" fontId="35" fillId="5" borderId="62" xfId="0" applyNumberFormat="1" applyFont="1" applyFill="1" applyBorder="1"/>
    <xf numFmtId="0" fontId="8" fillId="0" borderId="71" xfId="0" applyFont="1" applyBorder="1" applyAlignment="1">
      <alignment horizontal="center" vertical="center" wrapText="1"/>
    </xf>
    <xf numFmtId="0" fontId="8" fillId="0" borderId="63" xfId="0" applyFont="1" applyBorder="1" applyAlignment="1">
      <alignment horizontal="center" vertical="center" wrapText="1"/>
    </xf>
    <xf numFmtId="0" fontId="35" fillId="0" borderId="75" xfId="0" applyFont="1" applyBorder="1" applyAlignment="1">
      <alignment horizontal="left" vertical="center" wrapText="1"/>
    </xf>
    <xf numFmtId="0" fontId="35" fillId="0" borderId="53" xfId="0" applyFont="1" applyBorder="1" applyAlignment="1">
      <alignment horizontal="center" wrapText="1"/>
    </xf>
    <xf numFmtId="0" fontId="35" fillId="5" borderId="55" xfId="0" applyFont="1" applyFill="1" applyBorder="1"/>
    <xf numFmtId="0" fontId="35" fillId="5" borderId="54" xfId="0" applyFont="1" applyFill="1" applyBorder="1"/>
    <xf numFmtId="49" fontId="35" fillId="6" borderId="54" xfId="0" applyNumberFormat="1" applyFont="1" applyFill="1" applyBorder="1" applyAlignment="1">
      <alignment wrapText="1"/>
    </xf>
    <xf numFmtId="0" fontId="35" fillId="0" borderId="60" xfId="0" applyFont="1" applyBorder="1" applyAlignment="1">
      <alignment horizontal="left" vertical="center" wrapText="1"/>
    </xf>
    <xf numFmtId="0" fontId="35" fillId="5" borderId="62" xfId="0" applyFont="1" applyFill="1" applyBorder="1"/>
    <xf numFmtId="0" fontId="35" fillId="5" borderId="60" xfId="0" applyFont="1" applyFill="1" applyBorder="1"/>
    <xf numFmtId="49" fontId="35" fillId="0" borderId="53" xfId="0" applyNumberFormat="1" applyFont="1" applyBorder="1" applyAlignment="1">
      <alignment horizontal="center" vertical="center" wrapText="1"/>
    </xf>
    <xf numFmtId="0" fontId="35" fillId="5" borderId="58" xfId="0" applyFont="1" applyFill="1" applyBorder="1"/>
    <xf numFmtId="0" fontId="35" fillId="5" borderId="57" xfId="0" applyFont="1" applyFill="1" applyBorder="1"/>
    <xf numFmtId="49" fontId="35" fillId="0" borderId="59" xfId="0" applyNumberFormat="1" applyFont="1" applyBorder="1" applyAlignment="1">
      <alignment horizontal="center" vertical="center" wrapText="1"/>
    </xf>
    <xf numFmtId="0" fontId="35" fillId="0" borderId="77" xfId="0" applyFont="1" applyBorder="1" applyAlignment="1">
      <alignment horizontal="left" vertical="center" wrapText="1"/>
    </xf>
    <xf numFmtId="49" fontId="35" fillId="5" borderId="78" xfId="0" applyNumberFormat="1" applyFont="1" applyFill="1" applyBorder="1"/>
    <xf numFmtId="49" fontId="35" fillId="5" borderId="79" xfId="0" applyNumberFormat="1" applyFont="1" applyFill="1" applyBorder="1"/>
    <xf numFmtId="49" fontId="35" fillId="5" borderId="80" xfId="0" applyNumberFormat="1" applyFont="1" applyFill="1" applyBorder="1"/>
    <xf numFmtId="49" fontId="35" fillId="6" borderId="78" xfId="0" applyNumberFormat="1" applyFont="1" applyFill="1" applyBorder="1" applyAlignment="1">
      <alignment wrapText="1"/>
    </xf>
    <xf numFmtId="0" fontId="35" fillId="6" borderId="79" xfId="0" applyFont="1" applyFill="1" applyBorder="1" applyAlignment="1">
      <alignment wrapText="1"/>
    </xf>
    <xf numFmtId="0" fontId="42" fillId="6" borderId="80" xfId="0" applyFont="1" applyFill="1" applyBorder="1" applyAlignment="1">
      <alignment wrapText="1"/>
    </xf>
    <xf numFmtId="0" fontId="35" fillId="0" borderId="76" xfId="0" applyFont="1" applyBorder="1" applyAlignment="1">
      <alignment horizontal="center" wrapText="1"/>
    </xf>
    <xf numFmtId="0" fontId="35" fillId="0" borderId="68" xfId="0" applyFont="1" applyBorder="1" applyAlignment="1">
      <alignment horizontal="left" vertical="center" wrapText="1"/>
    </xf>
    <xf numFmtId="49" fontId="35" fillId="5" borderId="69" xfId="0" applyNumberFormat="1" applyFont="1" applyFill="1" applyBorder="1"/>
    <xf numFmtId="49" fontId="35" fillId="5" borderId="61" xfId="0" applyNumberFormat="1" applyFont="1" applyFill="1" applyBorder="1"/>
    <xf numFmtId="49" fontId="35" fillId="5" borderId="70" xfId="0" applyNumberFormat="1" applyFont="1" applyFill="1" applyBorder="1"/>
    <xf numFmtId="49" fontId="35" fillId="6" borderId="69" xfId="0" applyNumberFormat="1" applyFont="1" applyFill="1" applyBorder="1" applyAlignment="1">
      <alignment wrapText="1"/>
    </xf>
    <xf numFmtId="0" fontId="35" fillId="6" borderId="61" xfId="0" applyFont="1" applyFill="1" applyBorder="1" applyAlignment="1">
      <alignment wrapText="1"/>
    </xf>
    <xf numFmtId="0" fontId="35" fillId="6" borderId="70" xfId="0" applyFont="1" applyFill="1" applyBorder="1" applyAlignment="1">
      <alignment wrapText="1"/>
    </xf>
    <xf numFmtId="0" fontId="35" fillId="0" borderId="67" xfId="0" applyFont="1" applyBorder="1" applyAlignment="1">
      <alignment horizontal="center" wrapText="1"/>
    </xf>
    <xf numFmtId="49" fontId="46" fillId="8" borderId="84" xfId="0" applyNumberFormat="1" applyFont="1" applyFill="1" applyBorder="1" applyAlignment="1">
      <alignment horizontal="left" vertical="center" wrapText="1"/>
    </xf>
    <xf numFmtId="0" fontId="39" fillId="10" borderId="84" xfId="0" applyFont="1" applyFill="1" applyBorder="1" applyAlignment="1">
      <alignment vertical="center" wrapText="1"/>
    </xf>
    <xf numFmtId="49" fontId="46" fillId="8" borderId="84" xfId="0" applyNumberFormat="1" applyFont="1" applyFill="1" applyBorder="1" applyAlignment="1">
      <alignment horizontal="center" vertical="center" wrapText="1"/>
    </xf>
    <xf numFmtId="49" fontId="46" fillId="11" borderId="100" xfId="0" applyNumberFormat="1" applyFont="1" applyFill="1" applyBorder="1" applyAlignment="1">
      <alignment horizontal="center" vertical="center" wrapText="1"/>
    </xf>
    <xf numFmtId="49" fontId="46" fillId="11" borderId="100" xfId="0" applyNumberFormat="1" applyFont="1" applyFill="1" applyBorder="1" applyAlignment="1">
      <alignment horizontal="left" vertical="center" wrapText="1"/>
    </xf>
    <xf numFmtId="49" fontId="46" fillId="12" borderId="84" xfId="0" applyNumberFormat="1" applyFont="1" applyFill="1" applyBorder="1" applyAlignment="1">
      <alignment horizontal="center" vertical="center" wrapText="1"/>
    </xf>
    <xf numFmtId="49" fontId="46" fillId="12" borderId="100" xfId="0" applyNumberFormat="1" applyFont="1" applyFill="1" applyBorder="1" applyAlignment="1">
      <alignment horizontal="center" vertical="center" wrapText="1"/>
    </xf>
    <xf numFmtId="49" fontId="46" fillId="12" borderId="84" xfId="0" applyNumberFormat="1" applyFont="1" applyFill="1" applyBorder="1" applyAlignment="1">
      <alignment horizontal="left" vertical="center" wrapText="1"/>
    </xf>
    <xf numFmtId="49" fontId="46" fillId="11" borderId="100" xfId="0" applyNumberFormat="1" applyFont="1" applyFill="1" applyBorder="1" applyAlignment="1">
      <alignment vertical="center" wrapText="1"/>
    </xf>
    <xf numFmtId="0" fontId="39" fillId="10" borderId="99" xfId="0" applyFont="1" applyFill="1" applyBorder="1" applyAlignment="1">
      <alignment vertical="center" wrapText="1"/>
    </xf>
    <xf numFmtId="49" fontId="46" fillId="8" borderId="98" xfId="0" applyNumberFormat="1" applyFont="1" applyFill="1" applyBorder="1" applyAlignment="1">
      <alignment horizontal="center" vertical="center" wrapText="1"/>
    </xf>
    <xf numFmtId="49" fontId="46" fillId="11" borderId="102" xfId="0" applyNumberFormat="1" applyFont="1" applyFill="1" applyBorder="1" applyAlignment="1">
      <alignment horizontal="center" vertical="center" wrapText="1"/>
    </xf>
    <xf numFmtId="49" fontId="46" fillId="11" borderId="102" xfId="0" applyNumberFormat="1" applyFont="1" applyFill="1" applyBorder="1" applyAlignment="1">
      <alignment vertical="center" wrapText="1"/>
    </xf>
    <xf numFmtId="49" fontId="46" fillId="11" borderId="102" xfId="0" applyNumberFormat="1" applyFont="1" applyFill="1" applyBorder="1" applyAlignment="1">
      <alignment horizontal="left" vertical="center" wrapText="1"/>
    </xf>
    <xf numFmtId="49" fontId="46" fillId="11" borderId="84" xfId="0" applyNumberFormat="1" applyFont="1" applyFill="1" applyBorder="1" applyAlignment="1">
      <alignment horizontal="center" vertical="center" wrapText="1"/>
    </xf>
    <xf numFmtId="49" fontId="46" fillId="11" borderId="84" xfId="0" applyNumberFormat="1" applyFont="1" applyFill="1" applyBorder="1" applyAlignment="1">
      <alignment vertical="center" wrapText="1"/>
    </xf>
    <xf numFmtId="49" fontId="46" fillId="11" borderId="84" xfId="0" applyNumberFormat="1" applyFont="1" applyFill="1" applyBorder="1" applyAlignment="1">
      <alignment horizontal="left" vertical="center" wrapText="1"/>
    </xf>
    <xf numFmtId="49" fontId="46" fillId="8" borderId="103" xfId="0" applyNumberFormat="1" applyFont="1" applyFill="1" applyBorder="1" applyAlignment="1">
      <alignment horizontal="center" vertical="center" wrapText="1"/>
    </xf>
    <xf numFmtId="49" fontId="46" fillId="11" borderId="103" xfId="0" applyNumberFormat="1" applyFont="1" applyFill="1" applyBorder="1" applyAlignment="1">
      <alignment horizontal="center" vertical="center" wrapText="1"/>
    </xf>
    <xf numFmtId="49" fontId="46" fillId="11" borderId="103" xfId="0" applyNumberFormat="1" applyFont="1" applyFill="1" applyBorder="1" applyAlignment="1">
      <alignment vertical="center" wrapText="1"/>
    </xf>
    <xf numFmtId="49" fontId="46" fillId="11" borderId="103" xfId="0" applyNumberFormat="1" applyFont="1" applyFill="1" applyBorder="1" applyAlignment="1">
      <alignment horizontal="left" vertical="center" wrapText="1"/>
    </xf>
    <xf numFmtId="49" fontId="46" fillId="12" borderId="103" xfId="0" applyNumberFormat="1" applyFont="1" applyFill="1" applyBorder="1" applyAlignment="1">
      <alignment horizontal="center" vertical="center" wrapText="1"/>
    </xf>
    <xf numFmtId="49" fontId="46" fillId="8" borderId="101" xfId="0" applyNumberFormat="1" applyFont="1" applyFill="1" applyBorder="1" applyAlignment="1">
      <alignment horizontal="center" vertical="center" wrapText="1"/>
    </xf>
    <xf numFmtId="49" fontId="46" fillId="11" borderId="101" xfId="0" applyNumberFormat="1" applyFont="1" applyFill="1" applyBorder="1" applyAlignment="1">
      <alignment horizontal="center" vertical="center" wrapText="1"/>
    </xf>
    <xf numFmtId="49" fontId="46" fillId="12" borderId="101" xfId="0" applyNumberFormat="1" applyFont="1" applyFill="1" applyBorder="1" applyAlignment="1">
      <alignment horizontal="center" vertical="center" wrapText="1"/>
    </xf>
    <xf numFmtId="0" fontId="47" fillId="10" borderId="99" xfId="0" applyFont="1" applyFill="1" applyBorder="1" applyAlignment="1">
      <alignment vertical="center" wrapText="1"/>
    </xf>
    <xf numFmtId="49" fontId="46" fillId="12" borderId="101" xfId="0" applyNumberFormat="1" applyFont="1" applyFill="1" applyBorder="1" applyAlignment="1">
      <alignment horizontal="left" vertical="center" wrapText="1"/>
    </xf>
    <xf numFmtId="49" fontId="46" fillId="8" borderId="100" xfId="0" applyNumberFormat="1" applyFont="1" applyFill="1" applyBorder="1" applyAlignment="1">
      <alignment horizontal="left" vertical="center" wrapText="1"/>
    </xf>
    <xf numFmtId="49" fontId="46" fillId="11" borderId="101" xfId="0" applyNumberFormat="1" applyFont="1" applyFill="1" applyBorder="1" applyAlignment="1">
      <alignment vertical="center" wrapText="1"/>
    </xf>
    <xf numFmtId="49" fontId="46" fillId="11" borderId="101" xfId="0" applyNumberFormat="1" applyFont="1" applyFill="1" applyBorder="1" applyAlignment="1">
      <alignment horizontal="left" vertical="center" wrapText="1"/>
    </xf>
    <xf numFmtId="49" fontId="46" fillId="13" borderId="101" xfId="0" applyNumberFormat="1" applyFont="1" applyFill="1" applyBorder="1" applyAlignment="1">
      <alignment horizontal="center" vertical="center" wrapText="1"/>
    </xf>
    <xf numFmtId="49" fontId="46" fillId="8" borderId="101" xfId="0" applyNumberFormat="1" applyFont="1" applyFill="1" applyBorder="1" applyAlignment="1">
      <alignment horizontal="left" vertical="center" wrapText="1"/>
    </xf>
    <xf numFmtId="49" fontId="46" fillId="13" borderId="84" xfId="0" applyNumberFormat="1" applyFont="1" applyFill="1" applyBorder="1" applyAlignment="1">
      <alignment horizontal="center" vertical="center" wrapText="1"/>
    </xf>
    <xf numFmtId="49" fontId="46" fillId="13" borderId="100" xfId="0" applyNumberFormat="1" applyFont="1" applyFill="1" applyBorder="1" applyAlignment="1">
      <alignment horizontal="center" vertical="center" wrapText="1"/>
    </xf>
    <xf numFmtId="49" fontId="46" fillId="8" borderId="83" xfId="0" applyNumberFormat="1" applyFont="1" applyFill="1" applyBorder="1" applyAlignment="1">
      <alignment horizontal="center" vertical="center" wrapText="1"/>
    </xf>
    <xf numFmtId="49" fontId="46" fillId="11" borderId="83" xfId="0" applyNumberFormat="1" applyFont="1" applyFill="1" applyBorder="1" applyAlignment="1">
      <alignment horizontal="center" vertical="center" wrapText="1"/>
    </xf>
    <xf numFmtId="49" fontId="46" fillId="11" borderId="83" xfId="0" applyNumberFormat="1" applyFont="1" applyFill="1" applyBorder="1" applyAlignment="1">
      <alignment vertical="center" wrapText="1"/>
    </xf>
    <xf numFmtId="49" fontId="46" fillId="11" borderId="83" xfId="0" applyNumberFormat="1" applyFont="1" applyFill="1" applyBorder="1" applyAlignment="1">
      <alignment horizontal="left" vertical="center" wrapText="1"/>
    </xf>
    <xf numFmtId="49" fontId="46" fillId="8" borderId="99" xfId="0" applyNumberFormat="1" applyFont="1" applyFill="1" applyBorder="1" applyAlignment="1">
      <alignment horizontal="left" vertical="center" wrapText="1"/>
    </xf>
    <xf numFmtId="0" fontId="39" fillId="13" borderId="84" xfId="0" applyFont="1" applyFill="1" applyBorder="1" applyAlignment="1">
      <alignment vertical="center" wrapText="1"/>
    </xf>
    <xf numFmtId="49" fontId="46" fillId="8" borderId="83" xfId="0" applyNumberFormat="1" applyFont="1" applyFill="1" applyBorder="1" applyAlignment="1">
      <alignment horizontal="left" vertical="center" wrapText="1"/>
    </xf>
    <xf numFmtId="49" fontId="46" fillId="12" borderId="83" xfId="0" applyNumberFormat="1" applyFont="1" applyFill="1" applyBorder="1" applyAlignment="1">
      <alignment horizontal="left" vertical="center" wrapText="1"/>
    </xf>
    <xf numFmtId="49" fontId="39" fillId="12" borderId="84" xfId="0" applyNumberFormat="1" applyFont="1" applyFill="1" applyBorder="1" applyAlignment="1">
      <alignment horizontal="center" vertical="center" wrapText="1"/>
    </xf>
    <xf numFmtId="0" fontId="38" fillId="10" borderId="84" xfId="0" applyFont="1" applyFill="1" applyBorder="1" applyAlignment="1">
      <alignment vertical="center" wrapText="1"/>
    </xf>
    <xf numFmtId="49" fontId="38" fillId="8" borderId="84" xfId="0" applyNumberFormat="1" applyFont="1" applyFill="1" applyBorder="1" applyAlignment="1">
      <alignment horizontal="center" vertical="center" wrapText="1"/>
    </xf>
    <xf numFmtId="49" fontId="38" fillId="11" borderId="84" xfId="0" applyNumberFormat="1" applyFont="1" applyFill="1" applyBorder="1" applyAlignment="1">
      <alignment horizontal="center" vertical="center" wrapText="1"/>
    </xf>
    <xf numFmtId="49" fontId="38" fillId="11" borderId="100" xfId="0" applyNumberFormat="1" applyFont="1" applyFill="1" applyBorder="1" applyAlignment="1">
      <alignment horizontal="center" vertical="center" wrapText="1"/>
    </xf>
    <xf numFmtId="49" fontId="38" fillId="11" borderId="101" xfId="0" applyNumberFormat="1" applyFont="1" applyFill="1" applyBorder="1" applyAlignment="1">
      <alignment horizontal="center" vertical="center" wrapText="1"/>
    </xf>
    <xf numFmtId="49" fontId="38" fillId="14" borderId="100" xfId="0" applyNumberFormat="1" applyFont="1" applyFill="1" applyBorder="1" applyAlignment="1">
      <alignment horizontal="center" vertical="center" wrapText="1"/>
    </xf>
    <xf numFmtId="0" fontId="39" fillId="10" borderId="84" xfId="0" applyFont="1" applyFill="1" applyBorder="1" applyAlignment="1">
      <alignment horizontal="left" vertical="center" wrapText="1"/>
    </xf>
    <xf numFmtId="49" fontId="46" fillId="8" borderId="103" xfId="0" applyNumberFormat="1" applyFont="1" applyFill="1" applyBorder="1" applyAlignment="1">
      <alignment horizontal="left" vertical="center" wrapText="1"/>
    </xf>
    <xf numFmtId="49" fontId="46" fillId="14" borderId="100" xfId="0" applyNumberFormat="1" applyFont="1" applyFill="1" applyBorder="1" applyAlignment="1">
      <alignment horizontal="center" vertical="center" wrapText="1"/>
    </xf>
    <xf numFmtId="49" fontId="46" fillId="14" borderId="101" xfId="0" applyNumberFormat="1" applyFont="1" applyFill="1" applyBorder="1" applyAlignment="1">
      <alignment horizontal="left" vertical="center" wrapText="1"/>
    </xf>
    <xf numFmtId="49" fontId="46" fillId="14" borderId="101" xfId="0" applyNumberFormat="1" applyFont="1" applyFill="1" applyBorder="1" applyAlignment="1">
      <alignment horizontal="center" vertical="center" wrapText="1"/>
    </xf>
    <xf numFmtId="49" fontId="46" fillId="14" borderId="84" xfId="0" applyNumberFormat="1" applyFont="1" applyFill="1" applyBorder="1" applyAlignment="1">
      <alignment horizontal="center" vertical="center" wrapText="1"/>
    </xf>
    <xf numFmtId="49" fontId="46" fillId="8" borderId="100" xfId="0" applyNumberFormat="1" applyFont="1" applyFill="1" applyBorder="1" applyAlignment="1">
      <alignment horizontal="center" vertical="center" wrapText="1"/>
    </xf>
    <xf numFmtId="0" fontId="39" fillId="10" borderId="103" xfId="0" applyFont="1" applyFill="1" applyBorder="1" applyAlignment="1">
      <alignment vertical="center" wrapText="1"/>
    </xf>
    <xf numFmtId="49" fontId="46" fillId="14" borderId="100" xfId="0" applyNumberFormat="1" applyFont="1" applyFill="1" applyBorder="1" applyAlignment="1">
      <alignment horizontal="left" vertical="center" wrapText="1"/>
    </xf>
    <xf numFmtId="49" fontId="46" fillId="14" borderId="84" xfId="0" applyNumberFormat="1" applyFont="1" applyFill="1" applyBorder="1" applyAlignment="1">
      <alignment horizontal="left" vertical="center" wrapText="1"/>
    </xf>
    <xf numFmtId="0" fontId="39" fillId="10" borderId="99" xfId="0" applyFont="1" applyFill="1" applyBorder="1" applyAlignment="1">
      <alignment horizontal="left" vertical="center" wrapText="1"/>
    </xf>
    <xf numFmtId="0" fontId="39" fillId="10" borderId="98" xfId="0" applyFont="1" applyFill="1" applyBorder="1" applyAlignment="1">
      <alignment vertical="center" wrapText="1"/>
    </xf>
    <xf numFmtId="0" fontId="46" fillId="8" borderId="101" xfId="0" applyFont="1" applyFill="1" applyBorder="1" applyAlignment="1">
      <alignment vertical="center" wrapText="1"/>
    </xf>
    <xf numFmtId="49" fontId="39" fillId="13" borderId="101" xfId="0" applyNumberFormat="1" applyFont="1" applyFill="1" applyBorder="1" applyAlignment="1">
      <alignment horizontal="left" vertical="center" wrapText="1"/>
    </xf>
    <xf numFmtId="0" fontId="46" fillId="8" borderId="100" xfId="0" applyFont="1" applyFill="1" applyBorder="1" applyAlignment="1">
      <alignment vertical="center" wrapText="1"/>
    </xf>
    <xf numFmtId="49" fontId="39" fillId="13" borderId="84" xfId="0" applyNumberFormat="1" applyFont="1" applyFill="1" applyBorder="1" applyAlignment="1">
      <alignment horizontal="center" vertical="center" wrapText="1"/>
    </xf>
    <xf numFmtId="49" fontId="39" fillId="13" borderId="100" xfId="0" applyNumberFormat="1" applyFont="1" applyFill="1" applyBorder="1" applyAlignment="1">
      <alignment horizontal="left" vertical="center" wrapText="1"/>
    </xf>
    <xf numFmtId="49" fontId="39" fillId="13" borderId="100" xfId="0" applyNumberFormat="1" applyFont="1" applyFill="1" applyBorder="1" applyAlignment="1">
      <alignment horizontal="center" vertical="center" wrapText="1"/>
    </xf>
    <xf numFmtId="49" fontId="39" fillId="13" borderId="101" xfId="0" applyNumberFormat="1" applyFont="1" applyFill="1" applyBorder="1" applyAlignment="1">
      <alignment vertical="center" wrapText="1"/>
    </xf>
    <xf numFmtId="49" fontId="39" fillId="13" borderId="101" xfId="0" applyNumberFormat="1" applyFont="1" applyFill="1" applyBorder="1" applyAlignment="1">
      <alignment horizontal="center" vertical="center" wrapText="1"/>
    </xf>
    <xf numFmtId="49" fontId="39" fillId="13" borderId="84" xfId="0" applyNumberFormat="1" applyFont="1" applyFill="1" applyBorder="1" applyAlignment="1">
      <alignment horizontal="left" vertical="center" wrapText="1"/>
    </xf>
    <xf numFmtId="49" fontId="39" fillId="13" borderId="84" xfId="0" applyNumberFormat="1" applyFont="1" applyFill="1" applyBorder="1" applyAlignment="1">
      <alignment vertical="center" wrapText="1"/>
    </xf>
    <xf numFmtId="49" fontId="39" fillId="13" borderId="103" xfId="0" applyNumberFormat="1" applyFont="1" applyFill="1" applyBorder="1" applyAlignment="1">
      <alignment horizontal="center" vertical="center" wrapText="1"/>
    </xf>
    <xf numFmtId="49" fontId="39" fillId="13" borderId="103" xfId="0" applyNumberFormat="1" applyFont="1" applyFill="1" applyBorder="1" applyAlignment="1">
      <alignment horizontal="left" vertical="center" wrapText="1"/>
    </xf>
    <xf numFmtId="49" fontId="39" fillId="13" borderId="103" xfId="0" applyNumberFormat="1" applyFont="1" applyFill="1" applyBorder="1" applyAlignment="1">
      <alignment vertical="center" wrapText="1"/>
    </xf>
    <xf numFmtId="49" fontId="50" fillId="0" borderId="0" xfId="0" applyNumberFormat="1" applyFont="1" applyAlignment="1">
      <alignment horizontal="center"/>
    </xf>
    <xf numFmtId="0" fontId="50" fillId="0" borderId="0" xfId="0" applyFont="1" applyAlignment="1">
      <alignment horizontal="center"/>
    </xf>
    <xf numFmtId="0" fontId="52" fillId="0" borderId="12" xfId="0" applyFont="1" applyBorder="1" applyAlignment="1">
      <alignment horizontal="center" vertical="top"/>
    </xf>
    <xf numFmtId="0" fontId="52" fillId="0" borderId="14" xfId="0" applyFont="1" applyBorder="1" applyAlignment="1">
      <alignment horizontal="left" vertical="top" wrapText="1"/>
    </xf>
    <xf numFmtId="0" fontId="52" fillId="0" borderId="106" xfId="0" applyFont="1" applyBorder="1" applyAlignment="1">
      <alignment horizontal="left" vertical="top" wrapText="1"/>
    </xf>
    <xf numFmtId="0" fontId="52" fillId="0" borderId="41" xfId="0" applyFont="1" applyBorder="1" applyAlignment="1">
      <alignment horizontal="center" vertical="top"/>
    </xf>
    <xf numFmtId="0" fontId="53" fillId="0" borderId="12" xfId="0" applyFont="1" applyBorder="1" applyAlignment="1">
      <alignment horizontal="center" vertical="top"/>
    </xf>
    <xf numFmtId="0" fontId="52" fillId="0" borderId="10" xfId="0" applyFont="1" applyBorder="1" applyAlignment="1">
      <alignment horizontal="left" vertical="top" wrapText="1"/>
    </xf>
    <xf numFmtId="0" fontId="52" fillId="0" borderId="11" xfId="0" applyFont="1" applyBorder="1" applyAlignment="1">
      <alignment horizontal="center" vertical="top"/>
    </xf>
    <xf numFmtId="49" fontId="52" fillId="0" borderId="12" xfId="0" applyNumberFormat="1" applyFont="1" applyBorder="1" applyAlignment="1">
      <alignment horizontal="left" vertical="top" wrapText="1"/>
    </xf>
    <xf numFmtId="49" fontId="52" fillId="0" borderId="21" xfId="0" applyNumberFormat="1" applyFont="1" applyBorder="1" applyAlignment="1">
      <alignment horizontal="left" vertical="top" wrapText="1"/>
    </xf>
    <xf numFmtId="0" fontId="52" fillId="0" borderId="12" xfId="0" applyFont="1" applyBorder="1" applyAlignment="1">
      <alignment horizontal="left" vertical="top" wrapText="1"/>
    </xf>
    <xf numFmtId="0" fontId="52" fillId="0" borderId="0" xfId="0" applyFont="1"/>
    <xf numFmtId="0" fontId="54" fillId="0" borderId="0" xfId="0" applyFont="1"/>
    <xf numFmtId="0" fontId="52" fillId="0" borderId="9" xfId="0" applyFont="1" applyBorder="1" applyAlignment="1">
      <alignment horizontal="center" vertical="top" wrapText="1"/>
    </xf>
    <xf numFmtId="0" fontId="52" fillId="0" borderId="13" xfId="0" applyFont="1" applyBorder="1" applyAlignment="1">
      <alignment horizontal="center" vertical="top" wrapText="1"/>
    </xf>
    <xf numFmtId="49" fontId="52" fillId="0" borderId="37" xfId="0" applyNumberFormat="1" applyFont="1" applyBorder="1" applyAlignment="1">
      <alignment horizontal="center" vertical="top"/>
    </xf>
    <xf numFmtId="0" fontId="52" fillId="0" borderId="9" xfId="0" applyFont="1" applyBorder="1" applyAlignment="1">
      <alignment horizontal="center" vertical="top"/>
    </xf>
    <xf numFmtId="0" fontId="52" fillId="0" borderId="7" xfId="0" applyFont="1" applyBorder="1" applyAlignment="1">
      <alignment horizontal="left" vertical="top" wrapText="1"/>
    </xf>
    <xf numFmtId="49" fontId="52" fillId="0" borderId="8" xfId="0" applyNumberFormat="1" applyFont="1" applyBorder="1" applyAlignment="1">
      <alignment horizontal="center" vertical="top"/>
    </xf>
    <xf numFmtId="49" fontId="52" fillId="0" borderId="9" xfId="0" applyNumberFormat="1" applyFont="1" applyBorder="1" applyAlignment="1">
      <alignment horizontal="left" vertical="top" wrapText="1"/>
    </xf>
    <xf numFmtId="0" fontId="52" fillId="0" borderId="12" xfId="0" applyFont="1" applyBorder="1" applyAlignment="1">
      <alignment horizontal="center" vertical="top" wrapText="1"/>
    </xf>
    <xf numFmtId="0" fontId="52" fillId="0" borderId="14" xfId="0" applyFont="1" applyBorder="1" applyAlignment="1">
      <alignment horizontal="center" vertical="top" wrapText="1"/>
    </xf>
    <xf numFmtId="49" fontId="52" fillId="0" borderId="41" xfId="0" applyNumberFormat="1" applyFont="1" applyBorder="1" applyAlignment="1">
      <alignment horizontal="center" vertical="top"/>
    </xf>
    <xf numFmtId="49" fontId="52" fillId="0" borderId="11" xfId="0" applyNumberFormat="1" applyFont="1" applyBorder="1" applyAlignment="1">
      <alignment horizontal="center" vertical="top"/>
    </xf>
    <xf numFmtId="49" fontId="52" fillId="0" borderId="12" xfId="0" applyNumberFormat="1" applyFont="1" applyBorder="1" applyAlignment="1">
      <alignment horizontal="center" vertical="top" wrapText="1"/>
    </xf>
    <xf numFmtId="0" fontId="52" fillId="0" borderId="13" xfId="0" applyFont="1" applyBorder="1" applyAlignment="1">
      <alignment horizontal="left" vertical="top" wrapText="1"/>
    </xf>
    <xf numFmtId="0" fontId="52" fillId="0" borderId="37" xfId="0" applyFont="1" applyBorder="1" applyAlignment="1">
      <alignment horizontal="center" vertical="top"/>
    </xf>
    <xf numFmtId="0" fontId="53" fillId="0" borderId="9" xfId="0" applyFont="1" applyBorder="1" applyAlignment="1">
      <alignment horizontal="center" vertical="top"/>
    </xf>
    <xf numFmtId="0" fontId="52" fillId="0" borderId="18" xfId="0" applyFont="1" applyBorder="1" applyAlignment="1">
      <alignment horizontal="center" vertical="top"/>
    </xf>
    <xf numFmtId="0" fontId="52" fillId="0" borderId="106" xfId="0" applyFont="1" applyBorder="1" applyAlignment="1">
      <alignment horizontal="left" vertical="top"/>
    </xf>
    <xf numFmtId="0" fontId="8" fillId="0" borderId="106" xfId="0" applyFont="1" applyBorder="1"/>
    <xf numFmtId="0" fontId="58" fillId="0" borderId="0" xfId="0" applyFont="1"/>
    <xf numFmtId="49" fontId="52" fillId="0" borderId="4" xfId="0" applyNumberFormat="1" applyFont="1" applyBorder="1" applyAlignment="1">
      <alignment horizontal="center" vertical="top"/>
    </xf>
    <xf numFmtId="49" fontId="52" fillId="0" borderId="1" xfId="0" applyNumberFormat="1" applyFont="1" applyBorder="1" applyAlignment="1">
      <alignment horizontal="center" vertical="top"/>
    </xf>
    <xf numFmtId="0" fontId="52" fillId="0" borderId="1" xfId="0" applyFont="1" applyBorder="1" applyAlignment="1">
      <alignment horizontal="center" vertical="top"/>
    </xf>
    <xf numFmtId="49" fontId="52" fillId="0" borderId="2" xfId="0" applyNumberFormat="1" applyFont="1" applyBorder="1" applyAlignment="1">
      <alignment horizontal="center" vertical="top" wrapText="1"/>
    </xf>
    <xf numFmtId="49" fontId="52" fillId="0" borderId="6" xfId="0" applyNumberFormat="1" applyFont="1" applyBorder="1" applyAlignment="1">
      <alignment horizontal="center" vertical="top"/>
    </xf>
    <xf numFmtId="49" fontId="52" fillId="0" borderId="1" xfId="0" applyNumberFormat="1" applyFont="1" applyBorder="1" applyAlignment="1">
      <alignment horizontal="left" vertical="top" wrapText="1"/>
    </xf>
    <xf numFmtId="49" fontId="52" fillId="0" borderId="9" xfId="0" applyNumberFormat="1" applyFont="1" applyBorder="1" applyAlignment="1">
      <alignment horizontal="left" vertical="top"/>
    </xf>
    <xf numFmtId="0" fontId="60" fillId="0" borderId="106" xfId="0" applyFont="1" applyBorder="1" applyAlignment="1">
      <alignment horizontal="left" vertical="top"/>
    </xf>
    <xf numFmtId="1" fontId="52" fillId="0" borderId="1" xfId="0" applyNumberFormat="1" applyFont="1" applyBorder="1" applyAlignment="1">
      <alignment horizontal="center" vertical="top"/>
    </xf>
    <xf numFmtId="49" fontId="52" fillId="0" borderId="27" xfId="0" applyNumberFormat="1" applyFont="1" applyBorder="1" applyAlignment="1">
      <alignment horizontal="left" vertical="top" wrapText="1"/>
    </xf>
    <xf numFmtId="0" fontId="61" fillId="0" borderId="106" xfId="0" applyFont="1" applyBorder="1" applyAlignment="1">
      <alignment horizontal="left" vertical="top" wrapText="1"/>
    </xf>
    <xf numFmtId="0" fontId="62" fillId="0" borderId="0" xfId="0" applyFont="1"/>
    <xf numFmtId="0" fontId="35" fillId="0" borderId="63" xfId="0" applyFont="1" applyBorder="1" applyAlignment="1">
      <alignment horizontal="center" wrapText="1"/>
    </xf>
    <xf numFmtId="0" fontId="35" fillId="0" borderId="110" xfId="0" applyFont="1" applyBorder="1" applyAlignment="1">
      <alignment horizontal="left" vertical="center" wrapText="1"/>
    </xf>
    <xf numFmtId="0" fontId="7" fillId="6" borderId="80" xfId="0" applyFont="1" applyFill="1" applyBorder="1" applyAlignment="1">
      <alignment wrapText="1"/>
    </xf>
    <xf numFmtId="49" fontId="52" fillId="0" borderId="9" xfId="0" applyNumberFormat="1" applyFont="1" applyBorder="1" applyAlignment="1">
      <alignment horizontal="center" vertical="top" wrapText="1"/>
    </xf>
    <xf numFmtId="49" fontId="52" fillId="0" borderId="13" xfId="0" applyNumberFormat="1" applyFont="1" applyBorder="1" applyAlignment="1">
      <alignment horizontal="left" vertical="top" wrapText="1"/>
    </xf>
    <xf numFmtId="49" fontId="52" fillId="0" borderId="37" xfId="0" applyNumberFormat="1" applyFont="1" applyBorder="1" applyAlignment="1">
      <alignment horizontal="center" vertical="top" wrapText="1"/>
    </xf>
    <xf numFmtId="49" fontId="52" fillId="0" borderId="8" xfId="0" applyNumberFormat="1" applyFont="1" applyBorder="1" applyAlignment="1">
      <alignment horizontal="center" vertical="top" wrapText="1"/>
    </xf>
    <xf numFmtId="0" fontId="52" fillId="0" borderId="9" xfId="0" applyFont="1" applyBorder="1" applyAlignment="1">
      <alignment horizontal="left" vertical="top"/>
    </xf>
    <xf numFmtId="0" fontId="52" fillId="0" borderId="9" xfId="0" applyFont="1" applyBorder="1" applyAlignment="1">
      <alignment horizontal="left" vertical="top" wrapText="1"/>
    </xf>
    <xf numFmtId="49" fontId="52" fillId="0" borderId="14" xfId="0" applyNumberFormat="1" applyFont="1" applyBorder="1" applyAlignment="1">
      <alignment horizontal="left" vertical="top" wrapText="1"/>
    </xf>
    <xf numFmtId="49" fontId="52" fillId="0" borderId="41" xfId="0" applyNumberFormat="1" applyFont="1" applyBorder="1" applyAlignment="1">
      <alignment horizontal="center" vertical="top" wrapText="1"/>
    </xf>
    <xf numFmtId="49" fontId="52" fillId="0" borderId="11" xfId="0" applyNumberFormat="1" applyFont="1" applyBorder="1" applyAlignment="1">
      <alignment horizontal="center" vertical="top" wrapText="1"/>
    </xf>
    <xf numFmtId="0" fontId="52" fillId="0" borderId="12" xfId="0" applyFont="1" applyBorder="1" applyAlignment="1">
      <alignment horizontal="left" vertical="top"/>
    </xf>
    <xf numFmtId="49" fontId="53" fillId="0" borderId="9" xfId="0" applyNumberFormat="1" applyFont="1" applyBorder="1" applyAlignment="1">
      <alignment horizontal="left" vertical="top" wrapText="1"/>
    </xf>
    <xf numFmtId="49" fontId="52" fillId="0" borderId="16" xfId="0" applyNumberFormat="1" applyFont="1" applyBorder="1" applyAlignment="1">
      <alignment horizontal="center" vertical="top" wrapText="1"/>
    </xf>
    <xf numFmtId="49" fontId="52" fillId="0" borderId="107" xfId="0" applyNumberFormat="1" applyFont="1" applyBorder="1" applyAlignment="1">
      <alignment horizontal="left" vertical="top" wrapText="1"/>
    </xf>
    <xf numFmtId="0" fontId="52" fillId="0" borderId="108" xfId="0" applyFont="1" applyBorder="1" applyAlignment="1">
      <alignment horizontal="left" vertical="top"/>
    </xf>
    <xf numFmtId="49" fontId="52" fillId="0" borderId="31" xfId="0" applyNumberFormat="1" applyFont="1" applyBorder="1" applyAlignment="1">
      <alignment horizontal="center" vertical="top" wrapText="1"/>
    </xf>
    <xf numFmtId="49" fontId="52" fillId="0" borderId="29" xfId="0" applyNumberFormat="1" applyFont="1" applyBorder="1" applyAlignment="1">
      <alignment horizontal="center" vertical="top" wrapText="1"/>
    </xf>
    <xf numFmtId="49" fontId="52" fillId="0" borderId="16" xfId="0" applyNumberFormat="1" applyFont="1" applyBorder="1" applyAlignment="1">
      <alignment horizontal="left" vertical="top" wrapText="1"/>
    </xf>
    <xf numFmtId="0" fontId="52" fillId="0" borderId="21" xfId="0" applyFont="1" applyBorder="1" applyAlignment="1">
      <alignment horizontal="center" vertical="top"/>
    </xf>
    <xf numFmtId="0" fontId="52" fillId="0" borderId="23" xfId="0" applyFont="1" applyBorder="1" applyAlignment="1">
      <alignment horizontal="left" vertical="top" wrapText="1"/>
    </xf>
    <xf numFmtId="0" fontId="52" fillId="0" borderId="109" xfId="0" applyFont="1" applyBorder="1" applyAlignment="1">
      <alignment horizontal="left" vertical="top" wrapText="1"/>
    </xf>
    <xf numFmtId="0" fontId="52" fillId="0" borderId="39" xfId="0" applyFont="1" applyBorder="1" applyAlignment="1">
      <alignment horizontal="center" vertical="top"/>
    </xf>
    <xf numFmtId="0" fontId="52" fillId="0" borderId="19" xfId="0" applyFont="1" applyBorder="1" applyAlignment="1">
      <alignment horizontal="center" vertical="top"/>
    </xf>
    <xf numFmtId="0" fontId="52" fillId="0" borderId="20" xfId="0" applyFont="1" applyBorder="1" applyAlignment="1">
      <alignment horizontal="left" vertical="top" wrapText="1"/>
    </xf>
    <xf numFmtId="0" fontId="52" fillId="0" borderId="24" xfId="0" applyFont="1" applyBorder="1" applyAlignment="1">
      <alignment horizontal="center" vertical="top"/>
    </xf>
    <xf numFmtId="0" fontId="52" fillId="0" borderId="21" xfId="0" applyFont="1" applyBorder="1" applyAlignment="1">
      <alignment horizontal="left" vertical="top" wrapText="1"/>
    </xf>
    <xf numFmtId="0" fontId="52" fillId="0" borderId="13" xfId="0" applyFont="1" applyBorder="1" applyAlignment="1">
      <alignment horizontal="left" vertical="top"/>
    </xf>
    <xf numFmtId="0" fontId="52" fillId="0" borderId="23" xfId="0" applyFont="1" applyBorder="1" applyAlignment="1">
      <alignment horizontal="left" vertical="top"/>
    </xf>
    <xf numFmtId="49" fontId="52" fillId="0" borderId="39" xfId="0" applyNumberFormat="1" applyFont="1" applyBorder="1" applyAlignment="1">
      <alignment horizontal="center" vertical="top"/>
    </xf>
    <xf numFmtId="49" fontId="52" fillId="0" borderId="24" xfId="0" applyNumberFormat="1" applyFont="1" applyBorder="1" applyAlignment="1">
      <alignment horizontal="center" vertical="top"/>
    </xf>
    <xf numFmtId="0" fontId="52" fillId="0" borderId="14" xfId="0" applyFont="1" applyBorder="1" applyAlignment="1">
      <alignment horizontal="left" vertical="top"/>
    </xf>
    <xf numFmtId="49" fontId="52" fillId="0" borderId="7" xfId="0" applyNumberFormat="1" applyFont="1" applyBorder="1" applyAlignment="1">
      <alignment horizontal="left" vertical="top" wrapText="1"/>
    </xf>
    <xf numFmtId="49" fontId="52" fillId="0" borderId="26" xfId="0" applyNumberFormat="1" applyFont="1" applyBorder="1" applyAlignment="1">
      <alignment horizontal="left" vertical="top" wrapText="1"/>
    </xf>
    <xf numFmtId="49" fontId="52" fillId="0" borderId="10" xfId="0" applyNumberFormat="1" applyFont="1" applyBorder="1" applyAlignment="1">
      <alignment horizontal="left" vertical="top" wrapText="1"/>
    </xf>
    <xf numFmtId="49" fontId="52" fillId="0" borderId="23" xfId="0" applyNumberFormat="1" applyFont="1" applyBorder="1" applyAlignment="1">
      <alignment horizontal="left" vertical="top" wrapText="1"/>
    </xf>
    <xf numFmtId="49" fontId="52" fillId="0" borderId="39" xfId="0" applyNumberFormat="1" applyFont="1" applyBorder="1" applyAlignment="1">
      <alignment horizontal="center" vertical="top" wrapText="1"/>
    </xf>
    <xf numFmtId="0" fontId="52" fillId="0" borderId="21" xfId="0" applyFont="1" applyBorder="1" applyAlignment="1">
      <alignment horizontal="center" vertical="top" wrapText="1"/>
    </xf>
    <xf numFmtId="0" fontId="53" fillId="0" borderId="7" xfId="0" applyFont="1" applyBorder="1" applyAlignment="1">
      <alignment horizontal="left" vertical="top" wrapText="1"/>
    </xf>
    <xf numFmtId="0" fontId="52" fillId="0" borderId="8" xfId="0" applyFont="1" applyBorder="1" applyAlignment="1">
      <alignment horizontal="center" vertical="top"/>
    </xf>
    <xf numFmtId="0" fontId="53" fillId="0" borderId="106" xfId="0" applyFont="1" applyBorder="1" applyAlignment="1">
      <alignment horizontal="left" vertical="top" wrapText="1"/>
    </xf>
    <xf numFmtId="0" fontId="53" fillId="0" borderId="10" xfId="0" applyFont="1" applyBorder="1" applyAlignment="1">
      <alignment horizontal="left" vertical="top" wrapText="1"/>
    </xf>
    <xf numFmtId="0" fontId="52" fillId="0" borderId="8" xfId="0" applyFont="1" applyBorder="1" applyAlignment="1">
      <alignment horizontal="center" vertical="top" wrapText="1"/>
    </xf>
    <xf numFmtId="0" fontId="52" fillId="0" borderId="24" xfId="0" applyFont="1" applyBorder="1" applyAlignment="1">
      <alignment horizontal="center" vertical="top" wrapText="1"/>
    </xf>
    <xf numFmtId="0" fontId="52" fillId="0" borderId="11" xfId="0" applyFont="1" applyBorder="1" applyAlignment="1">
      <alignment horizontal="center" vertical="top" wrapText="1"/>
    </xf>
    <xf numFmtId="49" fontId="52" fillId="0" borderId="13" xfId="0" applyNumberFormat="1" applyFont="1" applyBorder="1" applyAlignment="1">
      <alignment horizontal="left" vertical="top"/>
    </xf>
    <xf numFmtId="49" fontId="52" fillId="0" borderId="23" xfId="0" applyNumberFormat="1" applyFont="1" applyBorder="1" applyAlignment="1">
      <alignment horizontal="left" vertical="top"/>
    </xf>
    <xf numFmtId="49" fontId="52" fillId="0" borderId="14" xfId="0" applyNumberFormat="1" applyFont="1" applyBorder="1" applyAlignment="1">
      <alignment horizontal="left" vertical="top"/>
    </xf>
    <xf numFmtId="0" fontId="53" fillId="0" borderId="13" xfId="0" applyFont="1" applyBorder="1" applyAlignment="1">
      <alignment horizontal="left" vertical="top" wrapText="1"/>
    </xf>
    <xf numFmtId="49" fontId="53" fillId="0" borderId="8" xfId="0" applyNumberFormat="1" applyFont="1" applyBorder="1" applyAlignment="1">
      <alignment horizontal="center" vertical="top" wrapText="1"/>
    </xf>
    <xf numFmtId="0" fontId="53" fillId="0" borderId="9" xfId="0" applyFont="1" applyBorder="1" applyAlignment="1">
      <alignment horizontal="left" vertical="top" wrapText="1"/>
    </xf>
    <xf numFmtId="49" fontId="60" fillId="0" borderId="9" xfId="0" applyNumberFormat="1" applyFont="1" applyBorder="1" applyAlignment="1">
      <alignment horizontal="left" vertical="top" wrapText="1"/>
    </xf>
    <xf numFmtId="0" fontId="60" fillId="0" borderId="9" xfId="0" applyFont="1" applyBorder="1" applyAlignment="1">
      <alignment horizontal="left" vertical="top" wrapText="1"/>
    </xf>
    <xf numFmtId="0" fontId="60" fillId="0" borderId="21" xfId="0" applyFont="1" applyBorder="1" applyAlignment="1">
      <alignment horizontal="center" vertical="top"/>
    </xf>
    <xf numFmtId="0" fontId="60" fillId="0" borderId="23" xfId="0" applyFont="1" applyBorder="1" applyAlignment="1">
      <alignment horizontal="left" vertical="top" wrapText="1"/>
    </xf>
    <xf numFmtId="49" fontId="60" fillId="0" borderId="39" xfId="0" applyNumberFormat="1" applyFont="1" applyBorder="1" applyAlignment="1">
      <alignment horizontal="center" vertical="top"/>
    </xf>
    <xf numFmtId="0" fontId="59" fillId="0" borderId="14" xfId="0" applyFont="1" applyBorder="1" applyAlignment="1">
      <alignment horizontal="left" vertical="top" wrapText="1"/>
    </xf>
    <xf numFmtId="49" fontId="52" fillId="0" borderId="24" xfId="0" applyNumberFormat="1" applyFont="1" applyBorder="1" applyAlignment="1">
      <alignment horizontal="center" vertical="top" wrapText="1"/>
    </xf>
    <xf numFmtId="49" fontId="60" fillId="0" borderId="21" xfId="0" applyNumberFormat="1" applyFont="1" applyBorder="1" applyAlignment="1">
      <alignment horizontal="left" vertical="top" wrapText="1"/>
    </xf>
    <xf numFmtId="0" fontId="60" fillId="0" borderId="21" xfId="0" applyFont="1" applyBorder="1" applyAlignment="1">
      <alignment horizontal="left" vertical="top" wrapText="1"/>
    </xf>
    <xf numFmtId="0" fontId="59" fillId="0" borderId="9" xfId="0" applyFont="1" applyBorder="1" applyAlignment="1">
      <alignment horizontal="center" vertical="top"/>
    </xf>
    <xf numFmtId="49" fontId="52" fillId="0" borderId="21" xfId="0" applyNumberFormat="1" applyFont="1" applyBorder="1" applyAlignment="1">
      <alignment horizontal="center" vertical="top"/>
    </xf>
    <xf numFmtId="49" fontId="52" fillId="0" borderId="12" xfId="0" applyNumberFormat="1" applyFont="1" applyBorder="1" applyAlignment="1">
      <alignment horizontal="center" vertical="top"/>
    </xf>
    <xf numFmtId="49" fontId="52" fillId="0" borderId="9" xfId="0" applyNumberFormat="1" applyFont="1" applyBorder="1" applyAlignment="1">
      <alignment horizontal="center" vertical="top"/>
    </xf>
    <xf numFmtId="0" fontId="61" fillId="0" borderId="106" xfId="0" applyFont="1" applyBorder="1" applyAlignment="1">
      <alignment horizontal="left" vertical="top"/>
    </xf>
    <xf numFmtId="0" fontId="52" fillId="0" borderId="26" xfId="0" applyFont="1" applyBorder="1" applyAlignment="1">
      <alignment horizontal="left" vertical="top" wrapText="1"/>
    </xf>
    <xf numFmtId="0" fontId="15" fillId="0" borderId="106" xfId="0" applyFont="1" applyBorder="1" applyAlignment="1">
      <alignment horizontal="left" vertical="top" wrapText="1"/>
    </xf>
    <xf numFmtId="0" fontId="66" fillId="0" borderId="106" xfId="0" applyFont="1" applyBorder="1" applyAlignment="1">
      <alignment horizontal="left" vertical="top" wrapText="1"/>
    </xf>
    <xf numFmtId="49" fontId="60" fillId="0" borderId="13" xfId="0" applyNumberFormat="1" applyFont="1" applyBorder="1" applyAlignment="1">
      <alignment horizontal="left" vertical="top" wrapText="1"/>
    </xf>
    <xf numFmtId="49" fontId="60" fillId="0" borderId="23" xfId="0" applyNumberFormat="1" applyFont="1" applyBorder="1" applyAlignment="1">
      <alignment horizontal="left" vertical="top" wrapText="1"/>
    </xf>
    <xf numFmtId="49" fontId="60" fillId="0" borderId="14" xfId="0" applyNumberFormat="1" applyFont="1" applyBorder="1" applyAlignment="1">
      <alignment horizontal="left" vertical="top" wrapText="1"/>
    </xf>
    <xf numFmtId="0" fontId="53" fillId="2" borderId="106" xfId="0" applyFont="1" applyFill="1" applyBorder="1" applyAlignment="1">
      <alignment horizontal="left" vertical="top"/>
    </xf>
    <xf numFmtId="49" fontId="52" fillId="0" borderId="2" xfId="0" applyNumberFormat="1" applyFont="1" applyBorder="1" applyAlignment="1">
      <alignment horizontal="left" vertical="top" wrapText="1"/>
    </xf>
    <xf numFmtId="49" fontId="52" fillId="0" borderId="21" xfId="0" applyNumberFormat="1" applyFont="1" applyBorder="1" applyAlignment="1">
      <alignment horizontal="center" vertical="top" wrapText="1"/>
    </xf>
    <xf numFmtId="0" fontId="60" fillId="0" borderId="106" xfId="0" applyFont="1" applyBorder="1" applyAlignment="1">
      <alignment horizontal="left" vertical="top" wrapText="1"/>
    </xf>
    <xf numFmtId="49" fontId="53" fillId="0" borderId="26" xfId="0" applyNumberFormat="1" applyFont="1" applyBorder="1" applyAlignment="1">
      <alignment horizontal="left" vertical="top" wrapText="1"/>
    </xf>
    <xf numFmtId="49" fontId="53" fillId="0" borderId="10" xfId="0" applyNumberFormat="1" applyFont="1" applyBorder="1" applyAlignment="1">
      <alignment horizontal="left" vertical="top" wrapText="1"/>
    </xf>
    <xf numFmtId="0" fontId="52" fillId="0" borderId="37" xfId="0" applyFont="1" applyBorder="1" applyAlignment="1">
      <alignment horizontal="center" vertical="top" wrapText="1"/>
    </xf>
    <xf numFmtId="0" fontId="52" fillId="0" borderId="39" xfId="0" applyFont="1" applyBorder="1" applyAlignment="1">
      <alignment horizontal="center" vertical="top" wrapText="1"/>
    </xf>
    <xf numFmtId="0" fontId="52" fillId="0" borderId="41" xfId="0" applyFont="1" applyBorder="1" applyAlignment="1">
      <alignment horizontal="center" vertical="top" wrapText="1"/>
    </xf>
    <xf numFmtId="49" fontId="52" fillId="0" borderId="9" xfId="0" applyNumberFormat="1" applyFont="1" applyBorder="1" applyAlignment="1">
      <alignment vertical="top"/>
    </xf>
    <xf numFmtId="0" fontId="52" fillId="0" borderId="2" xfId="0" applyFont="1" applyBorder="1" applyAlignment="1">
      <alignment vertical="top"/>
    </xf>
    <xf numFmtId="0" fontId="52" fillId="0" borderId="7" xfId="0" applyFont="1" applyBorder="1" applyAlignment="1">
      <alignment vertical="top" wrapText="1"/>
    </xf>
    <xf numFmtId="0" fontId="52" fillId="0" borderId="9" xfId="0" applyFont="1" applyBorder="1" applyAlignment="1">
      <alignment vertical="top" wrapText="1"/>
    </xf>
    <xf numFmtId="0" fontId="52" fillId="0" borderId="2" xfId="0" applyFont="1" applyBorder="1" applyAlignment="1">
      <alignment horizontal="left" vertical="top"/>
    </xf>
    <xf numFmtId="0" fontId="52" fillId="0" borderId="2" xfId="0" applyFont="1" applyBorder="1" applyAlignment="1">
      <alignment vertical="top" wrapText="1"/>
    </xf>
    <xf numFmtId="0" fontId="52" fillId="0" borderId="9" xfId="0" applyFont="1" applyBorder="1" applyAlignment="1">
      <alignment vertical="top"/>
    </xf>
    <xf numFmtId="49" fontId="52" fillId="0" borderId="18" xfId="0" applyNumberFormat="1" applyFont="1" applyBorder="1" applyAlignment="1">
      <alignment horizontal="center" vertical="top"/>
    </xf>
    <xf numFmtId="49" fontId="53" fillId="0" borderId="9" xfId="0" applyNumberFormat="1" applyFont="1" applyBorder="1" applyAlignment="1">
      <alignment vertical="top" wrapText="1"/>
    </xf>
    <xf numFmtId="49" fontId="52" fillId="0" borderId="9" xfId="0" applyNumberFormat="1" applyFont="1" applyBorder="1" applyAlignment="1">
      <alignment vertical="top" wrapText="1"/>
    </xf>
    <xf numFmtId="0" fontId="52" fillId="0" borderId="15" xfId="0" applyFont="1" applyBorder="1" applyAlignment="1">
      <alignment horizontal="left" vertical="top"/>
    </xf>
    <xf numFmtId="0" fontId="52" fillId="0" borderId="21" xfId="0" applyFont="1" applyBorder="1" applyAlignment="1">
      <alignment vertical="top" wrapText="1"/>
    </xf>
    <xf numFmtId="49" fontId="52" fillId="0" borderId="23" xfId="0" applyNumberFormat="1" applyFont="1" applyBorder="1" applyAlignment="1">
      <alignment vertical="top" wrapText="1"/>
    </xf>
    <xf numFmtId="49" fontId="52" fillId="0" borderId="21" xfId="0" applyNumberFormat="1" applyFont="1" applyBorder="1" applyAlignment="1">
      <alignment vertical="top" wrapText="1"/>
    </xf>
    <xf numFmtId="49" fontId="52" fillId="0" borderId="13" xfId="0" applyNumberFormat="1" applyFont="1" applyBorder="1" applyAlignment="1">
      <alignment vertical="top"/>
    </xf>
    <xf numFmtId="0" fontId="52" fillId="0" borderId="0" xfId="0" applyFont="1" applyAlignment="1">
      <alignment vertical="top"/>
    </xf>
    <xf numFmtId="49" fontId="52" fillId="0" borderId="13" xfId="0" applyNumberFormat="1" applyFont="1" applyBorder="1" applyAlignment="1">
      <alignment horizontal="center" vertical="top"/>
    </xf>
    <xf numFmtId="49" fontId="52" fillId="0" borderId="13" xfId="0" applyNumberFormat="1" applyFont="1" applyBorder="1" applyAlignment="1">
      <alignment horizontal="center" vertical="center"/>
    </xf>
    <xf numFmtId="49" fontId="52" fillId="0" borderId="1" xfId="0" applyNumberFormat="1" applyFont="1" applyBorder="1" applyAlignment="1">
      <alignment horizontal="center" vertical="top" wrapText="1"/>
    </xf>
    <xf numFmtId="0" fontId="52" fillId="0" borderId="1" xfId="0" applyFont="1" applyBorder="1" applyAlignment="1">
      <alignment horizontal="left" vertical="top" wrapText="1"/>
    </xf>
    <xf numFmtId="0" fontId="52" fillId="0" borderId="14" xfId="0" applyFont="1" applyBorder="1" applyAlignment="1">
      <alignment vertical="top" wrapText="1"/>
    </xf>
    <xf numFmtId="49" fontId="52" fillId="0" borderId="23" xfId="0" applyNumberFormat="1" applyFont="1" applyBorder="1" applyAlignment="1">
      <alignment horizontal="center" vertical="top"/>
    </xf>
    <xf numFmtId="0" fontId="52" fillId="0" borderId="13" xfId="0" applyFont="1" applyBorder="1" applyAlignment="1">
      <alignment horizontal="center" vertical="top"/>
    </xf>
    <xf numFmtId="49" fontId="52" fillId="0" borderId="7" xfId="0" applyNumberFormat="1" applyFont="1" applyBorder="1" applyAlignment="1">
      <alignment horizontal="center" vertical="top"/>
    </xf>
    <xf numFmtId="0" fontId="52" fillId="0" borderId="2" xfId="0" applyFont="1" applyBorder="1" applyAlignment="1">
      <alignment horizontal="left" vertical="top" wrapText="1"/>
    </xf>
    <xf numFmtId="0" fontId="52" fillId="0" borderId="6" xfId="0" applyFont="1" applyBorder="1" applyAlignment="1">
      <alignment horizontal="center" vertical="top" wrapText="1"/>
    </xf>
    <xf numFmtId="49" fontId="52" fillId="0" borderId="2" xfId="0" applyNumberFormat="1" applyFont="1" applyBorder="1" applyAlignment="1">
      <alignment horizontal="center" vertical="top"/>
    </xf>
    <xf numFmtId="49" fontId="52" fillId="0" borderId="6" xfId="0" applyNumberFormat="1" applyFont="1" applyBorder="1" applyAlignment="1">
      <alignment horizontal="center" vertical="top" wrapText="1"/>
    </xf>
    <xf numFmtId="0" fontId="52" fillId="0" borderId="23" xfId="0" applyFont="1" applyBorder="1" applyAlignment="1">
      <alignment horizontal="left" wrapText="1"/>
    </xf>
    <xf numFmtId="0" fontId="52" fillId="0" borderId="22" xfId="0" applyFont="1" applyBorder="1" applyAlignment="1">
      <alignment horizontal="left" vertical="top" wrapText="1"/>
    </xf>
    <xf numFmtId="0" fontId="52" fillId="0" borderId="18" xfId="0" applyFont="1" applyBorder="1" applyAlignment="1">
      <alignment horizontal="center" vertical="top" wrapText="1"/>
    </xf>
    <xf numFmtId="49" fontId="52" fillId="0" borderId="18" xfId="0" applyNumberFormat="1" applyFont="1" applyBorder="1" applyAlignment="1">
      <alignment horizontal="center" vertical="top" wrapText="1"/>
    </xf>
    <xf numFmtId="0" fontId="52" fillId="0" borderId="0" xfId="0" applyFont="1" applyAlignment="1">
      <alignment vertical="top" wrapText="1"/>
    </xf>
    <xf numFmtId="0" fontId="52" fillId="0" borderId="21" xfId="0" applyFont="1" applyBorder="1" applyAlignment="1">
      <alignment vertical="top"/>
    </xf>
    <xf numFmtId="0" fontId="52" fillId="0" borderId="23" xfId="0" applyFont="1" applyBorder="1" applyAlignment="1">
      <alignment vertical="top"/>
    </xf>
    <xf numFmtId="0" fontId="52" fillId="0" borderId="24" xfId="0" applyFont="1" applyBorder="1" applyAlignment="1">
      <alignment vertical="top" wrapText="1"/>
    </xf>
    <xf numFmtId="0" fontId="52" fillId="0" borderId="13" xfId="0" applyFont="1" applyBorder="1" applyAlignment="1">
      <alignment vertical="top" wrapText="1"/>
    </xf>
    <xf numFmtId="49" fontId="52" fillId="0" borderId="8" xfId="0" applyNumberFormat="1" applyFont="1" applyBorder="1" applyAlignment="1">
      <alignment vertical="top" wrapText="1"/>
    </xf>
    <xf numFmtId="0" fontId="52" fillId="0" borderId="13" xfId="0" applyFont="1" applyBorder="1" applyAlignment="1">
      <alignment vertical="top"/>
    </xf>
    <xf numFmtId="0" fontId="52" fillId="0" borderId="1" xfId="0" applyFont="1" applyBorder="1" applyAlignment="1">
      <alignment vertical="top" wrapText="1"/>
    </xf>
    <xf numFmtId="0" fontId="52" fillId="0" borderId="22" xfId="0" applyFont="1" applyBorder="1" applyAlignment="1">
      <alignment vertical="top" wrapText="1"/>
    </xf>
    <xf numFmtId="0" fontId="52" fillId="0" borderId="12" xfId="0" applyFont="1" applyBorder="1" applyAlignment="1">
      <alignment vertical="top" wrapText="1"/>
    </xf>
    <xf numFmtId="0" fontId="52" fillId="0" borderId="9" xfId="0" applyFont="1" applyBorder="1" applyAlignment="1">
      <alignment horizontal="center" vertical="center" wrapText="1"/>
    </xf>
    <xf numFmtId="49" fontId="52" fillId="0" borderId="8" xfId="0" applyNumberFormat="1" applyFont="1" applyBorder="1" applyAlignment="1">
      <alignment horizontal="center" vertical="center" wrapText="1"/>
    </xf>
    <xf numFmtId="0" fontId="52" fillId="0" borderId="8" xfId="0" applyFont="1" applyBorder="1" applyAlignment="1">
      <alignment horizontal="center" vertical="center" wrapText="1"/>
    </xf>
    <xf numFmtId="0" fontId="52" fillId="0" borderId="12" xfId="0" applyFont="1" applyBorder="1" applyAlignment="1">
      <alignment horizontal="center" vertical="center" wrapText="1"/>
    </xf>
    <xf numFmtId="49" fontId="52" fillId="0" borderId="12" xfId="0" applyNumberFormat="1" applyFont="1" applyBorder="1" applyAlignment="1">
      <alignment vertical="top" wrapText="1"/>
    </xf>
    <xf numFmtId="49" fontId="52" fillId="0" borderId="11" xfId="0" applyNumberFormat="1" applyFont="1" applyBorder="1" applyAlignment="1">
      <alignment horizontal="center" vertical="center" wrapText="1"/>
    </xf>
    <xf numFmtId="0" fontId="52" fillId="0" borderId="10" xfId="0" applyFont="1" applyBorder="1" applyAlignment="1">
      <alignment vertical="top" wrapText="1"/>
    </xf>
    <xf numFmtId="0" fontId="52" fillId="0" borderId="11" xfId="0" applyFont="1" applyBorder="1" applyAlignment="1">
      <alignment horizontal="center" vertical="center" wrapText="1"/>
    </xf>
    <xf numFmtId="0" fontId="52" fillId="0" borderId="7" xfId="0" applyFont="1" applyBorder="1" applyAlignment="1">
      <alignment vertical="center" wrapText="1"/>
    </xf>
    <xf numFmtId="0" fontId="52" fillId="0" borderId="10" xfId="0" applyFont="1" applyBorder="1" applyAlignment="1">
      <alignment vertical="center" wrapText="1"/>
    </xf>
    <xf numFmtId="49" fontId="52" fillId="0" borderId="9" xfId="0" applyNumberFormat="1" applyFont="1" applyBorder="1" applyAlignment="1">
      <alignment horizontal="center" vertical="center" wrapText="1"/>
    </xf>
    <xf numFmtId="0" fontId="52" fillId="0" borderId="16" xfId="0" applyFont="1" applyBorder="1" applyAlignment="1">
      <alignment horizontal="center" vertical="top"/>
    </xf>
    <xf numFmtId="49" fontId="52" fillId="0" borderId="16" xfId="0" applyNumberFormat="1" applyFont="1" applyBorder="1" applyAlignment="1">
      <alignment vertical="top" wrapText="1"/>
    </xf>
    <xf numFmtId="49" fontId="52" fillId="0" borderId="29" xfId="0" applyNumberFormat="1" applyFont="1" applyBorder="1" applyAlignment="1">
      <alignment horizontal="center" vertical="center" wrapText="1"/>
    </xf>
    <xf numFmtId="49" fontId="52" fillId="0" borderId="16" xfId="0" applyNumberFormat="1" applyFont="1" applyBorder="1" applyAlignment="1">
      <alignment horizontal="center" vertical="center" wrapText="1"/>
    </xf>
    <xf numFmtId="0" fontId="52" fillId="0" borderId="30" xfId="0" applyFont="1" applyBorder="1" applyAlignment="1">
      <alignment vertical="center" wrapText="1"/>
    </xf>
    <xf numFmtId="0" fontId="52" fillId="0" borderId="16" xfId="0" applyFont="1" applyBorder="1" applyAlignment="1">
      <alignment vertical="top" wrapText="1"/>
    </xf>
    <xf numFmtId="49" fontId="53" fillId="0" borderId="16" xfId="0" applyNumberFormat="1" applyFont="1" applyBorder="1" applyAlignment="1">
      <alignment vertical="top" wrapText="1"/>
    </xf>
    <xf numFmtId="49" fontId="52" fillId="0" borderId="20" xfId="0" applyNumberFormat="1" applyFont="1" applyBorder="1" applyAlignment="1">
      <alignment horizontal="center" vertical="top"/>
    </xf>
    <xf numFmtId="0" fontId="52" fillId="0" borderId="20" xfId="0" applyFont="1" applyBorder="1" applyAlignment="1">
      <alignment vertical="top"/>
    </xf>
    <xf numFmtId="0" fontId="52" fillId="0" borderId="20" xfId="0" applyFont="1" applyBorder="1" applyAlignment="1">
      <alignment horizontal="center" vertical="top"/>
    </xf>
    <xf numFmtId="0" fontId="52" fillId="0" borderId="17" xfId="0" applyFont="1" applyBorder="1" applyAlignment="1">
      <alignment vertical="top"/>
    </xf>
    <xf numFmtId="0" fontId="52" fillId="0" borderId="19" xfId="0" applyFont="1" applyBorder="1" applyAlignment="1">
      <alignment horizontal="center" vertical="top" wrapText="1"/>
    </xf>
    <xf numFmtId="0" fontId="52" fillId="0" borderId="20" xfId="0" applyFont="1" applyBorder="1" applyAlignment="1">
      <alignment vertical="top" wrapText="1"/>
    </xf>
    <xf numFmtId="0" fontId="52" fillId="0" borderId="26" xfId="0" applyFont="1" applyBorder="1" applyAlignment="1">
      <alignment vertical="top"/>
    </xf>
    <xf numFmtId="49" fontId="52" fillId="0" borderId="16" xfId="0" applyNumberFormat="1" applyFont="1" applyBorder="1" applyAlignment="1">
      <alignment horizontal="center" vertical="top"/>
    </xf>
    <xf numFmtId="0" fontId="52" fillId="0" borderId="16" xfId="0" applyFont="1" applyBorder="1" applyAlignment="1">
      <alignment vertical="top"/>
    </xf>
    <xf numFmtId="0" fontId="52" fillId="0" borderId="29" xfId="0" applyFont="1" applyBorder="1" applyAlignment="1">
      <alignment vertical="top"/>
    </xf>
    <xf numFmtId="0" fontId="52" fillId="0" borderId="30" xfId="0" applyFont="1" applyBorder="1" applyAlignment="1">
      <alignment vertical="top"/>
    </xf>
    <xf numFmtId="0" fontId="52" fillId="0" borderId="29" xfId="0" applyFont="1" applyBorder="1" applyAlignment="1">
      <alignment horizontal="center" vertical="top" wrapText="1"/>
    </xf>
    <xf numFmtId="0" fontId="52" fillId="0" borderId="7" xfId="0" applyFont="1" applyBorder="1" applyAlignment="1">
      <alignment horizontal="center" vertical="top"/>
    </xf>
    <xf numFmtId="0" fontId="52" fillId="0" borderId="26" xfId="0" applyFont="1" applyBorder="1" applyAlignment="1">
      <alignment horizontal="center" vertical="top"/>
    </xf>
    <xf numFmtId="49" fontId="52" fillId="0" borderId="21" xfId="0" applyNumberFormat="1" applyFont="1" applyBorder="1" applyAlignment="1">
      <alignment vertical="top"/>
    </xf>
    <xf numFmtId="0" fontId="52" fillId="0" borderId="12" xfId="0" applyFont="1" applyBorder="1" applyAlignment="1">
      <alignment vertical="top"/>
    </xf>
    <xf numFmtId="0" fontId="52" fillId="0" borderId="10" xfId="0" applyFont="1" applyBorder="1" applyAlignment="1">
      <alignment horizontal="center" vertical="top"/>
    </xf>
    <xf numFmtId="49" fontId="52" fillId="0" borderId="12" xfId="0" applyNumberFormat="1" applyFont="1" applyBorder="1" applyAlignment="1">
      <alignment vertical="top"/>
    </xf>
    <xf numFmtId="0" fontId="52" fillId="0" borderId="2" xfId="0" applyFont="1" applyBorder="1" applyAlignment="1">
      <alignment wrapText="1"/>
    </xf>
    <xf numFmtId="49" fontId="53" fillId="0" borderId="21" xfId="0" applyNumberFormat="1" applyFont="1" applyBorder="1" applyAlignment="1">
      <alignment vertical="top" wrapText="1"/>
    </xf>
    <xf numFmtId="49" fontId="53" fillId="0" borderId="12" xfId="0" applyNumberFormat="1" applyFont="1" applyBorder="1" applyAlignment="1">
      <alignment vertical="top" wrapText="1"/>
    </xf>
    <xf numFmtId="0" fontId="52" fillId="0" borderId="1" xfId="0" applyFont="1" applyBorder="1" applyAlignment="1">
      <alignment horizontal="left" vertical="top"/>
    </xf>
    <xf numFmtId="0" fontId="52" fillId="0" borderId="6" xfId="0" applyFont="1" applyBorder="1" applyAlignment="1">
      <alignment horizontal="center" vertical="top"/>
    </xf>
    <xf numFmtId="49" fontId="52" fillId="0" borderId="1" xfId="0" applyNumberFormat="1" applyFont="1" applyBorder="1" applyAlignment="1">
      <alignment vertical="top" wrapText="1"/>
    </xf>
    <xf numFmtId="0" fontId="52" fillId="0" borderId="2" xfId="0" applyFont="1" applyBorder="1" applyAlignment="1">
      <alignment horizontal="center" vertical="top"/>
    </xf>
    <xf numFmtId="49" fontId="52" fillId="0" borderId="1" xfId="0" applyNumberFormat="1" applyFont="1" applyBorder="1" applyAlignment="1">
      <alignment horizontal="left" vertical="top"/>
    </xf>
    <xf numFmtId="0" fontId="69" fillId="0" borderId="56" xfId="0" applyFont="1" applyBorder="1" applyAlignment="1">
      <alignment horizontal="center" wrapText="1"/>
    </xf>
    <xf numFmtId="0" fontId="69" fillId="0" borderId="57" xfId="0" applyFont="1" applyBorder="1" applyAlignment="1">
      <alignment horizontal="left" wrapText="1"/>
    </xf>
    <xf numFmtId="0" fontId="15" fillId="0" borderId="56" xfId="0" applyFont="1" applyBorder="1" applyAlignment="1">
      <alignment horizontal="center" wrapText="1"/>
    </xf>
    <xf numFmtId="0" fontId="15" fillId="0" borderId="57" xfId="0" applyFont="1" applyBorder="1" applyAlignment="1">
      <alignment horizontal="left" wrapText="1"/>
    </xf>
    <xf numFmtId="0" fontId="69" fillId="0" borderId="59" xfId="0" applyFont="1" applyBorder="1" applyAlignment="1">
      <alignment horizontal="center" wrapText="1"/>
    </xf>
    <xf numFmtId="0" fontId="69" fillId="0" borderId="60" xfId="0" applyFont="1" applyBorder="1" applyAlignment="1">
      <alignment horizontal="left" wrapText="1"/>
    </xf>
    <xf numFmtId="49" fontId="69" fillId="5" borderId="56" xfId="0" applyNumberFormat="1" applyFont="1" applyFill="1" applyBorder="1"/>
    <xf numFmtId="49" fontId="69" fillId="5" borderId="58" xfId="0" applyNumberFormat="1" applyFont="1" applyFill="1" applyBorder="1" applyAlignment="1">
      <alignment wrapText="1"/>
    </xf>
    <xf numFmtId="49" fontId="69" fillId="5" borderId="57" xfId="0" applyNumberFormat="1" applyFont="1" applyFill="1" applyBorder="1"/>
    <xf numFmtId="49" fontId="69" fillId="6" borderId="56" xfId="0" applyNumberFormat="1" applyFont="1" applyFill="1" applyBorder="1" applyAlignment="1">
      <alignment wrapText="1"/>
    </xf>
    <xf numFmtId="0" fontId="69" fillId="6" borderId="58" xfId="0" applyFont="1" applyFill="1" applyBorder="1" applyAlignment="1">
      <alignment wrapText="1"/>
    </xf>
    <xf numFmtId="0" fontId="69" fillId="6" borderId="57" xfId="0" applyFont="1" applyFill="1" applyBorder="1" applyAlignment="1">
      <alignment wrapText="1"/>
    </xf>
    <xf numFmtId="49" fontId="69" fillId="5" borderId="59" xfId="0" applyNumberFormat="1" applyFont="1" applyFill="1" applyBorder="1"/>
    <xf numFmtId="49" fontId="69" fillId="5" borderId="62" xfId="0" applyNumberFormat="1" applyFont="1" applyFill="1" applyBorder="1" applyAlignment="1">
      <alignment wrapText="1"/>
    </xf>
    <xf numFmtId="49" fontId="69" fillId="5" borderId="60" xfId="0" applyNumberFormat="1" applyFont="1" applyFill="1" applyBorder="1"/>
    <xf numFmtId="49" fontId="69" fillId="6" borderId="59" xfId="0" applyNumberFormat="1" applyFont="1" applyFill="1" applyBorder="1" applyAlignment="1">
      <alignment wrapText="1"/>
    </xf>
    <xf numFmtId="0" fontId="69" fillId="6" borderId="62" xfId="0" applyFont="1" applyFill="1" applyBorder="1" applyAlignment="1">
      <alignment wrapText="1"/>
    </xf>
    <xf numFmtId="0" fontId="69" fillId="6" borderId="60" xfId="0" applyFont="1" applyFill="1" applyBorder="1" applyAlignment="1">
      <alignment wrapText="1"/>
    </xf>
    <xf numFmtId="49" fontId="15" fillId="5" borderId="56" xfId="0" applyNumberFormat="1" applyFont="1" applyFill="1" applyBorder="1"/>
    <xf numFmtId="49" fontId="15" fillId="5" borderId="58" xfId="0" applyNumberFormat="1" applyFont="1" applyFill="1" applyBorder="1" applyAlignment="1">
      <alignment wrapText="1"/>
    </xf>
    <xf numFmtId="49" fontId="15" fillId="5" borderId="57" xfId="0" applyNumberFormat="1" applyFont="1" applyFill="1" applyBorder="1"/>
    <xf numFmtId="49" fontId="15" fillId="6" borderId="56" xfId="0" applyNumberFormat="1" applyFont="1" applyFill="1" applyBorder="1" applyAlignment="1">
      <alignment wrapText="1"/>
    </xf>
    <xf numFmtId="0" fontId="15" fillId="6" borderId="58" xfId="0" applyFont="1" applyFill="1" applyBorder="1" applyAlignment="1">
      <alignment wrapText="1"/>
    </xf>
    <xf numFmtId="0" fontId="15" fillId="6" borderId="57" xfId="0" applyFont="1" applyFill="1" applyBorder="1" applyAlignment="1">
      <alignment wrapText="1"/>
    </xf>
    <xf numFmtId="0" fontId="35" fillId="0" borderId="80" xfId="0" applyFont="1" applyBorder="1" applyAlignment="1">
      <alignment horizontal="left" vertical="center" wrapText="1"/>
    </xf>
    <xf numFmtId="0" fontId="17" fillId="0" borderId="111" xfId="0" applyFont="1" applyBorder="1" applyAlignment="1">
      <alignment horizontal="left" vertical="top"/>
    </xf>
    <xf numFmtId="0" fontId="17" fillId="0" borderId="114" xfId="0" applyFont="1" applyBorder="1" applyAlignment="1">
      <alignment horizontal="left" vertical="top" wrapText="1"/>
    </xf>
    <xf numFmtId="0" fontId="17" fillId="0" borderId="109" xfId="0" applyFont="1" applyBorder="1" applyAlignment="1">
      <alignment horizontal="left" vertical="top" wrapText="1"/>
    </xf>
    <xf numFmtId="0" fontId="17" fillId="0" borderId="111" xfId="0" applyFont="1" applyBorder="1" applyAlignment="1">
      <alignment horizontal="left" vertical="top" wrapText="1"/>
    </xf>
    <xf numFmtId="0" fontId="3" fillId="0" borderId="0" xfId="0" applyFont="1"/>
    <xf numFmtId="14" fontId="0" fillId="0" borderId="106" xfId="0" applyNumberFormat="1" applyBorder="1" applyAlignment="1">
      <alignment horizontal="left" vertical="top"/>
    </xf>
    <xf numFmtId="0" fontId="52" fillId="0" borderId="0" xfId="0" applyFont="1" applyAlignment="1">
      <alignment horizontal="center" vertical="center"/>
    </xf>
    <xf numFmtId="0" fontId="52" fillId="0" borderId="0" xfId="0" applyFont="1" applyAlignment="1">
      <alignment vertical="center"/>
    </xf>
    <xf numFmtId="0" fontId="71" fillId="0" borderId="0" xfId="0" applyFont="1" applyAlignment="1">
      <alignment horizontal="center" vertical="center"/>
    </xf>
    <xf numFmtId="0" fontId="70" fillId="0" borderId="106" xfId="0" applyFont="1" applyBorder="1" applyAlignment="1">
      <alignment horizontal="left" wrapText="1"/>
    </xf>
    <xf numFmtId="0" fontId="2" fillId="0" borderId="106" xfId="0" applyFont="1" applyBorder="1" applyAlignment="1">
      <alignment wrapText="1"/>
    </xf>
    <xf numFmtId="0" fontId="15" fillId="0" borderId="0" xfId="0" applyFont="1"/>
    <xf numFmtId="0" fontId="72" fillId="0" borderId="106" xfId="0" applyFont="1" applyBorder="1" applyAlignment="1">
      <alignment horizontal="left" wrapText="1"/>
    </xf>
    <xf numFmtId="0" fontId="72" fillId="0" borderId="111" xfId="0" applyFont="1" applyBorder="1" applyAlignment="1">
      <alignment horizontal="center" vertical="top"/>
    </xf>
    <xf numFmtId="0" fontId="72" fillId="0" borderId="112" xfId="0" applyFont="1" applyBorder="1" applyAlignment="1">
      <alignment horizontal="center" vertical="top"/>
    </xf>
    <xf numFmtId="0" fontId="52" fillId="0" borderId="111" xfId="0" applyFont="1" applyBorder="1" applyAlignment="1">
      <alignment horizontal="left" vertical="top" wrapText="1"/>
    </xf>
    <xf numFmtId="0" fontId="52" fillId="0" borderId="111" xfId="0" applyFont="1" applyBorder="1" applyAlignment="1">
      <alignment horizontal="left" vertical="top"/>
    </xf>
    <xf numFmtId="0" fontId="72" fillId="0" borderId="114" xfId="0" applyFont="1" applyBorder="1" applyAlignment="1">
      <alignment horizontal="center" vertical="top"/>
    </xf>
    <xf numFmtId="0" fontId="72" fillId="0" borderId="115" xfId="0" applyFont="1" applyBorder="1" applyAlignment="1">
      <alignment horizontal="center" vertical="top"/>
    </xf>
    <xf numFmtId="0" fontId="52" fillId="0" borderId="114" xfId="0" applyFont="1" applyBorder="1" applyAlignment="1">
      <alignment horizontal="left" vertical="top" wrapText="1"/>
    </xf>
    <xf numFmtId="0" fontId="72" fillId="0" borderId="109" xfId="0" applyFont="1" applyBorder="1" applyAlignment="1">
      <alignment horizontal="center" vertical="top"/>
    </xf>
    <xf numFmtId="0" fontId="72" fillId="0" borderId="117" xfId="0" applyFont="1" applyBorder="1" applyAlignment="1">
      <alignment horizontal="center" vertical="top"/>
    </xf>
    <xf numFmtId="0" fontId="74" fillId="0" borderId="0" xfId="0" applyFont="1" applyAlignment="1">
      <alignment horizontal="left" vertical="center"/>
    </xf>
    <xf numFmtId="0" fontId="6" fillId="0" borderId="0" xfId="0" applyFont="1" applyAlignment="1">
      <alignment horizontal="left" vertical="center"/>
    </xf>
    <xf numFmtId="0" fontId="76" fillId="0" borderId="0" xfId="0" applyFont="1"/>
    <xf numFmtId="0" fontId="63" fillId="0" borderId="1" xfId="0" applyFont="1" applyBorder="1" applyAlignment="1">
      <alignment horizontal="center" wrapText="1"/>
    </xf>
    <xf numFmtId="49" fontId="63" fillId="0" borderId="27" xfId="0" applyNumberFormat="1" applyFont="1" applyBorder="1" applyAlignment="1">
      <alignment horizontal="center" wrapText="1"/>
    </xf>
    <xf numFmtId="0" fontId="63" fillId="0" borderId="106" xfId="0" applyFont="1" applyBorder="1" applyAlignment="1">
      <alignment horizontal="center" wrapText="1"/>
    </xf>
    <xf numFmtId="49" fontId="63" fillId="0" borderId="4" xfId="0" applyNumberFormat="1" applyFont="1" applyBorder="1" applyAlignment="1">
      <alignment horizontal="center" wrapText="1"/>
    </xf>
    <xf numFmtId="0" fontId="63" fillId="0" borderId="2" xfId="0" applyFont="1" applyBorder="1" applyAlignment="1">
      <alignment horizontal="center" wrapText="1"/>
    </xf>
    <xf numFmtId="0" fontId="63" fillId="0" borderId="6" xfId="0" applyFont="1" applyBorder="1" applyAlignment="1">
      <alignment horizontal="center" wrapText="1"/>
    </xf>
    <xf numFmtId="0" fontId="17" fillId="0" borderId="106" xfId="0" applyFont="1" applyBorder="1" applyAlignment="1">
      <alignment horizontal="left" vertical="top" wrapText="1"/>
    </xf>
    <xf numFmtId="0" fontId="74" fillId="0" borderId="0" xfId="0" applyFont="1" applyAlignment="1">
      <alignment horizontal="left" vertical="center" wrapText="1"/>
    </xf>
    <xf numFmtId="0" fontId="6" fillId="0" borderId="0" xfId="0" applyFont="1" applyAlignment="1">
      <alignment horizontal="center"/>
    </xf>
    <xf numFmtId="49" fontId="6" fillId="0" borderId="0" xfId="0" applyNumberFormat="1" applyFont="1" applyAlignment="1">
      <alignment horizontal="center"/>
    </xf>
    <xf numFmtId="0" fontId="77" fillId="0" borderId="0" xfId="0" applyFont="1" applyAlignment="1">
      <alignment horizontal="center" vertical="center"/>
    </xf>
    <xf numFmtId="0" fontId="77" fillId="0" borderId="0" xfId="0" applyFont="1" applyAlignment="1">
      <alignment horizontal="center" vertical="top" wrapText="1"/>
    </xf>
    <xf numFmtId="0" fontId="77" fillId="0" borderId="0" xfId="0" applyFont="1" applyAlignment="1">
      <alignment horizontal="left" vertical="top" wrapText="1"/>
    </xf>
    <xf numFmtId="0" fontId="77" fillId="0" borderId="0" xfId="0" applyFont="1" applyAlignment="1">
      <alignment horizontal="left" vertical="top"/>
    </xf>
    <xf numFmtId="0" fontId="77" fillId="0" borderId="0" xfId="0" applyFont="1" applyAlignment="1">
      <alignment horizontal="center" vertical="center" wrapText="1"/>
    </xf>
    <xf numFmtId="49" fontId="77" fillId="0" borderId="0" xfId="0" applyNumberFormat="1" applyFont="1" applyAlignment="1">
      <alignment horizontal="center"/>
    </xf>
    <xf numFmtId="49" fontId="63" fillId="0" borderId="1" xfId="0" applyNumberFormat="1" applyFont="1" applyBorder="1" applyAlignment="1">
      <alignment horizontal="center" wrapText="1"/>
    </xf>
    <xf numFmtId="49" fontId="63" fillId="0" borderId="6" xfId="0" applyNumberFormat="1" applyFont="1" applyBorder="1" applyAlignment="1">
      <alignment horizontal="center" wrapText="1"/>
    </xf>
    <xf numFmtId="0" fontId="63" fillId="0" borderId="22" xfId="0" applyFont="1" applyBorder="1" applyAlignment="1">
      <alignment horizontal="center" wrapText="1"/>
    </xf>
    <xf numFmtId="0" fontId="63" fillId="0" borderId="4" xfId="0" applyFont="1" applyBorder="1" applyAlignment="1">
      <alignment horizontal="center" wrapText="1"/>
    </xf>
    <xf numFmtId="0" fontId="74" fillId="0" borderId="0" xfId="0" applyFont="1" applyAlignment="1">
      <alignment horizontal="left" vertical="top"/>
    </xf>
    <xf numFmtId="0" fontId="77" fillId="0" borderId="0" xfId="0" applyFont="1" applyAlignment="1">
      <alignment horizontal="center" vertical="top"/>
    </xf>
    <xf numFmtId="0" fontId="6" fillId="0" borderId="0" xfId="0" applyFont="1" applyAlignment="1">
      <alignment horizontal="left" vertical="top"/>
    </xf>
    <xf numFmtId="0" fontId="78" fillId="0" borderId="0" xfId="0" applyFont="1" applyAlignment="1">
      <alignment horizontal="center" vertical="top"/>
    </xf>
    <xf numFmtId="49" fontId="63" fillId="0" borderId="2" xfId="0" applyNumberFormat="1" applyFont="1" applyBorder="1" applyAlignment="1">
      <alignment horizontal="center" wrapText="1"/>
    </xf>
    <xf numFmtId="0" fontId="63" fillId="0" borderId="2" xfId="0" applyFont="1" applyBorder="1" applyAlignment="1">
      <alignment horizontal="center" vertical="top" wrapText="1"/>
    </xf>
    <xf numFmtId="0" fontId="63" fillId="0" borderId="1" xfId="0" applyFont="1" applyBorder="1" applyAlignment="1">
      <alignment horizontal="center" vertical="center" wrapText="1"/>
    </xf>
    <xf numFmtId="49" fontId="6" fillId="0" borderId="0" xfId="0" applyNumberFormat="1" applyFont="1" applyAlignment="1">
      <alignment horizontal="left"/>
    </xf>
    <xf numFmtId="0" fontId="77" fillId="0" borderId="0" xfId="0" applyFont="1" applyAlignment="1">
      <alignment horizontal="center"/>
    </xf>
    <xf numFmtId="49" fontId="6" fillId="0" borderId="0" xfId="0" applyNumberFormat="1" applyFont="1"/>
    <xf numFmtId="49" fontId="77" fillId="0" borderId="0" xfId="0" applyNumberFormat="1" applyFont="1" applyAlignment="1">
      <alignment horizontal="left"/>
    </xf>
    <xf numFmtId="49" fontId="63" fillId="0" borderId="2" xfId="0" applyNumberFormat="1" applyFont="1" applyBorder="1" applyAlignment="1">
      <alignment horizontal="center"/>
    </xf>
    <xf numFmtId="0" fontId="63" fillId="0" borderId="2" xfId="0" applyFont="1" applyBorder="1" applyAlignment="1">
      <alignment horizontal="center"/>
    </xf>
    <xf numFmtId="49" fontId="15" fillId="0" borderId="0" xfId="0" applyNumberFormat="1" applyFont="1" applyAlignment="1">
      <alignment horizontal="center"/>
    </xf>
    <xf numFmtId="0" fontId="15" fillId="0" borderId="0" xfId="0" applyFont="1" applyAlignment="1">
      <alignment horizontal="center"/>
    </xf>
    <xf numFmtId="49" fontId="69" fillId="0" borderId="0" xfId="0" applyNumberFormat="1" applyFont="1" applyAlignment="1">
      <alignment horizontal="center"/>
    </xf>
    <xf numFmtId="0" fontId="69" fillId="0" borderId="0" xfId="0" applyFont="1"/>
    <xf numFmtId="0" fontId="69" fillId="0" borderId="0" xfId="0" applyFont="1" applyAlignment="1">
      <alignment horizontal="center"/>
    </xf>
    <xf numFmtId="0" fontId="2" fillId="0" borderId="0" xfId="0" applyFont="1"/>
    <xf numFmtId="0" fontId="71" fillId="0" borderId="9" xfId="0" applyFont="1" applyBorder="1" applyAlignment="1">
      <alignment horizontal="center"/>
    </xf>
    <xf numFmtId="0" fontId="71" fillId="0" borderId="9" xfId="0" applyFont="1" applyBorder="1"/>
    <xf numFmtId="0" fontId="11" fillId="0" borderId="12" xfId="0" applyFont="1" applyBorder="1" applyAlignment="1">
      <alignment horizontal="center"/>
    </xf>
    <xf numFmtId="0" fontId="11" fillId="0" borderId="12" xfId="0" applyFont="1" applyBorder="1"/>
    <xf numFmtId="0" fontId="52" fillId="0" borderId="106" xfId="0" applyFont="1" applyBorder="1" applyAlignment="1">
      <alignment horizontal="center" vertical="center"/>
    </xf>
    <xf numFmtId="0" fontId="52" fillId="0" borderId="106" xfId="0" applyFont="1" applyBorder="1"/>
    <xf numFmtId="0" fontId="72" fillId="0" borderId="0" xfId="0" applyFont="1"/>
    <xf numFmtId="0" fontId="54" fillId="15" borderId="105" xfId="0" applyFont="1" applyFill="1" applyBorder="1" applyAlignment="1">
      <alignment horizontal="center" vertical="top"/>
    </xf>
    <xf numFmtId="0" fontId="54" fillId="15" borderId="105" xfId="0" applyFont="1" applyFill="1" applyBorder="1"/>
    <xf numFmtId="49" fontId="52" fillId="0" borderId="105" xfId="0" applyNumberFormat="1" applyFont="1" applyBorder="1" applyAlignment="1">
      <alignment horizontal="center" vertical="top"/>
    </xf>
    <xf numFmtId="0" fontId="52" fillId="0" borderId="105" xfId="0" applyFont="1" applyBorder="1" applyAlignment="1">
      <alignment horizontal="center" vertical="top"/>
    </xf>
    <xf numFmtId="0" fontId="52" fillId="0" borderId="40" xfId="0" applyFont="1" applyBorder="1" applyAlignment="1">
      <alignment horizontal="center" vertical="top"/>
    </xf>
    <xf numFmtId="0" fontId="72" fillId="0" borderId="123" xfId="0" applyFont="1" applyBorder="1" applyAlignment="1">
      <alignment horizontal="left" wrapText="1"/>
    </xf>
    <xf numFmtId="0" fontId="72" fillId="0" borderId="106" xfId="0" applyFont="1" applyBorder="1" applyAlignment="1">
      <alignment horizontal="left" vertical="top" indent="2"/>
    </xf>
    <xf numFmtId="0" fontId="70" fillId="0" borderId="106" xfId="0" applyFont="1" applyBorder="1" applyAlignment="1">
      <alignment horizontal="left" vertical="top" indent="2"/>
    </xf>
    <xf numFmtId="0" fontId="72" fillId="0" borderId="106" xfId="0" applyFont="1" applyBorder="1" applyAlignment="1">
      <alignment wrapText="1"/>
    </xf>
    <xf numFmtId="0" fontId="72" fillId="0" borderId="113" xfId="0" applyFont="1" applyBorder="1" applyAlignment="1">
      <alignment vertical="top"/>
    </xf>
    <xf numFmtId="0" fontId="72" fillId="0" borderId="111" xfId="0" applyFont="1" applyBorder="1" applyAlignment="1">
      <alignment vertical="top"/>
    </xf>
    <xf numFmtId="0" fontId="70" fillId="0" borderId="111" xfId="0" applyFont="1" applyBorder="1" applyAlignment="1">
      <alignment vertical="top" wrapText="1"/>
    </xf>
    <xf numFmtId="0" fontId="80" fillId="0" borderId="0" xfId="0" applyFont="1"/>
    <xf numFmtId="0" fontId="72" fillId="0" borderId="106" xfId="0" applyFont="1" applyBorder="1"/>
    <xf numFmtId="0" fontId="72" fillId="0" borderId="116" xfId="0" applyFont="1" applyBorder="1" applyAlignment="1">
      <alignment vertical="top"/>
    </xf>
    <xf numFmtId="0" fontId="72" fillId="0" borderId="114" xfId="0" applyFont="1" applyBorder="1" applyAlignment="1">
      <alignment vertical="top"/>
    </xf>
    <xf numFmtId="0" fontId="72" fillId="0" borderId="114" xfId="0" applyFont="1" applyBorder="1" applyAlignment="1">
      <alignment vertical="top" wrapText="1"/>
    </xf>
    <xf numFmtId="0" fontId="72" fillId="0" borderId="118" xfId="0" applyFont="1" applyBorder="1" applyAlignment="1">
      <alignment vertical="top"/>
    </xf>
    <xf numFmtId="0" fontId="72" fillId="0" borderId="109" xfId="0" applyFont="1" applyBorder="1" applyAlignment="1">
      <alignment vertical="top"/>
    </xf>
    <xf numFmtId="0" fontId="72" fillId="0" borderId="109" xfId="0" applyFont="1" applyBorder="1" applyAlignment="1">
      <alignment vertical="top" wrapText="1"/>
    </xf>
    <xf numFmtId="0" fontId="72" fillId="0" borderId="113" xfId="0" applyFont="1" applyBorder="1" applyAlignment="1">
      <alignment horizontal="left" vertical="top" wrapText="1"/>
    </xf>
    <xf numFmtId="0" fontId="72" fillId="0" borderId="116" xfId="0" applyFont="1" applyBorder="1" applyAlignment="1">
      <alignment horizontal="left" vertical="top" wrapText="1"/>
    </xf>
    <xf numFmtId="0" fontId="72" fillId="0" borderId="112" xfId="0" applyFont="1" applyBorder="1" applyAlignment="1">
      <alignment horizontal="left" vertical="top"/>
    </xf>
    <xf numFmtId="0" fontId="72" fillId="0" borderId="115" xfId="0" applyFont="1" applyBorder="1" applyAlignment="1">
      <alignment horizontal="left" vertical="top"/>
    </xf>
    <xf numFmtId="0" fontId="72" fillId="0" borderId="111" xfId="0" applyFont="1" applyBorder="1" applyAlignment="1">
      <alignment horizontal="left" vertical="top" wrapText="1"/>
    </xf>
    <xf numFmtId="0" fontId="72" fillId="0" borderId="114" xfId="0" applyFont="1" applyBorder="1" applyAlignment="1">
      <alignment horizontal="left" vertical="top" wrapText="1"/>
    </xf>
    <xf numFmtId="0" fontId="52" fillId="0" borderId="119" xfId="0" applyFont="1" applyBorder="1" applyAlignment="1">
      <alignment horizontal="center" vertical="top" wrapText="1"/>
    </xf>
    <xf numFmtId="0" fontId="52" fillId="0" borderId="120" xfId="0" applyFont="1" applyBorder="1" applyAlignment="1">
      <alignment horizontal="center" vertical="top" wrapText="1"/>
    </xf>
    <xf numFmtId="49" fontId="72" fillId="0" borderId="122" xfId="0" applyNumberFormat="1" applyFont="1" applyBorder="1" applyAlignment="1">
      <alignment horizontal="center" vertical="top" wrapText="1"/>
    </xf>
    <xf numFmtId="49" fontId="72" fillId="0" borderId="123" xfId="0" applyNumberFormat="1" applyFont="1" applyBorder="1" applyAlignment="1">
      <alignment horizontal="center" vertical="top" wrapText="1"/>
    </xf>
    <xf numFmtId="0" fontId="72" fillId="0" borderId="111" xfId="0" applyFont="1" applyBorder="1" applyAlignment="1">
      <alignment horizontal="center" vertical="top"/>
    </xf>
    <xf numFmtId="0" fontId="72" fillId="0" borderId="114" xfId="0" applyFont="1" applyBorder="1" applyAlignment="1">
      <alignment horizontal="center" vertical="top"/>
    </xf>
    <xf numFmtId="0" fontId="72" fillId="0" borderId="111" xfId="0" applyFont="1" applyBorder="1" applyAlignment="1">
      <alignment horizontal="center" vertical="center"/>
    </xf>
    <xf numFmtId="0" fontId="72" fillId="0" borderId="114" xfId="0" applyFont="1" applyBorder="1" applyAlignment="1">
      <alignment horizontal="center" vertical="center"/>
    </xf>
    <xf numFmtId="0" fontId="63" fillId="0" borderId="27" xfId="0" applyFont="1" applyBorder="1" applyAlignment="1">
      <alignment horizontal="center" vertical="center"/>
    </xf>
    <xf numFmtId="0" fontId="75" fillId="0" borderId="3" xfId="0" applyFont="1" applyBorder="1"/>
    <xf numFmtId="0" fontId="75" fillId="0" borderId="125" xfId="0" applyFont="1" applyBorder="1"/>
    <xf numFmtId="0" fontId="63" fillId="0" borderId="3" xfId="0" applyFont="1" applyBorder="1" applyAlignment="1">
      <alignment horizontal="center" vertical="center"/>
    </xf>
    <xf numFmtId="0" fontId="75" fillId="0" borderId="4" xfId="0" applyFont="1" applyBorder="1"/>
    <xf numFmtId="0" fontId="63" fillId="0" borderId="5" xfId="0" applyFont="1" applyBorder="1" applyAlignment="1">
      <alignment horizontal="center" vertical="top"/>
    </xf>
    <xf numFmtId="0" fontId="72" fillId="0" borderId="112" xfId="0" applyFont="1" applyBorder="1" applyAlignment="1">
      <alignment horizontal="center" vertical="top"/>
    </xf>
    <xf numFmtId="0" fontId="72" fillId="0" borderId="115" xfId="0" applyFont="1" applyBorder="1" applyAlignment="1">
      <alignment horizontal="center" vertical="top"/>
    </xf>
    <xf numFmtId="0" fontId="72" fillId="0" borderId="117" xfId="0" applyFont="1" applyBorder="1" applyAlignment="1">
      <alignment horizontal="center" vertical="top"/>
    </xf>
    <xf numFmtId="0" fontId="72" fillId="0" borderId="109" xfId="0" applyFont="1" applyBorder="1" applyAlignment="1">
      <alignment horizontal="center" vertical="center"/>
    </xf>
    <xf numFmtId="0" fontId="72" fillId="0" borderId="118" xfId="0" applyFont="1" applyBorder="1" applyAlignment="1">
      <alignment horizontal="left" vertical="top" wrapText="1"/>
    </xf>
    <xf numFmtId="0" fontId="72" fillId="0" borderId="109" xfId="0" applyFont="1" applyBorder="1" applyAlignment="1">
      <alignment horizontal="left" vertical="top" wrapText="1"/>
    </xf>
    <xf numFmtId="49" fontId="52" fillId="0" borderId="119" xfId="0" applyNumberFormat="1" applyFont="1" applyBorder="1" applyAlignment="1">
      <alignment horizontal="center" vertical="top" wrapText="1"/>
    </xf>
    <xf numFmtId="49" fontId="52" fillId="0" borderId="120" xfId="0" applyNumberFormat="1" applyFont="1" applyBorder="1" applyAlignment="1">
      <alignment horizontal="center" vertical="top" wrapText="1"/>
    </xf>
    <xf numFmtId="49" fontId="52" fillId="0" borderId="121" xfId="0" applyNumberFormat="1" applyFont="1" applyBorder="1" applyAlignment="1">
      <alignment horizontal="center" vertical="top" wrapText="1"/>
    </xf>
    <xf numFmtId="49" fontId="72" fillId="0" borderId="124" xfId="0" applyNumberFormat="1" applyFont="1" applyBorder="1" applyAlignment="1">
      <alignment horizontal="center" vertical="top" wrapText="1"/>
    </xf>
    <xf numFmtId="0" fontId="72" fillId="0" borderId="109" xfId="0" applyFont="1" applyBorder="1" applyAlignment="1">
      <alignment horizontal="center" vertical="top"/>
    </xf>
    <xf numFmtId="0" fontId="72" fillId="0" borderId="106" xfId="0" applyFont="1" applyBorder="1" applyAlignment="1">
      <alignment horizontal="left" vertical="top"/>
    </xf>
    <xf numFmtId="0" fontId="52" fillId="0" borderId="9" xfId="0" applyFont="1" applyBorder="1" applyAlignment="1">
      <alignment horizontal="left" vertical="top" wrapText="1"/>
    </xf>
    <xf numFmtId="0" fontId="52" fillId="0" borderId="21" xfId="0" applyFont="1" applyBorder="1" applyAlignment="1">
      <alignment horizontal="left" vertical="top" wrapText="1"/>
    </xf>
    <xf numFmtId="49" fontId="17" fillId="0" borderId="119" xfId="0" applyNumberFormat="1" applyFont="1" applyBorder="1" applyAlignment="1">
      <alignment horizontal="center" vertical="top" wrapText="1"/>
    </xf>
    <xf numFmtId="49" fontId="17" fillId="0" borderId="120" xfId="0" applyNumberFormat="1" applyFont="1" applyBorder="1" applyAlignment="1">
      <alignment horizontal="center" vertical="top" wrapText="1"/>
    </xf>
    <xf numFmtId="49" fontId="17" fillId="0" borderId="121" xfId="0" applyNumberFormat="1" applyFont="1" applyBorder="1" applyAlignment="1">
      <alignment horizontal="center" vertical="top" wrapText="1"/>
    </xf>
    <xf numFmtId="0" fontId="70" fillId="0" borderId="111" xfId="0" applyFont="1" applyBorder="1" applyAlignment="1">
      <alignment horizontal="left" vertical="top" wrapText="1"/>
    </xf>
    <xf numFmtId="0" fontId="70" fillId="0" borderId="114" xfId="0" applyFont="1" applyBorder="1" applyAlignment="1">
      <alignment horizontal="left" vertical="top" wrapText="1"/>
    </xf>
    <xf numFmtId="0" fontId="70" fillId="0" borderId="109" xfId="0" applyFont="1" applyBorder="1" applyAlignment="1">
      <alignment horizontal="left" vertical="top" wrapText="1"/>
    </xf>
    <xf numFmtId="49" fontId="70" fillId="0" borderId="122" xfId="0" applyNumberFormat="1" applyFont="1" applyBorder="1" applyAlignment="1">
      <alignment horizontal="center" vertical="top" wrapText="1"/>
    </xf>
    <xf numFmtId="49" fontId="70" fillId="0" borderId="123" xfId="0" applyNumberFormat="1" applyFont="1" applyBorder="1" applyAlignment="1">
      <alignment horizontal="center" vertical="top" wrapText="1"/>
    </xf>
    <xf numFmtId="49" fontId="70" fillId="0" borderId="124" xfId="0" applyNumberFormat="1" applyFont="1" applyBorder="1" applyAlignment="1">
      <alignment horizontal="center" vertical="top" wrapText="1"/>
    </xf>
    <xf numFmtId="0" fontId="52" fillId="0" borderId="111" xfId="0" applyFont="1" applyBorder="1" applyAlignment="1">
      <alignment horizontal="center" vertical="top"/>
    </xf>
    <xf numFmtId="0" fontId="52" fillId="0" borderId="114" xfId="0" applyFont="1" applyBorder="1" applyAlignment="1">
      <alignment horizontal="center" vertical="top"/>
    </xf>
    <xf numFmtId="0" fontId="52" fillId="0" borderId="109" xfId="0" applyFont="1" applyBorder="1" applyAlignment="1">
      <alignment horizontal="center" vertical="top"/>
    </xf>
    <xf numFmtId="0" fontId="70" fillId="0" borderId="111" xfId="0" applyFont="1" applyBorder="1" applyAlignment="1">
      <alignment horizontal="center" vertical="top"/>
    </xf>
    <xf numFmtId="0" fontId="70" fillId="0" borderId="114" xfId="0" applyFont="1" applyBorder="1" applyAlignment="1">
      <alignment horizontal="center" vertical="top"/>
    </xf>
    <xf numFmtId="0" fontId="70" fillId="0" borderId="109" xfId="0" applyFont="1" applyBorder="1" applyAlignment="1">
      <alignment horizontal="center" vertical="top"/>
    </xf>
    <xf numFmtId="0" fontId="70" fillId="0" borderId="113" xfId="0" applyFont="1" applyBorder="1" applyAlignment="1">
      <alignment horizontal="left" vertical="top" wrapText="1"/>
    </xf>
    <xf numFmtId="0" fontId="70" fillId="0" borderId="116" xfId="0" applyFont="1" applyBorder="1" applyAlignment="1">
      <alignment horizontal="left" vertical="top" wrapText="1"/>
    </xf>
    <xf numFmtId="0" fontId="70" fillId="0" borderId="118" xfId="0" applyFont="1" applyBorder="1" applyAlignment="1">
      <alignment horizontal="left" vertical="top" wrapText="1"/>
    </xf>
    <xf numFmtId="0" fontId="70" fillId="0" borderId="112" xfId="0" applyFont="1" applyBorder="1" applyAlignment="1">
      <alignment horizontal="center" vertical="top"/>
    </xf>
    <xf numFmtId="0" fontId="70" fillId="0" borderId="115" xfId="0" applyFont="1" applyBorder="1" applyAlignment="1">
      <alignment horizontal="center" vertical="top"/>
    </xf>
    <xf numFmtId="0" fontId="70" fillId="0" borderId="117" xfId="0" applyFont="1" applyBorder="1" applyAlignment="1">
      <alignment horizontal="center" vertical="top"/>
    </xf>
    <xf numFmtId="0" fontId="17" fillId="0" borderId="111" xfId="0" applyFont="1" applyBorder="1" applyAlignment="1">
      <alignment horizontal="left" vertical="top" wrapText="1"/>
    </xf>
    <xf numFmtId="0" fontId="15" fillId="0" borderId="21" xfId="0" applyFont="1" applyBorder="1"/>
    <xf numFmtId="0" fontId="15" fillId="0" borderId="12" xfId="0" applyFont="1" applyBorder="1"/>
    <xf numFmtId="49" fontId="52" fillId="0" borderId="9" xfId="0" applyNumberFormat="1" applyFont="1" applyBorder="1" applyAlignment="1">
      <alignment horizontal="center" vertical="top"/>
    </xf>
    <xf numFmtId="0" fontId="52" fillId="0" borderId="8" xfId="0" applyFont="1" applyBorder="1" applyAlignment="1">
      <alignment horizontal="center" vertical="top"/>
    </xf>
    <xf numFmtId="0" fontId="15" fillId="0" borderId="24" xfId="0" applyFont="1" applyBorder="1"/>
    <xf numFmtId="0" fontId="52" fillId="0" borderId="9" xfId="0" applyFont="1" applyBorder="1" applyAlignment="1">
      <alignment horizontal="center" vertical="top"/>
    </xf>
    <xf numFmtId="0" fontId="52" fillId="0" borderId="13" xfId="0" applyFont="1" applyBorder="1" applyAlignment="1">
      <alignment horizontal="center" vertical="top"/>
    </xf>
    <xf numFmtId="0" fontId="15" fillId="0" borderId="23" xfId="0" applyFont="1" applyBorder="1"/>
    <xf numFmtId="0" fontId="52" fillId="0" borderId="8" xfId="0" applyFont="1" applyBorder="1" applyAlignment="1">
      <alignment horizontal="center" vertical="top" wrapText="1"/>
    </xf>
    <xf numFmtId="0" fontId="63" fillId="0" borderId="2" xfId="0" applyFont="1" applyBorder="1" applyAlignment="1">
      <alignment horizontal="center" vertical="center"/>
    </xf>
    <xf numFmtId="0" fontId="63" fillId="0" borderId="5" xfId="0" applyFont="1" applyBorder="1" applyAlignment="1">
      <alignment horizontal="center" vertical="center"/>
    </xf>
    <xf numFmtId="0" fontId="75" fillId="0" borderId="28" xfId="0" applyFont="1" applyBorder="1"/>
    <xf numFmtId="0" fontId="63" fillId="0" borderId="3" xfId="0" applyFont="1" applyBorder="1" applyAlignment="1">
      <alignment horizontal="center" vertical="top"/>
    </xf>
    <xf numFmtId="49" fontId="52" fillId="0" borderId="9" xfId="0" applyNumberFormat="1" applyFont="1" applyBorder="1" applyAlignment="1">
      <alignment horizontal="left" vertical="top" wrapText="1"/>
    </xf>
    <xf numFmtId="49" fontId="52" fillId="0" borderId="8" xfId="0" applyNumberFormat="1" applyFont="1" applyBorder="1" applyAlignment="1">
      <alignment horizontal="center" vertical="top"/>
    </xf>
    <xf numFmtId="0" fontId="15" fillId="0" borderId="11" xfId="0" applyFont="1" applyBorder="1"/>
    <xf numFmtId="49" fontId="52" fillId="0" borderId="13" xfId="0" applyNumberFormat="1" applyFont="1" applyBorder="1" applyAlignment="1">
      <alignment horizontal="center" vertical="top"/>
    </xf>
    <xf numFmtId="0" fontId="15" fillId="0" borderId="14" xfId="0" applyFont="1" applyBorder="1"/>
    <xf numFmtId="49" fontId="52" fillId="0" borderId="8" xfId="0" applyNumberFormat="1" applyFont="1" applyBorder="1" applyAlignment="1">
      <alignment horizontal="center" vertical="top" wrapText="1"/>
    </xf>
    <xf numFmtId="0" fontId="52" fillId="3" borderId="32" xfId="0" applyFont="1" applyFill="1" applyBorder="1" applyAlignment="1">
      <alignment horizontal="left" vertical="top" wrapText="1"/>
    </xf>
    <xf numFmtId="0" fontId="15" fillId="0" borderId="33" xfId="0" applyFont="1" applyBorder="1"/>
    <xf numFmtId="0" fontId="15" fillId="0" borderId="34" xfId="0" applyFont="1" applyBorder="1"/>
    <xf numFmtId="0" fontId="52" fillId="4" borderId="92" xfId="0" applyFont="1" applyFill="1" applyBorder="1" applyAlignment="1">
      <alignment horizontal="left" vertical="top" wrapText="1"/>
    </xf>
    <xf numFmtId="0" fontId="52" fillId="4" borderId="105" xfId="0" applyFont="1" applyFill="1" applyBorder="1" applyAlignment="1">
      <alignment horizontal="left" vertical="top" wrapText="1"/>
    </xf>
    <xf numFmtId="0" fontId="52" fillId="4" borderId="39" xfId="0" applyFont="1" applyFill="1" applyBorder="1" applyAlignment="1">
      <alignment horizontal="left" vertical="top" wrapText="1"/>
    </xf>
    <xf numFmtId="0" fontId="52" fillId="4" borderId="90" xfId="0" applyFont="1" applyFill="1" applyBorder="1" applyAlignment="1">
      <alignment horizontal="left" vertical="top" wrapText="1"/>
    </xf>
    <xf numFmtId="0" fontId="52" fillId="4" borderId="40" xfId="0" applyFont="1" applyFill="1" applyBorder="1" applyAlignment="1">
      <alignment horizontal="left" vertical="top" wrapText="1"/>
    </xf>
    <xf numFmtId="0" fontId="52" fillId="4" borderId="41" xfId="0" applyFont="1" applyFill="1" applyBorder="1" applyAlignment="1">
      <alignment horizontal="left" vertical="top" wrapText="1"/>
    </xf>
    <xf numFmtId="0" fontId="52" fillId="3" borderId="33" xfId="0" applyFont="1" applyFill="1" applyBorder="1" applyAlignment="1">
      <alignment horizontal="left" vertical="top" wrapText="1"/>
    </xf>
    <xf numFmtId="0" fontId="52" fillId="3" borderId="34" xfId="0" applyFont="1" applyFill="1" applyBorder="1" applyAlignment="1">
      <alignment horizontal="left" vertical="top" wrapText="1"/>
    </xf>
    <xf numFmtId="0" fontId="52" fillId="4" borderId="35" xfId="0" applyFont="1" applyFill="1" applyBorder="1" applyAlignment="1">
      <alignment horizontal="left" vertical="top" wrapText="1"/>
    </xf>
    <xf numFmtId="0" fontId="52" fillId="4" borderId="36" xfId="0" applyFont="1" applyFill="1" applyBorder="1" applyAlignment="1">
      <alignment horizontal="left" vertical="top" wrapText="1"/>
    </xf>
    <xf numFmtId="0" fontId="52" fillId="4" borderId="37" xfId="0" applyFont="1" applyFill="1" applyBorder="1" applyAlignment="1">
      <alignment horizontal="left" vertical="top" wrapText="1"/>
    </xf>
    <xf numFmtId="0" fontId="11" fillId="0" borderId="9" xfId="0" applyFont="1" applyBorder="1" applyAlignment="1">
      <alignment horizontal="center" vertical="center"/>
    </xf>
    <xf numFmtId="0" fontId="11" fillId="0" borderId="9" xfId="0" applyFont="1" applyBorder="1" applyAlignment="1">
      <alignment horizontal="left" vertical="center"/>
    </xf>
    <xf numFmtId="0" fontId="19" fillId="0" borderId="0" xfId="0" applyFont="1" applyAlignment="1">
      <alignment horizontal="left" vertical="top" wrapText="1"/>
    </xf>
    <xf numFmtId="0" fontId="0" fillId="0" borderId="0" xfId="0"/>
    <xf numFmtId="0" fontId="40" fillId="0" borderId="0" xfId="0" applyFont="1" applyAlignment="1">
      <alignment horizontal="left" vertical="top" wrapText="1"/>
    </xf>
    <xf numFmtId="0" fontId="43" fillId="0" borderId="48" xfId="0" applyFont="1" applyBorder="1" applyAlignment="1">
      <alignment horizontal="left" wrapText="1"/>
    </xf>
    <xf numFmtId="0" fontId="35" fillId="0" borderId="49" xfId="0" applyFont="1" applyBorder="1"/>
    <xf numFmtId="0" fontId="42" fillId="7" borderId="81" xfId="0" applyFont="1" applyFill="1" applyBorder="1" applyAlignment="1">
      <alignment horizontal="center" wrapText="1"/>
    </xf>
    <xf numFmtId="0" fontId="15" fillId="0" borderId="82" xfId="0" applyFont="1" applyBorder="1"/>
    <xf numFmtId="49" fontId="7" fillId="5" borderId="44" xfId="0" applyNumberFormat="1" applyFont="1" applyFill="1" applyBorder="1" applyAlignment="1">
      <alignment horizontal="center"/>
    </xf>
    <xf numFmtId="0" fontId="15" fillId="0" borderId="45" xfId="0" applyFont="1" applyBorder="1"/>
    <xf numFmtId="0" fontId="15" fillId="0" borderId="46" xfId="0" applyFont="1" applyBorder="1"/>
    <xf numFmtId="49" fontId="7" fillId="6" borderId="44" xfId="0" applyNumberFormat="1" applyFont="1" applyFill="1" applyBorder="1" applyAlignment="1">
      <alignment horizontal="center" wrapText="1"/>
    </xf>
    <xf numFmtId="0" fontId="43" fillId="0" borderId="65" xfId="0" applyFont="1" applyBorder="1" applyAlignment="1">
      <alignment horizontal="left" wrapText="1"/>
    </xf>
    <xf numFmtId="0" fontId="42" fillId="0" borderId="66" xfId="0" applyFont="1" applyBorder="1"/>
    <xf numFmtId="49" fontId="7" fillId="0" borderId="0" xfId="0" applyNumberFormat="1" applyFont="1" applyAlignment="1">
      <alignment horizontal="center" wrapText="1"/>
    </xf>
    <xf numFmtId="0" fontId="7" fillId="0" borderId="0" xfId="0" applyFont="1" applyAlignment="1">
      <alignment horizontal="center"/>
    </xf>
    <xf numFmtId="0" fontId="7" fillId="0" borderId="0" xfId="0" applyFont="1" applyAlignment="1">
      <alignment horizontal="center" wrapText="1"/>
    </xf>
    <xf numFmtId="0" fontId="6" fillId="9" borderId="93" xfId="0" applyFont="1" applyFill="1" applyBorder="1" applyAlignment="1">
      <alignment horizontal="center" vertical="center" wrapText="1"/>
    </xf>
    <xf numFmtId="0" fontId="15" fillId="0" borderId="94" xfId="0" applyFont="1" applyBorder="1"/>
    <xf numFmtId="0" fontId="15" fillId="0" borderId="95" xfId="0" applyFont="1" applyBorder="1"/>
    <xf numFmtId="0" fontId="45" fillId="9" borderId="96" xfId="0" applyFont="1" applyFill="1" applyBorder="1" applyAlignment="1">
      <alignment horizontal="center" vertical="top" wrapText="1"/>
    </xf>
    <xf numFmtId="0" fontId="15" fillId="0" borderId="97" xfId="0" applyFont="1" applyBorder="1"/>
    <xf numFmtId="0" fontId="49" fillId="9" borderId="104" xfId="0" applyFont="1" applyFill="1" applyBorder="1" applyAlignment="1">
      <alignment horizontal="center" vertical="center" wrapText="1"/>
    </xf>
    <xf numFmtId="0" fontId="35" fillId="0" borderId="38" xfId="0" applyFont="1" applyBorder="1"/>
    <xf numFmtId="0" fontId="35" fillId="0" borderId="105" xfId="0" applyFont="1" applyBorder="1"/>
    <xf numFmtId="0" fontId="45" fillId="9" borderId="96" xfId="0" applyFont="1" applyFill="1" applyBorder="1" applyAlignment="1">
      <alignment horizontal="center" vertical="center" wrapText="1"/>
    </xf>
    <xf numFmtId="0" fontId="35" fillId="0" borderId="97" xfId="0" applyFont="1" applyBorder="1"/>
    <xf numFmtId="0" fontId="35" fillId="0" borderId="82" xfId="0" applyFont="1" applyBorder="1"/>
    <xf numFmtId="14" fontId="0" fillId="0" borderId="106" xfId="0" applyNumberFormat="1" applyBorder="1"/>
    <xf numFmtId="0" fontId="1" fillId="0" borderId="106" xfId="0" applyFont="1" applyBorder="1"/>
  </cellXfs>
  <cellStyles count="1">
    <cellStyle name="Normal" xfId="0" builtinId="0"/>
  </cellStyles>
  <dxfs count="3">
    <dxf>
      <fill>
        <patternFill patternType="solid">
          <fgColor rgb="FFDEEAF6"/>
          <bgColor rgb="FFDEEAF6"/>
        </patternFill>
      </fill>
    </dxf>
    <dxf>
      <fill>
        <patternFill patternType="solid">
          <fgColor rgb="FFBDD6EE"/>
          <bgColor rgb="FFBDD6EE"/>
        </patternFill>
      </fill>
    </dxf>
    <dxf>
      <fill>
        <patternFill patternType="solid">
          <fgColor theme="4"/>
          <bgColor theme="4"/>
        </patternFill>
      </fill>
    </dxf>
  </dxfs>
  <tableStyles count="1">
    <tableStyle name="Country of Birth codes-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26" Type="http://schemas.openxmlformats.org/officeDocument/2006/relationships/calcChain" Target="calcChain.xml"/><Relationship Id="rId3" Type="http://schemas.openxmlformats.org/officeDocument/2006/relationships/worksheet" Target="worksheets/sheet3.xml"/><Relationship Id="rId21" Type="http://customschemas.google.com/relationships/workbookmetadata" Target="metadata"/><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Claudine Williams" id="{460F83C2-23FE-4993-976F-29634A54FE0C}" userId="S::cwilliams@hscrc.maryland.gov::6e799f2a-d3a6-4587-8877-a613de70f3b9"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3:D254">
  <tableColumns count="4">
    <tableColumn id="1" xr3:uid="{00000000-0010-0000-0000-000001000000}" name="English short name"/>
    <tableColumn id="2" xr3:uid="{00000000-0010-0000-0000-000002000000}" name="Alpha-2 code"/>
    <tableColumn id="3" xr3:uid="{00000000-0010-0000-0000-000003000000}" name="Alpha-3 code"/>
    <tableColumn id="4" xr3:uid="{00000000-0010-0000-0000-000004000000}" name="Numeric"/>
  </tableColumns>
  <tableStyleInfo name="TableStyleLight9"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52" dT="2022-04-01T18:23:43.22" personId="{460F83C2-23FE-4993-976F-29634A54FE0C}" id="{0CCDF54F-D837-482D-BAB7-2421A99F57A3}">
    <text>Should we still keep this hospital?</text>
  </threadedComment>
</ThreadedComment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
  <sheetViews>
    <sheetView workbookViewId="0">
      <selection activeCell="L13" sqref="L13"/>
    </sheetView>
  </sheetViews>
  <sheetFormatPr defaultColWidth="14.42578125" defaultRowHeight="15" customHeight="1" x14ac:dyDescent="0.25"/>
  <cols>
    <col min="1" max="1" width="19" bestFit="1" customWidth="1"/>
    <col min="2" max="26" width="8.7109375" customWidth="1"/>
  </cols>
  <sheetData>
    <row r="1" spans="1:1" x14ac:dyDescent="0.25">
      <c r="A1" s="1" t="s">
        <v>0</v>
      </c>
    </row>
    <row r="2" spans="1:1" x14ac:dyDescent="0.25">
      <c r="A2" s="1" t="s">
        <v>1</v>
      </c>
    </row>
    <row r="3" spans="1:1" x14ac:dyDescent="0.25">
      <c r="A3" s="1" t="s">
        <v>2</v>
      </c>
    </row>
  </sheetData>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C36"/>
  <sheetViews>
    <sheetView workbookViewId="0">
      <selection activeCell="F19" sqref="F19"/>
    </sheetView>
  </sheetViews>
  <sheetFormatPr defaultColWidth="14.42578125" defaultRowHeight="15" customHeight="1" x14ac:dyDescent="0.25"/>
  <cols>
    <col min="1" max="1" width="9.140625" customWidth="1"/>
    <col min="2" max="2" width="94.7109375" customWidth="1"/>
    <col min="3" max="26" width="9.140625" customWidth="1"/>
  </cols>
  <sheetData>
    <row r="1" spans="1:3" ht="21" x14ac:dyDescent="0.35">
      <c r="A1" s="53" t="s">
        <v>2218</v>
      </c>
      <c r="B1" s="6"/>
      <c r="C1" s="30" t="str">
        <f>'Record Type 1'!D1</f>
        <v>Text in RED indicate new items from prior fiscal year</v>
      </c>
    </row>
    <row r="2" spans="1:3" x14ac:dyDescent="0.25">
      <c r="A2" s="54" t="s">
        <v>1385</v>
      </c>
      <c r="B2" s="3" t="s">
        <v>66</v>
      </c>
      <c r="C2" s="6"/>
    </row>
    <row r="3" spans="1:3" ht="15.75" x14ac:dyDescent="0.25">
      <c r="A3" s="55" t="s">
        <v>1386</v>
      </c>
      <c r="B3" s="15" t="s">
        <v>2219</v>
      </c>
      <c r="C3" s="6"/>
    </row>
    <row r="4" spans="1:3" ht="15.75" x14ac:dyDescent="0.25">
      <c r="A4" s="55" t="s">
        <v>1388</v>
      </c>
      <c r="B4" s="15" t="s">
        <v>2220</v>
      </c>
      <c r="C4" s="6"/>
    </row>
    <row r="5" spans="1:3" ht="15.75" x14ac:dyDescent="0.25">
      <c r="A5" s="55" t="s">
        <v>1390</v>
      </c>
      <c r="B5" s="15" t="s">
        <v>2221</v>
      </c>
      <c r="C5" s="6"/>
    </row>
    <row r="6" spans="1:3" ht="15.75" x14ac:dyDescent="0.25">
      <c r="A6" s="55" t="s">
        <v>1391</v>
      </c>
      <c r="B6" s="15" t="s">
        <v>2222</v>
      </c>
      <c r="C6" s="6"/>
    </row>
    <row r="7" spans="1:3" ht="15.75" x14ac:dyDescent="0.25">
      <c r="A7" s="55" t="s">
        <v>1392</v>
      </c>
      <c r="B7" s="15" t="s">
        <v>2223</v>
      </c>
      <c r="C7" s="6"/>
    </row>
    <row r="8" spans="1:3" ht="15.75" x14ac:dyDescent="0.25">
      <c r="A8" s="55" t="s">
        <v>1393</v>
      </c>
      <c r="B8" s="15" t="s">
        <v>2224</v>
      </c>
      <c r="C8" s="6"/>
    </row>
    <row r="9" spans="1:3" ht="15.75" x14ac:dyDescent="0.25">
      <c r="A9" s="55" t="s">
        <v>1395</v>
      </c>
      <c r="B9" s="15" t="s">
        <v>2225</v>
      </c>
      <c r="C9" s="6"/>
    </row>
    <row r="10" spans="1:3" ht="15.75" x14ac:dyDescent="0.25">
      <c r="A10" s="55" t="s">
        <v>1397</v>
      </c>
      <c r="B10" s="15" t="s">
        <v>2226</v>
      </c>
      <c r="C10" s="6"/>
    </row>
    <row r="11" spans="1:3" ht="15.75" x14ac:dyDescent="0.25">
      <c r="A11" s="55" t="s">
        <v>1399</v>
      </c>
      <c r="B11" s="15" t="s">
        <v>2227</v>
      </c>
      <c r="C11" s="6"/>
    </row>
    <row r="12" spans="1:3" ht="15.75" x14ac:dyDescent="0.25">
      <c r="A12" s="55" t="s">
        <v>1401</v>
      </c>
      <c r="B12" s="15" t="s">
        <v>2228</v>
      </c>
      <c r="C12" s="6"/>
    </row>
    <row r="13" spans="1:3" ht="15.75" x14ac:dyDescent="0.25">
      <c r="A13" s="55" t="s">
        <v>1402</v>
      </c>
      <c r="B13" s="15" t="s">
        <v>2229</v>
      </c>
      <c r="C13" s="6"/>
    </row>
    <row r="14" spans="1:3" ht="15.75" x14ac:dyDescent="0.25">
      <c r="A14" s="55" t="s">
        <v>1403</v>
      </c>
      <c r="B14" s="15" t="s">
        <v>2230</v>
      </c>
      <c r="C14" s="6"/>
    </row>
    <row r="15" spans="1:3" ht="15.75" x14ac:dyDescent="0.25">
      <c r="A15" s="55" t="s">
        <v>1404</v>
      </c>
      <c r="B15" s="15" t="s">
        <v>2231</v>
      </c>
      <c r="C15" s="6"/>
    </row>
    <row r="16" spans="1:3" ht="15.75" x14ac:dyDescent="0.25">
      <c r="A16" s="55" t="s">
        <v>1406</v>
      </c>
      <c r="B16" s="15" t="s">
        <v>2232</v>
      </c>
      <c r="C16" s="6"/>
    </row>
    <row r="17" spans="1:3" ht="15.75" x14ac:dyDescent="0.25">
      <c r="A17" s="55" t="s">
        <v>1407</v>
      </c>
      <c r="B17" s="15" t="s">
        <v>2233</v>
      </c>
      <c r="C17" s="6"/>
    </row>
    <row r="18" spans="1:3" ht="15.75" x14ac:dyDescent="0.25">
      <c r="A18" s="55" t="s">
        <v>1408</v>
      </c>
      <c r="B18" s="15" t="s">
        <v>2234</v>
      </c>
      <c r="C18" s="6"/>
    </row>
    <row r="19" spans="1:3" ht="15.75" x14ac:dyDescent="0.25">
      <c r="A19" s="55" t="s">
        <v>1409</v>
      </c>
      <c r="B19" s="15" t="s">
        <v>2235</v>
      </c>
      <c r="C19" s="6"/>
    </row>
    <row r="20" spans="1:3" ht="15.75" x14ac:dyDescent="0.25">
      <c r="A20" s="55" t="s">
        <v>1410</v>
      </c>
      <c r="B20" s="15" t="s">
        <v>2236</v>
      </c>
      <c r="C20" s="6"/>
    </row>
    <row r="21" spans="1:3" ht="15.75" customHeight="1" x14ac:dyDescent="0.25">
      <c r="A21" s="55" t="s">
        <v>1412</v>
      </c>
      <c r="B21" s="15" t="s">
        <v>2237</v>
      </c>
      <c r="C21" s="6"/>
    </row>
    <row r="22" spans="1:3" ht="15.75" customHeight="1" x14ac:dyDescent="0.25">
      <c r="A22" s="55" t="s">
        <v>2238</v>
      </c>
      <c r="B22" s="15" t="s">
        <v>2239</v>
      </c>
      <c r="C22" s="6"/>
    </row>
    <row r="23" spans="1:3" ht="15.75" customHeight="1" x14ac:dyDescent="0.25">
      <c r="A23" s="55" t="s">
        <v>2240</v>
      </c>
      <c r="B23" s="15" t="s">
        <v>2241</v>
      </c>
      <c r="C23" s="6"/>
    </row>
    <row r="24" spans="1:3" ht="15.75" customHeight="1" x14ac:dyDescent="0.25">
      <c r="A24" s="55" t="s">
        <v>2242</v>
      </c>
      <c r="B24" s="15" t="s">
        <v>2243</v>
      </c>
      <c r="C24" s="6"/>
    </row>
    <row r="25" spans="1:3" ht="15.75" customHeight="1" x14ac:dyDescent="0.25">
      <c r="A25" s="55" t="s">
        <v>2244</v>
      </c>
      <c r="B25" s="15" t="s">
        <v>2245</v>
      </c>
      <c r="C25" s="6"/>
    </row>
    <row r="26" spans="1:3" ht="15.75" customHeight="1" x14ac:dyDescent="0.25">
      <c r="A26" s="55" t="s">
        <v>2246</v>
      </c>
      <c r="B26" s="15" t="s">
        <v>2247</v>
      </c>
      <c r="C26" s="6"/>
    </row>
    <row r="27" spans="1:3" ht="15.75" customHeight="1" x14ac:dyDescent="0.25">
      <c r="A27" s="55" t="s">
        <v>2248</v>
      </c>
      <c r="B27" s="15" t="s">
        <v>2249</v>
      </c>
      <c r="C27" s="6"/>
    </row>
    <row r="28" spans="1:3" ht="15.75" customHeight="1" x14ac:dyDescent="0.25">
      <c r="A28" s="55" t="s">
        <v>2250</v>
      </c>
      <c r="B28" s="15" t="s">
        <v>2251</v>
      </c>
      <c r="C28" s="6"/>
    </row>
    <row r="29" spans="1:3" ht="15.75" customHeight="1" x14ac:dyDescent="0.25">
      <c r="A29" s="55" t="s">
        <v>2252</v>
      </c>
      <c r="B29" s="15" t="s">
        <v>2253</v>
      </c>
      <c r="C29" s="6"/>
    </row>
    <row r="30" spans="1:3" ht="15.75" customHeight="1" x14ac:dyDescent="0.25">
      <c r="A30" s="55" t="s">
        <v>2254</v>
      </c>
      <c r="B30" s="15" t="s">
        <v>2255</v>
      </c>
      <c r="C30" s="6"/>
    </row>
    <row r="31" spans="1:3" ht="15.75" customHeight="1" x14ac:dyDescent="0.25">
      <c r="A31" s="55" t="s">
        <v>2256</v>
      </c>
      <c r="B31" s="15" t="s">
        <v>2257</v>
      </c>
      <c r="C31" s="6"/>
    </row>
    <row r="32" spans="1:3" ht="15.75" customHeight="1" x14ac:dyDescent="0.25">
      <c r="A32" s="55" t="s">
        <v>2258</v>
      </c>
      <c r="B32" s="15" t="s">
        <v>2259</v>
      </c>
      <c r="C32" s="6"/>
    </row>
    <row r="33" spans="1:3" ht="15.75" customHeight="1" x14ac:dyDescent="0.25">
      <c r="A33" s="55" t="s">
        <v>2260</v>
      </c>
      <c r="B33" s="15" t="s">
        <v>2261</v>
      </c>
      <c r="C33" s="6"/>
    </row>
    <row r="34" spans="1:3" ht="15.75" customHeight="1" x14ac:dyDescent="0.25">
      <c r="A34" s="55" t="s">
        <v>2262</v>
      </c>
      <c r="B34" s="15" t="s">
        <v>2263</v>
      </c>
      <c r="C34" s="6"/>
    </row>
    <row r="35" spans="1:3" ht="15.75" customHeight="1" x14ac:dyDescent="0.25">
      <c r="A35" s="55" t="s">
        <v>1416</v>
      </c>
      <c r="B35" s="15" t="s">
        <v>2264</v>
      </c>
      <c r="C35" s="6"/>
    </row>
    <row r="36" spans="1:3" ht="15.75" customHeight="1" x14ac:dyDescent="0.25">
      <c r="A36" s="55" t="s">
        <v>1414</v>
      </c>
      <c r="B36" s="15" t="s">
        <v>1415</v>
      </c>
      <c r="C36" s="6"/>
    </row>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5E0B3"/>
  </sheetPr>
  <dimension ref="A1:B58"/>
  <sheetViews>
    <sheetView zoomScale="115" zoomScaleNormal="115" workbookViewId="0">
      <selection activeCell="H24" sqref="H24"/>
    </sheetView>
  </sheetViews>
  <sheetFormatPr defaultColWidth="14.42578125" defaultRowHeight="15" x14ac:dyDescent="0.25"/>
  <cols>
    <col min="1" max="1" width="11.85546875" customWidth="1"/>
    <col min="2" max="2" width="72.7109375" customWidth="1"/>
    <col min="3" max="26" width="8.7109375" customWidth="1"/>
  </cols>
  <sheetData>
    <row r="1" spans="1:2" ht="23.25" x14ac:dyDescent="0.35">
      <c r="A1" s="56" t="s">
        <v>2265</v>
      </c>
    </row>
    <row r="2" spans="1:2" x14ac:dyDescent="0.25">
      <c r="A2" s="57" t="s">
        <v>2266</v>
      </c>
      <c r="B2" s="58" t="s">
        <v>2267</v>
      </c>
    </row>
    <row r="3" spans="1:2" ht="15.75" x14ac:dyDescent="0.25">
      <c r="A3" s="14">
        <v>210001</v>
      </c>
      <c r="B3" s="15" t="s">
        <v>2268</v>
      </c>
    </row>
    <row r="4" spans="1:2" ht="15.75" x14ac:dyDescent="0.25">
      <c r="A4" s="14">
        <v>210009</v>
      </c>
      <c r="B4" s="15" t="s">
        <v>2269</v>
      </c>
    </row>
    <row r="5" spans="1:2" ht="15.75" x14ac:dyDescent="0.25">
      <c r="A5" s="14">
        <v>210012</v>
      </c>
      <c r="B5" s="15" t="s">
        <v>2270</v>
      </c>
    </row>
    <row r="6" spans="1:2" ht="15.75" x14ac:dyDescent="0.25">
      <c r="A6" s="14">
        <v>210027</v>
      </c>
      <c r="B6" s="15" t="s">
        <v>2271</v>
      </c>
    </row>
    <row r="7" spans="1:2" ht="15.75" x14ac:dyDescent="0.25">
      <c r="A7" s="14">
        <v>210029</v>
      </c>
      <c r="B7" s="15" t="s">
        <v>2272</v>
      </c>
    </row>
    <row r="8" spans="1:2" ht="15.75" x14ac:dyDescent="0.25">
      <c r="A8" s="14">
        <v>210037</v>
      </c>
      <c r="B8" s="15" t="s">
        <v>2273</v>
      </c>
    </row>
    <row r="9" spans="1:2" ht="15.75" x14ac:dyDescent="0.25">
      <c r="A9" s="14">
        <v>210056</v>
      </c>
      <c r="B9" s="15" t="s">
        <v>2274</v>
      </c>
    </row>
    <row r="10" spans="1:2" ht="15.75" x14ac:dyDescent="0.25">
      <c r="A10" s="14">
        <v>210058</v>
      </c>
      <c r="B10" s="15" t="s">
        <v>2275</v>
      </c>
    </row>
    <row r="11" spans="1:2" ht="15.75" x14ac:dyDescent="0.25">
      <c r="A11" s="14">
        <v>210064</v>
      </c>
      <c r="B11" s="15" t="s">
        <v>2276</v>
      </c>
    </row>
    <row r="12" spans="1:2" ht="15.75" x14ac:dyDescent="0.25">
      <c r="A12" s="14">
        <v>210089</v>
      </c>
      <c r="B12" s="15" t="s">
        <v>2277</v>
      </c>
    </row>
    <row r="13" spans="1:2" ht="15.75" x14ac:dyDescent="0.25">
      <c r="A13" s="14">
        <v>213028</v>
      </c>
      <c r="B13" s="15" t="s">
        <v>2278</v>
      </c>
    </row>
    <row r="14" spans="1:2" ht="15.75" x14ac:dyDescent="0.25">
      <c r="A14" s="14">
        <v>213029</v>
      </c>
      <c r="B14" s="15" t="s">
        <v>2279</v>
      </c>
    </row>
    <row r="15" spans="1:2" ht="15.75" x14ac:dyDescent="0.25">
      <c r="A15" s="14">
        <v>213300</v>
      </c>
      <c r="B15" s="15" t="s">
        <v>2280</v>
      </c>
    </row>
    <row r="16" spans="1:2" ht="15.75" x14ac:dyDescent="0.25">
      <c r="A16" s="14">
        <v>213030</v>
      </c>
      <c r="B16" s="15" t="s">
        <v>3865</v>
      </c>
    </row>
    <row r="19" spans="1:2" ht="23.25" x14ac:dyDescent="0.35">
      <c r="A19" s="56" t="s">
        <v>2281</v>
      </c>
    </row>
    <row r="20" spans="1:2" x14ac:dyDescent="0.25">
      <c r="A20" s="57" t="s">
        <v>2266</v>
      </c>
      <c r="B20" s="58" t="s">
        <v>2267</v>
      </c>
    </row>
    <row r="21" spans="1:2" ht="15.75" x14ac:dyDescent="0.25">
      <c r="A21" s="14">
        <v>210029</v>
      </c>
      <c r="B21" s="15" t="s">
        <v>2272</v>
      </c>
    </row>
    <row r="22" spans="1:2" ht="15.75" x14ac:dyDescent="0.25">
      <c r="A22" s="14">
        <v>210038</v>
      </c>
      <c r="B22" s="15" t="s">
        <v>2282</v>
      </c>
    </row>
    <row r="23" spans="1:2" ht="15.75" x14ac:dyDescent="0.25">
      <c r="A23" s="14">
        <v>210058</v>
      </c>
      <c r="B23" s="15" t="s">
        <v>2283</v>
      </c>
    </row>
    <row r="24" spans="1:2" ht="15.75" x14ac:dyDescent="0.25">
      <c r="A24" s="14">
        <v>210064</v>
      </c>
      <c r="B24" s="15" t="s">
        <v>2284</v>
      </c>
    </row>
    <row r="25" spans="1:2" ht="15.75" x14ac:dyDescent="0.25">
      <c r="A25" s="14"/>
      <c r="B25" s="15"/>
    </row>
    <row r="27" spans="1:2" ht="24" thickBot="1" x14ac:dyDescent="0.4">
      <c r="A27" s="56" t="s">
        <v>3846</v>
      </c>
    </row>
    <row r="28" spans="1:2" ht="15.75" thickBot="1" x14ac:dyDescent="0.3">
      <c r="A28" s="57" t="s">
        <v>2266</v>
      </c>
      <c r="B28" s="58" t="s">
        <v>2267</v>
      </c>
    </row>
    <row r="29" spans="1:2" ht="15.75" x14ac:dyDescent="0.25">
      <c r="A29" s="14">
        <v>210001</v>
      </c>
      <c r="B29" s="15" t="s">
        <v>2268</v>
      </c>
    </row>
    <row r="30" spans="1:2" ht="15.75" x14ac:dyDescent="0.25">
      <c r="A30" s="14">
        <v>210002</v>
      </c>
      <c r="B30" s="15" t="s">
        <v>3821</v>
      </c>
    </row>
    <row r="31" spans="1:2" ht="15.75" x14ac:dyDescent="0.25">
      <c r="A31" s="14">
        <v>210003</v>
      </c>
      <c r="B31" s="15" t="s">
        <v>3822</v>
      </c>
    </row>
    <row r="32" spans="1:2" ht="15.75" x14ac:dyDescent="0.25">
      <c r="A32" s="14">
        <v>210004</v>
      </c>
      <c r="B32" s="15" t="s">
        <v>2300</v>
      </c>
    </row>
    <row r="33" spans="1:2" ht="15.75" x14ac:dyDescent="0.25">
      <c r="A33" s="14">
        <v>210005</v>
      </c>
      <c r="B33" s="15" t="s">
        <v>3823</v>
      </c>
    </row>
    <row r="34" spans="1:2" ht="15.75" x14ac:dyDescent="0.25">
      <c r="A34" s="14">
        <v>210006</v>
      </c>
      <c r="B34" s="15" t="s">
        <v>3845</v>
      </c>
    </row>
    <row r="35" spans="1:2" ht="15.75" x14ac:dyDescent="0.25">
      <c r="A35" s="14">
        <v>210010</v>
      </c>
      <c r="B35" s="15" t="s">
        <v>3844</v>
      </c>
    </row>
    <row r="36" spans="1:2" ht="15.75" x14ac:dyDescent="0.25">
      <c r="A36" s="14">
        <v>210011</v>
      </c>
      <c r="B36" s="15" t="s">
        <v>3824</v>
      </c>
    </row>
    <row r="37" spans="1:2" ht="15.75" x14ac:dyDescent="0.25">
      <c r="A37" s="14">
        <v>210012</v>
      </c>
      <c r="B37" s="15" t="s">
        <v>3825</v>
      </c>
    </row>
    <row r="38" spans="1:2" ht="15.75" x14ac:dyDescent="0.25">
      <c r="A38" s="14">
        <v>210015</v>
      </c>
      <c r="B38" s="15" t="s">
        <v>3826</v>
      </c>
    </row>
    <row r="39" spans="1:2" ht="15.75" x14ac:dyDescent="0.25">
      <c r="A39" s="14">
        <v>210017</v>
      </c>
      <c r="B39" s="170" t="s">
        <v>3847</v>
      </c>
    </row>
    <row r="40" spans="1:2" ht="15.75" x14ac:dyDescent="0.25">
      <c r="A40" s="14">
        <v>210018</v>
      </c>
      <c r="B40" s="15" t="s">
        <v>3827</v>
      </c>
    </row>
    <row r="41" spans="1:2" ht="15.75" x14ac:dyDescent="0.25">
      <c r="A41" s="14">
        <v>210023</v>
      </c>
      <c r="B41" s="15" t="s">
        <v>2314</v>
      </c>
    </row>
    <row r="42" spans="1:2" ht="15.75" x14ac:dyDescent="0.25">
      <c r="A42" s="14">
        <v>210028</v>
      </c>
      <c r="B42" s="15" t="s">
        <v>3828</v>
      </c>
    </row>
    <row r="43" spans="1:2" ht="15.75" x14ac:dyDescent="0.25">
      <c r="A43" s="14">
        <v>210032</v>
      </c>
      <c r="B43" s="15" t="s">
        <v>3829</v>
      </c>
    </row>
    <row r="44" spans="1:2" ht="15.75" x14ac:dyDescent="0.25">
      <c r="A44" s="14">
        <v>210033</v>
      </c>
      <c r="B44" s="15" t="s">
        <v>3830</v>
      </c>
    </row>
    <row r="45" spans="1:2" ht="15.75" x14ac:dyDescent="0.25">
      <c r="A45" s="14">
        <v>210034</v>
      </c>
      <c r="B45" s="15" t="s">
        <v>3831</v>
      </c>
    </row>
    <row r="46" spans="1:2" ht="15.75" x14ac:dyDescent="0.25">
      <c r="A46" s="14">
        <v>210035</v>
      </c>
      <c r="B46" s="15" t="s">
        <v>3843</v>
      </c>
    </row>
    <row r="47" spans="1:2" ht="15.75" x14ac:dyDescent="0.25">
      <c r="A47" s="14">
        <v>210037</v>
      </c>
      <c r="B47" s="15" t="s">
        <v>3842</v>
      </c>
    </row>
    <row r="48" spans="1:2" ht="15.75" x14ac:dyDescent="0.25">
      <c r="A48" s="14">
        <v>210039</v>
      </c>
      <c r="B48" s="15" t="s">
        <v>3832</v>
      </c>
    </row>
    <row r="49" spans="1:2" ht="15.75" x14ac:dyDescent="0.25">
      <c r="A49" s="14">
        <v>210040</v>
      </c>
      <c r="B49" s="15" t="s">
        <v>3833</v>
      </c>
    </row>
    <row r="50" spans="1:2" ht="15.75" x14ac:dyDescent="0.25">
      <c r="A50" s="14">
        <v>210043</v>
      </c>
      <c r="B50" s="15" t="s">
        <v>3841</v>
      </c>
    </row>
    <row r="51" spans="1:2" ht="15.75" x14ac:dyDescent="0.25">
      <c r="A51" s="14">
        <v>210049</v>
      </c>
      <c r="B51" s="15" t="s">
        <v>3840</v>
      </c>
    </row>
    <row r="52" spans="1:2" ht="15.75" x14ac:dyDescent="0.25">
      <c r="A52" s="14">
        <v>210051</v>
      </c>
      <c r="B52" s="15" t="s">
        <v>3834</v>
      </c>
    </row>
    <row r="53" spans="1:2" ht="15.75" x14ac:dyDescent="0.25">
      <c r="A53" s="14">
        <v>210055</v>
      </c>
      <c r="B53" s="15" t="s">
        <v>3839</v>
      </c>
    </row>
    <row r="54" spans="1:2" ht="15.75" x14ac:dyDescent="0.25">
      <c r="A54" s="14">
        <v>210056</v>
      </c>
      <c r="B54" s="15" t="s">
        <v>3835</v>
      </c>
    </row>
    <row r="55" spans="1:2" ht="15.75" x14ac:dyDescent="0.25">
      <c r="A55" s="14">
        <v>210061</v>
      </c>
      <c r="B55" s="15" t="s">
        <v>2337</v>
      </c>
    </row>
    <row r="56" spans="1:2" ht="15.75" x14ac:dyDescent="0.25">
      <c r="A56" s="14">
        <v>210062</v>
      </c>
      <c r="B56" s="15" t="s">
        <v>3836</v>
      </c>
    </row>
    <row r="57" spans="1:2" ht="15.75" x14ac:dyDescent="0.25">
      <c r="A57" s="14">
        <v>210065</v>
      </c>
      <c r="B57" s="15" t="s">
        <v>3837</v>
      </c>
    </row>
    <row r="58" spans="1:2" ht="15.75" x14ac:dyDescent="0.25">
      <c r="A58" s="14">
        <v>212002</v>
      </c>
      <c r="B58" s="15" t="s">
        <v>3838</v>
      </c>
    </row>
  </sheetData>
  <pageMargins left="0.7" right="0.7" top="0.75" bottom="0.75" header="0" footer="0"/>
  <pageSetup orientation="landscape"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filterMode="1">
    <tabColor rgb="FFFFFF00"/>
  </sheetPr>
  <dimension ref="A1:H178"/>
  <sheetViews>
    <sheetView workbookViewId="0">
      <selection activeCell="E129" sqref="E129"/>
    </sheetView>
  </sheetViews>
  <sheetFormatPr defaultColWidth="14.42578125" defaultRowHeight="15" customHeight="1" x14ac:dyDescent="0.25"/>
  <cols>
    <col min="1" max="1" width="9.140625" customWidth="1"/>
    <col min="2" max="2" width="43.140625" customWidth="1"/>
    <col min="3" max="3" width="16.85546875" customWidth="1"/>
    <col min="4" max="4" width="20.42578125" customWidth="1"/>
    <col min="5" max="5" width="52.140625" customWidth="1"/>
    <col min="6" max="6" width="33.42578125" customWidth="1"/>
    <col min="7" max="7" width="26.140625" customWidth="1"/>
    <col min="8" max="8" width="58" customWidth="1"/>
    <col min="9" max="26" width="9.140625" customWidth="1"/>
  </cols>
  <sheetData>
    <row r="1" spans="1:8" ht="23.25" x14ac:dyDescent="0.35">
      <c r="A1" s="183" t="s">
        <v>3704</v>
      </c>
      <c r="B1" s="59"/>
      <c r="C1" s="60"/>
      <c r="D1" s="60"/>
      <c r="E1" s="60"/>
      <c r="F1" s="61"/>
      <c r="G1" s="62"/>
      <c r="H1" s="62"/>
    </row>
    <row r="2" spans="1:8" ht="15.75" thickBot="1" x14ac:dyDescent="0.3">
      <c r="A2" s="63"/>
      <c r="B2" s="59"/>
      <c r="C2" s="62"/>
      <c r="D2" s="62"/>
      <c r="E2" s="62"/>
      <c r="F2" s="62"/>
      <c r="G2" s="62"/>
      <c r="H2" s="62"/>
    </row>
    <row r="3" spans="1:8" ht="16.5" thickBot="1" x14ac:dyDescent="0.3">
      <c r="A3" s="19"/>
      <c r="B3" s="59"/>
      <c r="C3" s="764" t="s">
        <v>2285</v>
      </c>
      <c r="D3" s="765"/>
      <c r="E3" s="766"/>
      <c r="F3" s="767" t="s">
        <v>2286</v>
      </c>
      <c r="G3" s="765"/>
      <c r="H3" s="766"/>
    </row>
    <row r="4" spans="1:8" ht="30.75" thickBot="1" x14ac:dyDescent="0.3">
      <c r="A4" s="57" t="s">
        <v>2266</v>
      </c>
      <c r="B4" s="58" t="s">
        <v>2267</v>
      </c>
      <c r="C4" s="64" t="s">
        <v>2287</v>
      </c>
      <c r="D4" s="65" t="s">
        <v>2288</v>
      </c>
      <c r="E4" s="66" t="s">
        <v>2289</v>
      </c>
      <c r="F4" s="67" t="s">
        <v>2287</v>
      </c>
      <c r="G4" s="68" t="s">
        <v>2288</v>
      </c>
      <c r="H4" s="69" t="s">
        <v>2289</v>
      </c>
    </row>
    <row r="5" spans="1:8" ht="90" x14ac:dyDescent="0.25">
      <c r="A5" s="760" t="s">
        <v>2290</v>
      </c>
      <c r="B5" s="761"/>
      <c r="C5" s="70" t="s">
        <v>2291</v>
      </c>
      <c r="D5" s="204" t="s">
        <v>3715</v>
      </c>
      <c r="E5" s="71" t="s">
        <v>2292</v>
      </c>
      <c r="F5" s="72" t="s">
        <v>2293</v>
      </c>
      <c r="G5" s="209" t="s">
        <v>2316</v>
      </c>
      <c r="H5" s="211" t="s">
        <v>3717</v>
      </c>
    </row>
    <row r="6" spans="1:8" ht="30" x14ac:dyDescent="0.25">
      <c r="A6" s="75">
        <v>210001</v>
      </c>
      <c r="B6" s="76" t="s">
        <v>2294</v>
      </c>
      <c r="C6" s="77" t="s">
        <v>2291</v>
      </c>
      <c r="D6" s="205" t="s">
        <v>3715</v>
      </c>
      <c r="E6" s="78"/>
      <c r="F6" s="79" t="s">
        <v>2293</v>
      </c>
      <c r="G6" s="80" t="s">
        <v>2295</v>
      </c>
      <c r="H6" s="81"/>
    </row>
    <row r="7" spans="1:8" ht="30" hidden="1" x14ac:dyDescent="0.25">
      <c r="A7" s="82">
        <v>210002</v>
      </c>
      <c r="B7" s="83" t="s">
        <v>2296</v>
      </c>
      <c r="C7" s="208" t="s">
        <v>2309</v>
      </c>
      <c r="D7" s="206" t="s">
        <v>3715</v>
      </c>
      <c r="E7" s="85"/>
      <c r="F7" s="210" t="s">
        <v>3716</v>
      </c>
      <c r="G7" s="87" t="s">
        <v>2297</v>
      </c>
      <c r="H7" s="88" t="s">
        <v>2298</v>
      </c>
    </row>
    <row r="8" spans="1:8" ht="30" x14ac:dyDescent="0.25">
      <c r="A8" s="82">
        <v>210003</v>
      </c>
      <c r="B8" s="83" t="s">
        <v>2299</v>
      </c>
      <c r="C8" s="84" t="s">
        <v>2291</v>
      </c>
      <c r="D8" s="206" t="s">
        <v>3715</v>
      </c>
      <c r="E8" s="85"/>
      <c r="F8" s="86" t="s">
        <v>2293</v>
      </c>
      <c r="G8" s="87" t="s">
        <v>2295</v>
      </c>
      <c r="H8" s="88"/>
    </row>
    <row r="9" spans="1:8" ht="30" hidden="1" x14ac:dyDescent="0.25">
      <c r="A9" s="82">
        <v>210004</v>
      </c>
      <c r="B9" s="83" t="s">
        <v>2300</v>
      </c>
      <c r="C9" s="84" t="s">
        <v>2291</v>
      </c>
      <c r="D9" s="206" t="s">
        <v>3715</v>
      </c>
      <c r="E9" s="85"/>
      <c r="F9" s="86" t="s">
        <v>2301</v>
      </c>
      <c r="G9" s="87" t="s">
        <v>2302</v>
      </c>
      <c r="H9" s="88" t="s">
        <v>2303</v>
      </c>
    </row>
    <row r="10" spans="1:8" ht="30" hidden="1" x14ac:dyDescent="0.25">
      <c r="A10" s="82">
        <v>210005</v>
      </c>
      <c r="B10" s="184" t="s">
        <v>3705</v>
      </c>
      <c r="C10" s="84" t="s">
        <v>2291</v>
      </c>
      <c r="D10" s="206" t="s">
        <v>3715</v>
      </c>
      <c r="E10" s="85"/>
      <c r="F10" s="86" t="s">
        <v>2304</v>
      </c>
      <c r="G10" s="87" t="s">
        <v>2297</v>
      </c>
      <c r="H10" s="88" t="s">
        <v>2298</v>
      </c>
    </row>
    <row r="11" spans="1:8" ht="30" hidden="1" x14ac:dyDescent="0.25">
      <c r="A11" s="82">
        <v>210006</v>
      </c>
      <c r="B11" s="184" t="s">
        <v>3706</v>
      </c>
      <c r="C11" s="84" t="s">
        <v>2291</v>
      </c>
      <c r="D11" s="206" t="s">
        <v>3715</v>
      </c>
      <c r="E11" s="85"/>
      <c r="F11" s="86" t="s">
        <v>2304</v>
      </c>
      <c r="G11" s="87" t="s">
        <v>2297</v>
      </c>
      <c r="H11" s="88" t="s">
        <v>2298</v>
      </c>
    </row>
    <row r="12" spans="1:8" ht="30" hidden="1" x14ac:dyDescent="0.25">
      <c r="A12" s="82">
        <v>210008</v>
      </c>
      <c r="B12" s="83" t="s">
        <v>2305</v>
      </c>
      <c r="C12" s="84" t="s">
        <v>2291</v>
      </c>
      <c r="D12" s="206" t="s">
        <v>3715</v>
      </c>
      <c r="E12" s="85"/>
      <c r="F12" s="86" t="s">
        <v>2301</v>
      </c>
      <c r="G12" s="87" t="s">
        <v>2302</v>
      </c>
      <c r="H12" s="88" t="s">
        <v>2303</v>
      </c>
    </row>
    <row r="13" spans="1:8" ht="30" x14ac:dyDescent="0.25">
      <c r="A13" s="82">
        <v>210009</v>
      </c>
      <c r="B13" s="83" t="s">
        <v>2306</v>
      </c>
      <c r="C13" s="84" t="s">
        <v>2291</v>
      </c>
      <c r="D13" s="206" t="s">
        <v>3715</v>
      </c>
      <c r="E13" s="85"/>
      <c r="F13" s="86" t="s">
        <v>2293</v>
      </c>
      <c r="G13" s="87" t="s">
        <v>2295</v>
      </c>
      <c r="H13" s="88"/>
    </row>
    <row r="14" spans="1:8" ht="30" hidden="1" x14ac:dyDescent="0.25">
      <c r="A14" s="550">
        <v>210010</v>
      </c>
      <c r="B14" s="551" t="s">
        <v>3805</v>
      </c>
      <c r="C14" s="556" t="s">
        <v>2291</v>
      </c>
      <c r="D14" s="557" t="s">
        <v>3715</v>
      </c>
      <c r="E14" s="558"/>
      <c r="F14" s="559" t="s">
        <v>2304</v>
      </c>
      <c r="G14" s="560" t="s">
        <v>2295</v>
      </c>
      <c r="H14" s="561" t="s">
        <v>2298</v>
      </c>
    </row>
    <row r="15" spans="1:8" ht="30" hidden="1" x14ac:dyDescent="0.25">
      <c r="A15" s="552">
        <v>210011</v>
      </c>
      <c r="B15" s="553" t="s">
        <v>4024</v>
      </c>
      <c r="C15" s="208" t="s">
        <v>2291</v>
      </c>
      <c r="D15" s="206" t="s">
        <v>3715</v>
      </c>
      <c r="E15" s="231"/>
      <c r="F15" s="210" t="s">
        <v>2301</v>
      </c>
      <c r="G15" s="224" t="s">
        <v>2302</v>
      </c>
      <c r="H15" s="225" t="s">
        <v>2303</v>
      </c>
    </row>
    <row r="16" spans="1:8" ht="30" x14ac:dyDescent="0.25">
      <c r="A16" s="82">
        <v>210012</v>
      </c>
      <c r="B16" s="83" t="s">
        <v>2270</v>
      </c>
      <c r="C16" s="84" t="s">
        <v>2291</v>
      </c>
      <c r="D16" s="206" t="s">
        <v>3715</v>
      </c>
      <c r="E16" s="85"/>
      <c r="F16" s="86" t="s">
        <v>2293</v>
      </c>
      <c r="G16" s="87" t="s">
        <v>2295</v>
      </c>
      <c r="H16" s="88"/>
    </row>
    <row r="17" spans="1:8" ht="30" hidden="1" x14ac:dyDescent="0.25">
      <c r="A17" s="82">
        <v>210015</v>
      </c>
      <c r="B17" s="83" t="s">
        <v>2308</v>
      </c>
      <c r="C17" s="84" t="s">
        <v>2291</v>
      </c>
      <c r="D17" s="206" t="s">
        <v>3715</v>
      </c>
      <c r="E17" s="85"/>
      <c r="F17" s="86" t="s">
        <v>2307</v>
      </c>
      <c r="G17" s="87" t="s">
        <v>2297</v>
      </c>
      <c r="H17" s="88" t="s">
        <v>2298</v>
      </c>
    </row>
    <row r="18" spans="1:8" ht="30" hidden="1" x14ac:dyDescent="0.25">
      <c r="A18" s="82">
        <v>210016</v>
      </c>
      <c r="B18" s="184" t="s">
        <v>3707</v>
      </c>
      <c r="C18" s="84" t="s">
        <v>2309</v>
      </c>
      <c r="D18" s="206" t="s">
        <v>3715</v>
      </c>
      <c r="E18" s="85"/>
      <c r="F18" s="86" t="s">
        <v>2310</v>
      </c>
      <c r="G18" s="87" t="s">
        <v>2295</v>
      </c>
      <c r="H18" s="88" t="s">
        <v>2298</v>
      </c>
    </row>
    <row r="19" spans="1:8" ht="45" hidden="1" x14ac:dyDescent="0.25">
      <c r="A19" s="552">
        <v>210017</v>
      </c>
      <c r="B19" s="553" t="s">
        <v>4025</v>
      </c>
      <c r="C19" s="84" t="s">
        <v>2291</v>
      </c>
      <c r="D19" s="206" t="s">
        <v>3715</v>
      </c>
      <c r="E19" s="85"/>
      <c r="F19" s="86" t="s">
        <v>2301</v>
      </c>
      <c r="G19" s="87" t="s">
        <v>2302</v>
      </c>
      <c r="H19" s="88" t="s">
        <v>2303</v>
      </c>
    </row>
    <row r="20" spans="1:8" ht="30" hidden="1" x14ac:dyDescent="0.25">
      <c r="A20" s="82">
        <v>210018</v>
      </c>
      <c r="B20" s="83" t="s">
        <v>2311</v>
      </c>
      <c r="C20" s="84" t="s">
        <v>2291</v>
      </c>
      <c r="D20" s="206" t="s">
        <v>3715</v>
      </c>
      <c r="E20" s="85"/>
      <c r="F20" s="86" t="s">
        <v>2307</v>
      </c>
      <c r="G20" s="87" t="s">
        <v>2297</v>
      </c>
      <c r="H20" s="88" t="s">
        <v>2298</v>
      </c>
    </row>
    <row r="21" spans="1:8" ht="30" hidden="1" x14ac:dyDescent="0.25">
      <c r="A21" s="82">
        <v>210019</v>
      </c>
      <c r="B21" s="184" t="s">
        <v>2312</v>
      </c>
      <c r="C21" s="84" t="s">
        <v>2291</v>
      </c>
      <c r="D21" s="206" t="s">
        <v>3715</v>
      </c>
      <c r="E21" s="85"/>
      <c r="F21" s="86" t="s">
        <v>2307</v>
      </c>
      <c r="G21" s="87" t="s">
        <v>2297</v>
      </c>
      <c r="H21" s="88" t="s">
        <v>2298</v>
      </c>
    </row>
    <row r="22" spans="1:8" ht="30" hidden="1" x14ac:dyDescent="0.25">
      <c r="A22" s="82">
        <v>210022</v>
      </c>
      <c r="B22" s="83" t="s">
        <v>2313</v>
      </c>
      <c r="C22" s="84" t="s">
        <v>2291</v>
      </c>
      <c r="D22" s="206" t="s">
        <v>3715</v>
      </c>
      <c r="E22" s="85"/>
      <c r="F22" s="86" t="s">
        <v>2307</v>
      </c>
      <c r="G22" s="87" t="s">
        <v>2297</v>
      </c>
      <c r="H22" s="88" t="s">
        <v>2298</v>
      </c>
    </row>
    <row r="23" spans="1:8" ht="30" hidden="1" x14ac:dyDescent="0.25">
      <c r="A23" s="82">
        <v>210023</v>
      </c>
      <c r="B23" s="83" t="s">
        <v>2314</v>
      </c>
      <c r="C23" s="84" t="s">
        <v>2291</v>
      </c>
      <c r="D23" s="206" t="s">
        <v>3715</v>
      </c>
      <c r="E23" s="85"/>
      <c r="F23" s="86" t="s">
        <v>2301</v>
      </c>
      <c r="G23" s="87" t="s">
        <v>2302</v>
      </c>
      <c r="H23" s="88" t="s">
        <v>2303</v>
      </c>
    </row>
    <row r="24" spans="1:8" ht="30" hidden="1" x14ac:dyDescent="0.25">
      <c r="A24" s="82">
        <v>210024</v>
      </c>
      <c r="B24" s="83" t="s">
        <v>2315</v>
      </c>
      <c r="C24" s="84" t="s">
        <v>2291</v>
      </c>
      <c r="D24" s="206" t="s">
        <v>3715</v>
      </c>
      <c r="E24" s="85"/>
      <c r="F24" s="86" t="s">
        <v>2301</v>
      </c>
      <c r="G24" s="87" t="s">
        <v>2302</v>
      </c>
      <c r="H24" s="88" t="s">
        <v>2303</v>
      </c>
    </row>
    <row r="25" spans="1:8" ht="30" x14ac:dyDescent="0.25">
      <c r="A25" s="82">
        <v>210027</v>
      </c>
      <c r="B25" s="184" t="s">
        <v>3708</v>
      </c>
      <c r="C25" s="84" t="s">
        <v>2291</v>
      </c>
      <c r="D25" s="206" t="s">
        <v>3715</v>
      </c>
      <c r="E25" s="85"/>
      <c r="F25" s="86" t="s">
        <v>2293</v>
      </c>
      <c r="G25" s="87" t="s">
        <v>2316</v>
      </c>
      <c r="H25" s="88"/>
    </row>
    <row r="26" spans="1:8" ht="30" hidden="1" x14ac:dyDescent="0.25">
      <c r="A26" s="82">
        <v>210028</v>
      </c>
      <c r="B26" s="83" t="s">
        <v>2317</v>
      </c>
      <c r="C26" s="84" t="s">
        <v>2291</v>
      </c>
      <c r="D26" s="206" t="s">
        <v>3715</v>
      </c>
      <c r="E26" s="85"/>
      <c r="F26" s="86" t="s">
        <v>2304</v>
      </c>
      <c r="G26" s="87" t="s">
        <v>2297</v>
      </c>
      <c r="H26" s="88" t="s">
        <v>2298</v>
      </c>
    </row>
    <row r="27" spans="1:8" ht="30" x14ac:dyDescent="0.25">
      <c r="A27" s="82">
        <v>210029</v>
      </c>
      <c r="B27" s="83" t="s">
        <v>2318</v>
      </c>
      <c r="C27" s="84" t="s">
        <v>2291</v>
      </c>
      <c r="D27" s="206" t="s">
        <v>3715</v>
      </c>
      <c r="E27" s="85"/>
      <c r="F27" s="86" t="s">
        <v>2319</v>
      </c>
      <c r="G27" s="87" t="s">
        <v>2320</v>
      </c>
      <c r="H27" s="88" t="s">
        <v>2298</v>
      </c>
    </row>
    <row r="28" spans="1:8" ht="30" hidden="1" x14ac:dyDescent="0.25">
      <c r="A28" s="82">
        <v>210030</v>
      </c>
      <c r="B28" s="184" t="s">
        <v>3714</v>
      </c>
      <c r="C28" s="84" t="s">
        <v>2291</v>
      </c>
      <c r="D28" s="206" t="s">
        <v>3715</v>
      </c>
      <c r="E28" s="85"/>
      <c r="F28" s="86" t="s">
        <v>2301</v>
      </c>
      <c r="G28" s="87" t="s">
        <v>2302</v>
      </c>
      <c r="H28" s="88" t="s">
        <v>2303</v>
      </c>
    </row>
    <row r="29" spans="1:8" ht="30" hidden="1" x14ac:dyDescent="0.25">
      <c r="A29" s="82">
        <v>210032</v>
      </c>
      <c r="B29" s="184" t="s">
        <v>3709</v>
      </c>
      <c r="C29" s="84" t="s">
        <v>2291</v>
      </c>
      <c r="D29" s="206" t="s">
        <v>3715</v>
      </c>
      <c r="E29" s="85"/>
      <c r="F29" s="86" t="s">
        <v>2304</v>
      </c>
      <c r="G29" s="87" t="s">
        <v>2297</v>
      </c>
      <c r="H29" s="88" t="s">
        <v>2298</v>
      </c>
    </row>
    <row r="30" spans="1:8" ht="30" hidden="1" x14ac:dyDescent="0.25">
      <c r="A30" s="82">
        <v>210033</v>
      </c>
      <c r="B30" s="184" t="s">
        <v>3710</v>
      </c>
      <c r="C30" s="84" t="s">
        <v>2291</v>
      </c>
      <c r="D30" s="206" t="s">
        <v>3715</v>
      </c>
      <c r="E30" s="85"/>
      <c r="F30" s="86" t="s">
        <v>2304</v>
      </c>
      <c r="G30" s="87" t="s">
        <v>2297</v>
      </c>
      <c r="H30" s="88" t="s">
        <v>2298</v>
      </c>
    </row>
    <row r="31" spans="1:8" ht="30" hidden="1" x14ac:dyDescent="0.25">
      <c r="A31" s="82">
        <v>210034</v>
      </c>
      <c r="B31" s="83" t="s">
        <v>2321</v>
      </c>
      <c r="C31" s="84" t="s">
        <v>2291</v>
      </c>
      <c r="D31" s="206" t="s">
        <v>3715</v>
      </c>
      <c r="E31" s="85"/>
      <c r="F31" s="86" t="s">
        <v>2304</v>
      </c>
      <c r="G31" s="87" t="s">
        <v>2297</v>
      </c>
      <c r="H31" s="88" t="s">
        <v>2298</v>
      </c>
    </row>
    <row r="32" spans="1:8" ht="30" hidden="1" x14ac:dyDescent="0.25">
      <c r="A32" s="82">
        <v>210035</v>
      </c>
      <c r="B32" s="83" t="s">
        <v>2322</v>
      </c>
      <c r="C32" s="84" t="s">
        <v>2291</v>
      </c>
      <c r="D32" s="206" t="s">
        <v>3715</v>
      </c>
      <c r="E32" s="85"/>
      <c r="F32" s="86" t="s">
        <v>2301</v>
      </c>
      <c r="G32" s="87" t="s">
        <v>2302</v>
      </c>
      <c r="H32" s="88" t="s">
        <v>2303</v>
      </c>
    </row>
    <row r="33" spans="1:8" ht="30" x14ac:dyDescent="0.25">
      <c r="A33" s="82">
        <v>210037</v>
      </c>
      <c r="B33" s="184" t="s">
        <v>3713</v>
      </c>
      <c r="C33" s="84" t="s">
        <v>2291</v>
      </c>
      <c r="D33" s="206" t="s">
        <v>3715</v>
      </c>
      <c r="E33" s="85"/>
      <c r="F33" s="86" t="s">
        <v>2323</v>
      </c>
      <c r="G33" s="87" t="s">
        <v>2324</v>
      </c>
      <c r="H33" s="88" t="s">
        <v>2325</v>
      </c>
    </row>
    <row r="34" spans="1:8" ht="30" hidden="1" x14ac:dyDescent="0.25">
      <c r="A34" s="82">
        <v>210038</v>
      </c>
      <c r="B34" s="83" t="s">
        <v>2326</v>
      </c>
      <c r="C34" s="84" t="s">
        <v>2291</v>
      </c>
      <c r="D34" s="206" t="s">
        <v>3715</v>
      </c>
      <c r="E34" s="85"/>
      <c r="F34" s="86" t="s">
        <v>2307</v>
      </c>
      <c r="G34" s="87" t="s">
        <v>2297</v>
      </c>
      <c r="H34" s="88" t="s">
        <v>2298</v>
      </c>
    </row>
    <row r="35" spans="1:8" ht="30" hidden="1" x14ac:dyDescent="0.25">
      <c r="A35" s="82">
        <v>210039</v>
      </c>
      <c r="B35" s="83" t="s">
        <v>2327</v>
      </c>
      <c r="C35" s="84" t="s">
        <v>2291</v>
      </c>
      <c r="D35" s="206" t="s">
        <v>3715</v>
      </c>
      <c r="E35" s="85"/>
      <c r="F35" s="86" t="s">
        <v>2304</v>
      </c>
      <c r="G35" s="87" t="s">
        <v>2297</v>
      </c>
      <c r="H35" s="88" t="s">
        <v>2298</v>
      </c>
    </row>
    <row r="36" spans="1:8" ht="30" hidden="1" x14ac:dyDescent="0.25">
      <c r="A36" s="82">
        <v>210040</v>
      </c>
      <c r="B36" s="83" t="s">
        <v>2328</v>
      </c>
      <c r="C36" s="84" t="s">
        <v>2291</v>
      </c>
      <c r="D36" s="206" t="s">
        <v>3715</v>
      </c>
      <c r="E36" s="85"/>
      <c r="F36" s="86" t="s">
        <v>2304</v>
      </c>
      <c r="G36" s="87" t="s">
        <v>2297</v>
      </c>
      <c r="H36" s="88" t="s">
        <v>2298</v>
      </c>
    </row>
    <row r="37" spans="1:8" ht="30" hidden="1" x14ac:dyDescent="0.25">
      <c r="A37" s="82">
        <v>210043</v>
      </c>
      <c r="B37" s="83" t="s">
        <v>2329</v>
      </c>
      <c r="C37" s="84" t="s">
        <v>2291</v>
      </c>
      <c r="D37" s="206" t="s">
        <v>3715</v>
      </c>
      <c r="E37" s="85"/>
      <c r="F37" s="86" t="s">
        <v>2304</v>
      </c>
      <c r="G37" s="87" t="s">
        <v>2297</v>
      </c>
      <c r="H37" s="88" t="s">
        <v>2298</v>
      </c>
    </row>
    <row r="38" spans="1:8" ht="30" hidden="1" x14ac:dyDescent="0.25">
      <c r="A38" s="82">
        <v>210044</v>
      </c>
      <c r="B38" s="83" t="s">
        <v>2330</v>
      </c>
      <c r="C38" s="84" t="s">
        <v>2291</v>
      </c>
      <c r="D38" s="206" t="s">
        <v>3715</v>
      </c>
      <c r="E38" s="85"/>
      <c r="F38" s="86" t="s">
        <v>2301</v>
      </c>
      <c r="G38" s="87" t="s">
        <v>2302</v>
      </c>
      <c r="H38" s="88" t="s">
        <v>2303</v>
      </c>
    </row>
    <row r="39" spans="1:8" ht="30" hidden="1" x14ac:dyDescent="0.25">
      <c r="A39" s="82">
        <v>210048</v>
      </c>
      <c r="B39" s="83" t="s">
        <v>2331</v>
      </c>
      <c r="C39" s="84" t="s">
        <v>2291</v>
      </c>
      <c r="D39" s="206" t="s">
        <v>3715</v>
      </c>
      <c r="E39" s="85"/>
      <c r="F39" s="86" t="s">
        <v>2304</v>
      </c>
      <c r="G39" s="87" t="s">
        <v>2297</v>
      </c>
      <c r="H39" s="88" t="s">
        <v>2298</v>
      </c>
    </row>
    <row r="40" spans="1:8" ht="30" hidden="1" x14ac:dyDescent="0.25">
      <c r="A40" s="82">
        <v>210049</v>
      </c>
      <c r="B40" s="83" t="s">
        <v>2332</v>
      </c>
      <c r="C40" s="84" t="s">
        <v>2291</v>
      </c>
      <c r="D40" s="206" t="s">
        <v>3715</v>
      </c>
      <c r="E40" s="85"/>
      <c r="F40" s="86" t="s">
        <v>2301</v>
      </c>
      <c r="G40" s="87" t="s">
        <v>2302</v>
      </c>
      <c r="H40" s="88" t="s">
        <v>2303</v>
      </c>
    </row>
    <row r="41" spans="1:8" ht="30" hidden="1" x14ac:dyDescent="0.25">
      <c r="A41" s="82">
        <v>210051</v>
      </c>
      <c r="B41" s="184" t="s">
        <v>3711</v>
      </c>
      <c r="C41" s="84" t="s">
        <v>2291</v>
      </c>
      <c r="D41" s="206" t="s">
        <v>3715</v>
      </c>
      <c r="E41" s="85"/>
      <c r="F41" s="86" t="s">
        <v>2301</v>
      </c>
      <c r="G41" s="87" t="s">
        <v>2302</v>
      </c>
      <c r="H41" s="88" t="s">
        <v>2303</v>
      </c>
    </row>
    <row r="42" spans="1:8" ht="30" x14ac:dyDescent="0.25">
      <c r="A42" s="82">
        <v>210056</v>
      </c>
      <c r="B42" s="83" t="s">
        <v>2274</v>
      </c>
      <c r="C42" s="84" t="s">
        <v>2291</v>
      </c>
      <c r="D42" s="206" t="s">
        <v>3715</v>
      </c>
      <c r="E42" s="85"/>
      <c r="F42" s="86" t="s">
        <v>2333</v>
      </c>
      <c r="G42" s="87" t="s">
        <v>2324</v>
      </c>
      <c r="H42" s="88" t="s">
        <v>2325</v>
      </c>
    </row>
    <row r="43" spans="1:8" ht="30" hidden="1" x14ac:dyDescent="0.25">
      <c r="A43" s="82">
        <v>210057</v>
      </c>
      <c r="B43" s="83" t="s">
        <v>2334</v>
      </c>
      <c r="C43" s="84" t="s">
        <v>2291</v>
      </c>
      <c r="D43" s="206" t="s">
        <v>3715</v>
      </c>
      <c r="E43" s="85"/>
      <c r="F43" s="86" t="s">
        <v>2304</v>
      </c>
      <c r="G43" s="87" t="s">
        <v>2297</v>
      </c>
      <c r="H43" s="88" t="s">
        <v>2298</v>
      </c>
    </row>
    <row r="44" spans="1:8" ht="30" x14ac:dyDescent="0.25">
      <c r="A44" s="82">
        <v>210058</v>
      </c>
      <c r="B44" s="83" t="s">
        <v>2335</v>
      </c>
      <c r="C44" s="84" t="s">
        <v>2291</v>
      </c>
      <c r="D44" s="206" t="s">
        <v>3715</v>
      </c>
      <c r="E44" s="85"/>
      <c r="F44" s="86" t="s">
        <v>2336</v>
      </c>
      <c r="G44" s="87" t="s">
        <v>2324</v>
      </c>
      <c r="H44" s="88" t="s">
        <v>2325</v>
      </c>
    </row>
    <row r="45" spans="1:8" ht="30" hidden="1" x14ac:dyDescent="0.25">
      <c r="A45" s="82">
        <v>210060</v>
      </c>
      <c r="B45" s="184" t="s">
        <v>3719</v>
      </c>
      <c r="C45" s="84" t="s">
        <v>2291</v>
      </c>
      <c r="D45" s="206" t="s">
        <v>3715</v>
      </c>
      <c r="E45" s="85"/>
      <c r="F45" s="86" t="s">
        <v>2301</v>
      </c>
      <c r="G45" s="87" t="s">
        <v>2302</v>
      </c>
      <c r="H45" s="88" t="s">
        <v>2303</v>
      </c>
    </row>
    <row r="46" spans="1:8" ht="30" hidden="1" x14ac:dyDescent="0.25">
      <c r="A46" s="82">
        <v>210061</v>
      </c>
      <c r="B46" s="83" t="s">
        <v>2337</v>
      </c>
      <c r="C46" s="84" t="s">
        <v>2291</v>
      </c>
      <c r="D46" s="206" t="s">
        <v>3715</v>
      </c>
      <c r="E46" s="85"/>
      <c r="F46" s="86" t="s">
        <v>2338</v>
      </c>
      <c r="G46" s="87" t="s">
        <v>2295</v>
      </c>
      <c r="H46" s="88" t="s">
        <v>2303</v>
      </c>
    </row>
    <row r="47" spans="1:8" ht="30" hidden="1" x14ac:dyDescent="0.25">
      <c r="A47" s="82">
        <v>210062</v>
      </c>
      <c r="B47" s="83" t="s">
        <v>2339</v>
      </c>
      <c r="C47" s="84" t="s">
        <v>2291</v>
      </c>
      <c r="D47" s="206" t="s">
        <v>3715</v>
      </c>
      <c r="E47" s="85"/>
      <c r="F47" s="86" t="s">
        <v>2304</v>
      </c>
      <c r="G47" s="87" t="s">
        <v>2297</v>
      </c>
      <c r="H47" s="88" t="s">
        <v>2298</v>
      </c>
    </row>
    <row r="48" spans="1:8" ht="30" hidden="1" x14ac:dyDescent="0.25">
      <c r="A48" s="82">
        <v>210063</v>
      </c>
      <c r="B48" s="83" t="s">
        <v>2340</v>
      </c>
      <c r="C48" s="84" t="s">
        <v>2291</v>
      </c>
      <c r="D48" s="206" t="s">
        <v>3715</v>
      </c>
      <c r="E48" s="85"/>
      <c r="F48" s="86" t="s">
        <v>2304</v>
      </c>
      <c r="G48" s="87" t="s">
        <v>2297</v>
      </c>
      <c r="H48" s="88" t="s">
        <v>2298</v>
      </c>
    </row>
    <row r="49" spans="1:8" ht="30.75" thickBot="1" x14ac:dyDescent="0.3">
      <c r="A49" s="82">
        <v>210064</v>
      </c>
      <c r="B49" s="83" t="s">
        <v>2284</v>
      </c>
      <c r="C49" s="84" t="s">
        <v>2291</v>
      </c>
      <c r="D49" s="206" t="s">
        <v>3715</v>
      </c>
      <c r="E49" s="85"/>
      <c r="F49" s="86" t="s">
        <v>2333</v>
      </c>
      <c r="G49" s="87" t="s">
        <v>2324</v>
      </c>
      <c r="H49" s="88" t="s">
        <v>2325</v>
      </c>
    </row>
    <row r="50" spans="1:8" ht="30.75" hidden="1" thickBot="1" x14ac:dyDescent="0.3">
      <c r="A50" s="82">
        <v>210065</v>
      </c>
      <c r="B50" s="83" t="s">
        <v>2341</v>
      </c>
      <c r="C50" s="84" t="s">
        <v>2291</v>
      </c>
      <c r="D50" s="206" t="s">
        <v>3715</v>
      </c>
      <c r="E50" s="85"/>
      <c r="F50" s="86" t="s">
        <v>2301</v>
      </c>
      <c r="G50" s="87" t="s">
        <v>2302</v>
      </c>
      <c r="H50" s="88" t="s">
        <v>2303</v>
      </c>
    </row>
    <row r="51" spans="1:8" ht="30.75" hidden="1" thickBot="1" x14ac:dyDescent="0.3">
      <c r="A51" s="189">
        <v>218992</v>
      </c>
      <c r="B51" s="190" t="s">
        <v>2342</v>
      </c>
      <c r="C51" s="191" t="s">
        <v>2291</v>
      </c>
      <c r="D51" s="207" t="s">
        <v>3715</v>
      </c>
      <c r="E51" s="120"/>
      <c r="F51" s="192" t="s">
        <v>2301</v>
      </c>
      <c r="G51" s="193" t="s">
        <v>2302</v>
      </c>
      <c r="H51" s="194" t="s">
        <v>2303</v>
      </c>
    </row>
    <row r="52" spans="1:8" s="382" customFormat="1" ht="15.75" hidden="1" thickBot="1" x14ac:dyDescent="0.3">
      <c r="A52" s="554">
        <v>210068</v>
      </c>
      <c r="B52" s="555" t="s">
        <v>3712</v>
      </c>
      <c r="C52" s="562" t="s">
        <v>2343</v>
      </c>
      <c r="D52" s="563"/>
      <c r="E52" s="564"/>
      <c r="F52" s="565" t="s">
        <v>2256</v>
      </c>
      <c r="G52" s="566"/>
      <c r="H52" s="567"/>
    </row>
    <row r="53" spans="1:8" ht="90" x14ac:dyDescent="0.25">
      <c r="A53" s="768" t="s">
        <v>2344</v>
      </c>
      <c r="B53" s="769"/>
      <c r="C53" s="70" t="s">
        <v>2291</v>
      </c>
      <c r="D53" s="204" t="s">
        <v>3715</v>
      </c>
      <c r="E53" s="71" t="s">
        <v>2345</v>
      </c>
      <c r="F53" s="72" t="s">
        <v>2336</v>
      </c>
      <c r="G53" s="73" t="s">
        <v>80</v>
      </c>
      <c r="H53" s="211" t="s">
        <v>3718</v>
      </c>
    </row>
    <row r="54" spans="1:8" ht="15.75" customHeight="1" x14ac:dyDescent="0.25">
      <c r="A54" s="202">
        <v>210003</v>
      </c>
      <c r="B54" s="203" t="s">
        <v>2346</v>
      </c>
      <c r="C54" s="95" t="s">
        <v>2291</v>
      </c>
      <c r="D54" s="205" t="s">
        <v>3715</v>
      </c>
      <c r="E54" s="96"/>
      <c r="F54" s="97" t="s">
        <v>2336</v>
      </c>
      <c r="G54" s="98" t="s">
        <v>2324</v>
      </c>
      <c r="H54" s="99" t="s">
        <v>2325</v>
      </c>
    </row>
    <row r="55" spans="1:8" ht="15.75" customHeight="1" thickBot="1" x14ac:dyDescent="0.3">
      <c r="A55" s="82">
        <v>210058</v>
      </c>
      <c r="B55" s="83" t="s">
        <v>2335</v>
      </c>
      <c r="C55" s="84" t="s">
        <v>2291</v>
      </c>
      <c r="D55" s="205" t="s">
        <v>3715</v>
      </c>
      <c r="E55" s="85"/>
      <c r="F55" s="86" t="s">
        <v>2336</v>
      </c>
      <c r="G55" s="87" t="s">
        <v>2324</v>
      </c>
      <c r="H55" s="88" t="s">
        <v>2325</v>
      </c>
    </row>
    <row r="56" spans="1:8" ht="15.75" hidden="1" customHeight="1" x14ac:dyDescent="0.25">
      <c r="A56" s="82">
        <v>210029</v>
      </c>
      <c r="B56" s="83" t="s">
        <v>2318</v>
      </c>
      <c r="C56" s="84" t="s">
        <v>2291</v>
      </c>
      <c r="D56" s="205" t="s">
        <v>3715</v>
      </c>
      <c r="E56" s="85"/>
      <c r="F56" s="86" t="s">
        <v>2347</v>
      </c>
      <c r="G56" s="87" t="s">
        <v>2297</v>
      </c>
      <c r="H56" s="88" t="s">
        <v>2298</v>
      </c>
    </row>
    <row r="57" spans="1:8" ht="30.75" hidden="1" thickBot="1" x14ac:dyDescent="0.3">
      <c r="A57" s="100">
        <v>210038</v>
      </c>
      <c r="B57" s="101" t="s">
        <v>2348</v>
      </c>
      <c r="C57" s="90" t="s">
        <v>2291</v>
      </c>
      <c r="D57" s="186" t="s">
        <v>3715</v>
      </c>
      <c r="E57" s="91"/>
      <c r="F57" s="92" t="s">
        <v>2347</v>
      </c>
      <c r="G57" s="93" t="s">
        <v>2297</v>
      </c>
      <c r="H57" s="94" t="s">
        <v>2298</v>
      </c>
    </row>
    <row r="58" spans="1:8" ht="60.75" hidden="1" thickBot="1" x14ac:dyDescent="0.3">
      <c r="A58" s="760" t="s">
        <v>2349</v>
      </c>
      <c r="B58" s="761"/>
      <c r="C58" s="218" t="s">
        <v>1391</v>
      </c>
      <c r="D58" s="219" t="s">
        <v>80</v>
      </c>
      <c r="E58" s="71" t="s">
        <v>2350</v>
      </c>
      <c r="F58" s="223" t="s">
        <v>2351</v>
      </c>
      <c r="G58" s="209" t="s">
        <v>102</v>
      </c>
      <c r="H58" s="211"/>
    </row>
    <row r="59" spans="1:8" ht="30.75" hidden="1" thickBot="1" x14ac:dyDescent="0.3">
      <c r="A59" s="552">
        <v>210010</v>
      </c>
      <c r="B59" s="553" t="s">
        <v>4028</v>
      </c>
      <c r="C59" s="568" t="s">
        <v>3806</v>
      </c>
      <c r="D59" s="569" t="s">
        <v>3797</v>
      </c>
      <c r="E59" s="570"/>
      <c r="F59" s="571" t="s">
        <v>2351</v>
      </c>
      <c r="G59" s="572" t="s">
        <v>102</v>
      </c>
      <c r="H59" s="573"/>
    </row>
    <row r="60" spans="1:8" ht="29.25" hidden="1" thickBot="1" x14ac:dyDescent="0.3">
      <c r="A60" s="212">
        <v>210013</v>
      </c>
      <c r="B60" s="184" t="s">
        <v>3723</v>
      </c>
      <c r="C60" s="208" t="s">
        <v>1391</v>
      </c>
      <c r="D60" s="220" t="s">
        <v>80</v>
      </c>
      <c r="E60" s="103"/>
      <c r="F60" s="210" t="s">
        <v>2351</v>
      </c>
      <c r="G60" s="224" t="s">
        <v>102</v>
      </c>
      <c r="H60" s="225" t="s">
        <v>2352</v>
      </c>
    </row>
    <row r="61" spans="1:8" ht="29.25" hidden="1" thickBot="1" x14ac:dyDescent="0.3">
      <c r="A61" s="212">
        <v>210045</v>
      </c>
      <c r="B61" s="184" t="s">
        <v>3720</v>
      </c>
      <c r="C61" s="208" t="s">
        <v>1391</v>
      </c>
      <c r="D61" s="220" t="s">
        <v>80</v>
      </c>
      <c r="E61" s="103"/>
      <c r="F61" s="210" t="s">
        <v>2351</v>
      </c>
      <c r="G61" s="224" t="s">
        <v>102</v>
      </c>
      <c r="H61" s="225"/>
    </row>
    <row r="62" spans="1:8" ht="29.25" hidden="1" thickBot="1" x14ac:dyDescent="0.3">
      <c r="A62" s="213">
        <v>210055</v>
      </c>
      <c r="B62" s="184" t="s">
        <v>3721</v>
      </c>
      <c r="C62" s="208" t="s">
        <v>3724</v>
      </c>
      <c r="D62" s="186" t="s">
        <v>3715</v>
      </c>
      <c r="E62" s="85"/>
      <c r="F62" s="210" t="s">
        <v>3725</v>
      </c>
      <c r="G62" s="224"/>
      <c r="H62" s="225"/>
    </row>
    <row r="63" spans="1:8" ht="15.75" hidden="1" thickBot="1" x14ac:dyDescent="0.3">
      <c r="A63" s="214">
        <v>210088</v>
      </c>
      <c r="B63" s="215" t="s">
        <v>2353</v>
      </c>
      <c r="C63" s="208" t="s">
        <v>1391</v>
      </c>
      <c r="D63" s="220" t="s">
        <v>80</v>
      </c>
      <c r="E63" s="85"/>
      <c r="F63" s="210" t="s">
        <v>2351</v>
      </c>
      <c r="G63" s="224" t="s">
        <v>102</v>
      </c>
      <c r="H63" s="225"/>
    </row>
    <row r="64" spans="1:8" ht="30.75" hidden="1" thickBot="1" x14ac:dyDescent="0.3">
      <c r="A64" s="214">
        <v>210087</v>
      </c>
      <c r="B64" s="215" t="s">
        <v>3722</v>
      </c>
      <c r="C64" s="208" t="s">
        <v>1391</v>
      </c>
      <c r="D64" s="220" t="s">
        <v>80</v>
      </c>
      <c r="E64" s="85"/>
      <c r="F64" s="210" t="s">
        <v>2351</v>
      </c>
      <c r="G64" s="224" t="s">
        <v>102</v>
      </c>
      <c r="H64" s="225"/>
    </row>
    <row r="65" spans="1:8" ht="15.75" hidden="1" thickBot="1" x14ac:dyDescent="0.3">
      <c r="A65" s="216">
        <v>210333</v>
      </c>
      <c r="B65" s="217" t="s">
        <v>2354</v>
      </c>
      <c r="C65" s="221" t="s">
        <v>1391</v>
      </c>
      <c r="D65" s="222" t="s">
        <v>80</v>
      </c>
      <c r="E65" s="78"/>
      <c r="F65" s="226" t="s">
        <v>2351</v>
      </c>
      <c r="G65" s="227" t="s">
        <v>102</v>
      </c>
      <c r="H65" s="228"/>
    </row>
    <row r="66" spans="1:8" ht="30" x14ac:dyDescent="0.25">
      <c r="A66" s="760" t="s">
        <v>2355</v>
      </c>
      <c r="B66" s="761"/>
      <c r="C66" s="218" t="s">
        <v>1391</v>
      </c>
      <c r="D66" s="219" t="s">
        <v>80</v>
      </c>
      <c r="E66" s="229"/>
      <c r="F66" s="223" t="s">
        <v>2293</v>
      </c>
      <c r="G66" s="209" t="s">
        <v>80</v>
      </c>
      <c r="H66" s="74"/>
    </row>
    <row r="67" spans="1:8" ht="30" x14ac:dyDescent="0.25">
      <c r="A67" s="75">
        <v>90001</v>
      </c>
      <c r="B67" s="76" t="s">
        <v>2357</v>
      </c>
      <c r="C67" s="221" t="s">
        <v>1391</v>
      </c>
      <c r="D67" s="222" t="s">
        <v>80</v>
      </c>
      <c r="E67" s="230"/>
      <c r="F67" s="226" t="s">
        <v>2293</v>
      </c>
      <c r="G67" s="227" t="s">
        <v>80</v>
      </c>
      <c r="H67" s="81"/>
    </row>
    <row r="68" spans="1:8" hidden="1" x14ac:dyDescent="0.25">
      <c r="A68" s="212">
        <v>90002</v>
      </c>
      <c r="B68" s="185" t="s">
        <v>3726</v>
      </c>
      <c r="C68" s="208" t="s">
        <v>2</v>
      </c>
      <c r="D68" s="220" t="s">
        <v>2</v>
      </c>
      <c r="E68" s="231"/>
      <c r="F68" s="210" t="s">
        <v>2</v>
      </c>
      <c r="G68" s="224" t="s">
        <v>2</v>
      </c>
      <c r="H68" s="88"/>
    </row>
    <row r="69" spans="1:8" ht="30" x14ac:dyDescent="0.25">
      <c r="A69" s="82">
        <v>90003</v>
      </c>
      <c r="B69" s="83" t="s">
        <v>2358</v>
      </c>
      <c r="C69" s="208" t="s">
        <v>1391</v>
      </c>
      <c r="D69" s="220" t="s">
        <v>80</v>
      </c>
      <c r="E69" s="231"/>
      <c r="F69" s="210" t="s">
        <v>2293</v>
      </c>
      <c r="G69" s="224" t="s">
        <v>80</v>
      </c>
      <c r="H69" s="88"/>
    </row>
    <row r="70" spans="1:8" ht="30" x14ac:dyDescent="0.25">
      <c r="A70" s="82">
        <v>90004</v>
      </c>
      <c r="B70" s="83" t="s">
        <v>2359</v>
      </c>
      <c r="C70" s="208" t="s">
        <v>1391</v>
      </c>
      <c r="D70" s="220" t="s">
        <v>80</v>
      </c>
      <c r="E70" s="231"/>
      <c r="F70" s="210" t="s">
        <v>2293</v>
      </c>
      <c r="G70" s="224" t="s">
        <v>80</v>
      </c>
      <c r="H70" s="88"/>
    </row>
    <row r="71" spans="1:8" ht="30" x14ac:dyDescent="0.25">
      <c r="A71" s="82">
        <v>90005</v>
      </c>
      <c r="B71" s="83" t="s">
        <v>2360</v>
      </c>
      <c r="C71" s="208" t="s">
        <v>1391</v>
      </c>
      <c r="D71" s="220" t="s">
        <v>80</v>
      </c>
      <c r="E71" s="231"/>
      <c r="F71" s="210" t="s">
        <v>2293</v>
      </c>
      <c r="G71" s="224" t="s">
        <v>80</v>
      </c>
      <c r="H71" s="88"/>
    </row>
    <row r="72" spans="1:8" ht="30" x14ac:dyDescent="0.25">
      <c r="A72" s="82">
        <v>90006</v>
      </c>
      <c r="B72" s="83" t="s">
        <v>2361</v>
      </c>
      <c r="C72" s="208" t="s">
        <v>1391</v>
      </c>
      <c r="D72" s="220" t="s">
        <v>80</v>
      </c>
      <c r="E72" s="231"/>
      <c r="F72" s="210" t="s">
        <v>2293</v>
      </c>
      <c r="G72" s="224" t="s">
        <v>80</v>
      </c>
      <c r="H72" s="88"/>
    </row>
    <row r="73" spans="1:8" ht="30" x14ac:dyDescent="0.25">
      <c r="A73" s="82">
        <v>90008</v>
      </c>
      <c r="B73" s="83" t="s">
        <v>2362</v>
      </c>
      <c r="C73" s="208" t="s">
        <v>1391</v>
      </c>
      <c r="D73" s="220" t="s">
        <v>80</v>
      </c>
      <c r="E73" s="231"/>
      <c r="F73" s="210" t="s">
        <v>2293</v>
      </c>
      <c r="G73" s="224" t="s">
        <v>80</v>
      </c>
      <c r="H73" s="88"/>
    </row>
    <row r="74" spans="1:8" ht="30" x14ac:dyDescent="0.25">
      <c r="A74" s="82">
        <v>90011</v>
      </c>
      <c r="B74" s="83" t="s">
        <v>2363</v>
      </c>
      <c r="C74" s="208" t="s">
        <v>1391</v>
      </c>
      <c r="D74" s="220" t="s">
        <v>80</v>
      </c>
      <c r="E74" s="231"/>
      <c r="F74" s="210" t="s">
        <v>2293</v>
      </c>
      <c r="G74" s="224" t="s">
        <v>80</v>
      </c>
      <c r="H74" s="88"/>
    </row>
    <row r="75" spans="1:8" ht="30" x14ac:dyDescent="0.25">
      <c r="A75" s="82">
        <v>80000</v>
      </c>
      <c r="B75" s="83" t="s">
        <v>2365</v>
      </c>
      <c r="C75" s="208" t="s">
        <v>1391</v>
      </c>
      <c r="D75" s="220" t="s">
        <v>80</v>
      </c>
      <c r="E75" s="231"/>
      <c r="F75" s="210" t="s">
        <v>2293</v>
      </c>
      <c r="G75" s="224" t="s">
        <v>80</v>
      </c>
      <c r="H75" s="88"/>
    </row>
    <row r="76" spans="1:8" ht="30" x14ac:dyDescent="0.25">
      <c r="A76" s="89">
        <v>390000</v>
      </c>
      <c r="B76" s="83" t="s">
        <v>2366</v>
      </c>
      <c r="C76" s="208" t="s">
        <v>1391</v>
      </c>
      <c r="D76" s="220" t="s">
        <v>80</v>
      </c>
      <c r="E76" s="231"/>
      <c r="F76" s="210" t="s">
        <v>2293</v>
      </c>
      <c r="G76" s="224" t="s">
        <v>80</v>
      </c>
      <c r="H76" s="88"/>
    </row>
    <row r="77" spans="1:8" ht="30" x14ac:dyDescent="0.25">
      <c r="A77" s="89">
        <v>490000</v>
      </c>
      <c r="B77" s="83" t="s">
        <v>2367</v>
      </c>
      <c r="C77" s="208" t="s">
        <v>1391</v>
      </c>
      <c r="D77" s="220" t="s">
        <v>80</v>
      </c>
      <c r="E77" s="231"/>
      <c r="F77" s="210" t="s">
        <v>2293</v>
      </c>
      <c r="G77" s="224" t="s">
        <v>80</v>
      </c>
      <c r="H77" s="88"/>
    </row>
    <row r="78" spans="1:8" ht="30" x14ac:dyDescent="0.25">
      <c r="A78" s="89">
        <v>510000</v>
      </c>
      <c r="B78" s="83" t="s">
        <v>2368</v>
      </c>
      <c r="C78" s="208" t="s">
        <v>1391</v>
      </c>
      <c r="D78" s="220" t="s">
        <v>80</v>
      </c>
      <c r="E78" s="231"/>
      <c r="F78" s="210" t="s">
        <v>2293</v>
      </c>
      <c r="G78" s="224"/>
      <c r="H78" s="88"/>
    </row>
    <row r="79" spans="1:8" s="187" customFormat="1" ht="30.75" thickBot="1" x14ac:dyDescent="0.3">
      <c r="A79" s="232">
        <v>770000</v>
      </c>
      <c r="B79" s="196" t="s">
        <v>3727</v>
      </c>
      <c r="C79" s="197" t="s">
        <v>1391</v>
      </c>
      <c r="D79" s="233" t="s">
        <v>80</v>
      </c>
      <c r="E79" s="198"/>
      <c r="F79" s="199" t="s">
        <v>2293</v>
      </c>
      <c r="G79" s="200" t="s">
        <v>80</v>
      </c>
      <c r="H79" s="201"/>
    </row>
    <row r="80" spans="1:8" ht="45.75" hidden="1" thickBot="1" x14ac:dyDescent="0.3">
      <c r="A80" s="760" t="s">
        <v>2369</v>
      </c>
      <c r="B80" s="761"/>
      <c r="C80" s="218"/>
      <c r="D80" s="204" t="s">
        <v>3715</v>
      </c>
      <c r="E80" s="71" t="s">
        <v>2370</v>
      </c>
      <c r="F80" s="223"/>
      <c r="G80" s="209"/>
      <c r="H80" s="211" t="s">
        <v>3728</v>
      </c>
    </row>
    <row r="81" spans="1:8" ht="15.75" hidden="1" customHeight="1" x14ac:dyDescent="0.25">
      <c r="A81" s="75">
        <v>213300</v>
      </c>
      <c r="B81" s="107" t="s">
        <v>2371</v>
      </c>
      <c r="C81" s="221" t="s">
        <v>2291</v>
      </c>
      <c r="D81" s="205" t="s">
        <v>3715</v>
      </c>
      <c r="E81" s="78"/>
      <c r="F81" s="226" t="s">
        <v>1392</v>
      </c>
      <c r="G81" s="227" t="s">
        <v>80</v>
      </c>
      <c r="H81" s="228"/>
    </row>
    <row r="82" spans="1:8" ht="15.75" hidden="1" customHeight="1" x14ac:dyDescent="0.25">
      <c r="A82" s="82">
        <v>210009</v>
      </c>
      <c r="B82" s="184" t="s">
        <v>2372</v>
      </c>
      <c r="C82" s="208" t="s">
        <v>2291</v>
      </c>
      <c r="D82" s="205" t="s">
        <v>3715</v>
      </c>
      <c r="E82" s="85"/>
      <c r="F82" s="210" t="s">
        <v>1392</v>
      </c>
      <c r="G82" s="224" t="s">
        <v>80</v>
      </c>
      <c r="H82" s="225" t="s">
        <v>3729</v>
      </c>
    </row>
    <row r="83" spans="1:8" ht="15.75" hidden="1" customHeight="1" x14ac:dyDescent="0.25">
      <c r="A83" s="82">
        <v>210002</v>
      </c>
      <c r="B83" s="184" t="s">
        <v>2373</v>
      </c>
      <c r="C83" s="208" t="s">
        <v>2291</v>
      </c>
      <c r="D83" s="205" t="s">
        <v>3715</v>
      </c>
      <c r="E83" s="85"/>
      <c r="F83" s="210" t="s">
        <v>1392</v>
      </c>
      <c r="G83" s="224" t="s">
        <v>80</v>
      </c>
      <c r="H83" s="225" t="s">
        <v>3730</v>
      </c>
    </row>
    <row r="84" spans="1:8" ht="15.75" hidden="1" customHeight="1" thickBot="1" x14ac:dyDescent="0.3">
      <c r="A84" s="100">
        <v>210052</v>
      </c>
      <c r="B84" s="101" t="s">
        <v>2374</v>
      </c>
      <c r="C84" s="197" t="s">
        <v>2291</v>
      </c>
      <c r="D84" s="186" t="s">
        <v>3715</v>
      </c>
      <c r="E84" s="91"/>
      <c r="F84" s="199" t="s">
        <v>1392</v>
      </c>
      <c r="G84" s="200" t="s">
        <v>80</v>
      </c>
      <c r="H84" s="201"/>
    </row>
    <row r="85" spans="1:8" ht="30.75" hidden="1" thickBot="1" x14ac:dyDescent="0.3">
      <c r="A85" s="760" t="s">
        <v>2375</v>
      </c>
      <c r="B85" s="761"/>
      <c r="C85" s="70"/>
      <c r="D85" s="102"/>
      <c r="E85" s="71" t="s">
        <v>2376</v>
      </c>
      <c r="F85" s="72"/>
      <c r="G85" s="73"/>
      <c r="H85" s="74" t="s">
        <v>2377</v>
      </c>
    </row>
    <row r="86" spans="1:8" ht="47.25" hidden="1" customHeight="1" x14ac:dyDescent="0.25">
      <c r="A86" s="234">
        <v>93300</v>
      </c>
      <c r="B86" s="109" t="s">
        <v>3854</v>
      </c>
      <c r="C86" s="77" t="s">
        <v>1391</v>
      </c>
      <c r="D86" s="110" t="s">
        <v>80</v>
      </c>
      <c r="E86" s="111"/>
      <c r="F86" s="226" t="s">
        <v>1392</v>
      </c>
      <c r="G86" s="227" t="s">
        <v>80</v>
      </c>
      <c r="H86" s="228"/>
    </row>
    <row r="87" spans="1:8" ht="15.75" hidden="1" customHeight="1" x14ac:dyDescent="0.25">
      <c r="A87" s="235">
        <v>80000</v>
      </c>
      <c r="B87" s="113" t="s">
        <v>2378</v>
      </c>
      <c r="C87" s="84" t="s">
        <v>1391</v>
      </c>
      <c r="D87" s="114" t="s">
        <v>80</v>
      </c>
      <c r="E87" s="115"/>
      <c r="F87" s="210" t="s">
        <v>1392</v>
      </c>
      <c r="G87" s="224" t="s">
        <v>80</v>
      </c>
      <c r="H87" s="225"/>
    </row>
    <row r="88" spans="1:8" ht="15.75" hidden="1" customHeight="1" x14ac:dyDescent="0.25">
      <c r="A88" s="112">
        <v>390000</v>
      </c>
      <c r="B88" s="113" t="s">
        <v>2379</v>
      </c>
      <c r="C88" s="84" t="s">
        <v>1391</v>
      </c>
      <c r="D88" s="114" t="s">
        <v>80</v>
      </c>
      <c r="E88" s="115"/>
      <c r="F88" s="210" t="s">
        <v>1392</v>
      </c>
      <c r="G88" s="224" t="s">
        <v>80</v>
      </c>
      <c r="H88" s="225"/>
    </row>
    <row r="89" spans="1:8" ht="15.75" hidden="1" customHeight="1" x14ac:dyDescent="0.25">
      <c r="A89" s="112">
        <v>490000</v>
      </c>
      <c r="B89" s="113" t="s">
        <v>2380</v>
      </c>
      <c r="C89" s="84" t="s">
        <v>1391</v>
      </c>
      <c r="D89" s="114" t="s">
        <v>80</v>
      </c>
      <c r="E89" s="115"/>
      <c r="F89" s="210" t="s">
        <v>1392</v>
      </c>
      <c r="G89" s="224" t="s">
        <v>80</v>
      </c>
      <c r="H89" s="225"/>
    </row>
    <row r="90" spans="1:8" ht="30" hidden="1" customHeight="1" x14ac:dyDescent="0.25">
      <c r="A90" s="112">
        <v>510000</v>
      </c>
      <c r="B90" s="113" t="s">
        <v>2381</v>
      </c>
      <c r="C90" s="84" t="s">
        <v>1391</v>
      </c>
      <c r="D90" s="114" t="s">
        <v>80</v>
      </c>
      <c r="E90" s="115"/>
      <c r="F90" s="210" t="s">
        <v>1392</v>
      </c>
      <c r="G90" s="224" t="s">
        <v>80</v>
      </c>
      <c r="H90" s="225"/>
    </row>
    <row r="91" spans="1:8" ht="15.75" hidden="1" customHeight="1" thickBot="1" x14ac:dyDescent="0.3">
      <c r="A91" s="116">
        <v>770000</v>
      </c>
      <c r="B91" s="236" t="s">
        <v>3731</v>
      </c>
      <c r="C91" s="90" t="s">
        <v>1391</v>
      </c>
      <c r="D91" s="117" t="s">
        <v>80</v>
      </c>
      <c r="E91" s="118"/>
      <c r="F91" s="199" t="s">
        <v>1392</v>
      </c>
      <c r="G91" s="200" t="s">
        <v>80</v>
      </c>
      <c r="H91" s="201"/>
    </row>
    <row r="92" spans="1:8" ht="48.75" hidden="1" customHeight="1" x14ac:dyDescent="0.25">
      <c r="A92" s="760" t="s">
        <v>2382</v>
      </c>
      <c r="B92" s="761"/>
      <c r="C92" s="70" t="s">
        <v>2291</v>
      </c>
      <c r="D92" s="102" t="s">
        <v>80</v>
      </c>
      <c r="E92" s="71" t="s">
        <v>2383</v>
      </c>
      <c r="F92" s="72" t="s">
        <v>2384</v>
      </c>
      <c r="G92" s="73" t="s">
        <v>80</v>
      </c>
      <c r="H92" s="74" t="s">
        <v>2385</v>
      </c>
    </row>
    <row r="93" spans="1:8" s="187" customFormat="1" ht="30.75" hidden="1" thickBot="1" x14ac:dyDescent="0.3">
      <c r="A93" s="237">
        <v>210009</v>
      </c>
      <c r="B93" s="217" t="s">
        <v>2386</v>
      </c>
      <c r="C93" s="221" t="s">
        <v>2291</v>
      </c>
      <c r="D93" s="238" t="s">
        <v>80</v>
      </c>
      <c r="E93" s="239"/>
      <c r="F93" s="226" t="s">
        <v>2384</v>
      </c>
      <c r="G93" s="227" t="s">
        <v>80</v>
      </c>
      <c r="H93" s="240"/>
    </row>
    <row r="94" spans="1:8" s="187" customFormat="1" ht="30.75" hidden="1" thickBot="1" x14ac:dyDescent="0.3">
      <c r="A94" s="195">
        <v>210002</v>
      </c>
      <c r="B94" s="241" t="s">
        <v>2387</v>
      </c>
      <c r="C94" s="197" t="s">
        <v>2291</v>
      </c>
      <c r="D94" s="242" t="s">
        <v>80</v>
      </c>
      <c r="E94" s="243"/>
      <c r="F94" s="199" t="s">
        <v>2384</v>
      </c>
      <c r="G94" s="200" t="s">
        <v>80</v>
      </c>
      <c r="H94" s="201"/>
    </row>
    <row r="95" spans="1:8" ht="30.75" hidden="1" thickBot="1" x14ac:dyDescent="0.3">
      <c r="A95" s="760" t="s">
        <v>2388</v>
      </c>
      <c r="B95" s="761"/>
      <c r="C95" s="70" t="s">
        <v>1391</v>
      </c>
      <c r="D95" s="102" t="s">
        <v>80</v>
      </c>
      <c r="E95" s="71"/>
      <c r="F95" s="72" t="s">
        <v>1392</v>
      </c>
      <c r="G95" s="73" t="s">
        <v>80</v>
      </c>
      <c r="H95" s="74" t="s">
        <v>2389</v>
      </c>
    </row>
    <row r="96" spans="1:8" s="187" customFormat="1" ht="30.75" hidden="1" thickBot="1" x14ac:dyDescent="0.3">
      <c r="A96" s="244" t="s">
        <v>2390</v>
      </c>
      <c r="B96" s="217" t="s">
        <v>2391</v>
      </c>
      <c r="C96" s="221" t="s">
        <v>1391</v>
      </c>
      <c r="D96" s="238" t="s">
        <v>80</v>
      </c>
      <c r="E96" s="239"/>
      <c r="F96" s="226" t="s">
        <v>1392</v>
      </c>
      <c r="G96" s="227" t="s">
        <v>80</v>
      </c>
      <c r="H96" s="228"/>
    </row>
    <row r="97" spans="1:8" s="187" customFormat="1" ht="15.75" hidden="1" thickBot="1" x14ac:dyDescent="0.3">
      <c r="A97" s="214" t="s">
        <v>2364</v>
      </c>
      <c r="B97" s="215" t="s">
        <v>2392</v>
      </c>
      <c r="C97" s="208" t="s">
        <v>1391</v>
      </c>
      <c r="D97" s="245" t="s">
        <v>80</v>
      </c>
      <c r="E97" s="246"/>
      <c r="F97" s="210" t="s">
        <v>1392</v>
      </c>
      <c r="G97" s="224" t="s">
        <v>80</v>
      </c>
      <c r="H97" s="225"/>
    </row>
    <row r="98" spans="1:8" s="187" customFormat="1" ht="15.75" hidden="1" thickBot="1" x14ac:dyDescent="0.3">
      <c r="A98" s="214">
        <v>390000</v>
      </c>
      <c r="B98" s="215" t="s">
        <v>2393</v>
      </c>
      <c r="C98" s="208" t="s">
        <v>1391</v>
      </c>
      <c r="D98" s="245" t="s">
        <v>80</v>
      </c>
      <c r="E98" s="246"/>
      <c r="F98" s="210" t="s">
        <v>1392</v>
      </c>
      <c r="G98" s="224" t="s">
        <v>80</v>
      </c>
      <c r="H98" s="225"/>
    </row>
    <row r="99" spans="1:8" s="187" customFormat="1" ht="15.75" hidden="1" thickBot="1" x14ac:dyDescent="0.3">
      <c r="A99" s="214">
        <v>490000</v>
      </c>
      <c r="B99" s="215" t="s">
        <v>2394</v>
      </c>
      <c r="C99" s="208" t="s">
        <v>1391</v>
      </c>
      <c r="D99" s="245" t="s">
        <v>80</v>
      </c>
      <c r="E99" s="246"/>
      <c r="F99" s="210" t="s">
        <v>1392</v>
      </c>
      <c r="G99" s="224" t="s">
        <v>80</v>
      </c>
      <c r="H99" s="225"/>
    </row>
    <row r="100" spans="1:8" s="187" customFormat="1" ht="15.75" hidden="1" thickBot="1" x14ac:dyDescent="0.3">
      <c r="A100" s="214">
        <v>510000</v>
      </c>
      <c r="B100" s="215" t="s">
        <v>2395</v>
      </c>
      <c r="C100" s="208" t="s">
        <v>1391</v>
      </c>
      <c r="D100" s="245" t="s">
        <v>80</v>
      </c>
      <c r="E100" s="246"/>
      <c r="F100" s="210" t="s">
        <v>1392</v>
      </c>
      <c r="G100" s="224" t="s">
        <v>80</v>
      </c>
      <c r="H100" s="225"/>
    </row>
    <row r="101" spans="1:8" s="187" customFormat="1" ht="15.75" hidden="1" thickBot="1" x14ac:dyDescent="0.3">
      <c r="A101" s="247">
        <v>770000</v>
      </c>
      <c r="B101" s="241" t="s">
        <v>3732</v>
      </c>
      <c r="C101" s="197" t="s">
        <v>1391</v>
      </c>
      <c r="D101" s="242" t="s">
        <v>80</v>
      </c>
      <c r="E101" s="243"/>
      <c r="F101" s="199" t="s">
        <v>1392</v>
      </c>
      <c r="G101" s="200" t="s">
        <v>80</v>
      </c>
      <c r="H101" s="201"/>
    </row>
    <row r="102" spans="1:8" ht="45.75" hidden="1" thickBot="1" x14ac:dyDescent="0.3">
      <c r="A102" s="760" t="s">
        <v>2396</v>
      </c>
      <c r="B102" s="761"/>
      <c r="C102" s="70" t="s">
        <v>1393</v>
      </c>
      <c r="D102" s="102" t="s">
        <v>102</v>
      </c>
      <c r="E102" s="71" t="s">
        <v>2397</v>
      </c>
      <c r="F102" s="72" t="s">
        <v>2398</v>
      </c>
      <c r="G102" s="73" t="s">
        <v>80</v>
      </c>
      <c r="H102" s="74" t="s">
        <v>2399</v>
      </c>
    </row>
    <row r="103" spans="1:8" s="187" customFormat="1" ht="15.75" hidden="1" thickBot="1" x14ac:dyDescent="0.3">
      <c r="A103" s="216">
        <v>214000</v>
      </c>
      <c r="B103" s="217" t="s">
        <v>3733</v>
      </c>
      <c r="C103" s="221" t="s">
        <v>1393</v>
      </c>
      <c r="D103" s="222" t="s">
        <v>102</v>
      </c>
      <c r="E103" s="230"/>
      <c r="F103" s="226" t="s">
        <v>2398</v>
      </c>
      <c r="G103" s="227" t="s">
        <v>80</v>
      </c>
      <c r="H103" s="228"/>
    </row>
    <row r="104" spans="1:8" s="187" customFormat="1" ht="15.75" hidden="1" thickBot="1" x14ac:dyDescent="0.3">
      <c r="A104" s="212">
        <v>214002</v>
      </c>
      <c r="B104" s="215" t="s">
        <v>2400</v>
      </c>
      <c r="C104" s="208" t="s">
        <v>1393</v>
      </c>
      <c r="D104" s="220" t="s">
        <v>102</v>
      </c>
      <c r="E104" s="231"/>
      <c r="F104" s="210" t="s">
        <v>2398</v>
      </c>
      <c r="G104" s="224" t="s">
        <v>80</v>
      </c>
      <c r="H104" s="225"/>
    </row>
    <row r="105" spans="1:8" s="187" customFormat="1" ht="15.75" hidden="1" thickBot="1" x14ac:dyDescent="0.3">
      <c r="A105" s="213">
        <v>214003</v>
      </c>
      <c r="B105" s="215" t="s">
        <v>2401</v>
      </c>
      <c r="C105" s="208" t="s">
        <v>1393</v>
      </c>
      <c r="D105" s="220" t="s">
        <v>102</v>
      </c>
      <c r="E105" s="231"/>
      <c r="F105" s="210" t="s">
        <v>2398</v>
      </c>
      <c r="G105" s="224" t="s">
        <v>80</v>
      </c>
      <c r="H105" s="225"/>
    </row>
    <row r="106" spans="1:8" s="187" customFormat="1" ht="15.75" hidden="1" thickBot="1" x14ac:dyDescent="0.3">
      <c r="A106" s="212">
        <v>214004</v>
      </c>
      <c r="B106" s="215" t="s">
        <v>3734</v>
      </c>
      <c r="C106" s="208" t="s">
        <v>1393</v>
      </c>
      <c r="D106" s="220" t="s">
        <v>102</v>
      </c>
      <c r="E106" s="231"/>
      <c r="F106" s="210" t="s">
        <v>2398</v>
      </c>
      <c r="G106" s="224" t="s">
        <v>80</v>
      </c>
      <c r="H106" s="225"/>
    </row>
    <row r="107" spans="1:8" s="187" customFormat="1" ht="28.5" hidden="1" thickBot="1" x14ac:dyDescent="0.3">
      <c r="A107" s="213">
        <v>214013</v>
      </c>
      <c r="B107" s="215" t="s">
        <v>3735</v>
      </c>
      <c r="C107" s="208" t="s">
        <v>1393</v>
      </c>
      <c r="D107" s="220" t="s">
        <v>102</v>
      </c>
      <c r="E107" s="231"/>
      <c r="F107" s="210" t="s">
        <v>2398</v>
      </c>
      <c r="G107" s="224" t="s">
        <v>80</v>
      </c>
      <c r="H107" s="225"/>
    </row>
    <row r="108" spans="1:8" s="187" customFormat="1" ht="15.75" hidden="1" thickBot="1" x14ac:dyDescent="0.3">
      <c r="A108" s="212">
        <v>214012</v>
      </c>
      <c r="B108" s="215" t="s">
        <v>2402</v>
      </c>
      <c r="C108" s="208" t="s">
        <v>1393</v>
      </c>
      <c r="D108" s="220" t="s">
        <v>102</v>
      </c>
      <c r="E108" s="231"/>
      <c r="F108" s="210" t="s">
        <v>2398</v>
      </c>
      <c r="G108" s="224" t="s">
        <v>80</v>
      </c>
      <c r="H108" s="225" t="s">
        <v>2403</v>
      </c>
    </row>
    <row r="109" spans="1:8" s="187" customFormat="1" ht="28.5" hidden="1" thickBot="1" x14ac:dyDescent="0.3">
      <c r="A109" s="255">
        <v>214020</v>
      </c>
      <c r="B109" s="248" t="s">
        <v>3736</v>
      </c>
      <c r="C109" s="249" t="s">
        <v>1393</v>
      </c>
      <c r="D109" s="250" t="s">
        <v>102</v>
      </c>
      <c r="E109" s="251"/>
      <c r="F109" s="252" t="s">
        <v>2398</v>
      </c>
      <c r="G109" s="253" t="s">
        <v>80</v>
      </c>
      <c r="H109" s="254" t="s">
        <v>2404</v>
      </c>
    </row>
    <row r="110" spans="1:8" s="187" customFormat="1" ht="30.75" hidden="1" thickBot="1" x14ac:dyDescent="0.3">
      <c r="A110" s="255">
        <v>214022</v>
      </c>
      <c r="B110" s="574" t="s">
        <v>4026</v>
      </c>
      <c r="C110" s="249" t="s">
        <v>1393</v>
      </c>
      <c r="D110" s="250" t="s">
        <v>102</v>
      </c>
      <c r="E110" s="251"/>
      <c r="F110" s="252" t="s">
        <v>2398</v>
      </c>
      <c r="G110" s="253" t="s">
        <v>80</v>
      </c>
      <c r="H110" s="385" t="s">
        <v>4027</v>
      </c>
    </row>
    <row r="111" spans="1:8" s="187" customFormat="1" ht="15.75" hidden="1" thickBot="1" x14ac:dyDescent="0.3">
      <c r="A111" s="232">
        <v>214018</v>
      </c>
      <c r="B111" s="241" t="s">
        <v>2405</v>
      </c>
      <c r="C111" s="197" t="s">
        <v>1393</v>
      </c>
      <c r="D111" s="233" t="s">
        <v>102</v>
      </c>
      <c r="E111" s="198"/>
      <c r="F111" s="199" t="s">
        <v>2398</v>
      </c>
      <c r="G111" s="200" t="s">
        <v>80</v>
      </c>
      <c r="H111" s="201"/>
    </row>
    <row r="112" spans="1:8" ht="45.75" hidden="1" thickBot="1" x14ac:dyDescent="0.3">
      <c r="A112" s="760" t="s">
        <v>2406</v>
      </c>
      <c r="B112" s="761"/>
      <c r="C112" s="70" t="s">
        <v>1393</v>
      </c>
      <c r="D112" s="102" t="s">
        <v>102</v>
      </c>
      <c r="E112" s="71" t="s">
        <v>2407</v>
      </c>
      <c r="F112" s="72" t="s">
        <v>2398</v>
      </c>
      <c r="G112" s="73" t="s">
        <v>80</v>
      </c>
      <c r="H112" s="74"/>
    </row>
    <row r="113" spans="1:8" ht="15.75" hidden="1" customHeight="1" x14ac:dyDescent="0.25">
      <c r="A113" s="244" t="s">
        <v>2408</v>
      </c>
      <c r="B113" s="107" t="s">
        <v>2409</v>
      </c>
      <c r="C113" s="77" t="s">
        <v>1393</v>
      </c>
      <c r="D113" s="108" t="s">
        <v>102</v>
      </c>
      <c r="E113" s="78"/>
      <c r="F113" s="79" t="s">
        <v>2398</v>
      </c>
      <c r="G113" s="80" t="s">
        <v>80</v>
      </c>
      <c r="H113" s="81"/>
    </row>
    <row r="114" spans="1:8" ht="15.75" hidden="1" customHeight="1" x14ac:dyDescent="0.25">
      <c r="A114" s="244" t="s">
        <v>2410</v>
      </c>
      <c r="B114" s="105" t="s">
        <v>2411</v>
      </c>
      <c r="C114" s="84" t="s">
        <v>1393</v>
      </c>
      <c r="D114" s="106" t="s">
        <v>102</v>
      </c>
      <c r="E114" s="85"/>
      <c r="F114" s="86" t="s">
        <v>2398</v>
      </c>
      <c r="G114" s="87" t="s">
        <v>80</v>
      </c>
      <c r="H114" s="88"/>
    </row>
    <row r="115" spans="1:8" ht="15.75" hidden="1" customHeight="1" x14ac:dyDescent="0.25">
      <c r="A115" s="244" t="s">
        <v>2364</v>
      </c>
      <c r="B115" s="105" t="s">
        <v>2412</v>
      </c>
      <c r="C115" s="84" t="s">
        <v>1393</v>
      </c>
      <c r="D115" s="106" t="s">
        <v>102</v>
      </c>
      <c r="E115" s="85"/>
      <c r="F115" s="86" t="s">
        <v>2398</v>
      </c>
      <c r="G115" s="87" t="s">
        <v>80</v>
      </c>
      <c r="H115" s="88"/>
    </row>
    <row r="116" spans="1:8" ht="15.75" hidden="1" customHeight="1" x14ac:dyDescent="0.25">
      <c r="A116" s="104">
        <v>390000</v>
      </c>
      <c r="B116" s="105" t="s">
        <v>2413</v>
      </c>
      <c r="C116" s="84" t="s">
        <v>1393</v>
      </c>
      <c r="D116" s="106" t="s">
        <v>102</v>
      </c>
      <c r="E116" s="85"/>
      <c r="F116" s="86" t="s">
        <v>2398</v>
      </c>
      <c r="G116" s="87" t="s">
        <v>80</v>
      </c>
      <c r="H116" s="88"/>
    </row>
    <row r="117" spans="1:8" ht="15.75" hidden="1" customHeight="1" x14ac:dyDescent="0.25">
      <c r="A117" s="104">
        <v>490000</v>
      </c>
      <c r="B117" s="105" t="s">
        <v>2414</v>
      </c>
      <c r="C117" s="84" t="s">
        <v>1393</v>
      </c>
      <c r="D117" s="106" t="s">
        <v>102</v>
      </c>
      <c r="E117" s="85"/>
      <c r="F117" s="86" t="s">
        <v>2398</v>
      </c>
      <c r="G117" s="87" t="s">
        <v>80</v>
      </c>
      <c r="H117" s="88"/>
    </row>
    <row r="118" spans="1:8" ht="15.75" hidden="1" customHeight="1" x14ac:dyDescent="0.25">
      <c r="A118" s="104">
        <v>510000</v>
      </c>
      <c r="B118" s="105" t="s">
        <v>2415</v>
      </c>
      <c r="C118" s="84" t="s">
        <v>1393</v>
      </c>
      <c r="D118" s="106" t="s">
        <v>102</v>
      </c>
      <c r="E118" s="85"/>
      <c r="F118" s="86" t="s">
        <v>2398</v>
      </c>
      <c r="G118" s="87" t="s">
        <v>80</v>
      </c>
      <c r="H118" s="88"/>
    </row>
    <row r="119" spans="1:8" ht="15.75" hidden="1" customHeight="1" thickBot="1" x14ac:dyDescent="0.3">
      <c r="A119" s="119">
        <v>770000</v>
      </c>
      <c r="B119" s="241" t="s">
        <v>3737</v>
      </c>
      <c r="C119" s="90" t="s">
        <v>1393</v>
      </c>
      <c r="D119" s="121" t="s">
        <v>102</v>
      </c>
      <c r="E119" s="91"/>
      <c r="F119" s="92" t="s">
        <v>2398</v>
      </c>
      <c r="G119" s="93" t="s">
        <v>80</v>
      </c>
      <c r="H119" s="94"/>
    </row>
    <row r="120" spans="1:8" ht="45" x14ac:dyDescent="0.25">
      <c r="A120" s="760" t="s">
        <v>2416</v>
      </c>
      <c r="B120" s="761"/>
      <c r="C120" s="70" t="s">
        <v>1393</v>
      </c>
      <c r="D120" s="102" t="s">
        <v>102</v>
      </c>
      <c r="E120" s="71" t="s">
        <v>2417</v>
      </c>
      <c r="F120" s="72" t="s">
        <v>2418</v>
      </c>
      <c r="G120" s="73" t="s">
        <v>80</v>
      </c>
      <c r="H120" s="74"/>
    </row>
    <row r="121" spans="1:8" s="187" customFormat="1" ht="45" x14ac:dyDescent="0.25">
      <c r="A121" s="216">
        <v>213028</v>
      </c>
      <c r="B121" s="217" t="s">
        <v>2419</v>
      </c>
      <c r="C121" s="221" t="s">
        <v>1393</v>
      </c>
      <c r="D121" s="222" t="s">
        <v>102</v>
      </c>
      <c r="E121" s="230"/>
      <c r="F121" s="226" t="s">
        <v>2418</v>
      </c>
      <c r="G121" s="227" t="s">
        <v>80</v>
      </c>
      <c r="H121" s="228"/>
    </row>
    <row r="122" spans="1:8" s="187" customFormat="1" x14ac:dyDescent="0.25">
      <c r="A122" s="263">
        <v>213029</v>
      </c>
      <c r="B122" s="256" t="s">
        <v>2279</v>
      </c>
      <c r="C122" s="257" t="s">
        <v>1393</v>
      </c>
      <c r="D122" s="258" t="s">
        <v>102</v>
      </c>
      <c r="E122" s="259"/>
      <c r="F122" s="260" t="s">
        <v>2418</v>
      </c>
      <c r="G122" s="261" t="s">
        <v>80</v>
      </c>
      <c r="H122" s="262"/>
    </row>
    <row r="123" spans="1:8" s="187" customFormat="1" ht="30" x14ac:dyDescent="0.25">
      <c r="A123" s="383">
        <v>213030</v>
      </c>
      <c r="B123" s="384" t="s">
        <v>3865</v>
      </c>
      <c r="C123" s="257" t="s">
        <v>1393</v>
      </c>
      <c r="D123" s="258" t="s">
        <v>102</v>
      </c>
      <c r="E123" s="259"/>
      <c r="F123" s="260" t="s">
        <v>2418</v>
      </c>
      <c r="G123" s="261" t="s">
        <v>80</v>
      </c>
      <c r="H123" s="385" t="s">
        <v>3866</v>
      </c>
    </row>
    <row r="124" spans="1:8" s="187" customFormat="1" ht="30.75" thickBot="1" x14ac:dyDescent="0.3">
      <c r="A124" s="195">
        <v>210089</v>
      </c>
      <c r="B124" s="241" t="s">
        <v>3738</v>
      </c>
      <c r="C124" s="197" t="s">
        <v>1393</v>
      </c>
      <c r="D124" s="233" t="s">
        <v>102</v>
      </c>
      <c r="E124" s="198"/>
      <c r="F124" s="199" t="s">
        <v>2418</v>
      </c>
      <c r="G124" s="200" t="s">
        <v>80</v>
      </c>
      <c r="H124" s="254" t="s">
        <v>2420</v>
      </c>
    </row>
    <row r="125" spans="1:8" s="187" customFormat="1" ht="45" hidden="1" x14ac:dyDescent="0.25">
      <c r="A125" s="760" t="s">
        <v>2421</v>
      </c>
      <c r="B125" s="761"/>
      <c r="C125" s="218"/>
      <c r="D125" s="219"/>
      <c r="E125" s="229" t="s">
        <v>3739</v>
      </c>
      <c r="F125" s="223"/>
      <c r="G125" s="209"/>
      <c r="H125" s="211"/>
    </row>
    <row r="126" spans="1:8" ht="15.75" customHeight="1" x14ac:dyDescent="0.25">
      <c r="A126" s="244" t="s">
        <v>2422</v>
      </c>
      <c r="B126" s="217" t="s">
        <v>3740</v>
      </c>
      <c r="C126" s="77" t="s">
        <v>1393</v>
      </c>
      <c r="D126" s="108" t="s">
        <v>102</v>
      </c>
      <c r="E126" s="78"/>
      <c r="F126" s="79" t="s">
        <v>2418</v>
      </c>
      <c r="G126" s="80" t="s">
        <v>80</v>
      </c>
      <c r="H126" s="81"/>
    </row>
    <row r="127" spans="1:8" ht="15.75" customHeight="1" x14ac:dyDescent="0.25">
      <c r="A127" s="244" t="s">
        <v>2356</v>
      </c>
      <c r="B127" s="105" t="s">
        <v>2423</v>
      </c>
      <c r="C127" s="84" t="s">
        <v>1393</v>
      </c>
      <c r="D127" s="106" t="s">
        <v>102</v>
      </c>
      <c r="E127" s="85"/>
      <c r="F127" s="86" t="s">
        <v>2418</v>
      </c>
      <c r="G127" s="87" t="s">
        <v>80</v>
      </c>
      <c r="H127" s="88"/>
    </row>
    <row r="128" spans="1:8" ht="15.75" customHeight="1" x14ac:dyDescent="0.25">
      <c r="A128" s="244" t="s">
        <v>2364</v>
      </c>
      <c r="B128" s="105" t="s">
        <v>2424</v>
      </c>
      <c r="C128" s="84" t="s">
        <v>1393</v>
      </c>
      <c r="D128" s="106" t="s">
        <v>102</v>
      </c>
      <c r="E128" s="85"/>
      <c r="F128" s="86" t="s">
        <v>2418</v>
      </c>
      <c r="G128" s="87" t="s">
        <v>80</v>
      </c>
      <c r="H128" s="88"/>
    </row>
    <row r="129" spans="1:8" ht="15.75" customHeight="1" x14ac:dyDescent="0.25">
      <c r="A129" s="104">
        <v>390000</v>
      </c>
      <c r="B129" s="105" t="s">
        <v>2425</v>
      </c>
      <c r="C129" s="84" t="s">
        <v>1393</v>
      </c>
      <c r="D129" s="106" t="s">
        <v>102</v>
      </c>
      <c r="E129" s="85"/>
      <c r="F129" s="86" t="s">
        <v>2418</v>
      </c>
      <c r="G129" s="87" t="s">
        <v>80</v>
      </c>
      <c r="H129" s="88"/>
    </row>
    <row r="130" spans="1:8" ht="15.75" customHeight="1" x14ac:dyDescent="0.25">
      <c r="A130" s="104">
        <v>490000</v>
      </c>
      <c r="B130" s="105" t="s">
        <v>2426</v>
      </c>
      <c r="C130" s="84" t="s">
        <v>1393</v>
      </c>
      <c r="D130" s="106" t="s">
        <v>102</v>
      </c>
      <c r="E130" s="85"/>
      <c r="F130" s="86" t="s">
        <v>2418</v>
      </c>
      <c r="G130" s="87" t="s">
        <v>80</v>
      </c>
      <c r="H130" s="88"/>
    </row>
    <row r="131" spans="1:8" ht="15" customHeight="1" x14ac:dyDescent="0.25">
      <c r="A131" s="104">
        <v>510000</v>
      </c>
      <c r="B131" s="105" t="s">
        <v>2427</v>
      </c>
      <c r="C131" s="84" t="s">
        <v>1393</v>
      </c>
      <c r="D131" s="106" t="s">
        <v>102</v>
      </c>
      <c r="E131" s="85"/>
      <c r="F131" s="86" t="s">
        <v>2418</v>
      </c>
      <c r="G131" s="87" t="s">
        <v>80</v>
      </c>
      <c r="H131" s="88"/>
    </row>
    <row r="132" spans="1:8" ht="15.75" customHeight="1" thickBot="1" x14ac:dyDescent="0.3">
      <c r="A132" s="119">
        <v>770000</v>
      </c>
      <c r="B132" s="241" t="s">
        <v>3741</v>
      </c>
      <c r="C132" s="90" t="s">
        <v>1393</v>
      </c>
      <c r="D132" s="121" t="s">
        <v>102</v>
      </c>
      <c r="E132" s="91"/>
      <c r="F132" s="92" t="s">
        <v>2418</v>
      </c>
      <c r="G132" s="93" t="s">
        <v>80</v>
      </c>
      <c r="H132" s="94"/>
    </row>
    <row r="133" spans="1:8" hidden="1" x14ac:dyDescent="0.25">
      <c r="A133" s="760" t="s">
        <v>2428</v>
      </c>
      <c r="B133" s="761"/>
      <c r="C133" s="70"/>
      <c r="D133" s="102"/>
      <c r="E133" s="71"/>
      <c r="F133" s="72"/>
      <c r="G133" s="73"/>
      <c r="H133" s="74"/>
    </row>
    <row r="134" spans="1:8" s="187" customFormat="1" ht="15.75" hidden="1" customHeight="1" x14ac:dyDescent="0.25">
      <c r="A134" s="104" t="s">
        <v>2429</v>
      </c>
      <c r="B134" s="217" t="s">
        <v>3742</v>
      </c>
      <c r="C134" s="221" t="s">
        <v>1393</v>
      </c>
      <c r="D134" s="222" t="s">
        <v>102</v>
      </c>
      <c r="E134" s="230"/>
      <c r="F134" s="226" t="s">
        <v>2430</v>
      </c>
      <c r="G134" s="227" t="s">
        <v>80</v>
      </c>
      <c r="H134" s="228"/>
    </row>
    <row r="135" spans="1:8" s="187" customFormat="1" ht="15.75" hidden="1" customHeight="1" x14ac:dyDescent="0.25">
      <c r="A135" s="104" t="s">
        <v>2431</v>
      </c>
      <c r="B135" s="215" t="s">
        <v>3743</v>
      </c>
      <c r="C135" s="208" t="s">
        <v>1393</v>
      </c>
      <c r="D135" s="220" t="s">
        <v>102</v>
      </c>
      <c r="E135" s="231"/>
      <c r="F135" s="210" t="s">
        <v>2430</v>
      </c>
      <c r="G135" s="224" t="s">
        <v>80</v>
      </c>
      <c r="H135" s="225"/>
    </row>
    <row r="136" spans="1:8" s="187" customFormat="1" ht="15.75" hidden="1" customHeight="1" x14ac:dyDescent="0.25">
      <c r="A136" s="104" t="s">
        <v>2432</v>
      </c>
      <c r="B136" s="215" t="s">
        <v>2433</v>
      </c>
      <c r="C136" s="208" t="s">
        <v>1393</v>
      </c>
      <c r="D136" s="220" t="s">
        <v>102</v>
      </c>
      <c r="E136" s="231"/>
      <c r="F136" s="210" t="s">
        <v>2430</v>
      </c>
      <c r="G136" s="224" t="s">
        <v>80</v>
      </c>
      <c r="H136" s="225"/>
    </row>
    <row r="137" spans="1:8" s="187" customFormat="1" ht="15" hidden="1" customHeight="1" x14ac:dyDescent="0.25">
      <c r="A137" s="104" t="s">
        <v>2434</v>
      </c>
      <c r="B137" s="215" t="s">
        <v>2435</v>
      </c>
      <c r="C137" s="208" t="s">
        <v>1393</v>
      </c>
      <c r="D137" s="220" t="s">
        <v>102</v>
      </c>
      <c r="E137" s="231"/>
      <c r="F137" s="210" t="s">
        <v>2430</v>
      </c>
      <c r="G137" s="224" t="s">
        <v>80</v>
      </c>
      <c r="H137" s="225"/>
    </row>
    <row r="138" spans="1:8" s="187" customFormat="1" ht="15.75" hidden="1" customHeight="1" thickBot="1" x14ac:dyDescent="0.3">
      <c r="A138" s="104" t="s">
        <v>2436</v>
      </c>
      <c r="B138" s="241" t="s">
        <v>2437</v>
      </c>
      <c r="C138" s="197" t="s">
        <v>1393</v>
      </c>
      <c r="D138" s="233" t="s">
        <v>102</v>
      </c>
      <c r="E138" s="198"/>
      <c r="F138" s="199" t="s">
        <v>2430</v>
      </c>
      <c r="G138" s="200" t="s">
        <v>80</v>
      </c>
      <c r="H138" s="201"/>
    </row>
    <row r="139" spans="1:8" s="187" customFormat="1" hidden="1" x14ac:dyDescent="0.25">
      <c r="A139" s="760" t="s">
        <v>3744</v>
      </c>
      <c r="B139" s="761"/>
      <c r="C139" s="218" t="s">
        <v>1393</v>
      </c>
      <c r="D139" s="219" t="s">
        <v>102</v>
      </c>
      <c r="E139" s="229"/>
      <c r="F139" s="223" t="s">
        <v>2438</v>
      </c>
      <c r="G139" s="209" t="s">
        <v>80</v>
      </c>
      <c r="H139" s="211"/>
    </row>
    <row r="140" spans="1:8" s="187" customFormat="1" ht="15" hidden="1" customHeight="1" x14ac:dyDescent="0.25">
      <c r="A140" s="216">
        <v>212003</v>
      </c>
      <c r="B140" s="217" t="s">
        <v>3745</v>
      </c>
      <c r="C140" s="221" t="s">
        <v>1393</v>
      </c>
      <c r="D140" s="222" t="s">
        <v>102</v>
      </c>
      <c r="E140" s="230"/>
      <c r="F140" s="226" t="s">
        <v>2438</v>
      </c>
      <c r="G140" s="227" t="s">
        <v>80</v>
      </c>
      <c r="H140" s="228"/>
    </row>
    <row r="141" spans="1:8" s="187" customFormat="1" ht="33.75" hidden="1" customHeight="1" thickBot="1" x14ac:dyDescent="0.3">
      <c r="A141" s="232">
        <v>212002</v>
      </c>
      <c r="B141" s="241" t="s">
        <v>3746</v>
      </c>
      <c r="C141" s="197" t="s">
        <v>1393</v>
      </c>
      <c r="D141" s="233" t="s">
        <v>102</v>
      </c>
      <c r="E141" s="198"/>
      <c r="F141" s="199" t="s">
        <v>2438</v>
      </c>
      <c r="G141" s="200" t="s">
        <v>80</v>
      </c>
      <c r="H141" s="201"/>
    </row>
    <row r="142" spans="1:8" s="187" customFormat="1" hidden="1" x14ac:dyDescent="0.25">
      <c r="A142" s="760" t="s">
        <v>3747</v>
      </c>
      <c r="B142" s="761"/>
      <c r="C142" s="218"/>
      <c r="D142" s="219"/>
      <c r="E142" s="229"/>
      <c r="F142" s="223"/>
      <c r="G142" s="209"/>
      <c r="H142" s="211"/>
    </row>
    <row r="143" spans="1:8" s="187" customFormat="1" hidden="1" x14ac:dyDescent="0.25">
      <c r="A143" s="244" t="s">
        <v>2439</v>
      </c>
      <c r="B143" s="217" t="s">
        <v>2440</v>
      </c>
      <c r="C143" s="221" t="s">
        <v>1393</v>
      </c>
      <c r="D143" s="222" t="s">
        <v>102</v>
      </c>
      <c r="E143" s="230"/>
      <c r="F143" s="226" t="s">
        <v>2438</v>
      </c>
      <c r="G143" s="227" t="s">
        <v>80</v>
      </c>
      <c r="H143" s="228"/>
    </row>
    <row r="144" spans="1:8" s="187" customFormat="1" hidden="1" x14ac:dyDescent="0.25">
      <c r="A144" s="244" t="s">
        <v>2441</v>
      </c>
      <c r="B144" s="215" t="s">
        <v>2442</v>
      </c>
      <c r="C144" s="208" t="s">
        <v>1393</v>
      </c>
      <c r="D144" s="220" t="s">
        <v>102</v>
      </c>
      <c r="E144" s="231"/>
      <c r="F144" s="210" t="s">
        <v>2438</v>
      </c>
      <c r="G144" s="224" t="s">
        <v>80</v>
      </c>
      <c r="H144" s="225"/>
    </row>
    <row r="145" spans="1:8" s="187" customFormat="1" ht="30" hidden="1" x14ac:dyDescent="0.25">
      <c r="A145" s="244" t="s">
        <v>2364</v>
      </c>
      <c r="B145" s="215" t="s">
        <v>3748</v>
      </c>
      <c r="C145" s="208" t="s">
        <v>1393</v>
      </c>
      <c r="D145" s="220" t="s">
        <v>102</v>
      </c>
      <c r="E145" s="231"/>
      <c r="F145" s="210" t="s">
        <v>2438</v>
      </c>
      <c r="G145" s="224" t="s">
        <v>80</v>
      </c>
      <c r="H145" s="225"/>
    </row>
    <row r="146" spans="1:8" s="187" customFormat="1" ht="30" hidden="1" x14ac:dyDescent="0.25">
      <c r="A146" s="214">
        <v>390000</v>
      </c>
      <c r="B146" s="215" t="s">
        <v>3749</v>
      </c>
      <c r="C146" s="208" t="s">
        <v>1393</v>
      </c>
      <c r="D146" s="220" t="s">
        <v>102</v>
      </c>
      <c r="E146" s="231"/>
      <c r="F146" s="210" t="s">
        <v>2438</v>
      </c>
      <c r="G146" s="224" t="s">
        <v>80</v>
      </c>
      <c r="H146" s="225"/>
    </row>
    <row r="147" spans="1:8" s="187" customFormat="1" ht="30" hidden="1" x14ac:dyDescent="0.25">
      <c r="A147" s="214">
        <v>490000</v>
      </c>
      <c r="B147" s="215" t="s">
        <v>3750</v>
      </c>
      <c r="C147" s="208" t="s">
        <v>1393</v>
      </c>
      <c r="D147" s="220" t="s">
        <v>102</v>
      </c>
      <c r="E147" s="231"/>
      <c r="F147" s="210" t="s">
        <v>2438</v>
      </c>
      <c r="G147" s="224" t="s">
        <v>80</v>
      </c>
      <c r="H147" s="225"/>
    </row>
    <row r="148" spans="1:8" s="187" customFormat="1" ht="30" hidden="1" x14ac:dyDescent="0.25">
      <c r="A148" s="214">
        <v>510000</v>
      </c>
      <c r="B148" s="215" t="s">
        <v>3751</v>
      </c>
      <c r="C148" s="208" t="s">
        <v>1393</v>
      </c>
      <c r="D148" s="220" t="s">
        <v>102</v>
      </c>
      <c r="E148" s="231"/>
      <c r="F148" s="210" t="s">
        <v>2438</v>
      </c>
      <c r="G148" s="224" t="s">
        <v>80</v>
      </c>
      <c r="H148" s="225"/>
    </row>
    <row r="149" spans="1:8" s="187" customFormat="1" ht="30.75" hidden="1" thickBot="1" x14ac:dyDescent="0.3">
      <c r="A149" s="247">
        <v>770000</v>
      </c>
      <c r="B149" s="241" t="s">
        <v>3752</v>
      </c>
      <c r="C149" s="197" t="s">
        <v>1393</v>
      </c>
      <c r="D149" s="233" t="s">
        <v>102</v>
      </c>
      <c r="E149" s="198"/>
      <c r="F149" s="199" t="s">
        <v>2438</v>
      </c>
      <c r="G149" s="200" t="s">
        <v>80</v>
      </c>
      <c r="H149" s="201"/>
    </row>
    <row r="150" spans="1:8" s="187" customFormat="1" hidden="1" x14ac:dyDescent="0.25">
      <c r="A150" s="760" t="s">
        <v>3753</v>
      </c>
      <c r="B150" s="761"/>
      <c r="C150" s="218"/>
      <c r="D150" s="219"/>
      <c r="E150" s="229"/>
      <c r="F150" s="223"/>
      <c r="G150" s="209"/>
      <c r="H150" s="211"/>
    </row>
    <row r="151" spans="1:8" s="187" customFormat="1" ht="15.75" hidden="1" customHeight="1" x14ac:dyDescent="0.25">
      <c r="A151" s="216">
        <v>660000</v>
      </c>
      <c r="B151" s="217" t="s">
        <v>2443</v>
      </c>
      <c r="C151" s="221"/>
      <c r="D151" s="222"/>
      <c r="E151" s="230"/>
      <c r="F151" s="226"/>
      <c r="G151" s="227"/>
      <c r="H151" s="228"/>
    </row>
    <row r="152" spans="1:8" s="187" customFormat="1" ht="15.75" hidden="1" customHeight="1" thickBot="1" x14ac:dyDescent="0.3">
      <c r="A152" s="247">
        <v>999999</v>
      </c>
      <c r="B152" s="241" t="s">
        <v>2444</v>
      </c>
      <c r="C152" s="197"/>
      <c r="D152" s="233"/>
      <c r="E152" s="198"/>
      <c r="F152" s="199"/>
      <c r="G152" s="200"/>
      <c r="H152" s="201"/>
    </row>
    <row r="153" spans="1:8" ht="15.75" customHeight="1" x14ac:dyDescent="0.25">
      <c r="A153" s="63"/>
      <c r="B153" s="59"/>
      <c r="C153" s="60"/>
      <c r="D153" s="60"/>
      <c r="E153" s="60"/>
      <c r="F153" s="61"/>
      <c r="G153" s="62"/>
      <c r="H153" s="62"/>
    </row>
    <row r="154" spans="1:8" ht="34.9" customHeight="1" thickBot="1" x14ac:dyDescent="0.3">
      <c r="A154" s="63"/>
      <c r="B154" s="762" t="s">
        <v>3754</v>
      </c>
      <c r="C154" s="763"/>
      <c r="D154" s="60"/>
      <c r="E154" s="60"/>
      <c r="F154" s="61"/>
      <c r="G154" s="62"/>
      <c r="H154" s="62"/>
    </row>
    <row r="155" spans="1:8" ht="15.75" customHeight="1" x14ac:dyDescent="0.25">
      <c r="A155" s="63"/>
      <c r="B155" s="122" t="s">
        <v>2445</v>
      </c>
      <c r="C155" s="123" t="s">
        <v>1385</v>
      </c>
      <c r="D155" s="60"/>
      <c r="E155" s="60"/>
      <c r="F155" s="61"/>
      <c r="G155" s="62"/>
      <c r="H155" s="62"/>
    </row>
    <row r="156" spans="1:8" ht="15.75" customHeight="1" x14ac:dyDescent="0.25">
      <c r="A156" s="63"/>
      <c r="B156" s="124" t="s">
        <v>2446</v>
      </c>
      <c r="C156" s="125" t="s">
        <v>1386</v>
      </c>
      <c r="D156" s="60"/>
      <c r="E156" s="60"/>
      <c r="F156" s="61"/>
      <c r="G156" s="62"/>
      <c r="H156" s="62"/>
    </row>
    <row r="157" spans="1:8" ht="15.75" customHeight="1" x14ac:dyDescent="0.25">
      <c r="A157" s="63"/>
      <c r="B157" s="126" t="s">
        <v>2447</v>
      </c>
      <c r="C157" s="127" t="s">
        <v>1388</v>
      </c>
      <c r="D157" s="60"/>
      <c r="E157" s="60"/>
      <c r="F157" s="61"/>
      <c r="G157" s="62"/>
      <c r="H157" s="62"/>
    </row>
    <row r="158" spans="1:8" ht="15.75" customHeight="1" x14ac:dyDescent="0.25">
      <c r="A158" s="63"/>
      <c r="B158" s="126" t="s">
        <v>2448</v>
      </c>
      <c r="C158" s="127" t="s">
        <v>1392</v>
      </c>
      <c r="D158" s="60"/>
      <c r="E158" s="60"/>
      <c r="F158" s="61"/>
      <c r="G158" s="62"/>
      <c r="H158" s="62"/>
    </row>
    <row r="159" spans="1:8" ht="15.75" customHeight="1" x14ac:dyDescent="0.25">
      <c r="A159" s="63"/>
      <c r="B159" s="128" t="s">
        <v>2449</v>
      </c>
      <c r="C159" s="127" t="s">
        <v>1393</v>
      </c>
      <c r="D159" s="60"/>
      <c r="E159" s="60"/>
      <c r="F159" s="61"/>
      <c r="G159" s="62"/>
      <c r="H159" s="62"/>
    </row>
    <row r="160" spans="1:8" ht="15.75" customHeight="1" x14ac:dyDescent="0.25">
      <c r="A160" s="63"/>
      <c r="B160" s="129" t="s">
        <v>2450</v>
      </c>
      <c r="C160" s="127" t="s">
        <v>1397</v>
      </c>
      <c r="D160" s="60"/>
      <c r="E160" s="60"/>
      <c r="F160" s="61"/>
      <c r="G160" s="62"/>
      <c r="H160" s="62"/>
    </row>
    <row r="161" spans="2:3" ht="15.75" customHeight="1" x14ac:dyDescent="0.25">
      <c r="B161" s="129" t="s">
        <v>2451</v>
      </c>
      <c r="C161" s="127" t="s">
        <v>1399</v>
      </c>
    </row>
    <row r="162" spans="2:3" ht="15.75" customHeight="1" x14ac:dyDescent="0.25">
      <c r="B162" s="128" t="s">
        <v>2454</v>
      </c>
      <c r="C162" s="127" t="s">
        <v>2455</v>
      </c>
    </row>
    <row r="163" spans="2:3" ht="15.75" customHeight="1" x14ac:dyDescent="0.25">
      <c r="B163" s="128" t="s">
        <v>2456</v>
      </c>
      <c r="C163" s="127" t="s">
        <v>2457</v>
      </c>
    </row>
    <row r="164" spans="2:3" ht="15.75" customHeight="1" x14ac:dyDescent="0.25">
      <c r="B164" s="130" t="s">
        <v>2458</v>
      </c>
      <c r="C164" s="131" t="s">
        <v>2343</v>
      </c>
    </row>
    <row r="165" spans="2:3" ht="15.75" customHeight="1" x14ac:dyDescent="0.25">
      <c r="B165" s="59"/>
      <c r="C165" s="55"/>
    </row>
    <row r="166" spans="2:3" ht="15.75" customHeight="1" x14ac:dyDescent="0.25">
      <c r="B166" s="132" t="s">
        <v>2459</v>
      </c>
      <c r="C166" s="133" t="s">
        <v>1385</v>
      </c>
    </row>
    <row r="167" spans="2:3" ht="15.75" customHeight="1" x14ac:dyDescent="0.25">
      <c r="B167" s="134" t="s">
        <v>2460</v>
      </c>
      <c r="C167" s="135" t="s">
        <v>1386</v>
      </c>
    </row>
    <row r="168" spans="2:3" ht="15.75" customHeight="1" x14ac:dyDescent="0.25">
      <c r="B168" s="136" t="s">
        <v>2461</v>
      </c>
      <c r="C168" s="127" t="s">
        <v>1390</v>
      </c>
    </row>
    <row r="169" spans="2:3" ht="15.75" customHeight="1" x14ac:dyDescent="0.25">
      <c r="B169" s="128" t="s">
        <v>2462</v>
      </c>
      <c r="C169" s="127" t="s">
        <v>1391</v>
      </c>
    </row>
    <row r="170" spans="2:3" ht="15.75" customHeight="1" x14ac:dyDescent="0.25">
      <c r="B170" s="137" t="s">
        <v>2463</v>
      </c>
      <c r="C170" s="127" t="s">
        <v>1393</v>
      </c>
    </row>
    <row r="171" spans="2:3" ht="15.75" customHeight="1" x14ac:dyDescent="0.25">
      <c r="B171" s="128" t="s">
        <v>2464</v>
      </c>
      <c r="C171" s="127" t="s">
        <v>1395</v>
      </c>
    </row>
    <row r="172" spans="2:3" ht="15.75" customHeight="1" x14ac:dyDescent="0.25">
      <c r="B172" s="128" t="s">
        <v>2465</v>
      </c>
      <c r="C172" s="127" t="s">
        <v>2238</v>
      </c>
    </row>
    <row r="173" spans="2:3" ht="15.75" customHeight="1" x14ac:dyDescent="0.25">
      <c r="B173" s="128" t="s">
        <v>2466</v>
      </c>
      <c r="C173" s="127" t="s">
        <v>2240</v>
      </c>
    </row>
    <row r="174" spans="2:3" ht="15.75" customHeight="1" x14ac:dyDescent="0.25">
      <c r="B174" s="128" t="s">
        <v>2467</v>
      </c>
      <c r="C174" s="127" t="s">
        <v>2468</v>
      </c>
    </row>
    <row r="175" spans="2:3" ht="15.75" customHeight="1" x14ac:dyDescent="0.25">
      <c r="B175" s="138" t="s">
        <v>2469</v>
      </c>
      <c r="C175" s="135" t="s">
        <v>2470</v>
      </c>
    </row>
    <row r="176" spans="2:3" ht="15.75" customHeight="1" x14ac:dyDescent="0.25">
      <c r="B176" s="126" t="s">
        <v>2471</v>
      </c>
      <c r="C176" s="127" t="s">
        <v>2472</v>
      </c>
    </row>
    <row r="177" spans="2:3" ht="15.75" customHeight="1" x14ac:dyDescent="0.25">
      <c r="B177" s="126" t="s">
        <v>2473</v>
      </c>
      <c r="C177" s="127" t="s">
        <v>2351</v>
      </c>
    </row>
    <row r="178" spans="2:3" ht="15.75" customHeight="1" x14ac:dyDescent="0.25">
      <c r="B178" s="139" t="s">
        <v>2474</v>
      </c>
      <c r="C178" s="131" t="s">
        <v>2256</v>
      </c>
    </row>
  </sheetData>
  <autoFilter ref="A4:H152" xr:uid="{00000000-0009-0000-0000-00000B000000}">
    <filterColumn colId="5">
      <filters>
        <filter val="02,  62 (rehab unit); 51 (hospice), 70 (OP)"/>
        <filter val="02, 62 (rehab unit); 51 (hospice), 70 (OP)"/>
        <filter val="02, 62 (rehab), 51 (hospice), 70 (OP)"/>
        <filter val="02, 65 (psych unit), 62 (rehab unit); 51 (hospice), 70 (OP)"/>
        <filter val="02, 65 (psych unit), 62, (rehab unit), 51 (hospice), 70 (OP)"/>
        <filter val="62"/>
      </filters>
    </filterColumn>
  </autoFilter>
  <mergeCells count="19">
    <mergeCell ref="C3:E3"/>
    <mergeCell ref="F3:H3"/>
    <mergeCell ref="A5:B5"/>
    <mergeCell ref="A53:B53"/>
    <mergeCell ref="A58:B58"/>
    <mergeCell ref="A66:B66"/>
    <mergeCell ref="A80:B80"/>
    <mergeCell ref="A133:B133"/>
    <mergeCell ref="A139:B139"/>
    <mergeCell ref="A142:B142"/>
    <mergeCell ref="A150:B150"/>
    <mergeCell ref="B154:C154"/>
    <mergeCell ref="A85:B85"/>
    <mergeCell ref="A92:B92"/>
    <mergeCell ref="A95:B95"/>
    <mergeCell ref="A102:B102"/>
    <mergeCell ref="A112:B112"/>
    <mergeCell ref="A120:B120"/>
    <mergeCell ref="A125:B125"/>
  </mergeCells>
  <phoneticPr fontId="68" type="noConversion"/>
  <printOptions horizontalCentered="1"/>
  <pageMargins left="0" right="0" top="0.5" bottom="0.5" header="0" footer="0"/>
  <pageSetup paperSize="5" pageOrder="overThenDown" orientation="landscape" r:id="rId1"/>
  <rowBreaks count="3" manualBreakCount="3">
    <brk id="52" man="1"/>
    <brk id="119" man="1"/>
    <brk id="91" man="1"/>
  </rowBreaks>
  <colBreaks count="1" manualBreakCount="1">
    <brk id="5" man="1"/>
  </col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C35"/>
  <sheetViews>
    <sheetView workbookViewId="0">
      <selection activeCell="B21" sqref="B21"/>
    </sheetView>
  </sheetViews>
  <sheetFormatPr defaultColWidth="14.42578125" defaultRowHeight="15" customHeight="1" x14ac:dyDescent="0.25"/>
  <cols>
    <col min="1" max="1" width="9.140625" customWidth="1"/>
    <col min="2" max="2" width="120.140625" customWidth="1"/>
    <col min="3" max="26" width="9.140625" customWidth="1"/>
  </cols>
  <sheetData>
    <row r="1" spans="1:3" ht="21" x14ac:dyDescent="0.35">
      <c r="A1" s="140" t="s">
        <v>43</v>
      </c>
      <c r="B1" s="6"/>
      <c r="C1" s="30" t="str">
        <f>'Record Type 1'!D1</f>
        <v>Text in RED indicate new items from prior fiscal year</v>
      </c>
    </row>
    <row r="2" spans="1:3" x14ac:dyDescent="0.25">
      <c r="A2" s="141" t="s">
        <v>1385</v>
      </c>
      <c r="B2" s="142" t="s">
        <v>66</v>
      </c>
      <c r="C2" s="6"/>
    </row>
    <row r="3" spans="1:3" ht="15.75" x14ac:dyDescent="0.25">
      <c r="A3" s="55" t="s">
        <v>1386</v>
      </c>
      <c r="B3" s="44" t="s">
        <v>2475</v>
      </c>
      <c r="C3" s="6"/>
    </row>
    <row r="4" spans="1:3" ht="15.75" x14ac:dyDescent="0.25">
      <c r="A4" s="55" t="s">
        <v>1388</v>
      </c>
      <c r="B4" s="44" t="s">
        <v>2476</v>
      </c>
      <c r="C4" s="6"/>
    </row>
    <row r="5" spans="1:3" ht="15.75" x14ac:dyDescent="0.25">
      <c r="A5" s="55" t="s">
        <v>1390</v>
      </c>
      <c r="B5" s="44" t="s">
        <v>2477</v>
      </c>
      <c r="C5" s="6"/>
    </row>
    <row r="6" spans="1:3" ht="15.75" x14ac:dyDescent="0.25">
      <c r="A6" s="55" t="s">
        <v>1391</v>
      </c>
      <c r="B6" s="44" t="s">
        <v>2478</v>
      </c>
      <c r="C6" s="6"/>
    </row>
    <row r="7" spans="1:3" ht="15.75" x14ac:dyDescent="0.25">
      <c r="A7" s="55" t="s">
        <v>1392</v>
      </c>
      <c r="B7" s="44" t="s">
        <v>2479</v>
      </c>
      <c r="C7" s="6"/>
    </row>
    <row r="8" spans="1:3" ht="15.75" x14ac:dyDescent="0.25">
      <c r="A8" s="55" t="s">
        <v>1393</v>
      </c>
      <c r="B8" s="44" t="s">
        <v>2480</v>
      </c>
      <c r="C8" s="6"/>
    </row>
    <row r="9" spans="1:3" ht="15.75" x14ac:dyDescent="0.25">
      <c r="A9" s="55" t="s">
        <v>1395</v>
      </c>
      <c r="B9" s="44" t="s">
        <v>2481</v>
      </c>
      <c r="C9" s="6"/>
    </row>
    <row r="10" spans="1:3" ht="15.75" x14ac:dyDescent="0.25">
      <c r="A10" s="55" t="s">
        <v>1397</v>
      </c>
      <c r="B10" s="44" t="s">
        <v>2482</v>
      </c>
      <c r="C10" s="6"/>
    </row>
    <row r="11" spans="1:3" ht="15.75" x14ac:dyDescent="0.25">
      <c r="A11" s="55" t="s">
        <v>1399</v>
      </c>
      <c r="B11" s="44" t="s">
        <v>2483</v>
      </c>
      <c r="C11" s="6"/>
    </row>
    <row r="12" spans="1:3" ht="15.75" x14ac:dyDescent="0.25">
      <c r="A12" s="55" t="s">
        <v>1401</v>
      </c>
      <c r="B12" s="44" t="s">
        <v>2484</v>
      </c>
      <c r="C12" s="6"/>
    </row>
    <row r="13" spans="1:3" ht="15.75" x14ac:dyDescent="0.25">
      <c r="A13" s="55" t="s">
        <v>1402</v>
      </c>
      <c r="B13" s="44" t="s">
        <v>2485</v>
      </c>
      <c r="C13" s="6"/>
    </row>
    <row r="14" spans="1:3" ht="15.75" x14ac:dyDescent="0.25">
      <c r="A14" s="55" t="s">
        <v>1403</v>
      </c>
      <c r="B14" s="44" t="s">
        <v>2486</v>
      </c>
      <c r="C14" s="6"/>
    </row>
    <row r="15" spans="1:3" ht="15.75" x14ac:dyDescent="0.25">
      <c r="A15" s="55" t="s">
        <v>1404</v>
      </c>
      <c r="B15" s="44" t="s">
        <v>2487</v>
      </c>
      <c r="C15" s="6"/>
    </row>
    <row r="16" spans="1:3" ht="15.75" x14ac:dyDescent="0.25">
      <c r="A16" s="55" t="s">
        <v>1406</v>
      </c>
      <c r="B16" s="44" t="s">
        <v>2488</v>
      </c>
      <c r="C16" s="6"/>
    </row>
    <row r="17" spans="1:3" ht="15.75" x14ac:dyDescent="0.25">
      <c r="A17" s="55" t="s">
        <v>1407</v>
      </c>
      <c r="B17" s="44" t="s">
        <v>2489</v>
      </c>
      <c r="C17" s="6"/>
    </row>
    <row r="18" spans="1:3" ht="15.75" x14ac:dyDescent="0.25">
      <c r="A18" s="55" t="s">
        <v>1408</v>
      </c>
      <c r="B18" s="44" t="s">
        <v>2490</v>
      </c>
      <c r="C18" s="6"/>
    </row>
    <row r="19" spans="1:3" ht="15.75" x14ac:dyDescent="0.25">
      <c r="A19" s="55" t="s">
        <v>1409</v>
      </c>
      <c r="B19" s="44" t="s">
        <v>2491</v>
      </c>
      <c r="C19" s="6"/>
    </row>
    <row r="20" spans="1:3" ht="15.75" x14ac:dyDescent="0.25">
      <c r="A20" s="55" t="s">
        <v>1410</v>
      </c>
      <c r="B20" s="44" t="s">
        <v>2492</v>
      </c>
      <c r="C20" s="6"/>
    </row>
    <row r="21" spans="1:3" ht="15.75" customHeight="1" x14ac:dyDescent="0.25">
      <c r="A21" s="55" t="s">
        <v>1412</v>
      </c>
      <c r="B21" s="44" t="s">
        <v>2493</v>
      </c>
      <c r="C21" s="6"/>
    </row>
    <row r="22" spans="1:3" ht="15.75" customHeight="1" x14ac:dyDescent="0.25">
      <c r="A22" s="55" t="s">
        <v>2238</v>
      </c>
      <c r="B22" s="44" t="s">
        <v>2494</v>
      </c>
      <c r="C22" s="6"/>
    </row>
    <row r="23" spans="1:3" ht="15.75" customHeight="1" x14ac:dyDescent="0.25">
      <c r="A23" s="55" t="s">
        <v>2240</v>
      </c>
      <c r="B23" s="44" t="s">
        <v>2495</v>
      </c>
      <c r="C23" s="6"/>
    </row>
    <row r="24" spans="1:3" ht="15.75" customHeight="1" x14ac:dyDescent="0.25">
      <c r="A24" s="55" t="s">
        <v>2242</v>
      </c>
      <c r="B24" s="44" t="s">
        <v>2496</v>
      </c>
      <c r="C24" s="6"/>
    </row>
    <row r="25" spans="1:3" ht="15.75" customHeight="1" x14ac:dyDescent="0.25">
      <c r="A25" s="55" t="s">
        <v>2244</v>
      </c>
      <c r="B25" s="44" t="s">
        <v>2497</v>
      </c>
      <c r="C25" s="6"/>
    </row>
    <row r="26" spans="1:3" ht="15.75" customHeight="1" x14ac:dyDescent="0.25">
      <c r="A26" s="55" t="s">
        <v>2498</v>
      </c>
      <c r="B26" s="44" t="s">
        <v>1405</v>
      </c>
      <c r="C26" s="6"/>
    </row>
    <row r="27" spans="1:3" ht="15.75" customHeight="1" x14ac:dyDescent="0.25">
      <c r="A27" s="55" t="s">
        <v>2499</v>
      </c>
      <c r="B27" s="44" t="s">
        <v>2500</v>
      </c>
      <c r="C27" s="6"/>
    </row>
    <row r="28" spans="1:3" ht="15.75" customHeight="1" x14ac:dyDescent="0.25">
      <c r="A28" s="55" t="s">
        <v>2501</v>
      </c>
      <c r="B28" s="44" t="s">
        <v>2502</v>
      </c>
      <c r="C28" s="6"/>
    </row>
    <row r="29" spans="1:3" ht="15.75" customHeight="1" x14ac:dyDescent="0.25">
      <c r="A29" s="55" t="s">
        <v>2503</v>
      </c>
      <c r="B29" s="44" t="s">
        <v>2504</v>
      </c>
      <c r="C29" s="6"/>
    </row>
    <row r="30" spans="1:3" ht="15.75" customHeight="1" x14ac:dyDescent="0.25">
      <c r="A30" s="55" t="s">
        <v>2505</v>
      </c>
      <c r="B30" s="44" t="s">
        <v>2506</v>
      </c>
      <c r="C30" s="6"/>
    </row>
    <row r="31" spans="1:3" ht="15.75" customHeight="1" x14ac:dyDescent="0.25">
      <c r="A31" s="55" t="s">
        <v>2246</v>
      </c>
      <c r="B31" s="44" t="s">
        <v>2507</v>
      </c>
      <c r="C31" s="6"/>
    </row>
    <row r="32" spans="1:3" ht="15.75" customHeight="1" x14ac:dyDescent="0.25">
      <c r="A32" s="55" t="s">
        <v>2248</v>
      </c>
      <c r="B32" s="44" t="s">
        <v>3808</v>
      </c>
      <c r="C32" s="6"/>
    </row>
    <row r="33" spans="1:3" ht="15.75" customHeight="1" x14ac:dyDescent="0.25">
      <c r="A33" s="55" t="s">
        <v>1413</v>
      </c>
      <c r="B33" s="44" t="s">
        <v>2508</v>
      </c>
      <c r="C33" s="6"/>
    </row>
    <row r="34" spans="1:3" ht="15.75" customHeight="1" x14ac:dyDescent="0.25">
      <c r="A34" s="55" t="s">
        <v>1416</v>
      </c>
      <c r="B34" s="44" t="s">
        <v>2509</v>
      </c>
      <c r="C34" s="6"/>
    </row>
    <row r="35" spans="1:3" ht="15.75" customHeight="1" x14ac:dyDescent="0.25">
      <c r="A35" s="55" t="s">
        <v>1414</v>
      </c>
      <c r="B35" s="44" t="s">
        <v>2510</v>
      </c>
      <c r="C35" s="6"/>
    </row>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F105"/>
  <sheetViews>
    <sheetView workbookViewId="0">
      <selection activeCell="B12" sqref="B12"/>
    </sheetView>
  </sheetViews>
  <sheetFormatPr defaultColWidth="14.42578125" defaultRowHeight="15" customHeight="1" x14ac:dyDescent="0.25"/>
  <cols>
    <col min="1" max="1" width="11.42578125" customWidth="1"/>
    <col min="2" max="2" width="82.42578125" customWidth="1"/>
    <col min="3" max="3" width="12.5703125" customWidth="1"/>
    <col min="4" max="4" width="15.140625" customWidth="1"/>
    <col min="5" max="5" width="13.28515625" customWidth="1"/>
    <col min="6" max="26" width="8.7109375" customWidth="1"/>
  </cols>
  <sheetData>
    <row r="1" spans="1:6" ht="21" x14ac:dyDescent="0.35">
      <c r="A1" s="143" t="s">
        <v>2511</v>
      </c>
      <c r="B1" s="6"/>
      <c r="C1" s="7"/>
      <c r="E1" s="7"/>
      <c r="F1" s="30" t="str">
        <f>'Record Type 1'!D1</f>
        <v>Text in RED indicate new items from prior fiscal year</v>
      </c>
    </row>
    <row r="2" spans="1:6" ht="45.75" customHeight="1" x14ac:dyDescent="0.25">
      <c r="A2" s="770" t="s">
        <v>2512</v>
      </c>
      <c r="B2" s="771" t="s">
        <v>66</v>
      </c>
      <c r="C2" s="772" t="s">
        <v>2513</v>
      </c>
      <c r="D2" s="772" t="s">
        <v>2514</v>
      </c>
      <c r="E2" s="758"/>
    </row>
    <row r="3" spans="1:6" x14ac:dyDescent="0.25">
      <c r="A3" s="758"/>
      <c r="B3" s="758"/>
      <c r="C3" s="758"/>
      <c r="D3" s="144" t="s">
        <v>2515</v>
      </c>
      <c r="E3" s="144" t="s">
        <v>2516</v>
      </c>
    </row>
    <row r="4" spans="1:6" x14ac:dyDescent="0.25">
      <c r="A4" s="55" t="s">
        <v>1386</v>
      </c>
      <c r="B4" s="6" t="s">
        <v>2517</v>
      </c>
      <c r="C4" s="7" t="s">
        <v>2518</v>
      </c>
      <c r="D4" s="55" t="s">
        <v>2519</v>
      </c>
      <c r="E4" s="7" t="s">
        <v>2520</v>
      </c>
    </row>
    <row r="5" spans="1:6" x14ac:dyDescent="0.25">
      <c r="A5" s="55" t="s">
        <v>1388</v>
      </c>
      <c r="B5" s="6" t="s">
        <v>2521</v>
      </c>
      <c r="C5" s="7" t="s">
        <v>2522</v>
      </c>
      <c r="D5" s="55" t="s">
        <v>2523</v>
      </c>
      <c r="E5" s="7" t="s">
        <v>2524</v>
      </c>
    </row>
    <row r="6" spans="1:6" x14ac:dyDescent="0.25">
      <c r="A6" s="55" t="s">
        <v>1390</v>
      </c>
      <c r="B6" s="6" t="s">
        <v>2525</v>
      </c>
      <c r="C6" s="7" t="s">
        <v>2526</v>
      </c>
      <c r="D6" s="55" t="s">
        <v>2527</v>
      </c>
      <c r="E6" s="7" t="s">
        <v>2528</v>
      </c>
    </row>
    <row r="7" spans="1:6" x14ac:dyDescent="0.25">
      <c r="A7" s="55" t="s">
        <v>1391</v>
      </c>
      <c r="B7" s="6" t="s">
        <v>2529</v>
      </c>
      <c r="C7" s="7" t="s">
        <v>2530</v>
      </c>
      <c r="D7" s="55" t="s">
        <v>2531</v>
      </c>
      <c r="E7" s="7" t="s">
        <v>2532</v>
      </c>
    </row>
    <row r="8" spans="1:6" x14ac:dyDescent="0.25">
      <c r="A8" s="55" t="s">
        <v>1392</v>
      </c>
      <c r="B8" s="6" t="s">
        <v>2533</v>
      </c>
      <c r="C8" s="7" t="s">
        <v>2534</v>
      </c>
      <c r="D8" s="55" t="s">
        <v>2535</v>
      </c>
      <c r="E8" s="7" t="s">
        <v>2536</v>
      </c>
    </row>
    <row r="9" spans="1:6" x14ac:dyDescent="0.25">
      <c r="A9" s="55" t="s">
        <v>1393</v>
      </c>
      <c r="B9" s="6" t="s">
        <v>2537</v>
      </c>
      <c r="C9" s="7" t="s">
        <v>2538</v>
      </c>
      <c r="D9" s="55" t="s">
        <v>2539</v>
      </c>
      <c r="E9" s="7" t="s">
        <v>2540</v>
      </c>
    </row>
    <row r="10" spans="1:6" x14ac:dyDescent="0.25">
      <c r="A10" s="55" t="s">
        <v>1395</v>
      </c>
      <c r="B10" s="6" t="s">
        <v>2541</v>
      </c>
      <c r="C10" s="7" t="s">
        <v>2542</v>
      </c>
      <c r="D10" s="55" t="s">
        <v>2543</v>
      </c>
      <c r="E10" s="7" t="s">
        <v>2544</v>
      </c>
    </row>
    <row r="11" spans="1:6" x14ac:dyDescent="0.25">
      <c r="A11" s="55" t="s">
        <v>1397</v>
      </c>
      <c r="B11" s="6" t="s">
        <v>2545</v>
      </c>
      <c r="C11" s="7" t="s">
        <v>2546</v>
      </c>
      <c r="D11" s="55" t="s">
        <v>2547</v>
      </c>
      <c r="E11" s="7" t="s">
        <v>2548</v>
      </c>
    </row>
    <row r="12" spans="1:6" x14ac:dyDescent="0.25">
      <c r="A12" s="55" t="s">
        <v>1399</v>
      </c>
      <c r="B12" s="6" t="s">
        <v>2549</v>
      </c>
      <c r="C12" s="7" t="s">
        <v>2550</v>
      </c>
      <c r="D12" s="55" t="s">
        <v>2551</v>
      </c>
      <c r="E12" s="7" t="s">
        <v>2552</v>
      </c>
    </row>
    <row r="13" spans="1:6" x14ac:dyDescent="0.25">
      <c r="A13" s="633" t="s">
        <v>1401</v>
      </c>
      <c r="B13" s="586" t="s">
        <v>2553</v>
      </c>
      <c r="C13" s="634" t="s">
        <v>2554</v>
      </c>
      <c r="D13" s="633" t="s">
        <v>2555</v>
      </c>
      <c r="E13" s="634" t="s">
        <v>2556</v>
      </c>
    </row>
    <row r="14" spans="1:6" x14ac:dyDescent="0.25">
      <c r="A14" s="635" t="s">
        <v>1402</v>
      </c>
      <c r="B14" s="636" t="s">
        <v>4096</v>
      </c>
      <c r="C14" s="637" t="s">
        <v>2557</v>
      </c>
      <c r="D14" s="635" t="s">
        <v>2558</v>
      </c>
      <c r="E14" s="637" t="s">
        <v>2559</v>
      </c>
    </row>
    <row r="15" spans="1:6" x14ac:dyDescent="0.25">
      <c r="A15" s="633" t="s">
        <v>1403</v>
      </c>
      <c r="B15" s="586" t="s">
        <v>2560</v>
      </c>
      <c r="C15" s="634" t="s">
        <v>2561</v>
      </c>
      <c r="D15" s="633" t="s">
        <v>2562</v>
      </c>
      <c r="E15" s="634" t="s">
        <v>2563</v>
      </c>
    </row>
    <row r="16" spans="1:6" x14ac:dyDescent="0.25">
      <c r="A16" s="633" t="s">
        <v>1404</v>
      </c>
      <c r="B16" s="586" t="s">
        <v>2564</v>
      </c>
      <c r="C16" s="634" t="s">
        <v>2565</v>
      </c>
      <c r="D16" s="633" t="s">
        <v>2566</v>
      </c>
      <c r="E16" s="634" t="s">
        <v>2567</v>
      </c>
    </row>
    <row r="17" spans="1:5" x14ac:dyDescent="0.25">
      <c r="A17" s="633" t="s">
        <v>1406</v>
      </c>
      <c r="B17" s="586" t="s">
        <v>2568</v>
      </c>
      <c r="C17" s="634" t="s">
        <v>2569</v>
      </c>
      <c r="D17" s="633" t="s">
        <v>2570</v>
      </c>
      <c r="E17" s="634" t="s">
        <v>2571</v>
      </c>
    </row>
    <row r="18" spans="1:5" x14ac:dyDescent="0.25">
      <c r="A18" s="633" t="s">
        <v>1407</v>
      </c>
      <c r="B18" s="586" t="s">
        <v>2572</v>
      </c>
      <c r="C18" s="634" t="s">
        <v>2573</v>
      </c>
      <c r="D18" s="633" t="s">
        <v>2574</v>
      </c>
      <c r="E18" s="634" t="s">
        <v>2575</v>
      </c>
    </row>
    <row r="19" spans="1:5" x14ac:dyDescent="0.25">
      <c r="A19" s="633" t="s">
        <v>1408</v>
      </c>
      <c r="B19" s="586" t="s">
        <v>2576</v>
      </c>
      <c r="C19" s="634" t="s">
        <v>2577</v>
      </c>
      <c r="D19" s="633" t="s">
        <v>2578</v>
      </c>
      <c r="E19" s="634" t="s">
        <v>2579</v>
      </c>
    </row>
    <row r="20" spans="1:5" x14ac:dyDescent="0.25">
      <c r="A20" s="633" t="s">
        <v>1409</v>
      </c>
      <c r="B20" s="586" t="s">
        <v>2580</v>
      </c>
      <c r="C20" s="634" t="s">
        <v>2581</v>
      </c>
      <c r="D20" s="633" t="s">
        <v>2582</v>
      </c>
      <c r="E20" s="634" t="s">
        <v>2583</v>
      </c>
    </row>
    <row r="21" spans="1:5" ht="15.75" customHeight="1" x14ac:dyDescent="0.25">
      <c r="A21" s="633" t="s">
        <v>1410</v>
      </c>
      <c r="B21" s="586" t="s">
        <v>2584</v>
      </c>
      <c r="C21" s="634" t="s">
        <v>2585</v>
      </c>
      <c r="D21" s="633" t="s">
        <v>2586</v>
      </c>
      <c r="E21" s="634" t="s">
        <v>2587</v>
      </c>
    </row>
    <row r="22" spans="1:5" ht="15.75" customHeight="1" x14ac:dyDescent="0.25">
      <c r="A22" s="633" t="s">
        <v>1412</v>
      </c>
      <c r="B22" s="586" t="s">
        <v>2588</v>
      </c>
      <c r="C22" s="634" t="s">
        <v>2589</v>
      </c>
      <c r="D22" s="633" t="s">
        <v>2590</v>
      </c>
      <c r="E22" s="634" t="s">
        <v>2591</v>
      </c>
    </row>
    <row r="23" spans="1:5" ht="15.75" customHeight="1" x14ac:dyDescent="0.25">
      <c r="A23" s="633" t="s">
        <v>2238</v>
      </c>
      <c r="B23" s="586" t="s">
        <v>2592</v>
      </c>
      <c r="C23" s="634" t="s">
        <v>2593</v>
      </c>
      <c r="D23" s="633" t="s">
        <v>2594</v>
      </c>
      <c r="E23" s="634" t="s">
        <v>2595</v>
      </c>
    </row>
    <row r="24" spans="1:5" ht="15.75" customHeight="1" x14ac:dyDescent="0.25">
      <c r="A24" s="633" t="s">
        <v>2240</v>
      </c>
      <c r="B24" s="586" t="s">
        <v>2596</v>
      </c>
      <c r="C24" s="634" t="s">
        <v>2597</v>
      </c>
      <c r="D24" s="633" t="s">
        <v>2598</v>
      </c>
      <c r="E24" s="634" t="s">
        <v>2599</v>
      </c>
    </row>
    <row r="25" spans="1:5" ht="15.75" customHeight="1" x14ac:dyDescent="0.25">
      <c r="A25" s="633" t="s">
        <v>2242</v>
      </c>
      <c r="B25" s="586" t="s">
        <v>2600</v>
      </c>
      <c r="C25" s="634" t="s">
        <v>2601</v>
      </c>
      <c r="D25" s="633" t="s">
        <v>2602</v>
      </c>
      <c r="E25" s="634" t="s">
        <v>2603</v>
      </c>
    </row>
    <row r="26" spans="1:5" ht="15.75" customHeight="1" x14ac:dyDescent="0.25">
      <c r="A26" s="633" t="s">
        <v>2244</v>
      </c>
      <c r="B26" s="586" t="s">
        <v>2604</v>
      </c>
      <c r="C26" s="634" t="s">
        <v>2605</v>
      </c>
      <c r="D26" s="633" t="s">
        <v>2606</v>
      </c>
      <c r="E26" s="634" t="s">
        <v>2607</v>
      </c>
    </row>
    <row r="27" spans="1:5" ht="15.75" customHeight="1" x14ac:dyDescent="0.25">
      <c r="A27" s="633" t="s">
        <v>2498</v>
      </c>
      <c r="B27" s="586" t="s">
        <v>2608</v>
      </c>
      <c r="C27" s="634" t="s">
        <v>2609</v>
      </c>
      <c r="D27" s="633" t="s">
        <v>2610</v>
      </c>
      <c r="E27" s="634" t="s">
        <v>2611</v>
      </c>
    </row>
    <row r="28" spans="1:5" ht="15.75" customHeight="1" x14ac:dyDescent="0.25">
      <c r="A28" s="633" t="s">
        <v>2499</v>
      </c>
      <c r="B28" s="586" t="s">
        <v>2612</v>
      </c>
      <c r="C28" s="634" t="s">
        <v>2613</v>
      </c>
      <c r="D28" s="633" t="s">
        <v>2614</v>
      </c>
      <c r="E28" s="634" t="s">
        <v>2615</v>
      </c>
    </row>
    <row r="29" spans="1:5" ht="15.75" customHeight="1" x14ac:dyDescent="0.25">
      <c r="A29" s="633" t="s">
        <v>2501</v>
      </c>
      <c r="B29" s="586" t="s">
        <v>2616</v>
      </c>
      <c r="C29" s="634" t="s">
        <v>2617</v>
      </c>
      <c r="D29" s="633" t="s">
        <v>2618</v>
      </c>
      <c r="E29" s="634" t="s">
        <v>2619</v>
      </c>
    </row>
    <row r="30" spans="1:5" ht="15.75" customHeight="1" x14ac:dyDescent="0.25">
      <c r="A30" s="633" t="s">
        <v>2503</v>
      </c>
      <c r="B30" s="586" t="s">
        <v>2620</v>
      </c>
      <c r="C30" s="634" t="s">
        <v>2621</v>
      </c>
      <c r="D30" s="633" t="s">
        <v>2622</v>
      </c>
      <c r="E30" s="634" t="s">
        <v>2623</v>
      </c>
    </row>
    <row r="31" spans="1:5" ht="15.75" customHeight="1" x14ac:dyDescent="0.25">
      <c r="A31" s="633" t="s">
        <v>2505</v>
      </c>
      <c r="B31" s="586" t="s">
        <v>2624</v>
      </c>
      <c r="C31" s="634" t="s">
        <v>2625</v>
      </c>
      <c r="D31" s="633" t="s">
        <v>2626</v>
      </c>
      <c r="E31" s="634" t="s">
        <v>2627</v>
      </c>
    </row>
    <row r="32" spans="1:5" ht="15.75" customHeight="1" x14ac:dyDescent="0.25">
      <c r="A32" s="633" t="s">
        <v>2246</v>
      </c>
      <c r="B32" s="586" t="s">
        <v>2628</v>
      </c>
      <c r="C32" s="634" t="s">
        <v>1605</v>
      </c>
      <c r="D32" s="633" t="s">
        <v>2629</v>
      </c>
      <c r="E32" s="634" t="s">
        <v>2630</v>
      </c>
    </row>
    <row r="33" spans="1:5" ht="15.75" customHeight="1" x14ac:dyDescent="0.25">
      <c r="A33" s="633" t="s">
        <v>2248</v>
      </c>
      <c r="B33" s="586" t="s">
        <v>2631</v>
      </c>
      <c r="C33" s="634" t="s">
        <v>2632</v>
      </c>
      <c r="D33" s="633" t="s">
        <v>2633</v>
      </c>
      <c r="E33" s="634" t="s">
        <v>2634</v>
      </c>
    </row>
    <row r="34" spans="1:5" ht="15.75" customHeight="1" x14ac:dyDescent="0.25">
      <c r="A34" s="633" t="s">
        <v>2635</v>
      </c>
      <c r="B34" s="586" t="s">
        <v>2636</v>
      </c>
      <c r="C34" s="634" t="s">
        <v>2637</v>
      </c>
      <c r="D34" s="633" t="s">
        <v>2638</v>
      </c>
      <c r="E34" s="634" t="s">
        <v>2639</v>
      </c>
    </row>
    <row r="35" spans="1:5" ht="15.75" customHeight="1" x14ac:dyDescent="0.25">
      <c r="A35" s="633" t="s">
        <v>2640</v>
      </c>
      <c r="B35" s="586" t="s">
        <v>2641</v>
      </c>
      <c r="C35" s="634" t="s">
        <v>2642</v>
      </c>
      <c r="D35" s="633" t="s">
        <v>2643</v>
      </c>
      <c r="E35" s="634" t="s">
        <v>2644</v>
      </c>
    </row>
    <row r="36" spans="1:5" ht="15.75" customHeight="1" x14ac:dyDescent="0.25">
      <c r="A36" s="633" t="s">
        <v>2645</v>
      </c>
      <c r="B36" s="586" t="s">
        <v>2646</v>
      </c>
      <c r="C36" s="634" t="s">
        <v>2647</v>
      </c>
      <c r="D36" s="633" t="s">
        <v>2648</v>
      </c>
      <c r="E36" s="634" t="s">
        <v>2649</v>
      </c>
    </row>
    <row r="37" spans="1:5" ht="15.75" customHeight="1" x14ac:dyDescent="0.25">
      <c r="A37" s="635" t="s">
        <v>2650</v>
      </c>
      <c r="B37" s="636" t="s">
        <v>4097</v>
      </c>
      <c r="C37" s="637" t="s">
        <v>2651</v>
      </c>
      <c r="D37" s="635" t="s">
        <v>2652</v>
      </c>
      <c r="E37" s="637" t="s">
        <v>2653</v>
      </c>
    </row>
    <row r="38" spans="1:5" ht="15.75" customHeight="1" x14ac:dyDescent="0.25">
      <c r="A38" s="633" t="s">
        <v>2654</v>
      </c>
      <c r="B38" s="586" t="s">
        <v>2655</v>
      </c>
      <c r="C38" s="634" t="s">
        <v>2656</v>
      </c>
      <c r="D38" s="633" t="s">
        <v>2657</v>
      </c>
      <c r="E38" s="634" t="s">
        <v>2658</v>
      </c>
    </row>
    <row r="39" spans="1:5" ht="15.75" customHeight="1" x14ac:dyDescent="0.25">
      <c r="A39" s="633" t="s">
        <v>2659</v>
      </c>
      <c r="B39" s="586" t="s">
        <v>2660</v>
      </c>
      <c r="C39" s="634" t="s">
        <v>2661</v>
      </c>
      <c r="D39" s="633" t="s">
        <v>2662</v>
      </c>
      <c r="E39" s="634" t="s">
        <v>2663</v>
      </c>
    </row>
    <row r="40" spans="1:5" ht="15.75" customHeight="1" x14ac:dyDescent="0.25">
      <c r="A40" s="633" t="s">
        <v>2664</v>
      </c>
      <c r="B40" s="586" t="s">
        <v>2665</v>
      </c>
      <c r="C40" s="634" t="s">
        <v>2666</v>
      </c>
      <c r="D40" s="633" t="s">
        <v>2667</v>
      </c>
      <c r="E40" s="634" t="s">
        <v>2668</v>
      </c>
    </row>
    <row r="41" spans="1:5" ht="15.75" customHeight="1" x14ac:dyDescent="0.25">
      <c r="A41" s="633" t="s">
        <v>2669</v>
      </c>
      <c r="B41" s="586" t="s">
        <v>2670</v>
      </c>
      <c r="C41" s="634" t="s">
        <v>2671</v>
      </c>
      <c r="D41" s="633" t="s">
        <v>2672</v>
      </c>
      <c r="E41" s="634" t="s">
        <v>2673</v>
      </c>
    </row>
    <row r="42" spans="1:5" ht="15.75" customHeight="1" x14ac:dyDescent="0.25">
      <c r="A42" s="55" t="s">
        <v>2250</v>
      </c>
      <c r="B42" s="6" t="s">
        <v>2674</v>
      </c>
      <c r="C42" s="7" t="s">
        <v>2675</v>
      </c>
      <c r="D42" s="55" t="s">
        <v>2676</v>
      </c>
      <c r="E42" s="7" t="s">
        <v>2677</v>
      </c>
    </row>
    <row r="43" spans="1:5" ht="15.75" customHeight="1" x14ac:dyDescent="0.25">
      <c r="A43" s="55" t="s">
        <v>2678</v>
      </c>
      <c r="B43" s="6" t="s">
        <v>2679</v>
      </c>
      <c r="C43" s="7" t="s">
        <v>2680</v>
      </c>
      <c r="D43" s="55" t="s">
        <v>2681</v>
      </c>
      <c r="E43" s="7" t="s">
        <v>2682</v>
      </c>
    </row>
    <row r="44" spans="1:5" ht="15.75" customHeight="1" x14ac:dyDescent="0.25">
      <c r="A44" s="55" t="s">
        <v>2683</v>
      </c>
      <c r="B44" s="6" t="s">
        <v>2684</v>
      </c>
      <c r="C44" s="7" t="s">
        <v>2685</v>
      </c>
      <c r="D44" s="55" t="s">
        <v>2686</v>
      </c>
      <c r="E44" s="7" t="s">
        <v>2687</v>
      </c>
    </row>
    <row r="45" spans="1:5" ht="15.75" customHeight="1" x14ac:dyDescent="0.25">
      <c r="A45" s="55" t="s">
        <v>2688</v>
      </c>
      <c r="B45" s="6" t="s">
        <v>2689</v>
      </c>
      <c r="C45" s="7" t="s">
        <v>2690</v>
      </c>
      <c r="D45" s="55" t="s">
        <v>2691</v>
      </c>
      <c r="E45" s="7" t="s">
        <v>2692</v>
      </c>
    </row>
    <row r="46" spans="1:5" ht="15.75" customHeight="1" x14ac:dyDescent="0.25">
      <c r="A46" s="55" t="s">
        <v>2430</v>
      </c>
      <c r="B46" s="6" t="s">
        <v>2693</v>
      </c>
      <c r="C46" s="7" t="s">
        <v>2694</v>
      </c>
      <c r="D46" s="55" t="s">
        <v>2695</v>
      </c>
      <c r="E46" s="7" t="s">
        <v>2696</v>
      </c>
    </row>
    <row r="47" spans="1:5" ht="15.75" customHeight="1" x14ac:dyDescent="0.25">
      <c r="A47" s="55" t="s">
        <v>2697</v>
      </c>
      <c r="B47" s="6" t="s">
        <v>2698</v>
      </c>
      <c r="C47" s="7" t="s">
        <v>2699</v>
      </c>
      <c r="D47" s="55" t="s">
        <v>2700</v>
      </c>
      <c r="E47" s="7" t="s">
        <v>2701</v>
      </c>
    </row>
    <row r="48" spans="1:5" ht="15.75" customHeight="1" x14ac:dyDescent="0.25">
      <c r="A48" s="55" t="s">
        <v>2702</v>
      </c>
      <c r="B48" s="6" t="s">
        <v>2703</v>
      </c>
      <c r="C48" s="7" t="s">
        <v>2704</v>
      </c>
      <c r="D48" s="55" t="s">
        <v>2705</v>
      </c>
      <c r="E48" s="7" t="s">
        <v>2706</v>
      </c>
    </row>
    <row r="49" spans="1:5" ht="15.75" customHeight="1" x14ac:dyDescent="0.25">
      <c r="A49" s="55" t="s">
        <v>2707</v>
      </c>
      <c r="B49" s="6" t="s">
        <v>2708</v>
      </c>
      <c r="C49" s="7" t="s">
        <v>2709</v>
      </c>
      <c r="D49" s="55" t="s">
        <v>2710</v>
      </c>
      <c r="E49" s="7" t="s">
        <v>2711</v>
      </c>
    </row>
    <row r="50" spans="1:5" ht="15.75" customHeight="1" x14ac:dyDescent="0.25">
      <c r="A50" s="55" t="s">
        <v>2712</v>
      </c>
      <c r="B50" s="6" t="s">
        <v>2713</v>
      </c>
      <c r="C50" s="7" t="s">
        <v>2714</v>
      </c>
      <c r="D50" s="55" t="s">
        <v>2715</v>
      </c>
      <c r="E50" s="7" t="s">
        <v>2716</v>
      </c>
    </row>
    <row r="51" spans="1:5" ht="15.75" customHeight="1" x14ac:dyDescent="0.25">
      <c r="A51" s="55" t="s">
        <v>2717</v>
      </c>
      <c r="B51" s="6" t="s">
        <v>2718</v>
      </c>
      <c r="C51" s="7" t="s">
        <v>2719</v>
      </c>
      <c r="D51" s="55" t="s">
        <v>2720</v>
      </c>
      <c r="E51" s="7" t="s">
        <v>2721</v>
      </c>
    </row>
    <row r="52" spans="1:5" ht="15.75" customHeight="1" x14ac:dyDescent="0.25">
      <c r="A52" s="55" t="s">
        <v>2252</v>
      </c>
      <c r="B52" s="6" t="s">
        <v>2722</v>
      </c>
      <c r="C52" s="7" t="s">
        <v>2723</v>
      </c>
      <c r="D52" s="55" t="s">
        <v>2724</v>
      </c>
      <c r="E52" s="7" t="s">
        <v>2725</v>
      </c>
    </row>
    <row r="53" spans="1:5" ht="15.75" customHeight="1" x14ac:dyDescent="0.25">
      <c r="A53" s="55" t="s">
        <v>2468</v>
      </c>
      <c r="B53" s="6" t="s">
        <v>2726</v>
      </c>
      <c r="C53" s="7" t="s">
        <v>2727</v>
      </c>
      <c r="D53" s="55" t="s">
        <v>2728</v>
      </c>
      <c r="E53" s="7" t="s">
        <v>2729</v>
      </c>
    </row>
    <row r="54" spans="1:5" ht="15.75" customHeight="1" x14ac:dyDescent="0.25">
      <c r="A54" s="55" t="s">
        <v>2470</v>
      </c>
      <c r="B54" s="6" t="s">
        <v>2730</v>
      </c>
      <c r="C54" s="7" t="s">
        <v>2731</v>
      </c>
      <c r="D54" s="55" t="s">
        <v>2732</v>
      </c>
      <c r="E54" s="7" t="s">
        <v>2733</v>
      </c>
    </row>
    <row r="55" spans="1:5" ht="15.75" customHeight="1" x14ac:dyDescent="0.25">
      <c r="A55" s="55" t="s">
        <v>2734</v>
      </c>
      <c r="B55" s="6" t="s">
        <v>2735</v>
      </c>
      <c r="C55" s="7" t="s">
        <v>2736</v>
      </c>
      <c r="D55" s="55" t="s">
        <v>2737</v>
      </c>
      <c r="E55" s="7" t="s">
        <v>2738</v>
      </c>
    </row>
    <row r="56" spans="1:5" ht="15.75" customHeight="1" x14ac:dyDescent="0.25">
      <c r="A56" s="55" t="s">
        <v>2739</v>
      </c>
      <c r="B56" s="6" t="s">
        <v>2740</v>
      </c>
      <c r="C56" s="7" t="s">
        <v>2741</v>
      </c>
      <c r="D56" s="55" t="s">
        <v>2742</v>
      </c>
      <c r="E56" s="7" t="s">
        <v>2743</v>
      </c>
    </row>
    <row r="57" spans="1:5" ht="15.75" customHeight="1" x14ac:dyDescent="0.25">
      <c r="A57" s="55" t="s">
        <v>2744</v>
      </c>
      <c r="B57" s="6" t="s">
        <v>2745</v>
      </c>
      <c r="C57" s="7" t="s">
        <v>2746</v>
      </c>
      <c r="D57" s="55" t="s">
        <v>2747</v>
      </c>
      <c r="E57" s="7" t="s">
        <v>2748</v>
      </c>
    </row>
    <row r="58" spans="1:5" ht="15.75" customHeight="1" x14ac:dyDescent="0.25">
      <c r="A58" s="55" t="s">
        <v>2749</v>
      </c>
      <c r="B58" s="6" t="s">
        <v>2750</v>
      </c>
      <c r="C58" s="7" t="s">
        <v>2751</v>
      </c>
      <c r="D58" s="55" t="s">
        <v>2752</v>
      </c>
      <c r="E58" s="7" t="s">
        <v>2753</v>
      </c>
    </row>
    <row r="59" spans="1:5" ht="15.75" customHeight="1" x14ac:dyDescent="0.25">
      <c r="A59" s="55" t="s">
        <v>2754</v>
      </c>
      <c r="B59" s="6" t="s">
        <v>2755</v>
      </c>
      <c r="C59" s="7" t="s">
        <v>2756</v>
      </c>
      <c r="D59" s="55" t="s">
        <v>2757</v>
      </c>
      <c r="E59" s="7" t="s">
        <v>2758</v>
      </c>
    </row>
    <row r="60" spans="1:5" ht="15.75" customHeight="1" x14ac:dyDescent="0.25">
      <c r="A60" s="55" t="s">
        <v>2759</v>
      </c>
      <c r="B60" s="6" t="s">
        <v>2760</v>
      </c>
      <c r="C60" s="7" t="s">
        <v>2761</v>
      </c>
      <c r="D60" s="55" t="s">
        <v>2762</v>
      </c>
      <c r="E60" s="7" t="s">
        <v>2763</v>
      </c>
    </row>
    <row r="61" spans="1:5" ht="15.75" customHeight="1" x14ac:dyDescent="0.25">
      <c r="A61" s="55" t="s">
        <v>2764</v>
      </c>
      <c r="B61" s="6" t="s">
        <v>2765</v>
      </c>
      <c r="C61" s="7" t="s">
        <v>2766</v>
      </c>
      <c r="D61" s="55" t="s">
        <v>2767</v>
      </c>
      <c r="E61" s="7" t="s">
        <v>2768</v>
      </c>
    </row>
    <row r="62" spans="1:5" ht="15.75" customHeight="1" x14ac:dyDescent="0.25">
      <c r="A62" s="55" t="s">
        <v>2254</v>
      </c>
      <c r="B62" s="6" t="s">
        <v>2769</v>
      </c>
      <c r="C62" s="7" t="s">
        <v>2770</v>
      </c>
      <c r="D62" s="55" t="s">
        <v>2771</v>
      </c>
      <c r="E62" s="7" t="s">
        <v>2772</v>
      </c>
    </row>
    <row r="63" spans="1:5" ht="15.75" customHeight="1" x14ac:dyDescent="0.25">
      <c r="A63" s="55" t="s">
        <v>2773</v>
      </c>
      <c r="B63" s="6" t="s">
        <v>2774</v>
      </c>
      <c r="C63" s="7" t="s">
        <v>2775</v>
      </c>
      <c r="D63" s="55" t="s">
        <v>2776</v>
      </c>
      <c r="E63" s="7" t="s">
        <v>2777</v>
      </c>
    </row>
    <row r="64" spans="1:5" ht="15.75" customHeight="1" x14ac:dyDescent="0.25">
      <c r="A64" s="55" t="s">
        <v>2778</v>
      </c>
      <c r="B64" s="6" t="s">
        <v>2779</v>
      </c>
      <c r="C64" s="7" t="s">
        <v>2780</v>
      </c>
      <c r="D64" s="55" t="s">
        <v>2781</v>
      </c>
      <c r="E64" s="7" t="s">
        <v>2782</v>
      </c>
    </row>
    <row r="65" spans="1:5" ht="15.75" customHeight="1" x14ac:dyDescent="0.25">
      <c r="A65" s="55" t="s">
        <v>2418</v>
      </c>
      <c r="B65" s="6" t="s">
        <v>2783</v>
      </c>
      <c r="C65" s="7" t="s">
        <v>2784</v>
      </c>
      <c r="D65" s="55" t="s">
        <v>2785</v>
      </c>
      <c r="E65" s="7" t="s">
        <v>2786</v>
      </c>
    </row>
    <row r="66" spans="1:5" ht="15.75" customHeight="1" x14ac:dyDescent="0.25">
      <c r="A66" s="55" t="s">
        <v>2438</v>
      </c>
      <c r="B66" s="6" t="s">
        <v>2787</v>
      </c>
      <c r="C66" s="7" t="s">
        <v>2788</v>
      </c>
      <c r="D66" s="55" t="s">
        <v>2789</v>
      </c>
      <c r="E66" s="7" t="s">
        <v>2790</v>
      </c>
    </row>
    <row r="67" spans="1:5" ht="15.75" customHeight="1" x14ac:dyDescent="0.25">
      <c r="A67" s="55" t="s">
        <v>2472</v>
      </c>
      <c r="B67" s="6" t="s">
        <v>2791</v>
      </c>
      <c r="C67" s="7" t="s">
        <v>2792</v>
      </c>
      <c r="D67" s="55" t="s">
        <v>2793</v>
      </c>
      <c r="E67" s="7" t="s">
        <v>2794</v>
      </c>
    </row>
    <row r="68" spans="1:5" ht="15.75" customHeight="1" x14ac:dyDescent="0.25">
      <c r="A68" s="55" t="s">
        <v>2398</v>
      </c>
      <c r="B68" s="6" t="s">
        <v>2795</v>
      </c>
      <c r="C68" s="7" t="s">
        <v>2796</v>
      </c>
      <c r="D68" s="55" t="s">
        <v>2797</v>
      </c>
      <c r="E68" s="7" t="s">
        <v>2798</v>
      </c>
    </row>
    <row r="69" spans="1:5" ht="15.75" customHeight="1" x14ac:dyDescent="0.25">
      <c r="A69" s="55" t="s">
        <v>2799</v>
      </c>
      <c r="B69" s="6" t="s">
        <v>2800</v>
      </c>
      <c r="C69" s="7" t="s">
        <v>2801</v>
      </c>
      <c r="D69" s="55" t="s">
        <v>2802</v>
      </c>
      <c r="E69" s="7" t="s">
        <v>2803</v>
      </c>
    </row>
    <row r="70" spans="1:5" ht="15.75" customHeight="1" x14ac:dyDescent="0.25">
      <c r="A70" s="55" t="s">
        <v>2804</v>
      </c>
      <c r="B70" s="6" t="s">
        <v>2805</v>
      </c>
      <c r="C70" s="7" t="s">
        <v>2806</v>
      </c>
      <c r="D70" s="55" t="s">
        <v>2807</v>
      </c>
      <c r="E70" s="7" t="s">
        <v>2808</v>
      </c>
    </row>
    <row r="71" spans="1:5" ht="15.75" customHeight="1" x14ac:dyDescent="0.25">
      <c r="A71" s="55" t="s">
        <v>2809</v>
      </c>
      <c r="B71" s="6" t="s">
        <v>2810</v>
      </c>
      <c r="C71" s="7" t="s">
        <v>2811</v>
      </c>
      <c r="D71" s="55" t="s">
        <v>2812</v>
      </c>
      <c r="E71" s="7" t="s">
        <v>2813</v>
      </c>
    </row>
    <row r="72" spans="1:5" ht="15.75" customHeight="1" x14ac:dyDescent="0.25">
      <c r="A72" s="55" t="s">
        <v>2256</v>
      </c>
      <c r="B72" s="6" t="s">
        <v>2814</v>
      </c>
      <c r="C72" s="7" t="s">
        <v>2815</v>
      </c>
      <c r="D72" s="55" t="s">
        <v>2816</v>
      </c>
      <c r="E72" s="7" t="s">
        <v>2817</v>
      </c>
    </row>
    <row r="73" spans="1:5" ht="15.75" customHeight="1" x14ac:dyDescent="0.25">
      <c r="A73" s="55" t="s">
        <v>2351</v>
      </c>
      <c r="B73" s="6" t="s">
        <v>2818</v>
      </c>
      <c r="C73" s="7" t="s">
        <v>2819</v>
      </c>
      <c r="D73" s="55" t="s">
        <v>2820</v>
      </c>
      <c r="E73" s="7" t="s">
        <v>2821</v>
      </c>
    </row>
    <row r="74" spans="1:5" ht="15.75" customHeight="1" x14ac:dyDescent="0.25">
      <c r="A74" s="55" t="s">
        <v>2822</v>
      </c>
      <c r="B74" s="6" t="s">
        <v>2823</v>
      </c>
      <c r="C74" s="7" t="s">
        <v>2824</v>
      </c>
      <c r="D74" s="55" t="s">
        <v>2825</v>
      </c>
      <c r="E74" s="7" t="s">
        <v>2826</v>
      </c>
    </row>
    <row r="75" spans="1:5" ht="15.75" customHeight="1" x14ac:dyDescent="0.25">
      <c r="A75" s="55" t="s">
        <v>2827</v>
      </c>
      <c r="B75" s="6" t="s">
        <v>2828</v>
      </c>
      <c r="C75" s="7" t="s">
        <v>2829</v>
      </c>
      <c r="D75" s="55" t="s">
        <v>2830</v>
      </c>
      <c r="E75" s="7" t="s">
        <v>2831</v>
      </c>
    </row>
    <row r="76" spans="1:5" ht="15.75" customHeight="1" x14ac:dyDescent="0.25">
      <c r="A76" s="55" t="s">
        <v>2832</v>
      </c>
      <c r="B76" s="6" t="s">
        <v>2833</v>
      </c>
      <c r="C76" s="7" t="s">
        <v>2016</v>
      </c>
      <c r="D76" s="55" t="s">
        <v>2834</v>
      </c>
      <c r="E76" s="7" t="s">
        <v>2835</v>
      </c>
    </row>
    <row r="77" spans="1:5" ht="15.75" customHeight="1" x14ac:dyDescent="0.25">
      <c r="A77" s="55" t="s">
        <v>2836</v>
      </c>
      <c r="B77" s="6" t="s">
        <v>2837</v>
      </c>
      <c r="C77" s="7" t="s">
        <v>2838</v>
      </c>
      <c r="D77" s="55" t="s">
        <v>2839</v>
      </c>
      <c r="E77" s="7" t="s">
        <v>2840</v>
      </c>
    </row>
    <row r="78" spans="1:5" ht="15.75" customHeight="1" x14ac:dyDescent="0.25">
      <c r="A78" s="55" t="s">
        <v>2841</v>
      </c>
      <c r="B78" s="6" t="s">
        <v>2842</v>
      </c>
      <c r="C78" s="7" t="s">
        <v>1675</v>
      </c>
      <c r="D78" s="55" t="s">
        <v>2843</v>
      </c>
      <c r="E78" s="7" t="s">
        <v>2844</v>
      </c>
    </row>
    <row r="79" spans="1:5" ht="15.75" customHeight="1" x14ac:dyDescent="0.25">
      <c r="A79" s="55" t="s">
        <v>2845</v>
      </c>
      <c r="B79" s="6" t="s">
        <v>2846</v>
      </c>
      <c r="C79" s="7" t="s">
        <v>2847</v>
      </c>
      <c r="D79" s="55" t="s">
        <v>2848</v>
      </c>
      <c r="E79" s="7" t="s">
        <v>2849</v>
      </c>
    </row>
    <row r="80" spans="1:5" ht="15.75" customHeight="1" x14ac:dyDescent="0.25">
      <c r="A80" s="55" t="s">
        <v>1413</v>
      </c>
      <c r="B80" s="6" t="s">
        <v>2850</v>
      </c>
      <c r="C80" s="7" t="s">
        <v>2851</v>
      </c>
      <c r="D80" s="55" t="s">
        <v>2852</v>
      </c>
      <c r="E80" s="7" t="s">
        <v>2853</v>
      </c>
    </row>
    <row r="81" spans="1:6" ht="15.75" customHeight="1" x14ac:dyDescent="0.25">
      <c r="A81" s="55" t="s">
        <v>2854</v>
      </c>
      <c r="B81" s="6" t="s">
        <v>2855</v>
      </c>
      <c r="C81" s="7" t="s">
        <v>2856</v>
      </c>
      <c r="D81" s="55" t="s">
        <v>2857</v>
      </c>
      <c r="E81" s="7" t="s">
        <v>2858</v>
      </c>
      <c r="F81" s="6"/>
    </row>
    <row r="82" spans="1:6" ht="15.75" customHeight="1" x14ac:dyDescent="0.25">
      <c r="A82" s="55" t="s">
        <v>2258</v>
      </c>
      <c r="B82" s="6" t="s">
        <v>2859</v>
      </c>
      <c r="C82" s="7" t="s">
        <v>2860</v>
      </c>
      <c r="D82" s="55" t="s">
        <v>2861</v>
      </c>
      <c r="E82" s="7" t="s">
        <v>2862</v>
      </c>
    </row>
    <row r="83" spans="1:6" ht="15.75" customHeight="1" x14ac:dyDescent="0.25">
      <c r="A83" s="55" t="s">
        <v>2863</v>
      </c>
      <c r="B83" s="6" t="s">
        <v>2864</v>
      </c>
      <c r="C83" s="7" t="s">
        <v>2865</v>
      </c>
      <c r="D83" s="55" t="s">
        <v>2866</v>
      </c>
      <c r="E83" s="7" t="s">
        <v>2867</v>
      </c>
    </row>
    <row r="84" spans="1:6" ht="15.75" customHeight="1" x14ac:dyDescent="0.25">
      <c r="A84" s="55" t="s">
        <v>2868</v>
      </c>
      <c r="B84" s="6" t="s">
        <v>2869</v>
      </c>
      <c r="C84" s="7" t="s">
        <v>2870</v>
      </c>
      <c r="D84" s="55" t="s">
        <v>2871</v>
      </c>
      <c r="E84" s="7" t="s">
        <v>2872</v>
      </c>
    </row>
    <row r="85" spans="1:6" ht="15.75" customHeight="1" x14ac:dyDescent="0.25">
      <c r="A85" s="55" t="s">
        <v>2873</v>
      </c>
      <c r="B85" s="6" t="s">
        <v>2874</v>
      </c>
      <c r="C85" s="7" t="s">
        <v>2875</v>
      </c>
      <c r="D85" s="55" t="s">
        <v>2876</v>
      </c>
      <c r="E85" s="7" t="s">
        <v>2877</v>
      </c>
    </row>
    <row r="86" spans="1:6" ht="15.75" customHeight="1" x14ac:dyDescent="0.25">
      <c r="A86" s="55" t="s">
        <v>2878</v>
      </c>
      <c r="B86" s="6" t="s">
        <v>2879</v>
      </c>
      <c r="C86" s="7" t="s">
        <v>2880</v>
      </c>
      <c r="D86" s="55" t="s">
        <v>2881</v>
      </c>
      <c r="E86" s="7" t="s">
        <v>2882</v>
      </c>
    </row>
    <row r="87" spans="1:6" ht="15.75" customHeight="1" x14ac:dyDescent="0.25">
      <c r="A87" s="55" t="s">
        <v>2883</v>
      </c>
      <c r="B87" s="6" t="s">
        <v>2884</v>
      </c>
      <c r="C87" s="7" t="s">
        <v>2885</v>
      </c>
      <c r="D87" s="55" t="s">
        <v>2886</v>
      </c>
      <c r="E87" s="7" t="s">
        <v>2887</v>
      </c>
    </row>
    <row r="88" spans="1:6" ht="15.75" customHeight="1" x14ac:dyDescent="0.25">
      <c r="A88" s="55" t="s">
        <v>2888</v>
      </c>
      <c r="B88" s="6" t="s">
        <v>2889</v>
      </c>
      <c r="C88" s="7" t="s">
        <v>2890</v>
      </c>
      <c r="D88" s="55" t="s">
        <v>2891</v>
      </c>
      <c r="E88" s="7" t="s">
        <v>2892</v>
      </c>
    </row>
    <row r="89" spans="1:6" ht="15.75" customHeight="1" x14ac:dyDescent="0.25">
      <c r="A89" s="55" t="s">
        <v>2893</v>
      </c>
      <c r="B89" s="6" t="s">
        <v>2894</v>
      </c>
      <c r="C89" s="7" t="s">
        <v>2895</v>
      </c>
      <c r="D89" s="55" t="s">
        <v>2896</v>
      </c>
      <c r="E89" s="7" t="s">
        <v>2897</v>
      </c>
    </row>
    <row r="90" spans="1:6" ht="15.75" customHeight="1" x14ac:dyDescent="0.25">
      <c r="A90" s="55" t="s">
        <v>2898</v>
      </c>
      <c r="B90" s="6" t="s">
        <v>2899</v>
      </c>
      <c r="C90" s="7" t="s">
        <v>2900</v>
      </c>
      <c r="D90" s="55" t="s">
        <v>2901</v>
      </c>
      <c r="E90" s="7" t="s">
        <v>2902</v>
      </c>
    </row>
    <row r="91" spans="1:6" ht="15.75" customHeight="1" x14ac:dyDescent="0.25">
      <c r="A91" s="55" t="s">
        <v>2903</v>
      </c>
      <c r="B91" s="6" t="s">
        <v>2904</v>
      </c>
      <c r="C91" s="7" t="s">
        <v>2905</v>
      </c>
      <c r="D91" s="55" t="s">
        <v>2906</v>
      </c>
      <c r="E91" s="7" t="s">
        <v>2907</v>
      </c>
    </row>
    <row r="92" spans="1:6" ht="15.75" customHeight="1" x14ac:dyDescent="0.25">
      <c r="A92" s="55" t="s">
        <v>2260</v>
      </c>
      <c r="B92" s="6" t="s">
        <v>2908</v>
      </c>
      <c r="C92" s="7" t="s">
        <v>3813</v>
      </c>
      <c r="D92" s="55" t="s">
        <v>2909</v>
      </c>
      <c r="E92" s="7" t="s">
        <v>2910</v>
      </c>
      <c r="F92" s="6"/>
    </row>
    <row r="93" spans="1:6" ht="15.75" customHeight="1" x14ac:dyDescent="0.25">
      <c r="A93" s="55" t="s">
        <v>2262</v>
      </c>
      <c r="B93" s="6" t="s">
        <v>2911</v>
      </c>
      <c r="C93" s="7" t="s">
        <v>2912</v>
      </c>
      <c r="D93" s="55" t="s">
        <v>2913</v>
      </c>
      <c r="E93" s="7" t="s">
        <v>2914</v>
      </c>
    </row>
    <row r="94" spans="1:6" ht="15.75" customHeight="1" x14ac:dyDescent="0.25">
      <c r="A94" s="55" t="s">
        <v>2915</v>
      </c>
      <c r="B94" s="6" t="s">
        <v>2916</v>
      </c>
      <c r="C94" s="7" t="s">
        <v>2917</v>
      </c>
      <c r="D94" s="55" t="s">
        <v>2918</v>
      </c>
      <c r="E94" s="7" t="s">
        <v>2919</v>
      </c>
    </row>
    <row r="95" spans="1:6" ht="15.75" customHeight="1" x14ac:dyDescent="0.25">
      <c r="A95" s="55" t="s">
        <v>2920</v>
      </c>
      <c r="B95" s="6" t="s">
        <v>2921</v>
      </c>
      <c r="C95" s="7" t="s">
        <v>2922</v>
      </c>
      <c r="D95" s="55" t="s">
        <v>2923</v>
      </c>
      <c r="E95" s="7" t="s">
        <v>2924</v>
      </c>
    </row>
    <row r="96" spans="1:6" ht="15.75" customHeight="1" x14ac:dyDescent="0.25">
      <c r="A96" s="55" t="s">
        <v>2925</v>
      </c>
      <c r="B96" s="6" t="s">
        <v>2926</v>
      </c>
      <c r="C96" s="7" t="s">
        <v>2927</v>
      </c>
      <c r="D96" s="55" t="s">
        <v>2928</v>
      </c>
      <c r="E96" s="7" t="s">
        <v>2929</v>
      </c>
    </row>
    <row r="97" spans="1:6" ht="15.75" customHeight="1" x14ac:dyDescent="0.25">
      <c r="A97" s="55" t="s">
        <v>2930</v>
      </c>
      <c r="B97" s="6" t="s">
        <v>2931</v>
      </c>
      <c r="C97" s="7" t="s">
        <v>2932</v>
      </c>
      <c r="D97" s="55" t="s">
        <v>2933</v>
      </c>
      <c r="E97" s="7" t="s">
        <v>2934</v>
      </c>
    </row>
    <row r="98" spans="1:6" ht="15.75" customHeight="1" x14ac:dyDescent="0.25">
      <c r="A98" s="55" t="s">
        <v>2935</v>
      </c>
      <c r="B98" s="6" t="s">
        <v>2936</v>
      </c>
      <c r="C98" s="7" t="s">
        <v>2937</v>
      </c>
      <c r="D98" s="55" t="s">
        <v>2938</v>
      </c>
      <c r="E98" s="7" t="s">
        <v>2939</v>
      </c>
    </row>
    <row r="99" spans="1:6" ht="15.75" customHeight="1" x14ac:dyDescent="0.25">
      <c r="A99" s="55" t="s">
        <v>2940</v>
      </c>
      <c r="B99" s="6" t="s">
        <v>2941</v>
      </c>
      <c r="C99" s="7" t="s">
        <v>2942</v>
      </c>
      <c r="D99" s="55" t="s">
        <v>2943</v>
      </c>
      <c r="E99" s="7" t="s">
        <v>2944</v>
      </c>
      <c r="F99" s="6"/>
    </row>
    <row r="100" spans="1:6" ht="15.75" customHeight="1" x14ac:dyDescent="0.25">
      <c r="A100" s="55" t="s">
        <v>2945</v>
      </c>
      <c r="B100" s="6" t="s">
        <v>2946</v>
      </c>
      <c r="C100" s="7" t="s">
        <v>2947</v>
      </c>
      <c r="D100" s="55" t="s">
        <v>2948</v>
      </c>
      <c r="E100" s="7" t="s">
        <v>2949</v>
      </c>
      <c r="F100" s="6"/>
    </row>
    <row r="101" spans="1:6" ht="15.75" customHeight="1" x14ac:dyDescent="0.25">
      <c r="A101" s="55" t="s">
        <v>1416</v>
      </c>
      <c r="B101" s="6" t="s">
        <v>2950</v>
      </c>
      <c r="C101" s="7" t="s">
        <v>2951</v>
      </c>
      <c r="D101" s="55" t="s">
        <v>2952</v>
      </c>
      <c r="E101" s="7" t="s">
        <v>2953</v>
      </c>
      <c r="F101" s="6"/>
    </row>
    <row r="102" spans="1:6" ht="15.75" customHeight="1" x14ac:dyDescent="0.25">
      <c r="A102" s="55" t="s">
        <v>1414</v>
      </c>
      <c r="B102" s="6" t="s">
        <v>2954</v>
      </c>
      <c r="C102" s="7" t="s">
        <v>2955</v>
      </c>
      <c r="D102" s="55" t="s">
        <v>2956</v>
      </c>
      <c r="E102" s="7" t="s">
        <v>2957</v>
      </c>
      <c r="F102" s="6"/>
    </row>
    <row r="103" spans="1:6" ht="15.75" customHeight="1" x14ac:dyDescent="0.25">
      <c r="A103" s="55" t="s">
        <v>1417</v>
      </c>
      <c r="B103" s="6" t="s">
        <v>2958</v>
      </c>
      <c r="C103" s="7" t="s">
        <v>2959</v>
      </c>
      <c r="D103" s="55" t="s">
        <v>2960</v>
      </c>
      <c r="E103" s="7" t="s">
        <v>2961</v>
      </c>
      <c r="F103" s="6"/>
    </row>
    <row r="104" spans="1:6" ht="15.75" customHeight="1" x14ac:dyDescent="0.25">
      <c r="A104" s="338" t="s">
        <v>3809</v>
      </c>
      <c r="B104" s="25" t="s">
        <v>3867</v>
      </c>
      <c r="C104" s="339" t="s">
        <v>3810</v>
      </c>
      <c r="D104" s="338" t="s">
        <v>3811</v>
      </c>
      <c r="E104" s="339" t="s">
        <v>3812</v>
      </c>
      <c r="F104" s="6"/>
    </row>
    <row r="105" spans="1:6" ht="15.75" customHeight="1" x14ac:dyDescent="0.25">
      <c r="A105" s="55" t="s">
        <v>2962</v>
      </c>
      <c r="B105" s="6" t="s">
        <v>2963</v>
      </c>
      <c r="C105" s="7"/>
      <c r="D105" s="55" t="s">
        <v>2964</v>
      </c>
      <c r="E105" s="7" t="s">
        <v>2965</v>
      </c>
    </row>
  </sheetData>
  <mergeCells count="4">
    <mergeCell ref="A2:A3"/>
    <mergeCell ref="B2:B3"/>
    <mergeCell ref="C2:C3"/>
    <mergeCell ref="D2:E2"/>
  </mergeCells>
  <pageMargins left="0.7" right="0.7" top="0.75" bottom="0.75" header="0" footer="0"/>
  <pageSetup scale="4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sheetPr>
  <dimension ref="A1:A464"/>
  <sheetViews>
    <sheetView workbookViewId="0">
      <selection activeCell="H18" sqref="H18"/>
    </sheetView>
  </sheetViews>
  <sheetFormatPr defaultColWidth="14.42578125" defaultRowHeight="15" customHeight="1" x14ac:dyDescent="0.25"/>
  <cols>
    <col min="1" max="26" width="8.7109375" customWidth="1"/>
  </cols>
  <sheetData>
    <row r="1" spans="1:1" x14ac:dyDescent="0.25">
      <c r="A1" s="3" t="s">
        <v>2966</v>
      </c>
    </row>
    <row r="2" spans="1:1" x14ac:dyDescent="0.25">
      <c r="A2" s="1" t="s">
        <v>2967</v>
      </c>
    </row>
    <row r="3" spans="1:1" x14ac:dyDescent="0.25">
      <c r="A3" s="1" t="s">
        <v>2968</v>
      </c>
    </row>
    <row r="4" spans="1:1" x14ac:dyDescent="0.25">
      <c r="A4" s="1" t="s">
        <v>2969</v>
      </c>
    </row>
    <row r="5" spans="1:1" x14ac:dyDescent="0.25">
      <c r="A5" s="1" t="s">
        <v>2970</v>
      </c>
    </row>
    <row r="6" spans="1:1" x14ac:dyDescent="0.25">
      <c r="A6" s="1" t="s">
        <v>2971</v>
      </c>
    </row>
    <row r="7" spans="1:1" x14ac:dyDescent="0.25">
      <c r="A7" s="1" t="s">
        <v>2972</v>
      </c>
    </row>
    <row r="8" spans="1:1" x14ac:dyDescent="0.25">
      <c r="A8" s="1" t="s">
        <v>2973</v>
      </c>
    </row>
    <row r="9" spans="1:1" x14ac:dyDescent="0.25">
      <c r="A9" s="1" t="s">
        <v>2974</v>
      </c>
    </row>
    <row r="10" spans="1:1" x14ac:dyDescent="0.25">
      <c r="A10" s="1" t="s">
        <v>2975</v>
      </c>
    </row>
    <row r="11" spans="1:1" x14ac:dyDescent="0.25">
      <c r="A11" s="1" t="s">
        <v>2976</v>
      </c>
    </row>
    <row r="12" spans="1:1" x14ac:dyDescent="0.25">
      <c r="A12" s="1" t="s">
        <v>2977</v>
      </c>
    </row>
    <row r="13" spans="1:1" x14ac:dyDescent="0.25">
      <c r="A13" s="1" t="s">
        <v>2978</v>
      </c>
    </row>
    <row r="14" spans="1:1" x14ac:dyDescent="0.25">
      <c r="A14" s="1" t="s">
        <v>2979</v>
      </c>
    </row>
    <row r="15" spans="1:1" x14ac:dyDescent="0.25">
      <c r="A15" s="1" t="s">
        <v>2980</v>
      </c>
    </row>
    <row r="16" spans="1:1" x14ac:dyDescent="0.25">
      <c r="A16" s="1" t="s">
        <v>2981</v>
      </c>
    </row>
    <row r="17" spans="1:1" x14ac:dyDescent="0.25">
      <c r="A17" s="1" t="s">
        <v>2982</v>
      </c>
    </row>
    <row r="18" spans="1:1" x14ac:dyDescent="0.25">
      <c r="A18" s="1" t="s">
        <v>2983</v>
      </c>
    </row>
    <row r="19" spans="1:1" x14ac:dyDescent="0.25">
      <c r="A19" s="1" t="s">
        <v>2984</v>
      </c>
    </row>
    <row r="20" spans="1:1" x14ac:dyDescent="0.25">
      <c r="A20" s="1" t="s">
        <v>2985</v>
      </c>
    </row>
    <row r="21" spans="1:1" ht="15.75" customHeight="1" x14ac:dyDescent="0.25">
      <c r="A21" s="1" t="s">
        <v>2986</v>
      </c>
    </row>
    <row r="22" spans="1:1" ht="15.75" customHeight="1" x14ac:dyDescent="0.25">
      <c r="A22" s="1" t="s">
        <v>2987</v>
      </c>
    </row>
    <row r="23" spans="1:1" ht="15.75" customHeight="1" x14ac:dyDescent="0.25">
      <c r="A23" s="1" t="s">
        <v>2988</v>
      </c>
    </row>
    <row r="24" spans="1:1" ht="15.75" customHeight="1" x14ac:dyDescent="0.25">
      <c r="A24" s="1" t="s">
        <v>2989</v>
      </c>
    </row>
    <row r="25" spans="1:1" ht="15.75" customHeight="1" x14ac:dyDescent="0.25">
      <c r="A25" s="1" t="s">
        <v>2990</v>
      </c>
    </row>
    <row r="26" spans="1:1" ht="15.75" customHeight="1" x14ac:dyDescent="0.25">
      <c r="A26" s="1" t="s">
        <v>2991</v>
      </c>
    </row>
    <row r="27" spans="1:1" ht="15.75" customHeight="1" x14ac:dyDescent="0.25">
      <c r="A27" s="1" t="s">
        <v>2992</v>
      </c>
    </row>
    <row r="28" spans="1:1" ht="15.75" customHeight="1" x14ac:dyDescent="0.25">
      <c r="A28" s="1" t="s">
        <v>2993</v>
      </c>
    </row>
    <row r="29" spans="1:1" ht="15.75" customHeight="1" x14ac:dyDescent="0.25">
      <c r="A29" s="1" t="s">
        <v>2994</v>
      </c>
    </row>
    <row r="30" spans="1:1" ht="15.75" customHeight="1" x14ac:dyDescent="0.25">
      <c r="A30" s="1" t="s">
        <v>2995</v>
      </c>
    </row>
    <row r="31" spans="1:1" ht="15.75" customHeight="1" x14ac:dyDescent="0.25">
      <c r="A31" s="1" t="s">
        <v>2996</v>
      </c>
    </row>
    <row r="32" spans="1:1" ht="15.75" customHeight="1" x14ac:dyDescent="0.25">
      <c r="A32" s="1" t="s">
        <v>2997</v>
      </c>
    </row>
    <row r="33" spans="1:1" ht="15.75" customHeight="1" x14ac:dyDescent="0.25">
      <c r="A33" s="1" t="s">
        <v>2998</v>
      </c>
    </row>
    <row r="34" spans="1:1" ht="15.75" customHeight="1" x14ac:dyDescent="0.25">
      <c r="A34" s="1" t="s">
        <v>2999</v>
      </c>
    </row>
    <row r="35" spans="1:1" ht="15.75" customHeight="1" x14ac:dyDescent="0.25">
      <c r="A35" s="1" t="s">
        <v>3000</v>
      </c>
    </row>
    <row r="36" spans="1:1" ht="15.75" customHeight="1" x14ac:dyDescent="0.25">
      <c r="A36" s="1" t="s">
        <v>3001</v>
      </c>
    </row>
    <row r="37" spans="1:1" ht="15.75" customHeight="1" x14ac:dyDescent="0.25">
      <c r="A37" s="1" t="s">
        <v>3002</v>
      </c>
    </row>
    <row r="38" spans="1:1" ht="15.75" customHeight="1" x14ac:dyDescent="0.25">
      <c r="A38" s="1" t="s">
        <v>3003</v>
      </c>
    </row>
    <row r="39" spans="1:1" ht="15.75" customHeight="1" x14ac:dyDescent="0.25">
      <c r="A39" s="1" t="s">
        <v>3004</v>
      </c>
    </row>
    <row r="40" spans="1:1" ht="15.75" customHeight="1" x14ac:dyDescent="0.25">
      <c r="A40" s="1" t="s">
        <v>3005</v>
      </c>
    </row>
    <row r="41" spans="1:1" ht="15.75" customHeight="1" x14ac:dyDescent="0.25">
      <c r="A41" s="1" t="s">
        <v>3006</v>
      </c>
    </row>
    <row r="42" spans="1:1" ht="15.75" customHeight="1" x14ac:dyDescent="0.25">
      <c r="A42" s="1" t="s">
        <v>3007</v>
      </c>
    </row>
    <row r="43" spans="1:1" ht="15.75" customHeight="1" x14ac:dyDescent="0.25">
      <c r="A43" s="1" t="s">
        <v>3008</v>
      </c>
    </row>
    <row r="44" spans="1:1" ht="15.75" customHeight="1" x14ac:dyDescent="0.25">
      <c r="A44" s="1" t="s">
        <v>3009</v>
      </c>
    </row>
    <row r="45" spans="1:1" ht="15.75" customHeight="1" x14ac:dyDescent="0.25">
      <c r="A45" s="1" t="s">
        <v>3010</v>
      </c>
    </row>
    <row r="46" spans="1:1" ht="15.75" customHeight="1" x14ac:dyDescent="0.25">
      <c r="A46" s="1" t="s">
        <v>3011</v>
      </c>
    </row>
    <row r="47" spans="1:1" ht="15.75" customHeight="1" x14ac:dyDescent="0.25">
      <c r="A47" s="1" t="s">
        <v>3012</v>
      </c>
    </row>
    <row r="48" spans="1:1" ht="15.75" customHeight="1" x14ac:dyDescent="0.25">
      <c r="A48" s="1" t="s">
        <v>3013</v>
      </c>
    </row>
    <row r="49" spans="1:1" ht="15.75" customHeight="1" x14ac:dyDescent="0.25">
      <c r="A49" s="1" t="s">
        <v>3014</v>
      </c>
    </row>
    <row r="50" spans="1:1" ht="15.75" customHeight="1" x14ac:dyDescent="0.25">
      <c r="A50" s="1" t="s">
        <v>3015</v>
      </c>
    </row>
    <row r="51" spans="1:1" ht="15.75" customHeight="1" x14ac:dyDescent="0.25">
      <c r="A51" s="1" t="s">
        <v>3016</v>
      </c>
    </row>
    <row r="52" spans="1:1" ht="15.75" customHeight="1" x14ac:dyDescent="0.25">
      <c r="A52" s="1" t="s">
        <v>3017</v>
      </c>
    </row>
    <row r="53" spans="1:1" ht="15.75" customHeight="1" x14ac:dyDescent="0.25">
      <c r="A53" s="1" t="s">
        <v>3018</v>
      </c>
    </row>
    <row r="54" spans="1:1" ht="15.75" customHeight="1" x14ac:dyDescent="0.25">
      <c r="A54" s="1" t="s">
        <v>3019</v>
      </c>
    </row>
    <row r="55" spans="1:1" ht="15.75" customHeight="1" x14ac:dyDescent="0.25">
      <c r="A55" s="1" t="s">
        <v>3020</v>
      </c>
    </row>
    <row r="56" spans="1:1" ht="15.75" customHeight="1" x14ac:dyDescent="0.25">
      <c r="A56" s="1" t="s">
        <v>3021</v>
      </c>
    </row>
    <row r="57" spans="1:1" ht="15.75" customHeight="1" x14ac:dyDescent="0.25">
      <c r="A57" s="1" t="s">
        <v>3022</v>
      </c>
    </row>
    <row r="58" spans="1:1" ht="15.75" customHeight="1" x14ac:dyDescent="0.25">
      <c r="A58" s="1" t="s">
        <v>3023</v>
      </c>
    </row>
    <row r="59" spans="1:1" ht="15.75" customHeight="1" x14ac:dyDescent="0.25">
      <c r="A59" s="1" t="s">
        <v>3024</v>
      </c>
    </row>
    <row r="60" spans="1:1" ht="15.75" customHeight="1" x14ac:dyDescent="0.25">
      <c r="A60" s="1" t="s">
        <v>3025</v>
      </c>
    </row>
    <row r="61" spans="1:1" ht="15.75" customHeight="1" x14ac:dyDescent="0.25">
      <c r="A61" s="1" t="s">
        <v>3026</v>
      </c>
    </row>
    <row r="62" spans="1:1" ht="15.75" customHeight="1" x14ac:dyDescent="0.25">
      <c r="A62" s="1" t="s">
        <v>3027</v>
      </c>
    </row>
    <row r="63" spans="1:1" ht="15.75" customHeight="1" x14ac:dyDescent="0.25">
      <c r="A63" s="1" t="s">
        <v>3028</v>
      </c>
    </row>
    <row r="64" spans="1:1" ht="15.75" customHeight="1" x14ac:dyDescent="0.25">
      <c r="A64" s="1" t="s">
        <v>3029</v>
      </c>
    </row>
    <row r="65" spans="1:1" ht="15.75" customHeight="1" x14ac:dyDescent="0.25">
      <c r="A65" s="1" t="s">
        <v>3030</v>
      </c>
    </row>
    <row r="66" spans="1:1" ht="15.75" customHeight="1" x14ac:dyDescent="0.25">
      <c r="A66" s="1" t="s">
        <v>3031</v>
      </c>
    </row>
    <row r="67" spans="1:1" ht="15.75" customHeight="1" x14ac:dyDescent="0.25">
      <c r="A67" s="1" t="s">
        <v>3032</v>
      </c>
    </row>
    <row r="68" spans="1:1" ht="15.75" customHeight="1" x14ac:dyDescent="0.25">
      <c r="A68" s="1" t="s">
        <v>3033</v>
      </c>
    </row>
    <row r="69" spans="1:1" ht="15.75" customHeight="1" x14ac:dyDescent="0.25">
      <c r="A69" s="1" t="s">
        <v>3034</v>
      </c>
    </row>
    <row r="70" spans="1:1" ht="15.75" customHeight="1" x14ac:dyDescent="0.25">
      <c r="A70" s="1" t="s">
        <v>3035</v>
      </c>
    </row>
    <row r="71" spans="1:1" ht="15.75" customHeight="1" x14ac:dyDescent="0.25">
      <c r="A71" s="1" t="s">
        <v>3036</v>
      </c>
    </row>
    <row r="72" spans="1:1" ht="15.75" customHeight="1" x14ac:dyDescent="0.25">
      <c r="A72" s="1" t="s">
        <v>3037</v>
      </c>
    </row>
    <row r="73" spans="1:1" ht="15.75" customHeight="1" x14ac:dyDescent="0.25">
      <c r="A73" s="1" t="s">
        <v>3038</v>
      </c>
    </row>
    <row r="74" spans="1:1" ht="15.75" customHeight="1" x14ac:dyDescent="0.25">
      <c r="A74" s="1" t="s">
        <v>3039</v>
      </c>
    </row>
    <row r="75" spans="1:1" ht="15.75" customHeight="1" x14ac:dyDescent="0.25">
      <c r="A75" s="1" t="s">
        <v>3040</v>
      </c>
    </row>
    <row r="76" spans="1:1" ht="15.75" customHeight="1" x14ac:dyDescent="0.25">
      <c r="A76" s="1" t="s">
        <v>3041</v>
      </c>
    </row>
    <row r="77" spans="1:1" ht="15.75" customHeight="1" x14ac:dyDescent="0.25">
      <c r="A77" s="1" t="s">
        <v>3042</v>
      </c>
    </row>
    <row r="78" spans="1:1" ht="15.75" customHeight="1" x14ac:dyDescent="0.25">
      <c r="A78" s="1" t="s">
        <v>3043</v>
      </c>
    </row>
    <row r="79" spans="1:1" ht="15.75" customHeight="1" x14ac:dyDescent="0.25">
      <c r="A79" s="1" t="s">
        <v>3044</v>
      </c>
    </row>
    <row r="80" spans="1:1" ht="15.75" customHeight="1" x14ac:dyDescent="0.25">
      <c r="A80" s="1" t="s">
        <v>3045</v>
      </c>
    </row>
    <row r="81" spans="1:1" ht="15.75" customHeight="1" x14ac:dyDescent="0.25">
      <c r="A81" s="1" t="s">
        <v>3046</v>
      </c>
    </row>
    <row r="82" spans="1:1" ht="15.75" customHeight="1" x14ac:dyDescent="0.25">
      <c r="A82" s="1" t="s">
        <v>3047</v>
      </c>
    </row>
    <row r="83" spans="1:1" ht="15.75" customHeight="1" x14ac:dyDescent="0.25">
      <c r="A83" s="1" t="s">
        <v>3048</v>
      </c>
    </row>
    <row r="84" spans="1:1" ht="15.75" customHeight="1" x14ac:dyDescent="0.25">
      <c r="A84" s="1" t="s">
        <v>3049</v>
      </c>
    </row>
    <row r="85" spans="1:1" ht="15.75" customHeight="1" x14ac:dyDescent="0.25">
      <c r="A85" s="1" t="s">
        <v>3050</v>
      </c>
    </row>
    <row r="86" spans="1:1" ht="15.75" customHeight="1" x14ac:dyDescent="0.25">
      <c r="A86" s="1" t="s">
        <v>3051</v>
      </c>
    </row>
    <row r="87" spans="1:1" ht="15.75" customHeight="1" x14ac:dyDescent="0.25">
      <c r="A87" s="1" t="s">
        <v>3052</v>
      </c>
    </row>
    <row r="88" spans="1:1" ht="15.75" customHeight="1" x14ac:dyDescent="0.25">
      <c r="A88" s="1" t="s">
        <v>3053</v>
      </c>
    </row>
    <row r="89" spans="1:1" ht="15.75" customHeight="1" x14ac:dyDescent="0.25">
      <c r="A89" s="1" t="s">
        <v>3054</v>
      </c>
    </row>
    <row r="90" spans="1:1" ht="15.75" customHeight="1" x14ac:dyDescent="0.25">
      <c r="A90" s="1" t="s">
        <v>3055</v>
      </c>
    </row>
    <row r="91" spans="1:1" ht="15.75" customHeight="1" x14ac:dyDescent="0.25">
      <c r="A91" s="1" t="s">
        <v>3056</v>
      </c>
    </row>
    <row r="92" spans="1:1" ht="15.75" customHeight="1" x14ac:dyDescent="0.25">
      <c r="A92" s="1" t="s">
        <v>3057</v>
      </c>
    </row>
    <row r="93" spans="1:1" ht="15.75" customHeight="1" x14ac:dyDescent="0.25">
      <c r="A93" s="1" t="s">
        <v>3058</v>
      </c>
    </row>
    <row r="94" spans="1:1" ht="15.75" customHeight="1" x14ac:dyDescent="0.25">
      <c r="A94" s="1" t="s">
        <v>3059</v>
      </c>
    </row>
    <row r="95" spans="1:1" ht="15.75" customHeight="1" x14ac:dyDescent="0.25">
      <c r="A95" s="1" t="s">
        <v>3060</v>
      </c>
    </row>
    <row r="96" spans="1:1" ht="15.75" customHeight="1" x14ac:dyDescent="0.25">
      <c r="A96" s="1" t="s">
        <v>3061</v>
      </c>
    </row>
    <row r="97" spans="1:1" ht="15.75" customHeight="1" x14ac:dyDescent="0.25">
      <c r="A97" s="1" t="s">
        <v>3062</v>
      </c>
    </row>
    <row r="98" spans="1:1" ht="15.75" customHeight="1" x14ac:dyDescent="0.25">
      <c r="A98" s="1" t="s">
        <v>3063</v>
      </c>
    </row>
    <row r="99" spans="1:1" ht="15.75" customHeight="1" x14ac:dyDescent="0.25">
      <c r="A99" s="1" t="s">
        <v>3064</v>
      </c>
    </row>
    <row r="100" spans="1:1" ht="15.75" customHeight="1" x14ac:dyDescent="0.25">
      <c r="A100" s="1" t="s">
        <v>3065</v>
      </c>
    </row>
    <row r="101" spans="1:1" ht="15.75" customHeight="1" x14ac:dyDescent="0.25">
      <c r="A101" s="1" t="s">
        <v>3066</v>
      </c>
    </row>
    <row r="102" spans="1:1" ht="15.75" customHeight="1" x14ac:dyDescent="0.25">
      <c r="A102" s="1" t="s">
        <v>3067</v>
      </c>
    </row>
    <row r="103" spans="1:1" ht="15.75" customHeight="1" x14ac:dyDescent="0.25">
      <c r="A103" s="1" t="s">
        <v>3068</v>
      </c>
    </row>
    <row r="104" spans="1:1" ht="15.75" customHeight="1" x14ac:dyDescent="0.25">
      <c r="A104" s="1" t="s">
        <v>3069</v>
      </c>
    </row>
    <row r="105" spans="1:1" ht="15.75" customHeight="1" x14ac:dyDescent="0.25">
      <c r="A105" s="1" t="s">
        <v>3070</v>
      </c>
    </row>
    <row r="106" spans="1:1" ht="15.75" customHeight="1" x14ac:dyDescent="0.25">
      <c r="A106" s="1" t="s">
        <v>3071</v>
      </c>
    </row>
    <row r="107" spans="1:1" ht="15.75" customHeight="1" x14ac:dyDescent="0.25">
      <c r="A107" s="1" t="s">
        <v>3072</v>
      </c>
    </row>
    <row r="108" spans="1:1" ht="15.75" customHeight="1" x14ac:dyDescent="0.25">
      <c r="A108" s="1" t="s">
        <v>3073</v>
      </c>
    </row>
    <row r="109" spans="1:1" ht="15.75" customHeight="1" x14ac:dyDescent="0.25">
      <c r="A109" s="1" t="s">
        <v>3074</v>
      </c>
    </row>
    <row r="110" spans="1:1" ht="15.75" customHeight="1" x14ac:dyDescent="0.25">
      <c r="A110" s="1" t="s">
        <v>3075</v>
      </c>
    </row>
    <row r="111" spans="1:1" ht="15.75" customHeight="1" x14ac:dyDescent="0.25">
      <c r="A111" s="1" t="s">
        <v>3076</v>
      </c>
    </row>
    <row r="112" spans="1:1" ht="15.75" customHeight="1" x14ac:dyDescent="0.25">
      <c r="A112" s="1" t="s">
        <v>3077</v>
      </c>
    </row>
    <row r="113" spans="1:1" ht="15.75" customHeight="1" x14ac:dyDescent="0.25">
      <c r="A113" s="1" t="s">
        <v>3078</v>
      </c>
    </row>
    <row r="114" spans="1:1" ht="15.75" customHeight="1" x14ac:dyDescent="0.25">
      <c r="A114" s="1" t="s">
        <v>3079</v>
      </c>
    </row>
    <row r="115" spans="1:1" ht="15.75" customHeight="1" x14ac:dyDescent="0.25">
      <c r="A115" s="1" t="s">
        <v>3080</v>
      </c>
    </row>
    <row r="116" spans="1:1" ht="15.75" customHeight="1" x14ac:dyDescent="0.25">
      <c r="A116" s="1" t="s">
        <v>3081</v>
      </c>
    </row>
    <row r="117" spans="1:1" ht="15.75" customHeight="1" x14ac:dyDescent="0.25">
      <c r="A117" s="1" t="s">
        <v>3082</v>
      </c>
    </row>
    <row r="118" spans="1:1" ht="15.75" customHeight="1" x14ac:dyDescent="0.25">
      <c r="A118" s="1" t="s">
        <v>3083</v>
      </c>
    </row>
    <row r="119" spans="1:1" ht="15.75" customHeight="1" x14ac:dyDescent="0.25">
      <c r="A119" s="1" t="s">
        <v>3084</v>
      </c>
    </row>
    <row r="120" spans="1:1" ht="15.75" customHeight="1" x14ac:dyDescent="0.25">
      <c r="A120" s="1" t="s">
        <v>3085</v>
      </c>
    </row>
    <row r="121" spans="1:1" ht="15.75" customHeight="1" x14ac:dyDescent="0.25">
      <c r="A121" s="1" t="s">
        <v>3086</v>
      </c>
    </row>
    <row r="122" spans="1:1" ht="15.75" customHeight="1" x14ac:dyDescent="0.25">
      <c r="A122" s="1" t="s">
        <v>3087</v>
      </c>
    </row>
    <row r="123" spans="1:1" ht="15.75" customHeight="1" x14ac:dyDescent="0.25">
      <c r="A123" s="1" t="s">
        <v>3088</v>
      </c>
    </row>
    <row r="124" spans="1:1" ht="15.75" customHeight="1" x14ac:dyDescent="0.25">
      <c r="A124" s="1" t="s">
        <v>3089</v>
      </c>
    </row>
    <row r="125" spans="1:1" ht="15.75" customHeight="1" x14ac:dyDescent="0.25">
      <c r="A125" s="1" t="s">
        <v>3090</v>
      </c>
    </row>
    <row r="126" spans="1:1" ht="15.75" customHeight="1" x14ac:dyDescent="0.25">
      <c r="A126" s="1" t="s">
        <v>3091</v>
      </c>
    </row>
    <row r="127" spans="1:1" ht="15.75" customHeight="1" x14ac:dyDescent="0.25">
      <c r="A127" s="1" t="s">
        <v>3092</v>
      </c>
    </row>
    <row r="128" spans="1:1" ht="15.75" customHeight="1" x14ac:dyDescent="0.25">
      <c r="A128" s="1" t="s">
        <v>3093</v>
      </c>
    </row>
    <row r="129" spans="1:1" ht="15.75" customHeight="1" x14ac:dyDescent="0.25">
      <c r="A129" s="1" t="s">
        <v>3094</v>
      </c>
    </row>
    <row r="130" spans="1:1" ht="15.75" customHeight="1" x14ac:dyDescent="0.25">
      <c r="A130" s="1" t="s">
        <v>3095</v>
      </c>
    </row>
    <row r="131" spans="1:1" ht="15.75" customHeight="1" x14ac:dyDescent="0.25">
      <c r="A131" s="1" t="s">
        <v>3096</v>
      </c>
    </row>
    <row r="132" spans="1:1" ht="15.75" customHeight="1" x14ac:dyDescent="0.25">
      <c r="A132" s="1" t="s">
        <v>3097</v>
      </c>
    </row>
    <row r="133" spans="1:1" ht="15.75" customHeight="1" x14ac:dyDescent="0.25">
      <c r="A133" s="1" t="s">
        <v>3098</v>
      </c>
    </row>
    <row r="134" spans="1:1" ht="15.75" customHeight="1" x14ac:dyDescent="0.25">
      <c r="A134" s="1" t="s">
        <v>3099</v>
      </c>
    </row>
    <row r="135" spans="1:1" ht="15.75" customHeight="1" x14ac:dyDescent="0.25">
      <c r="A135" s="1" t="s">
        <v>3100</v>
      </c>
    </row>
    <row r="136" spans="1:1" ht="15.75" customHeight="1" x14ac:dyDescent="0.25">
      <c r="A136" s="1" t="s">
        <v>3101</v>
      </c>
    </row>
    <row r="137" spans="1:1" ht="15.75" customHeight="1" x14ac:dyDescent="0.25">
      <c r="A137" s="1" t="s">
        <v>3102</v>
      </c>
    </row>
    <row r="138" spans="1:1" ht="15.75" customHeight="1" x14ac:dyDescent="0.25">
      <c r="A138" s="1" t="s">
        <v>3103</v>
      </c>
    </row>
    <row r="139" spans="1:1" ht="15.75" customHeight="1" x14ac:dyDescent="0.25">
      <c r="A139" s="1" t="s">
        <v>3104</v>
      </c>
    </row>
    <row r="140" spans="1:1" ht="15.75" customHeight="1" x14ac:dyDescent="0.25">
      <c r="A140" s="1" t="s">
        <v>3105</v>
      </c>
    </row>
    <row r="141" spans="1:1" ht="15.75" customHeight="1" x14ac:dyDescent="0.25">
      <c r="A141" s="1" t="s">
        <v>3106</v>
      </c>
    </row>
    <row r="142" spans="1:1" ht="15.75" customHeight="1" x14ac:dyDescent="0.25">
      <c r="A142" s="1" t="s">
        <v>3107</v>
      </c>
    </row>
    <row r="143" spans="1:1" ht="15.75" customHeight="1" x14ac:dyDescent="0.25">
      <c r="A143" s="1" t="s">
        <v>3108</v>
      </c>
    </row>
    <row r="144" spans="1:1" ht="15.75" customHeight="1" x14ac:dyDescent="0.25">
      <c r="A144" s="1" t="s">
        <v>3109</v>
      </c>
    </row>
    <row r="145" spans="1:1" ht="15.75" customHeight="1" x14ac:dyDescent="0.25">
      <c r="A145" s="1" t="s">
        <v>3110</v>
      </c>
    </row>
    <row r="146" spans="1:1" ht="15.75" customHeight="1" x14ac:dyDescent="0.25">
      <c r="A146" s="1" t="s">
        <v>3111</v>
      </c>
    </row>
    <row r="147" spans="1:1" ht="15.75" customHeight="1" x14ac:dyDescent="0.25">
      <c r="A147" s="1" t="s">
        <v>3112</v>
      </c>
    </row>
    <row r="148" spans="1:1" ht="15.75" customHeight="1" x14ac:dyDescent="0.25">
      <c r="A148" s="1" t="s">
        <v>3113</v>
      </c>
    </row>
    <row r="149" spans="1:1" ht="15.75" customHeight="1" x14ac:dyDescent="0.25">
      <c r="A149" s="1" t="s">
        <v>3114</v>
      </c>
    </row>
    <row r="150" spans="1:1" ht="15.75" customHeight="1" x14ac:dyDescent="0.25">
      <c r="A150" s="1" t="s">
        <v>3115</v>
      </c>
    </row>
    <row r="151" spans="1:1" ht="15.75" customHeight="1" x14ac:dyDescent="0.25">
      <c r="A151" s="1" t="s">
        <v>3116</v>
      </c>
    </row>
    <row r="152" spans="1:1" ht="15.75" customHeight="1" x14ac:dyDescent="0.25">
      <c r="A152" s="1" t="s">
        <v>3117</v>
      </c>
    </row>
    <row r="153" spans="1:1" ht="15.75" customHeight="1" x14ac:dyDescent="0.25">
      <c r="A153" s="1" t="s">
        <v>3118</v>
      </c>
    </row>
    <row r="154" spans="1:1" ht="15.75" customHeight="1" x14ac:dyDescent="0.25">
      <c r="A154" s="1" t="s">
        <v>3119</v>
      </c>
    </row>
    <row r="155" spans="1:1" ht="15.75" customHeight="1" x14ac:dyDescent="0.25">
      <c r="A155" s="1" t="s">
        <v>3120</v>
      </c>
    </row>
    <row r="156" spans="1:1" ht="15.75" customHeight="1" x14ac:dyDescent="0.25">
      <c r="A156" s="1" t="s">
        <v>3121</v>
      </c>
    </row>
    <row r="157" spans="1:1" ht="15.75" customHeight="1" x14ac:dyDescent="0.25">
      <c r="A157" s="1" t="s">
        <v>3122</v>
      </c>
    </row>
    <row r="158" spans="1:1" ht="15.75" customHeight="1" x14ac:dyDescent="0.25">
      <c r="A158" s="1" t="s">
        <v>3123</v>
      </c>
    </row>
    <row r="159" spans="1:1" ht="15.75" customHeight="1" x14ac:dyDescent="0.25">
      <c r="A159" s="1" t="s">
        <v>3124</v>
      </c>
    </row>
    <row r="160" spans="1:1" ht="15.75" customHeight="1" x14ac:dyDescent="0.25">
      <c r="A160" s="1" t="s">
        <v>3125</v>
      </c>
    </row>
    <row r="161" spans="1:1" ht="15.75" customHeight="1" x14ac:dyDescent="0.25">
      <c r="A161" s="1" t="s">
        <v>3126</v>
      </c>
    </row>
    <row r="162" spans="1:1" ht="15.75" customHeight="1" x14ac:dyDescent="0.25">
      <c r="A162" s="1" t="s">
        <v>3127</v>
      </c>
    </row>
    <row r="163" spans="1:1" ht="15.75" customHeight="1" x14ac:dyDescent="0.25">
      <c r="A163" s="1" t="s">
        <v>3128</v>
      </c>
    </row>
    <row r="164" spans="1:1" ht="15.75" customHeight="1" x14ac:dyDescent="0.25">
      <c r="A164" s="1" t="s">
        <v>3129</v>
      </c>
    </row>
    <row r="165" spans="1:1" ht="15.75" customHeight="1" x14ac:dyDescent="0.25">
      <c r="A165" s="1" t="s">
        <v>3130</v>
      </c>
    </row>
    <row r="166" spans="1:1" ht="15.75" customHeight="1" x14ac:dyDescent="0.25">
      <c r="A166" s="1" t="s">
        <v>3131</v>
      </c>
    </row>
    <row r="167" spans="1:1" ht="15.75" customHeight="1" x14ac:dyDescent="0.25">
      <c r="A167" s="1" t="s">
        <v>3132</v>
      </c>
    </row>
    <row r="168" spans="1:1" ht="15.75" customHeight="1" x14ac:dyDescent="0.25">
      <c r="A168" s="1" t="s">
        <v>3133</v>
      </c>
    </row>
    <row r="169" spans="1:1" ht="15.75" customHeight="1" x14ac:dyDescent="0.25">
      <c r="A169" s="1" t="s">
        <v>3134</v>
      </c>
    </row>
    <row r="170" spans="1:1" ht="15.75" customHeight="1" x14ac:dyDescent="0.25">
      <c r="A170" s="1" t="s">
        <v>3135</v>
      </c>
    </row>
    <row r="171" spans="1:1" ht="15.75" customHeight="1" x14ac:dyDescent="0.25">
      <c r="A171" s="1" t="s">
        <v>3136</v>
      </c>
    </row>
    <row r="172" spans="1:1" ht="15.75" customHeight="1" x14ac:dyDescent="0.25">
      <c r="A172" s="1" t="s">
        <v>3137</v>
      </c>
    </row>
    <row r="173" spans="1:1" ht="15.75" customHeight="1" x14ac:dyDescent="0.25">
      <c r="A173" s="1" t="s">
        <v>3138</v>
      </c>
    </row>
    <row r="174" spans="1:1" ht="15.75" customHeight="1" x14ac:dyDescent="0.25">
      <c r="A174" s="1" t="s">
        <v>3139</v>
      </c>
    </row>
    <row r="175" spans="1:1" ht="15.75" customHeight="1" x14ac:dyDescent="0.25">
      <c r="A175" s="1" t="s">
        <v>3140</v>
      </c>
    </row>
    <row r="176" spans="1:1" ht="15.75" customHeight="1" x14ac:dyDescent="0.25">
      <c r="A176" s="1" t="s">
        <v>3141</v>
      </c>
    </row>
    <row r="177" spans="1:1" ht="15.75" customHeight="1" x14ac:dyDescent="0.25">
      <c r="A177" s="1" t="s">
        <v>3142</v>
      </c>
    </row>
    <row r="178" spans="1:1" ht="15.75" customHeight="1" x14ac:dyDescent="0.25">
      <c r="A178" s="1" t="s">
        <v>3143</v>
      </c>
    </row>
    <row r="179" spans="1:1" ht="15.75" customHeight="1" x14ac:dyDescent="0.25">
      <c r="A179" s="1" t="s">
        <v>3144</v>
      </c>
    </row>
    <row r="180" spans="1:1" ht="15.75" customHeight="1" x14ac:dyDescent="0.25">
      <c r="A180" s="1" t="s">
        <v>3145</v>
      </c>
    </row>
    <row r="181" spans="1:1" ht="15.75" customHeight="1" x14ac:dyDescent="0.25">
      <c r="A181" s="1" t="s">
        <v>3146</v>
      </c>
    </row>
    <row r="182" spans="1:1" ht="15.75" customHeight="1" x14ac:dyDescent="0.25">
      <c r="A182" s="1" t="s">
        <v>3147</v>
      </c>
    </row>
    <row r="183" spans="1:1" ht="15.75" customHeight="1" x14ac:dyDescent="0.25">
      <c r="A183" s="1" t="s">
        <v>3148</v>
      </c>
    </row>
    <row r="184" spans="1:1" ht="15.75" customHeight="1" x14ac:dyDescent="0.25">
      <c r="A184" s="1" t="s">
        <v>3149</v>
      </c>
    </row>
    <row r="185" spans="1:1" ht="15.75" customHeight="1" x14ac:dyDescent="0.25">
      <c r="A185" s="1" t="s">
        <v>3150</v>
      </c>
    </row>
    <row r="186" spans="1:1" ht="15.75" customHeight="1" x14ac:dyDescent="0.25">
      <c r="A186" s="1" t="s">
        <v>3151</v>
      </c>
    </row>
    <row r="187" spans="1:1" ht="15.75" customHeight="1" x14ac:dyDescent="0.25">
      <c r="A187" s="1" t="s">
        <v>3152</v>
      </c>
    </row>
    <row r="188" spans="1:1" ht="15.75" customHeight="1" x14ac:dyDescent="0.25">
      <c r="A188" s="1" t="s">
        <v>3153</v>
      </c>
    </row>
    <row r="189" spans="1:1" ht="15.75" customHeight="1" x14ac:dyDescent="0.25">
      <c r="A189" s="1" t="s">
        <v>3154</v>
      </c>
    </row>
    <row r="190" spans="1:1" ht="15.75" customHeight="1" x14ac:dyDescent="0.25">
      <c r="A190" s="1" t="s">
        <v>3155</v>
      </c>
    </row>
    <row r="191" spans="1:1" ht="15.75" customHeight="1" x14ac:dyDescent="0.25">
      <c r="A191" s="1" t="s">
        <v>3156</v>
      </c>
    </row>
    <row r="192" spans="1:1" ht="15.75" customHeight="1" x14ac:dyDescent="0.25">
      <c r="A192" s="1" t="s">
        <v>3157</v>
      </c>
    </row>
    <row r="193" spans="1:1" ht="15.75" customHeight="1" x14ac:dyDescent="0.25">
      <c r="A193" s="1" t="s">
        <v>3158</v>
      </c>
    </row>
    <row r="194" spans="1:1" ht="15.75" customHeight="1" x14ac:dyDescent="0.25">
      <c r="A194" s="1" t="s">
        <v>3159</v>
      </c>
    </row>
    <row r="195" spans="1:1" ht="15.75" customHeight="1" x14ac:dyDescent="0.25">
      <c r="A195" s="1" t="s">
        <v>3160</v>
      </c>
    </row>
    <row r="196" spans="1:1" ht="15.75" customHeight="1" x14ac:dyDescent="0.25">
      <c r="A196" s="1" t="s">
        <v>3161</v>
      </c>
    </row>
    <row r="197" spans="1:1" ht="15.75" customHeight="1" x14ac:dyDescent="0.25">
      <c r="A197" s="1" t="s">
        <v>3162</v>
      </c>
    </row>
    <row r="198" spans="1:1" ht="15.75" customHeight="1" x14ac:dyDescent="0.25">
      <c r="A198" s="1" t="s">
        <v>3163</v>
      </c>
    </row>
    <row r="199" spans="1:1" ht="15.75" customHeight="1" x14ac:dyDescent="0.25">
      <c r="A199" s="1" t="s">
        <v>3164</v>
      </c>
    </row>
    <row r="200" spans="1:1" ht="15.75" customHeight="1" x14ac:dyDescent="0.25">
      <c r="A200" s="1" t="s">
        <v>3165</v>
      </c>
    </row>
    <row r="201" spans="1:1" ht="15.75" customHeight="1" x14ac:dyDescent="0.25">
      <c r="A201" s="1" t="s">
        <v>3166</v>
      </c>
    </row>
    <row r="202" spans="1:1" ht="15.75" customHeight="1" x14ac:dyDescent="0.25">
      <c r="A202" s="1" t="s">
        <v>3167</v>
      </c>
    </row>
    <row r="203" spans="1:1" ht="15.75" customHeight="1" x14ac:dyDescent="0.25">
      <c r="A203" s="1" t="s">
        <v>3168</v>
      </c>
    </row>
    <row r="204" spans="1:1" ht="15.75" customHeight="1" x14ac:dyDescent="0.25">
      <c r="A204" s="1" t="s">
        <v>3169</v>
      </c>
    </row>
    <row r="205" spans="1:1" ht="15.75" customHeight="1" x14ac:dyDescent="0.25">
      <c r="A205" s="1" t="s">
        <v>3170</v>
      </c>
    </row>
    <row r="206" spans="1:1" ht="15.75" customHeight="1" x14ac:dyDescent="0.25">
      <c r="A206" s="1" t="s">
        <v>3171</v>
      </c>
    </row>
    <row r="207" spans="1:1" ht="15.75" customHeight="1" x14ac:dyDescent="0.25">
      <c r="A207" s="1" t="s">
        <v>3172</v>
      </c>
    </row>
    <row r="208" spans="1:1" ht="15.75" customHeight="1" x14ac:dyDescent="0.25">
      <c r="A208" s="1" t="s">
        <v>3173</v>
      </c>
    </row>
    <row r="209" spans="1:1" ht="15.75" customHeight="1" x14ac:dyDescent="0.25">
      <c r="A209" s="1" t="s">
        <v>3174</v>
      </c>
    </row>
    <row r="210" spans="1:1" ht="15.75" customHeight="1" x14ac:dyDescent="0.25">
      <c r="A210" s="1" t="s">
        <v>3175</v>
      </c>
    </row>
    <row r="211" spans="1:1" ht="15.75" customHeight="1" x14ac:dyDescent="0.25">
      <c r="A211" s="1" t="s">
        <v>3176</v>
      </c>
    </row>
    <row r="212" spans="1:1" ht="15.75" customHeight="1" x14ac:dyDescent="0.25">
      <c r="A212" s="1" t="s">
        <v>3177</v>
      </c>
    </row>
    <row r="213" spans="1:1" ht="15.75" customHeight="1" x14ac:dyDescent="0.25">
      <c r="A213" s="1" t="s">
        <v>3178</v>
      </c>
    </row>
    <row r="214" spans="1:1" ht="15.75" customHeight="1" x14ac:dyDescent="0.25">
      <c r="A214" s="1" t="s">
        <v>3179</v>
      </c>
    </row>
    <row r="215" spans="1:1" ht="15.75" customHeight="1" x14ac:dyDescent="0.25">
      <c r="A215" s="1" t="s">
        <v>3180</v>
      </c>
    </row>
    <row r="216" spans="1:1" ht="15.75" customHeight="1" x14ac:dyDescent="0.25">
      <c r="A216" s="1" t="s">
        <v>3181</v>
      </c>
    </row>
    <row r="217" spans="1:1" ht="15.75" customHeight="1" x14ac:dyDescent="0.25">
      <c r="A217" s="1" t="s">
        <v>3182</v>
      </c>
    </row>
    <row r="218" spans="1:1" ht="15.75" customHeight="1" x14ac:dyDescent="0.25">
      <c r="A218" s="1" t="s">
        <v>3183</v>
      </c>
    </row>
    <row r="219" spans="1:1" ht="15.75" customHeight="1" x14ac:dyDescent="0.25">
      <c r="A219" s="1" t="s">
        <v>3184</v>
      </c>
    </row>
    <row r="220" spans="1:1" ht="15.75" customHeight="1" x14ac:dyDescent="0.25">
      <c r="A220" s="1" t="s">
        <v>3185</v>
      </c>
    </row>
    <row r="221" spans="1:1" ht="15.75" customHeight="1" x14ac:dyDescent="0.25">
      <c r="A221" s="1" t="s">
        <v>3186</v>
      </c>
    </row>
    <row r="222" spans="1:1" ht="15.75" customHeight="1" x14ac:dyDescent="0.25">
      <c r="A222" s="1" t="s">
        <v>3187</v>
      </c>
    </row>
    <row r="223" spans="1:1" ht="15.75" customHeight="1" x14ac:dyDescent="0.25">
      <c r="A223" s="1" t="s">
        <v>3188</v>
      </c>
    </row>
    <row r="224" spans="1:1" ht="15.75" customHeight="1" x14ac:dyDescent="0.25">
      <c r="A224" s="1" t="s">
        <v>3189</v>
      </c>
    </row>
    <row r="225" spans="1:1" ht="15.75" customHeight="1" x14ac:dyDescent="0.25">
      <c r="A225" s="1" t="s">
        <v>3190</v>
      </c>
    </row>
    <row r="226" spans="1:1" ht="15.75" customHeight="1" x14ac:dyDescent="0.25">
      <c r="A226" s="1" t="s">
        <v>3191</v>
      </c>
    </row>
    <row r="227" spans="1:1" ht="15.75" customHeight="1" x14ac:dyDescent="0.25">
      <c r="A227" s="1" t="s">
        <v>3192</v>
      </c>
    </row>
    <row r="228" spans="1:1" ht="15.75" customHeight="1" x14ac:dyDescent="0.25">
      <c r="A228" s="1" t="s">
        <v>3193</v>
      </c>
    </row>
    <row r="229" spans="1:1" ht="15.75" customHeight="1" x14ac:dyDescent="0.25">
      <c r="A229" s="1" t="s">
        <v>3194</v>
      </c>
    </row>
    <row r="230" spans="1:1" ht="15.75" customHeight="1" x14ac:dyDescent="0.25">
      <c r="A230" s="1" t="s">
        <v>3195</v>
      </c>
    </row>
    <row r="231" spans="1:1" ht="15.75" customHeight="1" x14ac:dyDescent="0.25">
      <c r="A231" s="1" t="s">
        <v>3196</v>
      </c>
    </row>
    <row r="232" spans="1:1" ht="15.75" customHeight="1" x14ac:dyDescent="0.25">
      <c r="A232" s="1" t="s">
        <v>3197</v>
      </c>
    </row>
    <row r="233" spans="1:1" ht="15.75" customHeight="1" x14ac:dyDescent="0.25">
      <c r="A233" s="1" t="s">
        <v>3198</v>
      </c>
    </row>
    <row r="234" spans="1:1" ht="15.75" customHeight="1" x14ac:dyDescent="0.25">
      <c r="A234" s="1" t="s">
        <v>3199</v>
      </c>
    </row>
    <row r="235" spans="1:1" ht="15.75" customHeight="1" x14ac:dyDescent="0.25">
      <c r="A235" s="1" t="s">
        <v>3200</v>
      </c>
    </row>
    <row r="236" spans="1:1" ht="15.75" customHeight="1" x14ac:dyDescent="0.25">
      <c r="A236" s="1" t="s">
        <v>3201</v>
      </c>
    </row>
    <row r="237" spans="1:1" ht="15.75" customHeight="1" x14ac:dyDescent="0.25">
      <c r="A237" s="1" t="s">
        <v>3202</v>
      </c>
    </row>
    <row r="238" spans="1:1" ht="15.75" customHeight="1" x14ac:dyDescent="0.25">
      <c r="A238" s="1" t="s">
        <v>3203</v>
      </c>
    </row>
    <row r="239" spans="1:1" ht="15.75" customHeight="1" x14ac:dyDescent="0.25">
      <c r="A239" s="1" t="s">
        <v>3204</v>
      </c>
    </row>
    <row r="240" spans="1:1" ht="15.75" customHeight="1" x14ac:dyDescent="0.25">
      <c r="A240" s="1" t="s">
        <v>3205</v>
      </c>
    </row>
    <row r="241" spans="1:1" ht="15.75" customHeight="1" x14ac:dyDescent="0.25">
      <c r="A241" s="1" t="s">
        <v>3206</v>
      </c>
    </row>
    <row r="242" spans="1:1" ht="15.75" customHeight="1" x14ac:dyDescent="0.25">
      <c r="A242" s="1" t="s">
        <v>3207</v>
      </c>
    </row>
    <row r="243" spans="1:1" ht="15.75" customHeight="1" x14ac:dyDescent="0.25">
      <c r="A243" s="1" t="s">
        <v>3208</v>
      </c>
    </row>
    <row r="244" spans="1:1" ht="15.75" customHeight="1" x14ac:dyDescent="0.25">
      <c r="A244" s="1" t="s">
        <v>3209</v>
      </c>
    </row>
    <row r="245" spans="1:1" ht="15.75" customHeight="1" x14ac:dyDescent="0.25">
      <c r="A245" s="1" t="s">
        <v>3210</v>
      </c>
    </row>
    <row r="246" spans="1:1" ht="15.75" customHeight="1" x14ac:dyDescent="0.25">
      <c r="A246" s="1" t="s">
        <v>3211</v>
      </c>
    </row>
    <row r="247" spans="1:1" ht="15.75" customHeight="1" x14ac:dyDescent="0.25">
      <c r="A247" s="1" t="s">
        <v>3212</v>
      </c>
    </row>
    <row r="248" spans="1:1" ht="15.75" customHeight="1" x14ac:dyDescent="0.25">
      <c r="A248" s="1" t="s">
        <v>3213</v>
      </c>
    </row>
    <row r="249" spans="1:1" ht="15.75" customHeight="1" x14ac:dyDescent="0.25">
      <c r="A249" s="1" t="s">
        <v>3214</v>
      </c>
    </row>
    <row r="250" spans="1:1" ht="15.75" customHeight="1" x14ac:dyDescent="0.25">
      <c r="A250" s="1" t="s">
        <v>3215</v>
      </c>
    </row>
    <row r="251" spans="1:1" ht="15.75" customHeight="1" x14ac:dyDescent="0.25">
      <c r="A251" s="1" t="s">
        <v>3216</v>
      </c>
    </row>
    <row r="252" spans="1:1" ht="15.75" customHeight="1" x14ac:dyDescent="0.25">
      <c r="A252" s="1" t="s">
        <v>3217</v>
      </c>
    </row>
    <row r="253" spans="1:1" ht="15.75" customHeight="1" x14ac:dyDescent="0.25">
      <c r="A253" s="1" t="s">
        <v>3218</v>
      </c>
    </row>
    <row r="254" spans="1:1" ht="15.75" customHeight="1" x14ac:dyDescent="0.25">
      <c r="A254" s="1" t="s">
        <v>3219</v>
      </c>
    </row>
    <row r="255" spans="1:1" ht="15.75" customHeight="1" x14ac:dyDescent="0.25">
      <c r="A255" s="1" t="s">
        <v>3220</v>
      </c>
    </row>
    <row r="256" spans="1:1" ht="15.75" customHeight="1" x14ac:dyDescent="0.25">
      <c r="A256" s="1" t="s">
        <v>3221</v>
      </c>
    </row>
    <row r="257" spans="1:1" ht="15.75" customHeight="1" x14ac:dyDescent="0.25">
      <c r="A257" s="1" t="s">
        <v>3222</v>
      </c>
    </row>
    <row r="258" spans="1:1" ht="15.75" customHeight="1" x14ac:dyDescent="0.25">
      <c r="A258" s="1" t="s">
        <v>3223</v>
      </c>
    </row>
    <row r="259" spans="1:1" ht="15.75" customHeight="1" x14ac:dyDescent="0.25">
      <c r="A259" s="1" t="s">
        <v>3224</v>
      </c>
    </row>
    <row r="260" spans="1:1" ht="15.75" customHeight="1" x14ac:dyDescent="0.25">
      <c r="A260" s="1" t="s">
        <v>3225</v>
      </c>
    </row>
    <row r="261" spans="1:1" ht="15.75" customHeight="1" x14ac:dyDescent="0.25">
      <c r="A261" s="1" t="s">
        <v>3226</v>
      </c>
    </row>
    <row r="262" spans="1:1" ht="15.75" customHeight="1" x14ac:dyDescent="0.25">
      <c r="A262" s="1" t="s">
        <v>3227</v>
      </c>
    </row>
    <row r="263" spans="1:1" ht="15.75" customHeight="1" x14ac:dyDescent="0.25">
      <c r="A263" s="1" t="s">
        <v>3228</v>
      </c>
    </row>
    <row r="264" spans="1:1" ht="15.75" customHeight="1" x14ac:dyDescent="0.25">
      <c r="A264" s="1" t="s">
        <v>3229</v>
      </c>
    </row>
    <row r="265" spans="1:1" ht="15.75" customHeight="1" x14ac:dyDescent="0.25">
      <c r="A265" s="1" t="s">
        <v>3230</v>
      </c>
    </row>
    <row r="266" spans="1:1" ht="15.75" customHeight="1" x14ac:dyDescent="0.25">
      <c r="A266" s="1" t="s">
        <v>3231</v>
      </c>
    </row>
    <row r="267" spans="1:1" ht="15.75" customHeight="1" x14ac:dyDescent="0.25">
      <c r="A267" s="1" t="s">
        <v>3232</v>
      </c>
    </row>
    <row r="268" spans="1:1" ht="15.75" customHeight="1" x14ac:dyDescent="0.25">
      <c r="A268" s="1" t="s">
        <v>3233</v>
      </c>
    </row>
    <row r="269" spans="1:1" ht="15.75" customHeight="1" x14ac:dyDescent="0.25">
      <c r="A269" s="1" t="s">
        <v>3234</v>
      </c>
    </row>
    <row r="270" spans="1:1" ht="15.75" customHeight="1" x14ac:dyDescent="0.25">
      <c r="A270" s="1" t="s">
        <v>3235</v>
      </c>
    </row>
    <row r="271" spans="1:1" ht="15.75" customHeight="1" x14ac:dyDescent="0.25">
      <c r="A271" s="1" t="s">
        <v>3236</v>
      </c>
    </row>
    <row r="272" spans="1:1" ht="15.75" customHeight="1" x14ac:dyDescent="0.25">
      <c r="A272" s="1" t="s">
        <v>3237</v>
      </c>
    </row>
    <row r="273" spans="1:1" ht="15.75" customHeight="1" x14ac:dyDescent="0.25">
      <c r="A273" s="1" t="s">
        <v>3238</v>
      </c>
    </row>
    <row r="274" spans="1:1" ht="15.75" customHeight="1" x14ac:dyDescent="0.25">
      <c r="A274" s="1" t="s">
        <v>3239</v>
      </c>
    </row>
    <row r="275" spans="1:1" ht="15.75" customHeight="1" x14ac:dyDescent="0.25">
      <c r="A275" s="1" t="s">
        <v>3240</v>
      </c>
    </row>
    <row r="276" spans="1:1" ht="15.75" customHeight="1" x14ac:dyDescent="0.25">
      <c r="A276" s="1" t="s">
        <v>3241</v>
      </c>
    </row>
    <row r="277" spans="1:1" ht="15.75" customHeight="1" x14ac:dyDescent="0.25">
      <c r="A277" s="1" t="s">
        <v>3242</v>
      </c>
    </row>
    <row r="278" spans="1:1" ht="15.75" customHeight="1" x14ac:dyDescent="0.25">
      <c r="A278" s="1" t="s">
        <v>3243</v>
      </c>
    </row>
    <row r="279" spans="1:1" ht="15.75" customHeight="1" x14ac:dyDescent="0.25">
      <c r="A279" s="1" t="s">
        <v>3244</v>
      </c>
    </row>
    <row r="280" spans="1:1" ht="15.75" customHeight="1" x14ac:dyDescent="0.25">
      <c r="A280" s="1" t="s">
        <v>3245</v>
      </c>
    </row>
    <row r="281" spans="1:1" ht="15.75" customHeight="1" x14ac:dyDescent="0.25">
      <c r="A281" s="1" t="s">
        <v>3246</v>
      </c>
    </row>
    <row r="282" spans="1:1" ht="15.75" customHeight="1" x14ac:dyDescent="0.25">
      <c r="A282" s="1" t="s">
        <v>3247</v>
      </c>
    </row>
    <row r="283" spans="1:1" ht="15.75" customHeight="1" x14ac:dyDescent="0.25">
      <c r="A283" s="1" t="s">
        <v>3248</v>
      </c>
    </row>
    <row r="284" spans="1:1" ht="15.75" customHeight="1" x14ac:dyDescent="0.25">
      <c r="A284" s="1" t="s">
        <v>3249</v>
      </c>
    </row>
    <row r="285" spans="1:1" ht="15.75" customHeight="1" x14ac:dyDescent="0.25">
      <c r="A285" s="1" t="s">
        <v>3250</v>
      </c>
    </row>
    <row r="286" spans="1:1" ht="15.75" customHeight="1" x14ac:dyDescent="0.25">
      <c r="A286" s="1" t="s">
        <v>3251</v>
      </c>
    </row>
    <row r="287" spans="1:1" ht="15.75" customHeight="1" x14ac:dyDescent="0.25">
      <c r="A287" s="1" t="s">
        <v>3252</v>
      </c>
    </row>
    <row r="288" spans="1:1" ht="15.75" customHeight="1" x14ac:dyDescent="0.25">
      <c r="A288" s="1" t="s">
        <v>3253</v>
      </c>
    </row>
    <row r="289" spans="1:1" ht="15.75" customHeight="1" x14ac:dyDescent="0.25">
      <c r="A289" s="1" t="s">
        <v>3254</v>
      </c>
    </row>
    <row r="290" spans="1:1" ht="15.75" customHeight="1" x14ac:dyDescent="0.25">
      <c r="A290" s="1" t="s">
        <v>3255</v>
      </c>
    </row>
    <row r="291" spans="1:1" ht="15.75" customHeight="1" x14ac:dyDescent="0.25">
      <c r="A291" s="1" t="s">
        <v>3256</v>
      </c>
    </row>
    <row r="292" spans="1:1" ht="15.75" customHeight="1" x14ac:dyDescent="0.25">
      <c r="A292" s="1" t="s">
        <v>3257</v>
      </c>
    </row>
    <row r="293" spans="1:1" ht="15.75" customHeight="1" x14ac:dyDescent="0.25">
      <c r="A293" s="1" t="s">
        <v>3258</v>
      </c>
    </row>
    <row r="294" spans="1:1" ht="15.75" customHeight="1" x14ac:dyDescent="0.25">
      <c r="A294" s="1" t="s">
        <v>3259</v>
      </c>
    </row>
    <row r="295" spans="1:1" ht="15.75" customHeight="1" x14ac:dyDescent="0.25">
      <c r="A295" s="1" t="s">
        <v>3260</v>
      </c>
    </row>
    <row r="296" spans="1:1" ht="15.75" customHeight="1" x14ac:dyDescent="0.25">
      <c r="A296" s="1" t="s">
        <v>3261</v>
      </c>
    </row>
    <row r="297" spans="1:1" ht="15.75" customHeight="1" x14ac:dyDescent="0.25">
      <c r="A297" s="1" t="s">
        <v>3262</v>
      </c>
    </row>
    <row r="298" spans="1:1" ht="15.75" customHeight="1" x14ac:dyDescent="0.25">
      <c r="A298" s="1" t="s">
        <v>3263</v>
      </c>
    </row>
    <row r="299" spans="1:1" ht="15.75" customHeight="1" x14ac:dyDescent="0.25">
      <c r="A299" s="1" t="s">
        <v>3264</v>
      </c>
    </row>
    <row r="300" spans="1:1" ht="15.75" customHeight="1" x14ac:dyDescent="0.25">
      <c r="A300" s="1" t="s">
        <v>3265</v>
      </c>
    </row>
    <row r="301" spans="1:1" ht="15.75" customHeight="1" x14ac:dyDescent="0.25">
      <c r="A301" s="1" t="s">
        <v>3266</v>
      </c>
    </row>
    <row r="302" spans="1:1" ht="15.75" customHeight="1" x14ac:dyDescent="0.25">
      <c r="A302" s="1" t="s">
        <v>3267</v>
      </c>
    </row>
    <row r="303" spans="1:1" ht="15.75" customHeight="1" x14ac:dyDescent="0.25">
      <c r="A303" s="1" t="s">
        <v>3268</v>
      </c>
    </row>
    <row r="304" spans="1:1" ht="15.75" customHeight="1" x14ac:dyDescent="0.25">
      <c r="A304" s="1" t="s">
        <v>3269</v>
      </c>
    </row>
    <row r="305" spans="1:1" ht="15.75" customHeight="1" x14ac:dyDescent="0.25">
      <c r="A305" s="1" t="s">
        <v>3270</v>
      </c>
    </row>
    <row r="306" spans="1:1" ht="15.75" customHeight="1" x14ac:dyDescent="0.25">
      <c r="A306" s="1" t="s">
        <v>3271</v>
      </c>
    </row>
    <row r="307" spans="1:1" ht="15.75" customHeight="1" x14ac:dyDescent="0.25">
      <c r="A307" s="1" t="s">
        <v>3272</v>
      </c>
    </row>
    <row r="308" spans="1:1" ht="15.75" customHeight="1" x14ac:dyDescent="0.25">
      <c r="A308" s="1" t="s">
        <v>3273</v>
      </c>
    </row>
    <row r="309" spans="1:1" ht="15.75" customHeight="1" x14ac:dyDescent="0.25">
      <c r="A309" s="1" t="s">
        <v>3274</v>
      </c>
    </row>
    <row r="310" spans="1:1" ht="15.75" customHeight="1" x14ac:dyDescent="0.25">
      <c r="A310" s="1" t="s">
        <v>3275</v>
      </c>
    </row>
    <row r="311" spans="1:1" ht="15.75" customHeight="1" x14ac:dyDescent="0.25">
      <c r="A311" s="1" t="s">
        <v>3276</v>
      </c>
    </row>
    <row r="312" spans="1:1" ht="15.75" customHeight="1" x14ac:dyDescent="0.25">
      <c r="A312" s="1" t="s">
        <v>3277</v>
      </c>
    </row>
    <row r="313" spans="1:1" ht="15.75" customHeight="1" x14ac:dyDescent="0.25">
      <c r="A313" s="1" t="s">
        <v>3278</v>
      </c>
    </row>
    <row r="314" spans="1:1" ht="15.75" customHeight="1" x14ac:dyDescent="0.25">
      <c r="A314" s="1" t="s">
        <v>3279</v>
      </c>
    </row>
    <row r="315" spans="1:1" ht="15.75" customHeight="1" x14ac:dyDescent="0.25">
      <c r="A315" s="1" t="s">
        <v>3280</v>
      </c>
    </row>
    <row r="316" spans="1:1" ht="15.75" customHeight="1" x14ac:dyDescent="0.25">
      <c r="A316" s="1" t="s">
        <v>3281</v>
      </c>
    </row>
    <row r="317" spans="1:1" ht="15.75" customHeight="1" x14ac:dyDescent="0.25">
      <c r="A317" s="1" t="s">
        <v>3282</v>
      </c>
    </row>
    <row r="318" spans="1:1" ht="15.75" customHeight="1" x14ac:dyDescent="0.25">
      <c r="A318" s="1" t="s">
        <v>3283</v>
      </c>
    </row>
    <row r="319" spans="1:1" ht="15.75" customHeight="1" x14ac:dyDescent="0.25">
      <c r="A319" s="1" t="s">
        <v>3284</v>
      </c>
    </row>
    <row r="320" spans="1:1" ht="15.75" customHeight="1" x14ac:dyDescent="0.25">
      <c r="A320" s="1" t="s">
        <v>3285</v>
      </c>
    </row>
    <row r="321" spans="1:1" ht="15.75" customHeight="1" x14ac:dyDescent="0.25">
      <c r="A321" s="1" t="s">
        <v>3286</v>
      </c>
    </row>
    <row r="322" spans="1:1" ht="15.75" customHeight="1" x14ac:dyDescent="0.25">
      <c r="A322" s="1" t="s">
        <v>3287</v>
      </c>
    </row>
    <row r="323" spans="1:1" ht="15.75" customHeight="1" x14ac:dyDescent="0.25">
      <c r="A323" s="1" t="s">
        <v>3288</v>
      </c>
    </row>
    <row r="324" spans="1:1" ht="15.75" customHeight="1" x14ac:dyDescent="0.25">
      <c r="A324" s="1" t="s">
        <v>3289</v>
      </c>
    </row>
    <row r="325" spans="1:1" ht="15.75" customHeight="1" x14ac:dyDescent="0.25">
      <c r="A325" s="1" t="s">
        <v>3290</v>
      </c>
    </row>
    <row r="326" spans="1:1" ht="15.75" customHeight="1" x14ac:dyDescent="0.25">
      <c r="A326" s="1" t="s">
        <v>3291</v>
      </c>
    </row>
    <row r="327" spans="1:1" ht="15.75" customHeight="1" x14ac:dyDescent="0.25">
      <c r="A327" s="1" t="s">
        <v>3292</v>
      </c>
    </row>
    <row r="328" spans="1:1" ht="15.75" customHeight="1" x14ac:dyDescent="0.25">
      <c r="A328" s="1" t="s">
        <v>3293</v>
      </c>
    </row>
    <row r="329" spans="1:1" ht="15.75" customHeight="1" x14ac:dyDescent="0.25">
      <c r="A329" s="1" t="s">
        <v>3294</v>
      </c>
    </row>
    <row r="330" spans="1:1" ht="15.75" customHeight="1" x14ac:dyDescent="0.25">
      <c r="A330" s="1" t="s">
        <v>3295</v>
      </c>
    </row>
    <row r="331" spans="1:1" ht="15.75" customHeight="1" x14ac:dyDescent="0.25">
      <c r="A331" s="1" t="s">
        <v>3296</v>
      </c>
    </row>
    <row r="332" spans="1:1" ht="15.75" customHeight="1" x14ac:dyDescent="0.25">
      <c r="A332" s="1" t="s">
        <v>3297</v>
      </c>
    </row>
    <row r="333" spans="1:1" ht="15.75" customHeight="1" x14ac:dyDescent="0.25">
      <c r="A333" s="1" t="s">
        <v>3298</v>
      </c>
    </row>
    <row r="334" spans="1:1" ht="15.75" customHeight="1" x14ac:dyDescent="0.25">
      <c r="A334" s="1" t="s">
        <v>3299</v>
      </c>
    </row>
    <row r="335" spans="1:1" ht="15.75" customHeight="1" x14ac:dyDescent="0.25">
      <c r="A335" s="1" t="s">
        <v>3300</v>
      </c>
    </row>
    <row r="336" spans="1:1" ht="15.75" customHeight="1" x14ac:dyDescent="0.25">
      <c r="A336" s="1" t="s">
        <v>3301</v>
      </c>
    </row>
    <row r="337" spans="1:1" ht="15.75" customHeight="1" x14ac:dyDescent="0.25">
      <c r="A337" s="1" t="s">
        <v>3302</v>
      </c>
    </row>
    <row r="338" spans="1:1" ht="15.75" customHeight="1" x14ac:dyDescent="0.25">
      <c r="A338" s="1" t="s">
        <v>3303</v>
      </c>
    </row>
    <row r="339" spans="1:1" ht="15.75" customHeight="1" x14ac:dyDescent="0.25">
      <c r="A339" s="1" t="s">
        <v>3304</v>
      </c>
    </row>
    <row r="340" spans="1:1" ht="15.75" customHeight="1" x14ac:dyDescent="0.25">
      <c r="A340" s="1" t="s">
        <v>3305</v>
      </c>
    </row>
    <row r="341" spans="1:1" ht="15.75" customHeight="1" x14ac:dyDescent="0.25">
      <c r="A341" s="1" t="s">
        <v>3306</v>
      </c>
    </row>
    <row r="342" spans="1:1" ht="15.75" customHeight="1" x14ac:dyDescent="0.25">
      <c r="A342" s="1" t="s">
        <v>3307</v>
      </c>
    </row>
    <row r="343" spans="1:1" ht="15.75" customHeight="1" x14ac:dyDescent="0.25">
      <c r="A343" s="1" t="s">
        <v>3308</v>
      </c>
    </row>
    <row r="344" spans="1:1" ht="15.75" customHeight="1" x14ac:dyDescent="0.25">
      <c r="A344" s="1" t="s">
        <v>3309</v>
      </c>
    </row>
    <row r="345" spans="1:1" ht="15.75" customHeight="1" x14ac:dyDescent="0.25">
      <c r="A345" s="1" t="s">
        <v>3310</v>
      </c>
    </row>
    <row r="346" spans="1:1" ht="15.75" customHeight="1" x14ac:dyDescent="0.25">
      <c r="A346" s="1" t="s">
        <v>3311</v>
      </c>
    </row>
    <row r="347" spans="1:1" ht="15.75" customHeight="1" x14ac:dyDescent="0.25">
      <c r="A347" s="1" t="s">
        <v>3312</v>
      </c>
    </row>
    <row r="348" spans="1:1" ht="15.75" customHeight="1" x14ac:dyDescent="0.25">
      <c r="A348" s="1" t="s">
        <v>3313</v>
      </c>
    </row>
    <row r="349" spans="1:1" ht="15.75" customHeight="1" x14ac:dyDescent="0.25">
      <c r="A349" s="1" t="s">
        <v>3314</v>
      </c>
    </row>
    <row r="350" spans="1:1" ht="15.75" customHeight="1" x14ac:dyDescent="0.25">
      <c r="A350" s="1" t="s">
        <v>3315</v>
      </c>
    </row>
    <row r="351" spans="1:1" ht="15.75" customHeight="1" x14ac:dyDescent="0.25">
      <c r="A351" s="1" t="s">
        <v>3316</v>
      </c>
    </row>
    <row r="352" spans="1:1" ht="15.75" customHeight="1" x14ac:dyDescent="0.25">
      <c r="A352" s="1" t="s">
        <v>3317</v>
      </c>
    </row>
    <row r="353" spans="1:1" ht="15.75" customHeight="1" x14ac:dyDescent="0.25">
      <c r="A353" s="1" t="s">
        <v>3318</v>
      </c>
    </row>
    <row r="354" spans="1:1" ht="15.75" customHeight="1" x14ac:dyDescent="0.25">
      <c r="A354" s="1" t="s">
        <v>3319</v>
      </c>
    </row>
    <row r="355" spans="1:1" ht="15.75" customHeight="1" x14ac:dyDescent="0.25">
      <c r="A355" s="1" t="s">
        <v>3320</v>
      </c>
    </row>
    <row r="356" spans="1:1" ht="15.75" customHeight="1" x14ac:dyDescent="0.25">
      <c r="A356" s="1" t="s">
        <v>3321</v>
      </c>
    </row>
    <row r="357" spans="1:1" ht="15.75" customHeight="1" x14ac:dyDescent="0.25">
      <c r="A357" s="1" t="s">
        <v>3322</v>
      </c>
    </row>
    <row r="358" spans="1:1" ht="15.75" customHeight="1" x14ac:dyDescent="0.25">
      <c r="A358" s="1" t="s">
        <v>3323</v>
      </c>
    </row>
    <row r="359" spans="1:1" ht="15.75" customHeight="1" x14ac:dyDescent="0.25">
      <c r="A359" s="1" t="s">
        <v>3324</v>
      </c>
    </row>
    <row r="360" spans="1:1" ht="15.75" customHeight="1" x14ac:dyDescent="0.25">
      <c r="A360" s="1" t="s">
        <v>3325</v>
      </c>
    </row>
    <row r="361" spans="1:1" ht="15.75" customHeight="1" x14ac:dyDescent="0.25">
      <c r="A361" s="1" t="s">
        <v>3326</v>
      </c>
    </row>
    <row r="362" spans="1:1" ht="15.75" customHeight="1" x14ac:dyDescent="0.25">
      <c r="A362" s="1" t="s">
        <v>3327</v>
      </c>
    </row>
    <row r="363" spans="1:1" ht="15.75" customHeight="1" x14ac:dyDescent="0.25">
      <c r="A363" s="1" t="s">
        <v>3328</v>
      </c>
    </row>
    <row r="364" spans="1:1" ht="15.75" customHeight="1" x14ac:dyDescent="0.25">
      <c r="A364" s="1" t="s">
        <v>3329</v>
      </c>
    </row>
    <row r="365" spans="1:1" ht="15.75" customHeight="1" x14ac:dyDescent="0.25">
      <c r="A365" s="1" t="s">
        <v>3330</v>
      </c>
    </row>
    <row r="366" spans="1:1" ht="15.75" customHeight="1" x14ac:dyDescent="0.25">
      <c r="A366" s="1" t="s">
        <v>3331</v>
      </c>
    </row>
    <row r="367" spans="1:1" ht="15.75" customHeight="1" x14ac:dyDescent="0.25">
      <c r="A367" s="1" t="s">
        <v>3332</v>
      </c>
    </row>
    <row r="368" spans="1:1" ht="15.75" customHeight="1" x14ac:dyDescent="0.25">
      <c r="A368" s="1" t="s">
        <v>3333</v>
      </c>
    </row>
    <row r="369" spans="1:1" ht="15.75" customHeight="1" x14ac:dyDescent="0.25">
      <c r="A369" s="1" t="s">
        <v>3334</v>
      </c>
    </row>
    <row r="370" spans="1:1" ht="15.75" customHeight="1" x14ac:dyDescent="0.25">
      <c r="A370" s="1" t="s">
        <v>3335</v>
      </c>
    </row>
    <row r="371" spans="1:1" ht="15.75" customHeight="1" x14ac:dyDescent="0.25">
      <c r="A371" s="1" t="s">
        <v>3336</v>
      </c>
    </row>
    <row r="372" spans="1:1" ht="15.75" customHeight="1" x14ac:dyDescent="0.25">
      <c r="A372" s="1" t="s">
        <v>3337</v>
      </c>
    </row>
    <row r="373" spans="1:1" ht="15.75" customHeight="1" x14ac:dyDescent="0.25">
      <c r="A373" s="1" t="s">
        <v>3338</v>
      </c>
    </row>
    <row r="374" spans="1:1" ht="15.75" customHeight="1" x14ac:dyDescent="0.25">
      <c r="A374" s="1" t="s">
        <v>3339</v>
      </c>
    </row>
    <row r="375" spans="1:1" ht="15.75" customHeight="1" x14ac:dyDescent="0.25">
      <c r="A375" s="1" t="s">
        <v>3340</v>
      </c>
    </row>
    <row r="376" spans="1:1" ht="15.75" customHeight="1" x14ac:dyDescent="0.25">
      <c r="A376" s="1" t="s">
        <v>3341</v>
      </c>
    </row>
    <row r="377" spans="1:1" ht="15.75" customHeight="1" x14ac:dyDescent="0.25">
      <c r="A377" s="1" t="s">
        <v>3342</v>
      </c>
    </row>
    <row r="378" spans="1:1" ht="15.75" customHeight="1" x14ac:dyDescent="0.25">
      <c r="A378" s="1" t="s">
        <v>3343</v>
      </c>
    </row>
    <row r="379" spans="1:1" ht="15.75" customHeight="1" x14ac:dyDescent="0.25">
      <c r="A379" s="1" t="s">
        <v>3344</v>
      </c>
    </row>
    <row r="380" spans="1:1" ht="15.75" customHeight="1" x14ac:dyDescent="0.25">
      <c r="A380" s="1" t="s">
        <v>3345</v>
      </c>
    </row>
    <row r="381" spans="1:1" ht="15.75" customHeight="1" x14ac:dyDescent="0.25">
      <c r="A381" s="1" t="s">
        <v>3346</v>
      </c>
    </row>
    <row r="382" spans="1:1" ht="15.75" customHeight="1" x14ac:dyDescent="0.25">
      <c r="A382" s="1" t="s">
        <v>3347</v>
      </c>
    </row>
    <row r="383" spans="1:1" ht="15.75" customHeight="1" x14ac:dyDescent="0.25">
      <c r="A383" s="1" t="s">
        <v>3348</v>
      </c>
    </row>
    <row r="384" spans="1:1" ht="15.75" customHeight="1" x14ac:dyDescent="0.25">
      <c r="A384" s="1" t="s">
        <v>3349</v>
      </c>
    </row>
    <row r="385" spans="1:1" ht="15.75" customHeight="1" x14ac:dyDescent="0.25">
      <c r="A385" s="1" t="s">
        <v>3350</v>
      </c>
    </row>
    <row r="386" spans="1:1" ht="15.75" customHeight="1" x14ac:dyDescent="0.25">
      <c r="A386" s="1" t="s">
        <v>3351</v>
      </c>
    </row>
    <row r="387" spans="1:1" ht="15.75" customHeight="1" x14ac:dyDescent="0.25">
      <c r="A387" s="1" t="s">
        <v>3352</v>
      </c>
    </row>
    <row r="388" spans="1:1" ht="15.75" customHeight="1" x14ac:dyDescent="0.25">
      <c r="A388" s="1" t="s">
        <v>3353</v>
      </c>
    </row>
    <row r="389" spans="1:1" ht="15.75" customHeight="1" x14ac:dyDescent="0.25">
      <c r="A389" s="1" t="s">
        <v>3354</v>
      </c>
    </row>
    <row r="390" spans="1:1" ht="15.75" customHeight="1" x14ac:dyDescent="0.25">
      <c r="A390" s="1" t="s">
        <v>3355</v>
      </c>
    </row>
    <row r="391" spans="1:1" ht="15.75" customHeight="1" x14ac:dyDescent="0.25">
      <c r="A391" s="1" t="s">
        <v>3356</v>
      </c>
    </row>
    <row r="392" spans="1:1" ht="15.75" customHeight="1" x14ac:dyDescent="0.25">
      <c r="A392" s="1" t="s">
        <v>3357</v>
      </c>
    </row>
    <row r="393" spans="1:1" ht="15.75" customHeight="1" x14ac:dyDescent="0.25">
      <c r="A393" s="1" t="s">
        <v>3358</v>
      </c>
    </row>
    <row r="394" spans="1:1" ht="15.75" customHeight="1" x14ac:dyDescent="0.25">
      <c r="A394" s="1" t="s">
        <v>3359</v>
      </c>
    </row>
    <row r="395" spans="1:1" ht="15.75" customHeight="1" x14ac:dyDescent="0.25">
      <c r="A395" s="1" t="s">
        <v>3360</v>
      </c>
    </row>
    <row r="396" spans="1:1" ht="15.75" customHeight="1" x14ac:dyDescent="0.25">
      <c r="A396" s="1" t="s">
        <v>3361</v>
      </c>
    </row>
    <row r="397" spans="1:1" ht="15.75" customHeight="1" x14ac:dyDescent="0.25">
      <c r="A397" s="1" t="s">
        <v>3362</v>
      </c>
    </row>
    <row r="398" spans="1:1" ht="15.75" customHeight="1" x14ac:dyDescent="0.25">
      <c r="A398" s="1" t="s">
        <v>3363</v>
      </c>
    </row>
    <row r="399" spans="1:1" ht="15.75" customHeight="1" x14ac:dyDescent="0.25">
      <c r="A399" s="1" t="s">
        <v>3364</v>
      </c>
    </row>
    <row r="400" spans="1:1" ht="15.75" customHeight="1" x14ac:dyDescent="0.25">
      <c r="A400" s="1" t="s">
        <v>3365</v>
      </c>
    </row>
    <row r="401" spans="1:1" ht="15.75" customHeight="1" x14ac:dyDescent="0.25">
      <c r="A401" s="1" t="s">
        <v>3366</v>
      </c>
    </row>
    <row r="402" spans="1:1" ht="15.75" customHeight="1" x14ac:dyDescent="0.25">
      <c r="A402" s="1" t="s">
        <v>3367</v>
      </c>
    </row>
    <row r="403" spans="1:1" ht="15.75" customHeight="1" x14ac:dyDescent="0.25">
      <c r="A403" s="1" t="s">
        <v>3368</v>
      </c>
    </row>
    <row r="404" spans="1:1" ht="15.75" customHeight="1" x14ac:dyDescent="0.25">
      <c r="A404" s="1" t="s">
        <v>3369</v>
      </c>
    </row>
    <row r="405" spans="1:1" ht="15.75" customHeight="1" x14ac:dyDescent="0.25">
      <c r="A405" s="1" t="s">
        <v>3370</v>
      </c>
    </row>
    <row r="406" spans="1:1" ht="15.75" customHeight="1" x14ac:dyDescent="0.25">
      <c r="A406" s="1" t="s">
        <v>3371</v>
      </c>
    </row>
    <row r="407" spans="1:1" ht="15.75" customHeight="1" x14ac:dyDescent="0.25">
      <c r="A407" s="1" t="s">
        <v>3372</v>
      </c>
    </row>
    <row r="408" spans="1:1" ht="15.75" customHeight="1" x14ac:dyDescent="0.25">
      <c r="A408" s="1" t="s">
        <v>3373</v>
      </c>
    </row>
    <row r="409" spans="1:1" ht="15.75" customHeight="1" x14ac:dyDescent="0.25">
      <c r="A409" s="1" t="s">
        <v>3374</v>
      </c>
    </row>
    <row r="410" spans="1:1" ht="15.75" customHeight="1" x14ac:dyDescent="0.25">
      <c r="A410" s="1" t="s">
        <v>3375</v>
      </c>
    </row>
    <row r="411" spans="1:1" ht="15.75" customHeight="1" x14ac:dyDescent="0.25">
      <c r="A411" s="1" t="s">
        <v>3376</v>
      </c>
    </row>
    <row r="412" spans="1:1" ht="15.75" customHeight="1" x14ac:dyDescent="0.25">
      <c r="A412" s="1" t="s">
        <v>3377</v>
      </c>
    </row>
    <row r="413" spans="1:1" ht="15.75" customHeight="1" x14ac:dyDescent="0.25">
      <c r="A413" s="1" t="s">
        <v>3378</v>
      </c>
    </row>
    <row r="414" spans="1:1" ht="15.75" customHeight="1" x14ac:dyDescent="0.25">
      <c r="A414" s="1" t="s">
        <v>3379</v>
      </c>
    </row>
    <row r="415" spans="1:1" ht="15.75" customHeight="1" x14ac:dyDescent="0.25">
      <c r="A415" s="1" t="s">
        <v>3380</v>
      </c>
    </row>
    <row r="416" spans="1:1" ht="15.75" customHeight="1" x14ac:dyDescent="0.25">
      <c r="A416" s="1" t="s">
        <v>3381</v>
      </c>
    </row>
    <row r="417" spans="1:1" ht="15.75" customHeight="1" x14ac:dyDescent="0.25">
      <c r="A417" s="1" t="s">
        <v>3382</v>
      </c>
    </row>
    <row r="418" spans="1:1" ht="15.75" customHeight="1" x14ac:dyDescent="0.25">
      <c r="A418" s="1" t="s">
        <v>3383</v>
      </c>
    </row>
    <row r="419" spans="1:1" ht="15.75" customHeight="1" x14ac:dyDescent="0.25">
      <c r="A419" s="1" t="s">
        <v>3384</v>
      </c>
    </row>
    <row r="420" spans="1:1" ht="15.75" customHeight="1" x14ac:dyDescent="0.25">
      <c r="A420" s="1" t="s">
        <v>3385</v>
      </c>
    </row>
    <row r="421" spans="1:1" ht="15.75" customHeight="1" x14ac:dyDescent="0.25">
      <c r="A421" s="1" t="s">
        <v>3386</v>
      </c>
    </row>
    <row r="422" spans="1:1" ht="15.75" customHeight="1" x14ac:dyDescent="0.25">
      <c r="A422" s="1" t="s">
        <v>3387</v>
      </c>
    </row>
    <row r="423" spans="1:1" ht="15.75" customHeight="1" x14ac:dyDescent="0.25">
      <c r="A423" s="1" t="s">
        <v>3388</v>
      </c>
    </row>
    <row r="424" spans="1:1" ht="15.75" customHeight="1" x14ac:dyDescent="0.25">
      <c r="A424" s="1" t="s">
        <v>3389</v>
      </c>
    </row>
    <row r="425" spans="1:1" ht="15.75" customHeight="1" x14ac:dyDescent="0.25">
      <c r="A425" s="1" t="s">
        <v>3390</v>
      </c>
    </row>
    <row r="426" spans="1:1" ht="15.75" customHeight="1" x14ac:dyDescent="0.25">
      <c r="A426" s="1" t="s">
        <v>3391</v>
      </c>
    </row>
    <row r="427" spans="1:1" ht="15.75" customHeight="1" x14ac:dyDescent="0.25">
      <c r="A427" s="1" t="s">
        <v>3392</v>
      </c>
    </row>
    <row r="428" spans="1:1" ht="15.75" customHeight="1" x14ac:dyDescent="0.25">
      <c r="A428" s="1" t="s">
        <v>3393</v>
      </c>
    </row>
    <row r="429" spans="1:1" ht="15.75" customHeight="1" x14ac:dyDescent="0.25">
      <c r="A429" s="1" t="s">
        <v>3394</v>
      </c>
    </row>
    <row r="430" spans="1:1" ht="15.75" customHeight="1" x14ac:dyDescent="0.25">
      <c r="A430" s="1" t="s">
        <v>3395</v>
      </c>
    </row>
    <row r="431" spans="1:1" ht="15.75" customHeight="1" x14ac:dyDescent="0.25">
      <c r="A431" s="1" t="s">
        <v>3396</v>
      </c>
    </row>
    <row r="432" spans="1:1" ht="15.75" customHeight="1" x14ac:dyDescent="0.25">
      <c r="A432" s="1" t="s">
        <v>3397</v>
      </c>
    </row>
    <row r="433" spans="1:1" ht="15.75" customHeight="1" x14ac:dyDescent="0.25">
      <c r="A433" s="1" t="s">
        <v>3398</v>
      </c>
    </row>
    <row r="434" spans="1:1" ht="15.75" customHeight="1" x14ac:dyDescent="0.25">
      <c r="A434" s="1" t="s">
        <v>3399</v>
      </c>
    </row>
    <row r="435" spans="1:1" ht="15.75" customHeight="1" x14ac:dyDescent="0.25">
      <c r="A435" s="1" t="s">
        <v>3400</v>
      </c>
    </row>
    <row r="436" spans="1:1" ht="15.75" customHeight="1" x14ac:dyDescent="0.25">
      <c r="A436" s="1" t="s">
        <v>3401</v>
      </c>
    </row>
    <row r="437" spans="1:1" ht="15.75" customHeight="1" x14ac:dyDescent="0.25">
      <c r="A437" s="1" t="s">
        <v>3402</v>
      </c>
    </row>
    <row r="438" spans="1:1" ht="15.75" customHeight="1" x14ac:dyDescent="0.25">
      <c r="A438" s="1" t="s">
        <v>3403</v>
      </c>
    </row>
    <row r="439" spans="1:1" ht="15.75" customHeight="1" x14ac:dyDescent="0.25">
      <c r="A439" s="1" t="s">
        <v>3404</v>
      </c>
    </row>
    <row r="440" spans="1:1" ht="15.75" customHeight="1" x14ac:dyDescent="0.25">
      <c r="A440" s="1" t="s">
        <v>3405</v>
      </c>
    </row>
    <row r="441" spans="1:1" ht="15.75" customHeight="1" x14ac:dyDescent="0.25">
      <c r="A441" s="1" t="s">
        <v>3406</v>
      </c>
    </row>
    <row r="442" spans="1:1" ht="15.75" customHeight="1" x14ac:dyDescent="0.25">
      <c r="A442" s="1" t="s">
        <v>3407</v>
      </c>
    </row>
    <row r="443" spans="1:1" ht="15.75" customHeight="1" x14ac:dyDescent="0.25">
      <c r="A443" s="1" t="s">
        <v>3408</v>
      </c>
    </row>
    <row r="444" spans="1:1" ht="15.75" customHeight="1" x14ac:dyDescent="0.25">
      <c r="A444" s="1" t="s">
        <v>3409</v>
      </c>
    </row>
    <row r="445" spans="1:1" ht="15.75" customHeight="1" x14ac:dyDescent="0.25">
      <c r="A445" s="1" t="s">
        <v>3410</v>
      </c>
    </row>
    <row r="446" spans="1:1" ht="15.75" customHeight="1" x14ac:dyDescent="0.25">
      <c r="A446" s="1" t="s">
        <v>3411</v>
      </c>
    </row>
    <row r="447" spans="1:1" ht="15.75" customHeight="1" x14ac:dyDescent="0.25">
      <c r="A447" s="1" t="s">
        <v>3412</v>
      </c>
    </row>
    <row r="448" spans="1:1" ht="15.75" customHeight="1" x14ac:dyDescent="0.25">
      <c r="A448" s="1" t="s">
        <v>3413</v>
      </c>
    </row>
    <row r="449" spans="1:1" ht="15.75" customHeight="1" x14ac:dyDescent="0.25">
      <c r="A449" s="1" t="s">
        <v>3414</v>
      </c>
    </row>
    <row r="450" spans="1:1" ht="15.75" customHeight="1" x14ac:dyDescent="0.25">
      <c r="A450" s="1" t="s">
        <v>3415</v>
      </c>
    </row>
    <row r="451" spans="1:1" ht="15.75" customHeight="1" x14ac:dyDescent="0.25">
      <c r="A451" s="1" t="s">
        <v>3416</v>
      </c>
    </row>
    <row r="452" spans="1:1" ht="15.75" customHeight="1" x14ac:dyDescent="0.25">
      <c r="A452" s="1" t="s">
        <v>3417</v>
      </c>
    </row>
    <row r="453" spans="1:1" ht="15.75" customHeight="1" x14ac:dyDescent="0.25">
      <c r="A453" s="1" t="s">
        <v>3418</v>
      </c>
    </row>
    <row r="454" spans="1:1" ht="15.75" customHeight="1" x14ac:dyDescent="0.25">
      <c r="A454" s="1" t="s">
        <v>3419</v>
      </c>
    </row>
    <row r="455" spans="1:1" ht="15.75" customHeight="1" x14ac:dyDescent="0.25">
      <c r="A455" s="1" t="s">
        <v>3420</v>
      </c>
    </row>
    <row r="456" spans="1:1" ht="15.75" customHeight="1" x14ac:dyDescent="0.25">
      <c r="A456" s="1" t="s">
        <v>3421</v>
      </c>
    </row>
    <row r="457" spans="1:1" ht="15.75" customHeight="1" x14ac:dyDescent="0.25">
      <c r="A457" s="1" t="s">
        <v>3422</v>
      </c>
    </row>
    <row r="458" spans="1:1" ht="15.75" customHeight="1" x14ac:dyDescent="0.25">
      <c r="A458" s="1" t="s">
        <v>3423</v>
      </c>
    </row>
    <row r="459" spans="1:1" ht="15.75" customHeight="1" x14ac:dyDescent="0.25">
      <c r="A459" s="1" t="s">
        <v>3424</v>
      </c>
    </row>
    <row r="460" spans="1:1" ht="15.75" customHeight="1" x14ac:dyDescent="0.25">
      <c r="A460" s="1" t="s">
        <v>3425</v>
      </c>
    </row>
    <row r="461" spans="1:1" ht="15.75" customHeight="1" x14ac:dyDescent="0.25">
      <c r="A461" s="1" t="s">
        <v>3426</v>
      </c>
    </row>
    <row r="462" spans="1:1" ht="15.75" customHeight="1" x14ac:dyDescent="0.25">
      <c r="A462" s="1" t="s">
        <v>3427</v>
      </c>
    </row>
    <row r="463" spans="1:1" ht="15.75" customHeight="1" x14ac:dyDescent="0.25">
      <c r="A463" s="1" t="s">
        <v>3428</v>
      </c>
    </row>
    <row r="464" spans="1:1" ht="15.75" customHeight="1" x14ac:dyDescent="0.25">
      <c r="A464" s="1" t="s">
        <v>3429</v>
      </c>
    </row>
  </sheetData>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CC2E5"/>
  </sheetPr>
  <dimension ref="A1:L41"/>
  <sheetViews>
    <sheetView workbookViewId="0">
      <selection activeCell="E5" sqref="E5"/>
    </sheetView>
  </sheetViews>
  <sheetFormatPr defaultColWidth="14.42578125" defaultRowHeight="15" customHeight="1" x14ac:dyDescent="0.25"/>
  <cols>
    <col min="1" max="1" width="15.7109375" customWidth="1"/>
    <col min="2" max="2" width="9.140625" customWidth="1"/>
    <col min="3" max="3" width="53" customWidth="1"/>
    <col min="4" max="4" width="9.140625" customWidth="1"/>
    <col min="5" max="5" width="29.140625" customWidth="1"/>
    <col min="6" max="6" width="6.85546875" customWidth="1"/>
    <col min="7" max="7" width="35.42578125" customWidth="1"/>
    <col min="8" max="8" width="12.42578125" customWidth="1"/>
    <col min="9" max="9" width="9.140625" customWidth="1"/>
    <col min="10" max="10" width="9.7109375" customWidth="1"/>
    <col min="11" max="11" width="11.140625" customWidth="1"/>
    <col min="12" max="12" width="39.85546875" customWidth="1"/>
    <col min="13" max="32" width="8.7109375" customWidth="1"/>
  </cols>
  <sheetData>
    <row r="1" spans="1:12" ht="33.75" customHeight="1" x14ac:dyDescent="0.25">
      <c r="A1" s="773" t="s">
        <v>3430</v>
      </c>
      <c r="B1" s="774"/>
      <c r="C1" s="774"/>
      <c r="D1" s="774"/>
      <c r="E1" s="774"/>
      <c r="F1" s="774"/>
      <c r="G1" s="774"/>
      <c r="H1" s="774"/>
      <c r="I1" s="774"/>
      <c r="J1" s="774"/>
      <c r="K1" s="774"/>
      <c r="L1" s="775"/>
    </row>
    <row r="2" spans="1:12" ht="34.9" customHeight="1" x14ac:dyDescent="0.25">
      <c r="A2" s="776" t="s">
        <v>3755</v>
      </c>
      <c r="B2" s="777"/>
      <c r="C2" s="777"/>
      <c r="D2" s="777"/>
      <c r="E2" s="777"/>
      <c r="F2" s="777"/>
      <c r="G2" s="777"/>
      <c r="H2" s="777"/>
      <c r="I2" s="777"/>
      <c r="J2" s="777"/>
      <c r="K2" s="777"/>
      <c r="L2" s="763"/>
    </row>
    <row r="3" spans="1:12" ht="38.25" x14ac:dyDescent="0.25">
      <c r="A3" s="145" t="s">
        <v>3431</v>
      </c>
      <c r="B3" s="146" t="s">
        <v>3432</v>
      </c>
      <c r="C3" s="146" t="s">
        <v>3433</v>
      </c>
      <c r="D3" s="147" t="s">
        <v>3434</v>
      </c>
      <c r="E3" s="148" t="s">
        <v>3435</v>
      </c>
      <c r="F3" s="149" t="s">
        <v>3436</v>
      </c>
      <c r="G3" s="148" t="s">
        <v>3437</v>
      </c>
      <c r="H3" s="149" t="s">
        <v>3438</v>
      </c>
      <c r="I3" s="150" t="s">
        <v>3439</v>
      </c>
      <c r="J3" s="150" t="s">
        <v>3440</v>
      </c>
      <c r="K3" s="150" t="s">
        <v>3441</v>
      </c>
      <c r="L3" s="150" t="s">
        <v>3442</v>
      </c>
    </row>
    <row r="4" spans="1:12" s="187" customFormat="1" ht="178.5" x14ac:dyDescent="0.25">
      <c r="A4" s="265" t="s">
        <v>3443</v>
      </c>
      <c r="B4" s="266" t="s">
        <v>216</v>
      </c>
      <c r="C4" s="264" t="s">
        <v>3756</v>
      </c>
      <c r="D4" s="267" t="s">
        <v>2246</v>
      </c>
      <c r="E4" s="267" t="s">
        <v>3444</v>
      </c>
      <c r="F4" s="267" t="s">
        <v>1397</v>
      </c>
      <c r="G4" s="268" t="s">
        <v>3445</v>
      </c>
      <c r="H4" s="267" t="s">
        <v>102</v>
      </c>
      <c r="I4" s="269" t="s">
        <v>1386</v>
      </c>
      <c r="J4" s="270" t="s">
        <v>1386</v>
      </c>
      <c r="K4" s="270" t="s">
        <v>102</v>
      </c>
      <c r="L4" s="271" t="s">
        <v>3757</v>
      </c>
    </row>
    <row r="5" spans="1:12" s="187" customFormat="1" ht="153" x14ac:dyDescent="0.25">
      <c r="A5" s="265" t="s">
        <v>3446</v>
      </c>
      <c r="B5" s="266" t="s">
        <v>216</v>
      </c>
      <c r="C5" s="264" t="s">
        <v>3758</v>
      </c>
      <c r="D5" s="267" t="s">
        <v>2712</v>
      </c>
      <c r="E5" s="272" t="s">
        <v>3447</v>
      </c>
      <c r="F5" s="267" t="s">
        <v>1393</v>
      </c>
      <c r="G5" s="268" t="s">
        <v>3448</v>
      </c>
      <c r="H5" s="267" t="s">
        <v>102</v>
      </c>
      <c r="I5" s="269" t="s">
        <v>1386</v>
      </c>
      <c r="J5" s="270" t="s">
        <v>1386</v>
      </c>
      <c r="K5" s="270" t="s">
        <v>102</v>
      </c>
      <c r="L5" s="271" t="s">
        <v>3759</v>
      </c>
    </row>
    <row r="6" spans="1:12" s="187" customFormat="1" ht="178.5" x14ac:dyDescent="0.25">
      <c r="A6" s="265" t="s">
        <v>3449</v>
      </c>
      <c r="B6" s="266" t="s">
        <v>216</v>
      </c>
      <c r="C6" s="264" t="s">
        <v>3758</v>
      </c>
      <c r="D6" s="267" t="s">
        <v>2773</v>
      </c>
      <c r="E6" s="272" t="s">
        <v>3450</v>
      </c>
      <c r="F6" s="267" t="s">
        <v>1392</v>
      </c>
      <c r="G6" s="268" t="s">
        <v>3451</v>
      </c>
      <c r="H6" s="267" t="s">
        <v>102</v>
      </c>
      <c r="I6" s="269" t="s">
        <v>1386</v>
      </c>
      <c r="J6" s="270" t="s">
        <v>1386</v>
      </c>
      <c r="K6" s="270" t="s">
        <v>102</v>
      </c>
      <c r="L6" s="271" t="s">
        <v>3760</v>
      </c>
    </row>
    <row r="7" spans="1:12" s="187" customFormat="1" ht="89.25" x14ac:dyDescent="0.25">
      <c r="A7" s="273" t="s">
        <v>3452</v>
      </c>
      <c r="B7" s="274" t="s">
        <v>3453</v>
      </c>
      <c r="C7" s="264" t="s">
        <v>3761</v>
      </c>
      <c r="D7" s="275" t="s">
        <v>2773</v>
      </c>
      <c r="E7" s="276" t="s">
        <v>3450</v>
      </c>
      <c r="F7" s="275" t="s">
        <v>1393</v>
      </c>
      <c r="G7" s="277" t="s">
        <v>3454</v>
      </c>
      <c r="H7" s="275" t="s">
        <v>102</v>
      </c>
      <c r="I7" s="269" t="s">
        <v>1388</v>
      </c>
      <c r="J7" s="270" t="s">
        <v>1388</v>
      </c>
      <c r="K7" s="270" t="s">
        <v>102</v>
      </c>
      <c r="L7" s="271" t="s">
        <v>3762</v>
      </c>
    </row>
    <row r="8" spans="1:12" s="187" customFormat="1" ht="89.25" x14ac:dyDescent="0.25">
      <c r="A8" s="265" t="s">
        <v>3455</v>
      </c>
      <c r="B8" s="266" t="s">
        <v>3453</v>
      </c>
      <c r="C8" s="264" t="s">
        <v>3761</v>
      </c>
      <c r="D8" s="278" t="s">
        <v>2</v>
      </c>
      <c r="E8" s="279"/>
      <c r="F8" s="278" t="s">
        <v>1395</v>
      </c>
      <c r="G8" s="280" t="s">
        <v>3456</v>
      </c>
      <c r="H8" s="278" t="s">
        <v>102</v>
      </c>
      <c r="I8" s="269" t="s">
        <v>1388</v>
      </c>
      <c r="J8" s="269" t="s">
        <v>1388</v>
      </c>
      <c r="K8" s="269" t="s">
        <v>102</v>
      </c>
      <c r="L8" s="271" t="s">
        <v>3762</v>
      </c>
    </row>
    <row r="9" spans="1:12" s="187" customFormat="1" ht="89.25" x14ac:dyDescent="0.25">
      <c r="A9" s="273" t="s">
        <v>3457</v>
      </c>
      <c r="B9" s="274" t="s">
        <v>3453</v>
      </c>
      <c r="C9" s="264" t="s">
        <v>3761</v>
      </c>
      <c r="D9" s="275" t="s">
        <v>2</v>
      </c>
      <c r="E9" s="276"/>
      <c r="F9" s="275" t="s">
        <v>1397</v>
      </c>
      <c r="G9" s="277" t="s">
        <v>3445</v>
      </c>
      <c r="H9" s="275" t="s">
        <v>102</v>
      </c>
      <c r="I9" s="269" t="s">
        <v>1388</v>
      </c>
      <c r="J9" s="270" t="s">
        <v>1388</v>
      </c>
      <c r="K9" s="270" t="s">
        <v>102</v>
      </c>
      <c r="L9" s="271" t="s">
        <v>3762</v>
      </c>
    </row>
    <row r="10" spans="1:12" s="187" customFormat="1" ht="191.25" x14ac:dyDescent="0.25">
      <c r="A10" s="265" t="s">
        <v>3458</v>
      </c>
      <c r="B10" s="281" t="s">
        <v>3459</v>
      </c>
      <c r="C10" s="264" t="s">
        <v>3763</v>
      </c>
      <c r="D10" s="282" t="s">
        <v>2678</v>
      </c>
      <c r="E10" s="283" t="s">
        <v>3460</v>
      </c>
      <c r="F10" s="282" t="s">
        <v>2</v>
      </c>
      <c r="G10" s="284"/>
      <c r="H10" s="282" t="s">
        <v>80</v>
      </c>
      <c r="I10" s="285" t="s">
        <v>1391</v>
      </c>
      <c r="J10" s="285" t="s">
        <v>1391</v>
      </c>
      <c r="K10" s="285" t="s">
        <v>80</v>
      </c>
      <c r="L10" s="271" t="s">
        <v>3764</v>
      </c>
    </row>
    <row r="11" spans="1:12" s="187" customFormat="1" ht="165.75" x14ac:dyDescent="0.25">
      <c r="A11" s="265" t="s">
        <v>3461</v>
      </c>
      <c r="B11" s="266" t="s">
        <v>3459</v>
      </c>
      <c r="C11" s="264" t="s">
        <v>3763</v>
      </c>
      <c r="D11" s="278">
        <v>41</v>
      </c>
      <c r="E11" s="279" t="s">
        <v>3462</v>
      </c>
      <c r="F11" s="278" t="s">
        <v>2</v>
      </c>
      <c r="G11" s="280"/>
      <c r="H11" s="278" t="s">
        <v>80</v>
      </c>
      <c r="I11" s="269" t="s">
        <v>1391</v>
      </c>
      <c r="J11" s="269" t="s">
        <v>1391</v>
      </c>
      <c r="K11" s="269" t="s">
        <v>80</v>
      </c>
      <c r="L11" s="271" t="s">
        <v>3765</v>
      </c>
    </row>
    <row r="12" spans="1:12" s="187" customFormat="1" ht="165.75" x14ac:dyDescent="0.25">
      <c r="A12" s="273" t="s">
        <v>3463</v>
      </c>
      <c r="B12" s="286" t="s">
        <v>3459</v>
      </c>
      <c r="C12" s="264" t="s">
        <v>3464</v>
      </c>
      <c r="D12" s="287" t="s">
        <v>2688</v>
      </c>
      <c r="E12" s="279" t="s">
        <v>3465</v>
      </c>
      <c r="F12" s="287" t="s">
        <v>1391</v>
      </c>
      <c r="G12" s="280" t="s">
        <v>3466</v>
      </c>
      <c r="H12" s="287" t="s">
        <v>80</v>
      </c>
      <c r="I12" s="288" t="s">
        <v>1391</v>
      </c>
      <c r="J12" s="288" t="s">
        <v>1391</v>
      </c>
      <c r="K12" s="288" t="s">
        <v>80</v>
      </c>
      <c r="L12" s="271" t="s">
        <v>3765</v>
      </c>
    </row>
    <row r="13" spans="1:12" s="187" customFormat="1" ht="165.75" x14ac:dyDescent="0.25">
      <c r="A13" s="289" t="s">
        <v>3766</v>
      </c>
      <c r="B13" s="266" t="s">
        <v>3459</v>
      </c>
      <c r="C13" s="264" t="s">
        <v>3464</v>
      </c>
      <c r="D13" s="267" t="s">
        <v>2430</v>
      </c>
      <c r="E13" s="272" t="s">
        <v>3467</v>
      </c>
      <c r="F13" s="267" t="s">
        <v>1391</v>
      </c>
      <c r="G13" s="268" t="s">
        <v>3466</v>
      </c>
      <c r="H13" s="287" t="s">
        <v>80</v>
      </c>
      <c r="I13" s="270" t="s">
        <v>1391</v>
      </c>
      <c r="J13" s="288" t="s">
        <v>1391</v>
      </c>
      <c r="K13" s="288" t="s">
        <v>80</v>
      </c>
      <c r="L13" s="290" t="s">
        <v>3765</v>
      </c>
    </row>
    <row r="14" spans="1:12" s="187" customFormat="1" ht="165.75" x14ac:dyDescent="0.25">
      <c r="A14" s="273" t="s">
        <v>3468</v>
      </c>
      <c r="B14" s="286" t="s">
        <v>3459</v>
      </c>
      <c r="C14" s="291" t="s">
        <v>3464</v>
      </c>
      <c r="D14" s="287" t="s">
        <v>2734</v>
      </c>
      <c r="E14" s="292" t="s">
        <v>3469</v>
      </c>
      <c r="F14" s="287" t="s">
        <v>1386</v>
      </c>
      <c r="G14" s="293" t="s">
        <v>3470</v>
      </c>
      <c r="H14" s="287" t="s">
        <v>80</v>
      </c>
      <c r="I14" s="288" t="s">
        <v>1391</v>
      </c>
      <c r="J14" s="288" t="s">
        <v>1391</v>
      </c>
      <c r="K14" s="288" t="s">
        <v>80</v>
      </c>
      <c r="L14" s="271" t="s">
        <v>3765</v>
      </c>
    </row>
    <row r="15" spans="1:12" s="187" customFormat="1" ht="63.75" x14ac:dyDescent="0.25">
      <c r="A15" s="273" t="s">
        <v>3471</v>
      </c>
      <c r="B15" s="286" t="s">
        <v>3472</v>
      </c>
      <c r="C15" s="291" t="s">
        <v>3473</v>
      </c>
      <c r="D15" s="287" t="s">
        <v>2702</v>
      </c>
      <c r="E15" s="292" t="s">
        <v>3474</v>
      </c>
      <c r="F15" s="287" t="s">
        <v>1390</v>
      </c>
      <c r="G15" s="293" t="s">
        <v>3475</v>
      </c>
      <c r="H15" s="287" t="s">
        <v>3476</v>
      </c>
      <c r="I15" s="288" t="s">
        <v>1392</v>
      </c>
      <c r="J15" s="288" t="s">
        <v>1392</v>
      </c>
      <c r="K15" s="294" t="s">
        <v>102</v>
      </c>
      <c r="L15" s="290" t="s">
        <v>3767</v>
      </c>
    </row>
    <row r="16" spans="1:12" s="187" customFormat="1" ht="63.75" x14ac:dyDescent="0.25">
      <c r="A16" s="273" t="s">
        <v>3477</v>
      </c>
      <c r="B16" s="266" t="s">
        <v>3472</v>
      </c>
      <c r="C16" s="264" t="s">
        <v>3473</v>
      </c>
      <c r="D16" s="287" t="s">
        <v>2468</v>
      </c>
      <c r="E16" s="292" t="s">
        <v>3478</v>
      </c>
      <c r="F16" s="287" t="s">
        <v>1402</v>
      </c>
      <c r="G16" s="293" t="s">
        <v>3479</v>
      </c>
      <c r="H16" s="287" t="s">
        <v>80</v>
      </c>
      <c r="I16" s="288" t="s">
        <v>1392</v>
      </c>
      <c r="J16" s="288" t="s">
        <v>1392</v>
      </c>
      <c r="K16" s="294" t="s">
        <v>102</v>
      </c>
      <c r="L16" s="290" t="s">
        <v>3767</v>
      </c>
    </row>
    <row r="17" spans="1:12" s="187" customFormat="1" ht="63.75" x14ac:dyDescent="0.25">
      <c r="A17" s="273" t="s">
        <v>3480</v>
      </c>
      <c r="B17" s="286" t="s">
        <v>3472</v>
      </c>
      <c r="C17" s="295" t="s">
        <v>3473</v>
      </c>
      <c r="D17" s="287" t="s">
        <v>2470</v>
      </c>
      <c r="E17" s="292" t="s">
        <v>3481</v>
      </c>
      <c r="F17" s="287" t="s">
        <v>1390</v>
      </c>
      <c r="G17" s="293" t="s">
        <v>3475</v>
      </c>
      <c r="H17" s="287" t="s">
        <v>80</v>
      </c>
      <c r="I17" s="288" t="s">
        <v>1392</v>
      </c>
      <c r="J17" s="288" t="s">
        <v>1392</v>
      </c>
      <c r="K17" s="294" t="s">
        <v>102</v>
      </c>
      <c r="L17" s="290" t="s">
        <v>3767</v>
      </c>
    </row>
    <row r="18" spans="1:12" s="187" customFormat="1" ht="63.75" x14ac:dyDescent="0.25">
      <c r="A18" s="273" t="s">
        <v>3482</v>
      </c>
      <c r="B18" s="266" t="s">
        <v>3472</v>
      </c>
      <c r="C18" s="295" t="s">
        <v>3473</v>
      </c>
      <c r="D18" s="278" t="s">
        <v>2470</v>
      </c>
      <c r="E18" s="279" t="s">
        <v>3481</v>
      </c>
      <c r="F18" s="278" t="s">
        <v>1390</v>
      </c>
      <c r="G18" s="280" t="s">
        <v>3475</v>
      </c>
      <c r="H18" s="278" t="s">
        <v>80</v>
      </c>
      <c r="I18" s="270" t="s">
        <v>1392</v>
      </c>
      <c r="J18" s="269" t="s">
        <v>1392</v>
      </c>
      <c r="K18" s="296" t="s">
        <v>102</v>
      </c>
      <c r="L18" s="290" t="s">
        <v>3767</v>
      </c>
    </row>
    <row r="19" spans="1:12" s="187" customFormat="1" ht="178.5" x14ac:dyDescent="0.25">
      <c r="A19" s="265" t="s">
        <v>3483</v>
      </c>
      <c r="B19" s="266" t="s">
        <v>3484</v>
      </c>
      <c r="C19" s="291" t="s">
        <v>3768</v>
      </c>
      <c r="D19" s="267" t="s">
        <v>2688</v>
      </c>
      <c r="E19" s="272" t="s">
        <v>3465</v>
      </c>
      <c r="F19" s="267" t="s">
        <v>1391</v>
      </c>
      <c r="G19" s="268" t="s">
        <v>3466</v>
      </c>
      <c r="H19" s="267" t="s">
        <v>80</v>
      </c>
      <c r="I19" s="270" t="s">
        <v>1393</v>
      </c>
      <c r="J19" s="270" t="s">
        <v>1393</v>
      </c>
      <c r="K19" s="270" t="s">
        <v>102</v>
      </c>
      <c r="L19" s="290" t="s">
        <v>3769</v>
      </c>
    </row>
    <row r="20" spans="1:12" s="187" customFormat="1" ht="178.5" x14ac:dyDescent="0.25">
      <c r="A20" s="273" t="s">
        <v>3485</v>
      </c>
      <c r="B20" s="266" t="s">
        <v>3484</v>
      </c>
      <c r="C20" s="264" t="s">
        <v>3768</v>
      </c>
      <c r="D20" s="287" t="s">
        <v>2430</v>
      </c>
      <c r="E20" s="272" t="s">
        <v>3467</v>
      </c>
      <c r="F20" s="287" t="s">
        <v>1391</v>
      </c>
      <c r="G20" s="293" t="s">
        <v>3466</v>
      </c>
      <c r="H20" s="287" t="s">
        <v>80</v>
      </c>
      <c r="I20" s="270" t="s">
        <v>1393</v>
      </c>
      <c r="J20" s="270" t="s">
        <v>1393</v>
      </c>
      <c r="K20" s="288" t="s">
        <v>102</v>
      </c>
      <c r="L20" s="290" t="s">
        <v>3769</v>
      </c>
    </row>
    <row r="21" spans="1:12" s="187" customFormat="1" ht="140.25" x14ac:dyDescent="0.25">
      <c r="A21" s="289" t="s">
        <v>3770</v>
      </c>
      <c r="B21" s="286" t="s">
        <v>3484</v>
      </c>
      <c r="C21" s="295" t="s">
        <v>3768</v>
      </c>
      <c r="D21" s="287" t="s">
        <v>2717</v>
      </c>
      <c r="E21" s="272" t="s">
        <v>3486</v>
      </c>
      <c r="F21" s="287" t="s">
        <v>1391</v>
      </c>
      <c r="G21" s="293" t="s">
        <v>3466</v>
      </c>
      <c r="H21" s="287" t="s">
        <v>102</v>
      </c>
      <c r="I21" s="288" t="s">
        <v>1393</v>
      </c>
      <c r="J21" s="288" t="s">
        <v>1393</v>
      </c>
      <c r="K21" s="288" t="s">
        <v>102</v>
      </c>
      <c r="L21" s="271" t="s">
        <v>3771</v>
      </c>
    </row>
    <row r="22" spans="1:12" s="187" customFormat="1" ht="140.25" x14ac:dyDescent="0.25">
      <c r="A22" s="289" t="s">
        <v>3772</v>
      </c>
      <c r="B22" s="286" t="s">
        <v>3484</v>
      </c>
      <c r="C22" s="295" t="s">
        <v>3768</v>
      </c>
      <c r="D22" s="287" t="s">
        <v>2252</v>
      </c>
      <c r="E22" s="292" t="s">
        <v>3487</v>
      </c>
      <c r="F22" s="287" t="s">
        <v>1393</v>
      </c>
      <c r="G22" s="293" t="s">
        <v>3448</v>
      </c>
      <c r="H22" s="287" t="s">
        <v>102</v>
      </c>
      <c r="I22" s="288" t="s">
        <v>1393</v>
      </c>
      <c r="J22" s="288" t="s">
        <v>1393</v>
      </c>
      <c r="K22" s="288" t="s">
        <v>102</v>
      </c>
      <c r="L22" s="271" t="s">
        <v>3771</v>
      </c>
    </row>
    <row r="23" spans="1:12" s="187" customFormat="1" ht="178.5" x14ac:dyDescent="0.25">
      <c r="A23" s="273" t="s">
        <v>3488</v>
      </c>
      <c r="B23" s="286" t="s">
        <v>3484</v>
      </c>
      <c r="C23" s="295" t="s">
        <v>3768</v>
      </c>
      <c r="D23" s="287" t="s">
        <v>2</v>
      </c>
      <c r="E23" s="292"/>
      <c r="F23" s="287" t="s">
        <v>1391</v>
      </c>
      <c r="G23" s="293" t="s">
        <v>3466</v>
      </c>
      <c r="H23" s="287" t="s">
        <v>102</v>
      </c>
      <c r="I23" s="288" t="s">
        <v>1393</v>
      </c>
      <c r="J23" s="288" t="s">
        <v>1393</v>
      </c>
      <c r="K23" s="288" t="s">
        <v>102</v>
      </c>
      <c r="L23" s="271" t="s">
        <v>3769</v>
      </c>
    </row>
    <row r="24" spans="1:12" s="187" customFormat="1" ht="165.75" x14ac:dyDescent="0.25">
      <c r="A24" s="273" t="s">
        <v>3489</v>
      </c>
      <c r="B24" s="286" t="s">
        <v>3490</v>
      </c>
      <c r="C24" s="264" t="s">
        <v>3491</v>
      </c>
      <c r="D24" s="287" t="s">
        <v>2773</v>
      </c>
      <c r="E24" s="292" t="s">
        <v>3450</v>
      </c>
      <c r="F24" s="287" t="s">
        <v>1393</v>
      </c>
      <c r="G24" s="293" t="s">
        <v>3448</v>
      </c>
      <c r="H24" s="287" t="s">
        <v>102</v>
      </c>
      <c r="I24" s="288" t="s">
        <v>1397</v>
      </c>
      <c r="J24" s="288" t="s">
        <v>1397</v>
      </c>
      <c r="K24" s="288" t="s">
        <v>102</v>
      </c>
      <c r="L24" s="290" t="s">
        <v>3773</v>
      </c>
    </row>
    <row r="25" spans="1:12" s="187" customFormat="1" ht="38.25" x14ac:dyDescent="0.25">
      <c r="A25" s="265" t="s">
        <v>2216</v>
      </c>
      <c r="B25" s="281" t="s">
        <v>3492</v>
      </c>
      <c r="C25" s="264" t="s">
        <v>3493</v>
      </c>
      <c r="D25" s="267" t="s">
        <v>1414</v>
      </c>
      <c r="E25" s="272" t="s">
        <v>3494</v>
      </c>
      <c r="F25" s="267" t="s">
        <v>1399</v>
      </c>
      <c r="G25" s="268" t="s">
        <v>3494</v>
      </c>
      <c r="H25" s="267"/>
      <c r="I25" s="288" t="s">
        <v>1399</v>
      </c>
      <c r="J25" s="288" t="s">
        <v>1399</v>
      </c>
      <c r="K25" s="270" t="s">
        <v>102</v>
      </c>
      <c r="L25" s="290" t="s">
        <v>3495</v>
      </c>
    </row>
    <row r="26" spans="1:12" s="187" customFormat="1" ht="179.25" thickBot="1" x14ac:dyDescent="0.3">
      <c r="A26" s="265" t="s">
        <v>3496</v>
      </c>
      <c r="B26" s="266" t="s">
        <v>3484</v>
      </c>
      <c r="C26" s="295" t="s">
        <v>3768</v>
      </c>
      <c r="D26" s="267" t="s">
        <v>2697</v>
      </c>
      <c r="E26" s="272" t="s">
        <v>3497</v>
      </c>
      <c r="F26" s="267" t="s">
        <v>1401</v>
      </c>
      <c r="G26" s="268" t="s">
        <v>3498</v>
      </c>
      <c r="H26" s="267" t="s">
        <v>80</v>
      </c>
      <c r="I26" s="294" t="s">
        <v>3774</v>
      </c>
      <c r="J26" s="294" t="s">
        <v>3774</v>
      </c>
      <c r="K26" s="297" t="s">
        <v>102</v>
      </c>
      <c r="L26" s="290" t="s">
        <v>3769</v>
      </c>
    </row>
    <row r="27" spans="1:12" s="187" customFormat="1" ht="192" thickBot="1" x14ac:dyDescent="0.3">
      <c r="A27" s="265" t="s">
        <v>3499</v>
      </c>
      <c r="B27" s="298" t="s">
        <v>2453</v>
      </c>
      <c r="C27" s="264" t="s">
        <v>3775</v>
      </c>
      <c r="D27" s="287" t="s">
        <v>2238</v>
      </c>
      <c r="E27" s="292" t="s">
        <v>3500</v>
      </c>
      <c r="F27" s="287" t="s">
        <v>2</v>
      </c>
      <c r="G27" s="293"/>
      <c r="H27" s="287" t="s">
        <v>102</v>
      </c>
      <c r="I27" s="288" t="s">
        <v>2453</v>
      </c>
      <c r="J27" s="288" t="s">
        <v>2</v>
      </c>
      <c r="K27" s="288" t="s">
        <v>102</v>
      </c>
      <c r="L27" s="290" t="s">
        <v>2452</v>
      </c>
    </row>
    <row r="28" spans="1:12" s="187" customFormat="1" ht="192" thickBot="1" x14ac:dyDescent="0.3">
      <c r="A28" s="273" t="s">
        <v>3501</v>
      </c>
      <c r="B28" s="286" t="s">
        <v>2453</v>
      </c>
      <c r="C28" s="295" t="s">
        <v>3775</v>
      </c>
      <c r="D28" s="287" t="s">
        <v>2240</v>
      </c>
      <c r="E28" s="292" t="s">
        <v>3502</v>
      </c>
      <c r="F28" s="287" t="s">
        <v>2</v>
      </c>
      <c r="G28" s="293"/>
      <c r="H28" s="287" t="s">
        <v>102</v>
      </c>
      <c r="I28" s="288" t="s">
        <v>2453</v>
      </c>
      <c r="J28" s="270" t="s">
        <v>2</v>
      </c>
      <c r="K28" s="288" t="s">
        <v>102</v>
      </c>
      <c r="L28" s="290" t="s">
        <v>2452</v>
      </c>
    </row>
    <row r="29" spans="1:12" s="187" customFormat="1" ht="191.25" x14ac:dyDescent="0.25">
      <c r="A29" s="273" t="s">
        <v>3503</v>
      </c>
      <c r="B29" s="266" t="s">
        <v>2453</v>
      </c>
      <c r="C29" s="295" t="s">
        <v>3775</v>
      </c>
      <c r="D29" s="267" t="s">
        <v>2242</v>
      </c>
      <c r="E29" s="272" t="s">
        <v>3504</v>
      </c>
      <c r="F29" s="267" t="s">
        <v>2</v>
      </c>
      <c r="G29" s="268"/>
      <c r="H29" s="267" t="s">
        <v>102</v>
      </c>
      <c r="I29" s="288" t="s">
        <v>2453</v>
      </c>
      <c r="J29" s="270" t="s">
        <v>2</v>
      </c>
      <c r="K29" s="288" t="s">
        <v>102</v>
      </c>
      <c r="L29" s="290" t="s">
        <v>2452</v>
      </c>
    </row>
    <row r="30" spans="1:12" s="187" customFormat="1" ht="192" thickBot="1" x14ac:dyDescent="0.3">
      <c r="A30" s="273" t="s">
        <v>3505</v>
      </c>
      <c r="B30" s="266" t="s">
        <v>2453</v>
      </c>
      <c r="C30" s="295" t="s">
        <v>3775</v>
      </c>
      <c r="D30" s="267" t="s">
        <v>2244</v>
      </c>
      <c r="E30" s="272" t="s">
        <v>3506</v>
      </c>
      <c r="F30" s="267" t="s">
        <v>2</v>
      </c>
      <c r="G30" s="268"/>
      <c r="H30" s="267" t="s">
        <v>102</v>
      </c>
      <c r="I30" s="288" t="s">
        <v>2453</v>
      </c>
      <c r="J30" s="270" t="s">
        <v>2</v>
      </c>
      <c r="K30" s="270" t="s">
        <v>102</v>
      </c>
      <c r="L30" s="290" t="s">
        <v>2452</v>
      </c>
    </row>
    <row r="31" spans="1:12" s="187" customFormat="1" ht="192" thickBot="1" x14ac:dyDescent="0.3">
      <c r="A31" s="273" t="s">
        <v>3507</v>
      </c>
      <c r="B31" s="286" t="s">
        <v>2453</v>
      </c>
      <c r="C31" s="295" t="s">
        <v>3775</v>
      </c>
      <c r="D31" s="287" t="s">
        <v>2498</v>
      </c>
      <c r="E31" s="292" t="s">
        <v>3508</v>
      </c>
      <c r="F31" s="287" t="s">
        <v>2</v>
      </c>
      <c r="G31" s="293"/>
      <c r="H31" s="287" t="s">
        <v>102</v>
      </c>
      <c r="I31" s="288" t="s">
        <v>2453</v>
      </c>
      <c r="J31" s="270" t="s">
        <v>2</v>
      </c>
      <c r="K31" s="288" t="s">
        <v>102</v>
      </c>
      <c r="L31" s="290" t="s">
        <v>2452</v>
      </c>
    </row>
    <row r="32" spans="1:12" s="187" customFormat="1" ht="192" thickBot="1" x14ac:dyDescent="0.3">
      <c r="A32" s="273" t="s">
        <v>3505</v>
      </c>
      <c r="B32" s="298" t="s">
        <v>2453</v>
      </c>
      <c r="C32" s="264" t="s">
        <v>3775</v>
      </c>
      <c r="D32" s="299" t="s">
        <v>2499</v>
      </c>
      <c r="E32" s="300" t="s">
        <v>3506</v>
      </c>
      <c r="F32" s="299" t="s">
        <v>2</v>
      </c>
      <c r="G32" s="301"/>
      <c r="H32" s="299" t="s">
        <v>102</v>
      </c>
      <c r="I32" s="269" t="s">
        <v>2453</v>
      </c>
      <c r="J32" s="288" t="s">
        <v>2</v>
      </c>
      <c r="K32" s="288" t="s">
        <v>102</v>
      </c>
      <c r="L32" s="290" t="s">
        <v>2452</v>
      </c>
    </row>
    <row r="33" spans="1:12" s="187" customFormat="1" ht="192" thickBot="1" x14ac:dyDescent="0.3">
      <c r="A33" s="265" t="s">
        <v>3509</v>
      </c>
      <c r="B33" s="298" t="s">
        <v>2453</v>
      </c>
      <c r="C33" s="302" t="s">
        <v>3775</v>
      </c>
      <c r="D33" s="278">
        <v>26</v>
      </c>
      <c r="E33" s="279" t="s">
        <v>3510</v>
      </c>
      <c r="F33" s="278" t="s">
        <v>2</v>
      </c>
      <c r="G33" s="280"/>
      <c r="H33" s="278" t="s">
        <v>102</v>
      </c>
      <c r="I33" s="269" t="s">
        <v>2453</v>
      </c>
      <c r="J33" s="288" t="s">
        <v>2</v>
      </c>
      <c r="K33" s="288" t="s">
        <v>102</v>
      </c>
      <c r="L33" s="290" t="s">
        <v>2452</v>
      </c>
    </row>
    <row r="34" spans="1:12" s="187" customFormat="1" ht="192" thickBot="1" x14ac:dyDescent="0.3">
      <c r="A34" s="273" t="s">
        <v>3511</v>
      </c>
      <c r="B34" s="286" t="s">
        <v>2453</v>
      </c>
      <c r="C34" s="295" t="s">
        <v>3775</v>
      </c>
      <c r="D34" s="287" t="s">
        <v>2503</v>
      </c>
      <c r="E34" s="292" t="s">
        <v>3512</v>
      </c>
      <c r="F34" s="287" t="s">
        <v>1947</v>
      </c>
      <c r="G34" s="293"/>
      <c r="H34" s="287" t="s">
        <v>102</v>
      </c>
      <c r="I34" s="269" t="s">
        <v>2453</v>
      </c>
      <c r="J34" s="288" t="s">
        <v>2</v>
      </c>
      <c r="K34" s="288" t="s">
        <v>102</v>
      </c>
      <c r="L34" s="290" t="s">
        <v>2452</v>
      </c>
    </row>
    <row r="35" spans="1:12" s="187" customFormat="1" ht="192" thickBot="1" x14ac:dyDescent="0.3">
      <c r="A35" s="273" t="s">
        <v>3513</v>
      </c>
      <c r="B35" s="286" t="s">
        <v>2453</v>
      </c>
      <c r="C35" s="295" t="s">
        <v>3775</v>
      </c>
      <c r="D35" s="287" t="s">
        <v>2505</v>
      </c>
      <c r="E35" s="292" t="s">
        <v>3514</v>
      </c>
      <c r="F35" s="287" t="s">
        <v>2</v>
      </c>
      <c r="G35" s="293"/>
      <c r="H35" s="287" t="s">
        <v>102</v>
      </c>
      <c r="I35" s="269" t="s">
        <v>2453</v>
      </c>
      <c r="J35" s="288" t="s">
        <v>2</v>
      </c>
      <c r="K35" s="288" t="s">
        <v>102</v>
      </c>
      <c r="L35" s="290" t="s">
        <v>2452</v>
      </c>
    </row>
    <row r="36" spans="1:12" s="187" customFormat="1" ht="192" thickBot="1" x14ac:dyDescent="0.3">
      <c r="A36" s="273" t="s">
        <v>3515</v>
      </c>
      <c r="B36" s="286" t="s">
        <v>2453</v>
      </c>
      <c r="C36" s="295" t="s">
        <v>3775</v>
      </c>
      <c r="D36" s="287" t="s">
        <v>2635</v>
      </c>
      <c r="E36" s="292" t="s">
        <v>3516</v>
      </c>
      <c r="F36" s="287" t="s">
        <v>2</v>
      </c>
      <c r="G36" s="293"/>
      <c r="H36" s="287" t="s">
        <v>102</v>
      </c>
      <c r="I36" s="269" t="s">
        <v>2453</v>
      </c>
      <c r="J36" s="288" t="s">
        <v>2</v>
      </c>
      <c r="K36" s="288" t="s">
        <v>102</v>
      </c>
      <c r="L36" s="290" t="s">
        <v>2452</v>
      </c>
    </row>
    <row r="37" spans="1:12" s="187" customFormat="1" ht="90" thickBot="1" x14ac:dyDescent="0.3">
      <c r="A37" s="273" t="s">
        <v>3517</v>
      </c>
      <c r="B37" s="286" t="s">
        <v>2455</v>
      </c>
      <c r="C37" s="295" t="s">
        <v>3776</v>
      </c>
      <c r="D37" s="287" t="s">
        <v>2707</v>
      </c>
      <c r="E37" s="292" t="s">
        <v>3518</v>
      </c>
      <c r="F37" s="287" t="s">
        <v>1391</v>
      </c>
      <c r="G37" s="293" t="s">
        <v>3466</v>
      </c>
      <c r="H37" s="287" t="s">
        <v>102</v>
      </c>
      <c r="I37" s="288" t="s">
        <v>2455</v>
      </c>
      <c r="J37" s="288" t="s">
        <v>2455</v>
      </c>
      <c r="K37" s="288" t="s">
        <v>102</v>
      </c>
      <c r="L37" s="290" t="s">
        <v>3777</v>
      </c>
    </row>
    <row r="38" spans="1:12" s="187" customFormat="1" ht="192" thickBot="1" x14ac:dyDescent="0.3">
      <c r="A38" s="273" t="s">
        <v>3519</v>
      </c>
      <c r="B38" s="286" t="s">
        <v>2453</v>
      </c>
      <c r="C38" s="291" t="s">
        <v>3775</v>
      </c>
      <c r="D38" s="287" t="s">
        <v>2</v>
      </c>
      <c r="E38" s="292"/>
      <c r="F38" s="287" t="s">
        <v>1388</v>
      </c>
      <c r="G38" s="293" t="s">
        <v>3520</v>
      </c>
      <c r="H38" s="287" t="s">
        <v>102</v>
      </c>
      <c r="I38" s="288" t="s">
        <v>2</v>
      </c>
      <c r="J38" s="288" t="s">
        <v>2453</v>
      </c>
      <c r="K38" s="288" t="s">
        <v>102</v>
      </c>
      <c r="L38" s="290" t="s">
        <v>2452</v>
      </c>
    </row>
    <row r="39" spans="1:12" s="187" customFormat="1" ht="39" thickBot="1" x14ac:dyDescent="0.3">
      <c r="A39" s="273" t="s">
        <v>3521</v>
      </c>
      <c r="B39" s="298" t="s">
        <v>3522</v>
      </c>
      <c r="C39" s="304" t="s">
        <v>3523</v>
      </c>
      <c r="D39" s="278" t="s">
        <v>2248</v>
      </c>
      <c r="E39" s="279" t="s">
        <v>3524</v>
      </c>
      <c r="F39" s="278" t="s">
        <v>2</v>
      </c>
      <c r="G39" s="268"/>
      <c r="H39" s="267" t="s">
        <v>102</v>
      </c>
      <c r="I39" s="306" t="s">
        <v>1962</v>
      </c>
      <c r="J39" s="270" t="s">
        <v>3778</v>
      </c>
      <c r="K39" s="270" t="s">
        <v>102</v>
      </c>
      <c r="L39" s="305" t="s">
        <v>3779</v>
      </c>
    </row>
    <row r="40" spans="1:12" s="187" customFormat="1" ht="102.75" thickBot="1" x14ac:dyDescent="0.3">
      <c r="A40" s="273" t="s">
        <v>3781</v>
      </c>
      <c r="B40" s="298" t="s">
        <v>3525</v>
      </c>
      <c r="C40" s="304" t="s">
        <v>3526</v>
      </c>
      <c r="D40" s="278" t="s">
        <v>2</v>
      </c>
      <c r="E40" s="279"/>
      <c r="F40" s="278" t="s">
        <v>2</v>
      </c>
      <c r="G40" s="268"/>
      <c r="H40" s="267" t="s">
        <v>102</v>
      </c>
      <c r="I40" s="269" t="s">
        <v>1967</v>
      </c>
      <c r="J40" s="270" t="s">
        <v>1967</v>
      </c>
      <c r="K40" s="270" t="s">
        <v>102</v>
      </c>
      <c r="L40" s="305" t="s">
        <v>3780</v>
      </c>
    </row>
    <row r="41" spans="1:12" s="187" customFormat="1" ht="64.5" thickBot="1" x14ac:dyDescent="0.3">
      <c r="A41" s="273" t="s">
        <v>3782</v>
      </c>
      <c r="B41" s="298" t="s">
        <v>2343</v>
      </c>
      <c r="C41" s="304" t="s">
        <v>3527</v>
      </c>
      <c r="D41" s="278" t="s">
        <v>2</v>
      </c>
      <c r="E41" s="279"/>
      <c r="F41" s="278" t="s">
        <v>2</v>
      </c>
      <c r="G41" s="268"/>
      <c r="H41" s="267" t="s">
        <v>80</v>
      </c>
      <c r="I41" s="269" t="s">
        <v>2343</v>
      </c>
      <c r="J41" s="270" t="s">
        <v>2343</v>
      </c>
      <c r="K41" s="270" t="s">
        <v>80</v>
      </c>
      <c r="L41" s="305" t="s">
        <v>3527</v>
      </c>
    </row>
  </sheetData>
  <autoFilter ref="A3:L40" xr:uid="{00000000-0009-0000-0000-00000F000000}">
    <sortState xmlns:xlrd2="http://schemas.microsoft.com/office/spreadsheetml/2017/richdata2" ref="A3:L40">
      <sortCondition ref="I3:I40"/>
    </sortState>
  </autoFilter>
  <mergeCells count="2">
    <mergeCell ref="A1:L1"/>
    <mergeCell ref="A2:L2"/>
  </mergeCells>
  <pageMargins left="0.7" right="0.7" top="0.75" bottom="0.75" header="0" footer="0"/>
  <pageSetup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CC2E5"/>
  </sheetPr>
  <dimension ref="A1:L68"/>
  <sheetViews>
    <sheetView topLeftCell="K1" workbookViewId="0">
      <selection activeCell="M4" sqref="M4:Z4"/>
    </sheetView>
  </sheetViews>
  <sheetFormatPr defaultColWidth="14.42578125" defaultRowHeight="15" customHeight="1" x14ac:dyDescent="0.25"/>
  <cols>
    <col min="1" max="1" width="19.7109375" style="187" customWidth="1"/>
    <col min="2" max="2" width="9.140625" style="187" customWidth="1"/>
    <col min="3" max="3" width="47.5703125" style="187" customWidth="1"/>
    <col min="4" max="4" width="9.140625" style="187" customWidth="1"/>
    <col min="5" max="5" width="26.85546875" style="187" customWidth="1"/>
    <col min="6" max="6" width="6.5703125" style="187" customWidth="1"/>
    <col min="7" max="7" width="35.7109375" style="187" customWidth="1"/>
    <col min="8" max="8" width="13.7109375" style="187" customWidth="1"/>
    <col min="9" max="10" width="9.140625" style="187" customWidth="1"/>
    <col min="11" max="11" width="10.5703125" style="187" customWidth="1"/>
    <col min="12" max="12" width="80.85546875" style="187" customWidth="1"/>
    <col min="13" max="26" width="8.7109375" style="187" customWidth="1"/>
    <col min="27" max="16384" width="14.42578125" style="187"/>
  </cols>
  <sheetData>
    <row r="1" spans="1:12" x14ac:dyDescent="0.25">
      <c r="A1" s="778" t="s">
        <v>2286</v>
      </c>
      <c r="B1" s="779"/>
      <c r="C1" s="779"/>
      <c r="D1" s="779"/>
      <c r="E1" s="779"/>
      <c r="F1" s="779"/>
      <c r="G1" s="779"/>
      <c r="H1" s="779"/>
      <c r="I1" s="779"/>
      <c r="J1" s="779"/>
      <c r="K1" s="779"/>
      <c r="L1" s="780"/>
    </row>
    <row r="2" spans="1:12" x14ac:dyDescent="0.25">
      <c r="A2" s="781" t="s">
        <v>3783</v>
      </c>
      <c r="B2" s="782"/>
      <c r="C2" s="782"/>
      <c r="D2" s="782"/>
      <c r="E2" s="782"/>
      <c r="F2" s="782"/>
      <c r="G2" s="782"/>
      <c r="H2" s="782"/>
      <c r="I2" s="782"/>
      <c r="J2" s="782"/>
      <c r="K2" s="782"/>
      <c r="L2" s="783"/>
    </row>
    <row r="3" spans="1:12" ht="51" x14ac:dyDescent="0.25">
      <c r="A3" s="307" t="s">
        <v>3784</v>
      </c>
      <c r="B3" s="308" t="s">
        <v>3432</v>
      </c>
      <c r="C3" s="308" t="s">
        <v>3433</v>
      </c>
      <c r="D3" s="309" t="s">
        <v>3434</v>
      </c>
      <c r="E3" s="310" t="s">
        <v>3435</v>
      </c>
      <c r="F3" s="310" t="s">
        <v>3436</v>
      </c>
      <c r="G3" s="310" t="s">
        <v>3437</v>
      </c>
      <c r="H3" s="311" t="s">
        <v>3438</v>
      </c>
      <c r="I3" s="312" t="s">
        <v>3439</v>
      </c>
      <c r="J3" s="312" t="s">
        <v>3440</v>
      </c>
      <c r="K3" s="312" t="s">
        <v>3441</v>
      </c>
      <c r="L3" s="312" t="s">
        <v>3528</v>
      </c>
    </row>
    <row r="4" spans="1:12" ht="89.25" x14ac:dyDescent="0.25">
      <c r="A4" s="313" t="s">
        <v>3529</v>
      </c>
      <c r="B4" s="281" t="s">
        <v>3530</v>
      </c>
      <c r="C4" s="314" t="s">
        <v>3531</v>
      </c>
      <c r="D4" s="278" t="s">
        <v>2734</v>
      </c>
      <c r="E4" s="272" t="s">
        <v>3532</v>
      </c>
      <c r="F4" s="267" t="s">
        <v>1386</v>
      </c>
      <c r="G4" s="268" t="s">
        <v>3533</v>
      </c>
      <c r="H4" s="267" t="s">
        <v>102</v>
      </c>
      <c r="I4" s="315" t="s">
        <v>1386</v>
      </c>
      <c r="J4" s="315" t="s">
        <v>1386</v>
      </c>
      <c r="K4" s="315" t="s">
        <v>102</v>
      </c>
      <c r="L4" s="316" t="s">
        <v>3791</v>
      </c>
    </row>
    <row r="5" spans="1:12" ht="102" x14ac:dyDescent="0.25">
      <c r="A5" s="265" t="s">
        <v>3534</v>
      </c>
      <c r="B5" s="281" t="s">
        <v>1386</v>
      </c>
      <c r="C5" s="314" t="s">
        <v>3535</v>
      </c>
      <c r="D5" s="278" t="s">
        <v>2773</v>
      </c>
      <c r="E5" s="272" t="s">
        <v>3536</v>
      </c>
      <c r="F5" s="267" t="s">
        <v>1386</v>
      </c>
      <c r="G5" s="268" t="s">
        <v>3533</v>
      </c>
      <c r="H5" s="267" t="s">
        <v>102</v>
      </c>
      <c r="I5" s="315" t="s">
        <v>1386</v>
      </c>
      <c r="J5" s="315" t="s">
        <v>1386</v>
      </c>
      <c r="K5" s="315" t="s">
        <v>102</v>
      </c>
      <c r="L5" s="316" t="s">
        <v>3791</v>
      </c>
    </row>
    <row r="6" spans="1:12" ht="114.75" x14ac:dyDescent="0.25">
      <c r="A6" s="265" t="s">
        <v>3537</v>
      </c>
      <c r="B6" s="281" t="s">
        <v>1386</v>
      </c>
      <c r="C6" s="314" t="s">
        <v>3538</v>
      </c>
      <c r="D6" s="278" t="s">
        <v>2418</v>
      </c>
      <c r="E6" s="272" t="s">
        <v>3539</v>
      </c>
      <c r="F6" s="267" t="s">
        <v>1386</v>
      </c>
      <c r="G6" s="268" t="s">
        <v>3533</v>
      </c>
      <c r="H6" s="267" t="s">
        <v>102</v>
      </c>
      <c r="I6" s="315" t="s">
        <v>1386</v>
      </c>
      <c r="J6" s="315" t="s">
        <v>1386</v>
      </c>
      <c r="K6" s="315" t="s">
        <v>102</v>
      </c>
      <c r="L6" s="316" t="s">
        <v>3540</v>
      </c>
    </row>
    <row r="7" spans="1:12" ht="89.25" x14ac:dyDescent="0.25">
      <c r="A7" s="265" t="s">
        <v>3541</v>
      </c>
      <c r="B7" s="281" t="s">
        <v>1386</v>
      </c>
      <c r="C7" s="314" t="s">
        <v>3531</v>
      </c>
      <c r="D7" s="278" t="s">
        <v>2472</v>
      </c>
      <c r="E7" s="272" t="s">
        <v>3542</v>
      </c>
      <c r="F7" s="267" t="s">
        <v>1386</v>
      </c>
      <c r="G7" s="268" t="s">
        <v>3533</v>
      </c>
      <c r="H7" s="267" t="s">
        <v>102</v>
      </c>
      <c r="I7" s="315" t="s">
        <v>1386</v>
      </c>
      <c r="J7" s="315" t="s">
        <v>1386</v>
      </c>
      <c r="K7" s="315" t="s">
        <v>102</v>
      </c>
      <c r="L7" s="316" t="s">
        <v>3791</v>
      </c>
    </row>
    <row r="8" spans="1:12" ht="102.75" thickBot="1" x14ac:dyDescent="0.3">
      <c r="A8" s="313" t="s">
        <v>3543</v>
      </c>
      <c r="B8" s="281" t="s">
        <v>1386</v>
      </c>
      <c r="C8" s="264" t="s">
        <v>3535</v>
      </c>
      <c r="D8" s="278" t="s">
        <v>2841</v>
      </c>
      <c r="E8" s="272" t="s">
        <v>3544</v>
      </c>
      <c r="F8" s="267" t="s">
        <v>1386</v>
      </c>
      <c r="G8" s="268" t="s">
        <v>3533</v>
      </c>
      <c r="H8" s="267" t="s">
        <v>102</v>
      </c>
      <c r="I8" s="315" t="s">
        <v>1386</v>
      </c>
      <c r="J8" s="315" t="s">
        <v>1386</v>
      </c>
      <c r="K8" s="315" t="s">
        <v>102</v>
      </c>
      <c r="L8" s="316" t="s">
        <v>3791</v>
      </c>
    </row>
    <row r="9" spans="1:12" ht="39" thickBot="1" x14ac:dyDescent="0.3">
      <c r="A9" s="265" t="s">
        <v>3545</v>
      </c>
      <c r="B9" s="266" t="s">
        <v>1388</v>
      </c>
      <c r="C9" s="295" t="s">
        <v>3546</v>
      </c>
      <c r="D9" s="287" t="s">
        <v>2240</v>
      </c>
      <c r="E9" s="292" t="s">
        <v>3547</v>
      </c>
      <c r="F9" s="287" t="s">
        <v>2</v>
      </c>
      <c r="G9" s="293"/>
      <c r="H9" s="287" t="s">
        <v>102</v>
      </c>
      <c r="I9" s="315" t="s">
        <v>1388</v>
      </c>
      <c r="J9" s="315" t="s">
        <v>2</v>
      </c>
      <c r="K9" s="315" t="s">
        <v>80</v>
      </c>
      <c r="L9" s="316" t="s">
        <v>3550</v>
      </c>
    </row>
    <row r="10" spans="1:12" ht="39" thickBot="1" x14ac:dyDescent="0.3">
      <c r="A10" s="265" t="s">
        <v>3548</v>
      </c>
      <c r="B10" s="286" t="s">
        <v>1388</v>
      </c>
      <c r="C10" s="264" t="s">
        <v>3546</v>
      </c>
      <c r="D10" s="287" t="s">
        <v>2242</v>
      </c>
      <c r="E10" s="292" t="s">
        <v>3549</v>
      </c>
      <c r="F10" s="287" t="s">
        <v>2</v>
      </c>
      <c r="G10" s="293"/>
      <c r="H10" s="287" t="s">
        <v>102</v>
      </c>
      <c r="I10" s="317" t="s">
        <v>1388</v>
      </c>
      <c r="J10" s="317" t="s">
        <v>2</v>
      </c>
      <c r="K10" s="317" t="s">
        <v>80</v>
      </c>
      <c r="L10" s="316" t="s">
        <v>3550</v>
      </c>
    </row>
    <row r="11" spans="1:12" ht="38.25" x14ac:dyDescent="0.25">
      <c r="A11" s="273" t="s">
        <v>3551</v>
      </c>
      <c r="B11" s="286" t="s">
        <v>1388</v>
      </c>
      <c r="C11" s="295" t="s">
        <v>3552</v>
      </c>
      <c r="D11" s="287" t="s">
        <v>2498</v>
      </c>
      <c r="E11" s="292" t="s">
        <v>3553</v>
      </c>
      <c r="F11" s="287" t="s">
        <v>2</v>
      </c>
      <c r="G11" s="293"/>
      <c r="H11" s="287" t="s">
        <v>102</v>
      </c>
      <c r="I11" s="317" t="s">
        <v>1388</v>
      </c>
      <c r="J11" s="317" t="s">
        <v>2</v>
      </c>
      <c r="K11" s="317" t="s">
        <v>80</v>
      </c>
      <c r="L11" s="316" t="s">
        <v>3550</v>
      </c>
    </row>
    <row r="12" spans="1:12" ht="25.5" x14ac:dyDescent="0.25">
      <c r="A12" s="273" t="s">
        <v>3554</v>
      </c>
      <c r="B12" s="266" t="s">
        <v>1388</v>
      </c>
      <c r="C12" s="264" t="s">
        <v>3546</v>
      </c>
      <c r="D12" s="278" t="s">
        <v>2499</v>
      </c>
      <c r="E12" s="279" t="s">
        <v>3555</v>
      </c>
      <c r="F12" s="278" t="s">
        <v>2</v>
      </c>
      <c r="G12" s="280"/>
      <c r="H12" s="278" t="s">
        <v>102</v>
      </c>
      <c r="I12" s="318" t="s">
        <v>1388</v>
      </c>
      <c r="J12" s="318" t="s">
        <v>2</v>
      </c>
      <c r="K12" s="317" t="s">
        <v>80</v>
      </c>
      <c r="L12" s="316" t="s">
        <v>3550</v>
      </c>
    </row>
    <row r="13" spans="1:12" ht="26.25" thickBot="1" x14ac:dyDescent="0.3">
      <c r="A13" s="273" t="s">
        <v>3556</v>
      </c>
      <c r="B13" s="286" t="s">
        <v>1388</v>
      </c>
      <c r="C13" s="295" t="s">
        <v>3546</v>
      </c>
      <c r="D13" s="287" t="s">
        <v>2503</v>
      </c>
      <c r="E13" s="292" t="s">
        <v>3557</v>
      </c>
      <c r="F13" s="287" t="s">
        <v>2</v>
      </c>
      <c r="G13" s="293"/>
      <c r="H13" s="287" t="s">
        <v>102</v>
      </c>
      <c r="I13" s="317" t="s">
        <v>3558</v>
      </c>
      <c r="J13" s="317" t="s">
        <v>2</v>
      </c>
      <c r="K13" s="317" t="s">
        <v>80</v>
      </c>
      <c r="L13" s="316" t="s">
        <v>3550</v>
      </c>
    </row>
    <row r="14" spans="1:12" s="188" customFormat="1" ht="26.25" thickBot="1" x14ac:dyDescent="0.3">
      <c r="A14" s="303" t="s">
        <v>3559</v>
      </c>
      <c r="B14" s="335" t="s">
        <v>1388</v>
      </c>
      <c r="C14" s="336" t="s">
        <v>3546</v>
      </c>
      <c r="D14" s="335" t="s">
        <v>2505</v>
      </c>
      <c r="E14" s="337" t="s">
        <v>3560</v>
      </c>
      <c r="F14" s="335" t="s">
        <v>2</v>
      </c>
      <c r="G14" s="336"/>
      <c r="H14" s="335" t="s">
        <v>102</v>
      </c>
      <c r="I14" s="328" t="s">
        <v>2</v>
      </c>
      <c r="J14" s="328" t="s">
        <v>2</v>
      </c>
      <c r="K14" s="328" t="s">
        <v>2</v>
      </c>
      <c r="L14" s="333" t="s">
        <v>3792</v>
      </c>
    </row>
    <row r="15" spans="1:12" ht="26.25" thickBot="1" x14ac:dyDescent="0.3">
      <c r="A15" s="265" t="s">
        <v>3561</v>
      </c>
      <c r="B15" s="319" t="s">
        <v>1388</v>
      </c>
      <c r="C15" s="314" t="s">
        <v>3546</v>
      </c>
      <c r="D15" s="267" t="s">
        <v>2678</v>
      </c>
      <c r="E15" s="272" t="s">
        <v>3562</v>
      </c>
      <c r="F15" s="267" t="s">
        <v>1392</v>
      </c>
      <c r="G15" s="268" t="s">
        <v>3563</v>
      </c>
      <c r="H15" s="267" t="s">
        <v>80</v>
      </c>
      <c r="I15" s="318" t="s">
        <v>1388</v>
      </c>
      <c r="J15" s="318" t="s">
        <v>1388</v>
      </c>
      <c r="K15" s="317" t="s">
        <v>80</v>
      </c>
      <c r="L15" s="316" t="s">
        <v>3550</v>
      </c>
    </row>
    <row r="16" spans="1:12" ht="26.25" thickBot="1" x14ac:dyDescent="0.3">
      <c r="A16" s="273" t="s">
        <v>3564</v>
      </c>
      <c r="B16" s="286" t="s">
        <v>1388</v>
      </c>
      <c r="C16" s="314" t="s">
        <v>3546</v>
      </c>
      <c r="D16" s="287" t="s">
        <v>2678</v>
      </c>
      <c r="E16" s="292" t="s">
        <v>3562</v>
      </c>
      <c r="F16" s="287" t="s">
        <v>2822</v>
      </c>
      <c r="G16" s="293" t="s">
        <v>3565</v>
      </c>
      <c r="H16" s="287" t="s">
        <v>3566</v>
      </c>
      <c r="I16" s="318" t="s">
        <v>2351</v>
      </c>
      <c r="J16" s="318" t="s">
        <v>2351</v>
      </c>
      <c r="K16" s="317" t="s">
        <v>102</v>
      </c>
      <c r="L16" s="316" t="s">
        <v>3793</v>
      </c>
    </row>
    <row r="17" spans="1:12" s="188" customFormat="1" ht="64.5" thickBot="1" x14ac:dyDescent="0.3">
      <c r="A17" s="303" t="s">
        <v>3567</v>
      </c>
      <c r="B17" s="328" t="s">
        <v>1390</v>
      </c>
      <c r="C17" s="333" t="s">
        <v>3568</v>
      </c>
      <c r="D17" s="328" t="s">
        <v>2702</v>
      </c>
      <c r="E17" s="334" t="s">
        <v>3569</v>
      </c>
      <c r="F17" s="328" t="s">
        <v>1390</v>
      </c>
      <c r="G17" s="333" t="s">
        <v>3570</v>
      </c>
      <c r="H17" s="328" t="s">
        <v>102</v>
      </c>
      <c r="I17" s="328" t="s">
        <v>2</v>
      </c>
      <c r="J17" s="328" t="s">
        <v>2</v>
      </c>
      <c r="K17" s="328" t="s">
        <v>2</v>
      </c>
      <c r="L17" s="333" t="s">
        <v>3794</v>
      </c>
    </row>
    <row r="18" spans="1:12" ht="51.75" thickBot="1" x14ac:dyDescent="0.3">
      <c r="A18" s="273" t="s">
        <v>3480</v>
      </c>
      <c r="B18" s="286" t="s">
        <v>1390</v>
      </c>
      <c r="C18" s="314" t="s">
        <v>3568</v>
      </c>
      <c r="D18" s="287" t="s">
        <v>2470</v>
      </c>
      <c r="E18" s="292" t="s">
        <v>3571</v>
      </c>
      <c r="F18" s="287" t="s">
        <v>1390</v>
      </c>
      <c r="G18" s="293" t="s">
        <v>3570</v>
      </c>
      <c r="H18" s="287" t="s">
        <v>80</v>
      </c>
      <c r="I18" s="318" t="s">
        <v>1390</v>
      </c>
      <c r="J18" s="318" t="s">
        <v>1390</v>
      </c>
      <c r="K18" s="317" t="s">
        <v>102</v>
      </c>
      <c r="L18" s="316" t="s">
        <v>3572</v>
      </c>
    </row>
    <row r="19" spans="1:12" ht="102.75" thickBot="1" x14ac:dyDescent="0.3">
      <c r="A19" s="273" t="s">
        <v>3573</v>
      </c>
      <c r="B19" s="286" t="s">
        <v>1391</v>
      </c>
      <c r="C19" s="314" t="s">
        <v>3574</v>
      </c>
      <c r="D19" s="287" t="s">
        <v>2773</v>
      </c>
      <c r="E19" s="292" t="s">
        <v>3536</v>
      </c>
      <c r="F19" s="287" t="s">
        <v>1391</v>
      </c>
      <c r="G19" s="293" t="s">
        <v>3575</v>
      </c>
      <c r="H19" s="287" t="s">
        <v>102</v>
      </c>
      <c r="I19" s="318" t="s">
        <v>1391</v>
      </c>
      <c r="J19" s="318" t="s">
        <v>1391</v>
      </c>
      <c r="K19" s="317" t="s">
        <v>102</v>
      </c>
      <c r="L19" s="316" t="s">
        <v>3804</v>
      </c>
    </row>
    <row r="20" spans="1:12" ht="26.25" thickBot="1" x14ac:dyDescent="0.3">
      <c r="A20" s="265" t="s">
        <v>3576</v>
      </c>
      <c r="B20" s="266" t="s">
        <v>1392</v>
      </c>
      <c r="C20" s="291" t="s">
        <v>3577</v>
      </c>
      <c r="D20" s="267" t="s">
        <v>2678</v>
      </c>
      <c r="E20" s="272" t="s">
        <v>3562</v>
      </c>
      <c r="F20" s="267" t="s">
        <v>1392</v>
      </c>
      <c r="G20" s="268" t="s">
        <v>3563</v>
      </c>
      <c r="H20" s="267" t="s">
        <v>80</v>
      </c>
      <c r="I20" s="318" t="s">
        <v>1392</v>
      </c>
      <c r="J20" s="318" t="s">
        <v>1392</v>
      </c>
      <c r="K20" s="315" t="s">
        <v>80</v>
      </c>
      <c r="L20" s="321" t="s">
        <v>3578</v>
      </c>
    </row>
    <row r="21" spans="1:12" ht="63.75" x14ac:dyDescent="0.25">
      <c r="A21" s="273" t="s">
        <v>3579</v>
      </c>
      <c r="B21" s="286" t="s">
        <v>1393</v>
      </c>
      <c r="C21" s="295" t="s">
        <v>3580</v>
      </c>
      <c r="D21" s="287" t="s">
        <v>2778</v>
      </c>
      <c r="E21" s="292" t="s">
        <v>3581</v>
      </c>
      <c r="F21" s="287" t="s">
        <v>1393</v>
      </c>
      <c r="G21" s="293" t="s">
        <v>3582</v>
      </c>
      <c r="H21" s="287" t="s">
        <v>102</v>
      </c>
      <c r="I21" s="318" t="s">
        <v>1393</v>
      </c>
      <c r="J21" s="318" t="s">
        <v>1393</v>
      </c>
      <c r="K21" s="318" t="s">
        <v>102</v>
      </c>
      <c r="L21" s="322" t="s">
        <v>3785</v>
      </c>
    </row>
    <row r="22" spans="1:12" ht="25.5" x14ac:dyDescent="0.25">
      <c r="A22" s="273" t="s">
        <v>3583</v>
      </c>
      <c r="B22" s="286" t="s">
        <v>1395</v>
      </c>
      <c r="C22" s="295" t="s">
        <v>2464</v>
      </c>
      <c r="D22" s="287" t="s">
        <v>2822</v>
      </c>
      <c r="E22" s="292" t="s">
        <v>3584</v>
      </c>
      <c r="F22" s="287" t="s">
        <v>1395</v>
      </c>
      <c r="G22" s="293" t="s">
        <v>3584</v>
      </c>
      <c r="H22" s="287" t="s">
        <v>102</v>
      </c>
      <c r="I22" s="318" t="s">
        <v>1395</v>
      </c>
      <c r="J22" s="318" t="s">
        <v>1395</v>
      </c>
      <c r="K22" s="317" t="s">
        <v>102</v>
      </c>
      <c r="L22" s="316" t="s">
        <v>3585</v>
      </c>
    </row>
    <row r="23" spans="1:12" ht="25.5" x14ac:dyDescent="0.25">
      <c r="A23" s="273" t="s">
        <v>3586</v>
      </c>
      <c r="B23" s="286" t="s">
        <v>1395</v>
      </c>
      <c r="C23" s="295" t="s">
        <v>2464</v>
      </c>
      <c r="D23" s="287" t="s">
        <v>2827</v>
      </c>
      <c r="E23" s="292" t="s">
        <v>3587</v>
      </c>
      <c r="F23" s="287" t="s">
        <v>1395</v>
      </c>
      <c r="G23" s="293" t="s">
        <v>3584</v>
      </c>
      <c r="H23" s="287" t="s">
        <v>102</v>
      </c>
      <c r="I23" s="318" t="s">
        <v>1395</v>
      </c>
      <c r="J23" s="318" t="s">
        <v>1395</v>
      </c>
      <c r="K23" s="317" t="s">
        <v>102</v>
      </c>
      <c r="L23" s="316" t="s">
        <v>3585</v>
      </c>
    </row>
    <row r="24" spans="1:12" ht="25.5" x14ac:dyDescent="0.25">
      <c r="A24" s="265" t="s">
        <v>3588</v>
      </c>
      <c r="B24" s="266" t="s">
        <v>1395</v>
      </c>
      <c r="C24" s="291" t="s">
        <v>2464</v>
      </c>
      <c r="D24" s="267" t="s">
        <v>2832</v>
      </c>
      <c r="E24" s="272" t="s">
        <v>3589</v>
      </c>
      <c r="F24" s="267" t="s">
        <v>2</v>
      </c>
      <c r="G24" s="268"/>
      <c r="H24" s="267" t="s">
        <v>102</v>
      </c>
      <c r="I24" s="315" t="s">
        <v>1395</v>
      </c>
      <c r="J24" s="315" t="s">
        <v>2</v>
      </c>
      <c r="K24" s="315" t="s">
        <v>102</v>
      </c>
      <c r="L24" s="316" t="s">
        <v>3585</v>
      </c>
    </row>
    <row r="25" spans="1:12" x14ac:dyDescent="0.25">
      <c r="A25" s="323" t="s">
        <v>2465</v>
      </c>
      <c r="B25" s="286">
        <v>20</v>
      </c>
      <c r="C25" s="295" t="s">
        <v>3590</v>
      </c>
      <c r="D25" s="287" t="s">
        <v>2351</v>
      </c>
      <c r="E25" s="292" t="s">
        <v>3591</v>
      </c>
      <c r="F25" s="287" t="s">
        <v>2238</v>
      </c>
      <c r="G25" s="293" t="s">
        <v>3592</v>
      </c>
      <c r="H25" s="287" t="s">
        <v>102</v>
      </c>
      <c r="I25" s="315" t="s">
        <v>2238</v>
      </c>
      <c r="J25" s="315" t="s">
        <v>2238</v>
      </c>
      <c r="K25" s="317" t="s">
        <v>102</v>
      </c>
      <c r="L25" s="316" t="s">
        <v>2465</v>
      </c>
    </row>
    <row r="26" spans="1:12" ht="39" thickBot="1" x14ac:dyDescent="0.3">
      <c r="A26" s="265" t="s">
        <v>3593</v>
      </c>
      <c r="B26" s="286">
        <v>21</v>
      </c>
      <c r="C26" s="295" t="s">
        <v>3594</v>
      </c>
      <c r="D26" s="287" t="s">
        <v>2438</v>
      </c>
      <c r="E26" s="292" t="s">
        <v>3595</v>
      </c>
      <c r="F26" s="287" t="s">
        <v>1386</v>
      </c>
      <c r="G26" s="293" t="s">
        <v>3533</v>
      </c>
      <c r="H26" s="287" t="s">
        <v>102</v>
      </c>
      <c r="I26" s="315" t="s">
        <v>2240</v>
      </c>
      <c r="J26" s="315" t="s">
        <v>2240</v>
      </c>
      <c r="K26" s="317" t="s">
        <v>102</v>
      </c>
      <c r="L26" s="316" t="s">
        <v>3596</v>
      </c>
    </row>
    <row r="27" spans="1:12" ht="77.25" thickBot="1" x14ac:dyDescent="0.3">
      <c r="A27" s="273" t="s">
        <v>2173</v>
      </c>
      <c r="B27" s="266">
        <v>43</v>
      </c>
      <c r="C27" s="264" t="s">
        <v>3597</v>
      </c>
      <c r="D27" s="278" t="s">
        <v>2707</v>
      </c>
      <c r="E27" s="279" t="s">
        <v>3598</v>
      </c>
      <c r="F27" s="278" t="s">
        <v>1397</v>
      </c>
      <c r="G27" s="280" t="s">
        <v>3599</v>
      </c>
      <c r="H27" s="278" t="s">
        <v>102</v>
      </c>
      <c r="I27" s="315" t="s">
        <v>2430</v>
      </c>
      <c r="J27" s="315" t="s">
        <v>2430</v>
      </c>
      <c r="K27" s="315" t="s">
        <v>80</v>
      </c>
      <c r="L27" s="316" t="s">
        <v>3600</v>
      </c>
    </row>
    <row r="28" spans="1:12" ht="51.75" thickBot="1" x14ac:dyDescent="0.3">
      <c r="A28" s="265" t="s">
        <v>3601</v>
      </c>
      <c r="B28" s="286">
        <v>50</v>
      </c>
      <c r="C28" s="295" t="s">
        <v>3602</v>
      </c>
      <c r="D28" s="287" t="s">
        <v>2773</v>
      </c>
      <c r="E28" s="292" t="s">
        <v>3536</v>
      </c>
      <c r="F28" s="287" t="s">
        <v>2468</v>
      </c>
      <c r="G28" s="293" t="s">
        <v>3603</v>
      </c>
      <c r="H28" s="287" t="s">
        <v>102</v>
      </c>
      <c r="I28" s="317" t="s">
        <v>2468</v>
      </c>
      <c r="J28" s="317" t="s">
        <v>2468</v>
      </c>
      <c r="K28" s="317" t="s">
        <v>102</v>
      </c>
      <c r="L28" s="316" t="s">
        <v>3604</v>
      </c>
    </row>
    <row r="29" spans="1:12" ht="63.75" x14ac:dyDescent="0.25">
      <c r="A29" s="320" t="s">
        <v>3605</v>
      </c>
      <c r="B29" s="286">
        <v>51</v>
      </c>
      <c r="C29" s="295" t="s">
        <v>3606</v>
      </c>
      <c r="D29" s="287" t="s">
        <v>2246</v>
      </c>
      <c r="E29" s="293" t="s">
        <v>3607</v>
      </c>
      <c r="F29" s="287" t="s">
        <v>2470</v>
      </c>
      <c r="G29" s="293" t="s">
        <v>3608</v>
      </c>
      <c r="H29" s="287" t="s">
        <v>102</v>
      </c>
      <c r="I29" s="317" t="s">
        <v>2470</v>
      </c>
      <c r="J29" s="317" t="s">
        <v>2470</v>
      </c>
      <c r="K29" s="317" t="s">
        <v>102</v>
      </c>
      <c r="L29" s="316" t="s">
        <v>3786</v>
      </c>
    </row>
    <row r="30" spans="1:12" ht="64.5" thickBot="1" x14ac:dyDescent="0.3">
      <c r="A30" s="265" t="s">
        <v>2456</v>
      </c>
      <c r="B30" s="286">
        <v>51</v>
      </c>
      <c r="C30" s="295" t="s">
        <v>3606</v>
      </c>
      <c r="D30" s="287" t="s">
        <v>2739</v>
      </c>
      <c r="E30" s="292" t="s">
        <v>3609</v>
      </c>
      <c r="F30" s="287" t="s">
        <v>2470</v>
      </c>
      <c r="G30" s="293" t="s">
        <v>3608</v>
      </c>
      <c r="H30" s="287" t="s">
        <v>102</v>
      </c>
      <c r="I30" s="317" t="s">
        <v>2470</v>
      </c>
      <c r="J30" s="317" t="s">
        <v>2470</v>
      </c>
      <c r="K30" s="317" t="s">
        <v>102</v>
      </c>
      <c r="L30" s="316" t="s">
        <v>3786</v>
      </c>
    </row>
    <row r="31" spans="1:12" s="188" customFormat="1" ht="39" thickBot="1" x14ac:dyDescent="0.3">
      <c r="A31" s="303" t="s">
        <v>3610</v>
      </c>
      <c r="B31" s="328" t="s">
        <v>2778</v>
      </c>
      <c r="C31" s="333" t="s">
        <v>3611</v>
      </c>
      <c r="D31" s="328" t="s">
        <v>2</v>
      </c>
      <c r="E31" s="334"/>
      <c r="F31" s="328" t="s">
        <v>3796</v>
      </c>
      <c r="G31" s="333" t="s">
        <v>3787</v>
      </c>
      <c r="H31" s="328" t="s">
        <v>3795</v>
      </c>
      <c r="I31" s="328" t="s">
        <v>2</v>
      </c>
      <c r="J31" s="328" t="s">
        <v>2</v>
      </c>
      <c r="K31" s="328" t="s">
        <v>2</v>
      </c>
      <c r="L31" s="333" t="s">
        <v>3792</v>
      </c>
    </row>
    <row r="32" spans="1:12" ht="39" thickBot="1" x14ac:dyDescent="0.3">
      <c r="A32" s="265" t="s">
        <v>3612</v>
      </c>
      <c r="B32" s="286" t="s">
        <v>2418</v>
      </c>
      <c r="C32" s="295" t="s">
        <v>3613</v>
      </c>
      <c r="D32" s="287" t="s">
        <v>2238</v>
      </c>
      <c r="E32" s="292" t="s">
        <v>3614</v>
      </c>
      <c r="F32" s="287" t="s">
        <v>2</v>
      </c>
      <c r="G32" s="293"/>
      <c r="H32" s="287" t="s">
        <v>102</v>
      </c>
      <c r="I32" s="317" t="s">
        <v>2418</v>
      </c>
      <c r="J32" s="317" t="s">
        <v>2</v>
      </c>
      <c r="K32" s="317" t="s">
        <v>80</v>
      </c>
      <c r="L32" s="316" t="s">
        <v>3803</v>
      </c>
    </row>
    <row r="33" spans="1:12" ht="38.25" x14ac:dyDescent="0.25">
      <c r="A33" s="273" t="s">
        <v>3615</v>
      </c>
      <c r="B33" s="286" t="s">
        <v>2418</v>
      </c>
      <c r="C33" s="295" t="s">
        <v>3613</v>
      </c>
      <c r="D33" s="287" t="s">
        <v>2244</v>
      </c>
      <c r="E33" s="292" t="s">
        <v>3616</v>
      </c>
      <c r="F33" s="287" t="s">
        <v>2</v>
      </c>
      <c r="G33" s="293"/>
      <c r="H33" s="287" t="s">
        <v>102</v>
      </c>
      <c r="I33" s="317" t="s">
        <v>2418</v>
      </c>
      <c r="J33" s="317" t="s">
        <v>2</v>
      </c>
      <c r="K33" s="317" t="s">
        <v>80</v>
      </c>
      <c r="L33" s="316" t="s">
        <v>3803</v>
      </c>
    </row>
    <row r="34" spans="1:12" ht="38.25" x14ac:dyDescent="0.25">
      <c r="A34" s="273" t="s">
        <v>3617</v>
      </c>
      <c r="B34" s="286">
        <v>62</v>
      </c>
      <c r="C34" s="295" t="s">
        <v>3613</v>
      </c>
      <c r="D34" s="287" t="s">
        <v>2683</v>
      </c>
      <c r="E34" s="292" t="s">
        <v>3618</v>
      </c>
      <c r="F34" s="287" t="s">
        <v>1401</v>
      </c>
      <c r="G34" s="293" t="s">
        <v>3619</v>
      </c>
      <c r="H34" s="287" t="s">
        <v>80</v>
      </c>
      <c r="I34" s="317" t="s">
        <v>2418</v>
      </c>
      <c r="J34" s="317" t="s">
        <v>2418</v>
      </c>
      <c r="K34" s="317" t="s">
        <v>80</v>
      </c>
      <c r="L34" s="316" t="s">
        <v>3803</v>
      </c>
    </row>
    <row r="35" spans="1:12" ht="39" thickBot="1" x14ac:dyDescent="0.3">
      <c r="A35" s="273" t="s">
        <v>3620</v>
      </c>
      <c r="B35" s="286">
        <v>62</v>
      </c>
      <c r="C35" s="295" t="s">
        <v>3613</v>
      </c>
      <c r="D35" s="287" t="s">
        <v>2683</v>
      </c>
      <c r="E35" s="292" t="s">
        <v>3618</v>
      </c>
      <c r="F35" s="287" t="s">
        <v>1403</v>
      </c>
      <c r="G35" s="293" t="s">
        <v>3621</v>
      </c>
      <c r="H35" s="287" t="s">
        <v>80</v>
      </c>
      <c r="I35" s="317" t="s">
        <v>2418</v>
      </c>
      <c r="J35" s="317" t="s">
        <v>2418</v>
      </c>
      <c r="K35" s="317" t="s">
        <v>80</v>
      </c>
      <c r="L35" s="316" t="s">
        <v>3803</v>
      </c>
    </row>
    <row r="36" spans="1:12" s="188" customFormat="1" ht="77.25" thickBot="1" x14ac:dyDescent="0.3">
      <c r="A36" s="303" t="s">
        <v>3496</v>
      </c>
      <c r="B36" s="328" t="s">
        <v>3788</v>
      </c>
      <c r="C36" s="333" t="s">
        <v>3789</v>
      </c>
      <c r="D36" s="328" t="s">
        <v>2430</v>
      </c>
      <c r="E36" s="334" t="s">
        <v>3622</v>
      </c>
      <c r="F36" s="328" t="s">
        <v>1391</v>
      </c>
      <c r="G36" s="333" t="s">
        <v>3798</v>
      </c>
      <c r="H36" s="328" t="s">
        <v>3797</v>
      </c>
      <c r="I36" s="328" t="s">
        <v>2</v>
      </c>
      <c r="J36" s="328" t="s">
        <v>2</v>
      </c>
      <c r="K36" s="328" t="s">
        <v>2</v>
      </c>
      <c r="L36" s="333" t="s">
        <v>3638</v>
      </c>
    </row>
    <row r="37" spans="1:12" ht="64.5" thickBot="1" x14ac:dyDescent="0.3">
      <c r="A37" s="273" t="s">
        <v>3623</v>
      </c>
      <c r="B37" s="286" t="s">
        <v>2438</v>
      </c>
      <c r="C37" s="295" t="s">
        <v>3624</v>
      </c>
      <c r="D37" s="287" t="s">
        <v>2697</v>
      </c>
      <c r="E37" s="292" t="s">
        <v>3625</v>
      </c>
      <c r="F37" s="287" t="s">
        <v>1391</v>
      </c>
      <c r="G37" s="293" t="s">
        <v>3575</v>
      </c>
      <c r="H37" s="287" t="s">
        <v>80</v>
      </c>
      <c r="I37" s="315" t="s">
        <v>2438</v>
      </c>
      <c r="J37" s="315" t="s">
        <v>2438</v>
      </c>
      <c r="K37" s="315" t="s">
        <v>80</v>
      </c>
      <c r="L37" s="322" t="s">
        <v>3801</v>
      </c>
    </row>
    <row r="38" spans="1:12" ht="26.25" thickBot="1" x14ac:dyDescent="0.3">
      <c r="A38" s="273" t="s">
        <v>3626</v>
      </c>
      <c r="B38" s="286">
        <v>64</v>
      </c>
      <c r="C38" s="295" t="s">
        <v>3627</v>
      </c>
      <c r="D38" s="287" t="s">
        <v>2707</v>
      </c>
      <c r="E38" s="292" t="s">
        <v>3598</v>
      </c>
      <c r="F38" s="287" t="s">
        <v>1397</v>
      </c>
      <c r="G38" s="293" t="s">
        <v>3599</v>
      </c>
      <c r="H38" s="287" t="s">
        <v>102</v>
      </c>
      <c r="I38" s="317" t="s">
        <v>2472</v>
      </c>
      <c r="J38" s="317" t="s">
        <v>2472</v>
      </c>
      <c r="K38" s="317" t="s">
        <v>102</v>
      </c>
      <c r="L38" s="316" t="s">
        <v>3628</v>
      </c>
    </row>
    <row r="39" spans="1:12" ht="39" thickBot="1" x14ac:dyDescent="0.3">
      <c r="A39" s="273" t="s">
        <v>3629</v>
      </c>
      <c r="B39" s="286">
        <v>65</v>
      </c>
      <c r="C39" s="295" t="s">
        <v>3630</v>
      </c>
      <c r="D39" s="287" t="s">
        <v>2501</v>
      </c>
      <c r="E39" s="292" t="s">
        <v>3631</v>
      </c>
      <c r="F39" s="287" t="s">
        <v>2</v>
      </c>
      <c r="G39" s="293"/>
      <c r="H39" s="287" t="s">
        <v>102</v>
      </c>
      <c r="I39" s="317" t="s">
        <v>2398</v>
      </c>
      <c r="J39" s="317" t="s">
        <v>2</v>
      </c>
      <c r="K39" s="317" t="s">
        <v>80</v>
      </c>
      <c r="L39" s="316" t="s">
        <v>3802</v>
      </c>
    </row>
    <row r="40" spans="1:12" ht="38.25" x14ac:dyDescent="0.25">
      <c r="A40" s="273" t="s">
        <v>3632</v>
      </c>
      <c r="B40" s="286">
        <v>65</v>
      </c>
      <c r="C40" s="295" t="s">
        <v>3630</v>
      </c>
      <c r="D40" s="287" t="s">
        <v>2688</v>
      </c>
      <c r="E40" s="292" t="s">
        <v>3633</v>
      </c>
      <c r="F40" s="287" t="s">
        <v>1397</v>
      </c>
      <c r="G40" s="293" t="s">
        <v>3599</v>
      </c>
      <c r="H40" s="287" t="s">
        <v>3566</v>
      </c>
      <c r="I40" s="317" t="s">
        <v>2398</v>
      </c>
      <c r="J40" s="317" t="s">
        <v>2398</v>
      </c>
      <c r="K40" s="317" t="s">
        <v>80</v>
      </c>
      <c r="L40" s="316" t="s">
        <v>3802</v>
      </c>
    </row>
    <row r="41" spans="1:12" ht="26.25" thickBot="1" x14ac:dyDescent="0.3">
      <c r="A41" s="273" t="s">
        <v>3634</v>
      </c>
      <c r="B41" s="286">
        <v>65</v>
      </c>
      <c r="C41" s="295" t="s">
        <v>3630</v>
      </c>
      <c r="D41" s="287" t="s">
        <v>2468</v>
      </c>
      <c r="E41" s="292" t="s">
        <v>3635</v>
      </c>
      <c r="F41" s="287" t="s">
        <v>1397</v>
      </c>
      <c r="G41" s="293" t="s">
        <v>3599</v>
      </c>
      <c r="H41" s="287" t="s">
        <v>102</v>
      </c>
      <c r="I41" s="317" t="s">
        <v>2398</v>
      </c>
      <c r="J41" s="317" t="s">
        <v>2398</v>
      </c>
      <c r="K41" s="317" t="s">
        <v>80</v>
      </c>
      <c r="L41" s="316" t="s">
        <v>3802</v>
      </c>
    </row>
    <row r="42" spans="1:12" ht="15.75" thickBot="1" x14ac:dyDescent="0.3">
      <c r="A42" s="303" t="s">
        <v>3636</v>
      </c>
      <c r="B42" s="328" t="s">
        <v>2799</v>
      </c>
      <c r="C42" s="329" t="s">
        <v>3637</v>
      </c>
      <c r="D42" s="330" t="s">
        <v>2</v>
      </c>
      <c r="E42" s="331"/>
      <c r="F42" s="332" t="s">
        <v>2</v>
      </c>
      <c r="G42" s="326"/>
      <c r="H42" s="332" t="s">
        <v>2</v>
      </c>
      <c r="I42" s="328" t="s">
        <v>2</v>
      </c>
      <c r="J42" s="328" t="s">
        <v>2</v>
      </c>
      <c r="K42" s="328" t="s">
        <v>2</v>
      </c>
      <c r="L42" s="326" t="s">
        <v>3638</v>
      </c>
    </row>
    <row r="43" spans="1:12" ht="26.25" thickBot="1" x14ac:dyDescent="0.3">
      <c r="A43" s="303" t="s">
        <v>3639</v>
      </c>
      <c r="B43" s="328" t="s">
        <v>2804</v>
      </c>
      <c r="C43" s="329" t="s">
        <v>3640</v>
      </c>
      <c r="D43" s="330" t="s">
        <v>2</v>
      </c>
      <c r="E43" s="331"/>
      <c r="F43" s="332" t="s">
        <v>2</v>
      </c>
      <c r="G43" s="326"/>
      <c r="H43" s="332" t="s">
        <v>2</v>
      </c>
      <c r="I43" s="328" t="s">
        <v>2</v>
      </c>
      <c r="J43" s="328" t="s">
        <v>2</v>
      </c>
      <c r="K43" s="328" t="s">
        <v>2</v>
      </c>
      <c r="L43" s="326" t="s">
        <v>3638</v>
      </c>
    </row>
    <row r="44" spans="1:12" ht="26.25" thickBot="1" x14ac:dyDescent="0.3">
      <c r="A44" s="265" t="s">
        <v>3641</v>
      </c>
      <c r="B44" s="286">
        <v>70</v>
      </c>
      <c r="C44" s="295" t="s">
        <v>3642</v>
      </c>
      <c r="D44" s="287" t="s">
        <v>2707</v>
      </c>
      <c r="E44" s="292" t="s">
        <v>3598</v>
      </c>
      <c r="F44" s="287" t="s">
        <v>1397</v>
      </c>
      <c r="G44" s="268" t="s">
        <v>3599</v>
      </c>
      <c r="H44" s="287" t="s">
        <v>102</v>
      </c>
      <c r="I44" s="317" t="s">
        <v>2351</v>
      </c>
      <c r="J44" s="317" t="s">
        <v>2351</v>
      </c>
      <c r="K44" s="317" t="s">
        <v>102</v>
      </c>
      <c r="L44" s="321" t="s">
        <v>3800</v>
      </c>
    </row>
    <row r="45" spans="1:12" ht="25.5" x14ac:dyDescent="0.25">
      <c r="A45" s="265" t="s">
        <v>3643</v>
      </c>
      <c r="B45" s="286" t="s">
        <v>2351</v>
      </c>
      <c r="C45" s="295" t="s">
        <v>3642</v>
      </c>
      <c r="D45" s="287" t="s">
        <v>2717</v>
      </c>
      <c r="E45" s="292" t="s">
        <v>3644</v>
      </c>
      <c r="F45" s="287" t="s">
        <v>1397</v>
      </c>
      <c r="G45" s="268" t="s">
        <v>3599</v>
      </c>
      <c r="H45" s="287" t="s">
        <v>102</v>
      </c>
      <c r="I45" s="317" t="s">
        <v>2351</v>
      </c>
      <c r="J45" s="317" t="s">
        <v>2351</v>
      </c>
      <c r="K45" s="317" t="s">
        <v>102</v>
      </c>
      <c r="L45" s="321" t="s">
        <v>3800</v>
      </c>
    </row>
    <row r="46" spans="1:12" ht="25.5" x14ac:dyDescent="0.25">
      <c r="A46" s="273" t="s">
        <v>3645</v>
      </c>
      <c r="B46" s="266">
        <v>70</v>
      </c>
      <c r="C46" s="264" t="s">
        <v>3642</v>
      </c>
      <c r="D46" s="278" t="s">
        <v>2252</v>
      </c>
      <c r="E46" s="279" t="s">
        <v>3646</v>
      </c>
      <c r="F46" s="287" t="s">
        <v>1397</v>
      </c>
      <c r="G46" s="268" t="s">
        <v>3599</v>
      </c>
      <c r="H46" s="278" t="s">
        <v>102</v>
      </c>
      <c r="I46" s="318" t="s">
        <v>2351</v>
      </c>
      <c r="J46" s="318" t="s">
        <v>2351</v>
      </c>
      <c r="K46" s="315" t="s">
        <v>102</v>
      </c>
      <c r="L46" s="321" t="s">
        <v>3800</v>
      </c>
    </row>
    <row r="47" spans="1:12" ht="63.75" x14ac:dyDescent="0.25">
      <c r="A47" s="265" t="s">
        <v>3790</v>
      </c>
      <c r="B47" s="286">
        <v>70</v>
      </c>
      <c r="C47" s="264" t="s">
        <v>3642</v>
      </c>
      <c r="D47" s="287" t="s">
        <v>1947</v>
      </c>
      <c r="E47" s="292"/>
      <c r="F47" s="287" t="s">
        <v>2822</v>
      </c>
      <c r="G47" s="280" t="s">
        <v>3565</v>
      </c>
      <c r="H47" s="287" t="s">
        <v>102</v>
      </c>
      <c r="I47" s="318" t="s">
        <v>2351</v>
      </c>
      <c r="J47" s="318" t="s">
        <v>2351</v>
      </c>
      <c r="K47" s="315" t="s">
        <v>102</v>
      </c>
      <c r="L47" s="321" t="s">
        <v>3800</v>
      </c>
    </row>
    <row r="48" spans="1:12" ht="38.25" x14ac:dyDescent="0.25">
      <c r="A48" s="320" t="s">
        <v>3647</v>
      </c>
      <c r="B48" s="286">
        <v>70</v>
      </c>
      <c r="C48" s="295" t="s">
        <v>3642</v>
      </c>
      <c r="D48" s="287" t="s">
        <v>1947</v>
      </c>
      <c r="E48" s="292"/>
      <c r="F48" s="267" t="s">
        <v>2827</v>
      </c>
      <c r="G48" s="293" t="s">
        <v>3648</v>
      </c>
      <c r="H48" s="287" t="s">
        <v>102</v>
      </c>
      <c r="I48" s="317" t="s">
        <v>2351</v>
      </c>
      <c r="J48" s="317" t="s">
        <v>2351</v>
      </c>
      <c r="K48" s="317" t="s">
        <v>102</v>
      </c>
      <c r="L48" s="321" t="s">
        <v>3800</v>
      </c>
    </row>
    <row r="49" spans="1:12" ht="63.75" x14ac:dyDescent="0.25">
      <c r="A49" s="320" t="s">
        <v>3649</v>
      </c>
      <c r="B49" s="286">
        <v>81</v>
      </c>
      <c r="C49" s="295" t="s">
        <v>3650</v>
      </c>
      <c r="D49" s="287" t="s">
        <v>2773</v>
      </c>
      <c r="E49" s="292" t="s">
        <v>3536</v>
      </c>
      <c r="F49" s="267" t="s">
        <v>1386</v>
      </c>
      <c r="G49" s="293" t="s">
        <v>3533</v>
      </c>
      <c r="H49" s="287" t="s">
        <v>102</v>
      </c>
      <c r="I49" s="317" t="s">
        <v>1386</v>
      </c>
      <c r="J49" s="317" t="s">
        <v>1386</v>
      </c>
      <c r="K49" s="317" t="s">
        <v>102</v>
      </c>
      <c r="L49" s="316" t="s">
        <v>3540</v>
      </c>
    </row>
    <row r="50" spans="1:12" ht="38.25" x14ac:dyDescent="0.25">
      <c r="A50" s="265" t="s">
        <v>3651</v>
      </c>
      <c r="B50" s="286" t="s">
        <v>2873</v>
      </c>
      <c r="C50" s="325" t="s">
        <v>3652</v>
      </c>
      <c r="D50" s="287" t="s">
        <v>2505</v>
      </c>
      <c r="E50" s="292" t="s">
        <v>3560</v>
      </c>
      <c r="F50" s="287" t="s">
        <v>2</v>
      </c>
      <c r="G50" s="280"/>
      <c r="H50" s="287" t="s">
        <v>102</v>
      </c>
      <c r="I50" s="317" t="s">
        <v>1388</v>
      </c>
      <c r="J50" s="317" t="s">
        <v>2</v>
      </c>
      <c r="K50" s="317" t="s">
        <v>80</v>
      </c>
      <c r="L50" s="316" t="s">
        <v>3550</v>
      </c>
    </row>
    <row r="51" spans="1:12" ht="39" thickBot="1" x14ac:dyDescent="0.3">
      <c r="A51" s="265" t="s">
        <v>3653</v>
      </c>
      <c r="B51" s="286">
        <v>82</v>
      </c>
      <c r="C51" s="295" t="s">
        <v>3654</v>
      </c>
      <c r="D51" s="287" t="s">
        <v>2678</v>
      </c>
      <c r="E51" s="292" t="s">
        <v>3562</v>
      </c>
      <c r="F51" s="287" t="s">
        <v>1392</v>
      </c>
      <c r="G51" s="280" t="s">
        <v>3563</v>
      </c>
      <c r="H51" s="287" t="s">
        <v>80</v>
      </c>
      <c r="I51" s="317" t="s">
        <v>1388</v>
      </c>
      <c r="J51" s="317" t="s">
        <v>1388</v>
      </c>
      <c r="K51" s="317" t="s">
        <v>80</v>
      </c>
      <c r="L51" s="316" t="s">
        <v>3550</v>
      </c>
    </row>
    <row r="52" spans="1:12" ht="64.5" thickBot="1" x14ac:dyDescent="0.3">
      <c r="A52" s="265" t="s">
        <v>3655</v>
      </c>
      <c r="B52" s="266">
        <v>83</v>
      </c>
      <c r="C52" s="295" t="s">
        <v>3656</v>
      </c>
      <c r="D52" s="287" t="s">
        <v>2702</v>
      </c>
      <c r="E52" s="292" t="s">
        <v>3569</v>
      </c>
      <c r="F52" s="287" t="s">
        <v>1390</v>
      </c>
      <c r="G52" s="293" t="s">
        <v>3570</v>
      </c>
      <c r="H52" s="287" t="s">
        <v>102</v>
      </c>
      <c r="I52" s="317" t="s">
        <v>1390</v>
      </c>
      <c r="J52" s="317" t="s">
        <v>1390</v>
      </c>
      <c r="K52" s="317" t="s">
        <v>102</v>
      </c>
      <c r="L52" s="316" t="s">
        <v>3657</v>
      </c>
    </row>
    <row r="53" spans="1:12" ht="51.75" thickBot="1" x14ac:dyDescent="0.3">
      <c r="A53" s="265" t="s">
        <v>3658</v>
      </c>
      <c r="B53" s="266">
        <v>83</v>
      </c>
      <c r="C53" s="291" t="s">
        <v>3656</v>
      </c>
      <c r="D53" s="267" t="s">
        <v>2470</v>
      </c>
      <c r="E53" s="272" t="s">
        <v>3571</v>
      </c>
      <c r="F53" s="287" t="s">
        <v>1390</v>
      </c>
      <c r="G53" s="292" t="s">
        <v>3570</v>
      </c>
      <c r="H53" s="267" t="s">
        <v>80</v>
      </c>
      <c r="I53" s="317" t="s">
        <v>1390</v>
      </c>
      <c r="J53" s="317" t="s">
        <v>1390</v>
      </c>
      <c r="K53" s="317" t="s">
        <v>102</v>
      </c>
      <c r="L53" s="316" t="s">
        <v>3572</v>
      </c>
    </row>
    <row r="54" spans="1:12" ht="64.5" thickBot="1" x14ac:dyDescent="0.3">
      <c r="A54" s="320" t="s">
        <v>3659</v>
      </c>
      <c r="B54" s="281">
        <v>84</v>
      </c>
      <c r="C54" s="264" t="s">
        <v>3660</v>
      </c>
      <c r="D54" s="278" t="s">
        <v>2472</v>
      </c>
      <c r="E54" s="272" t="s">
        <v>3542</v>
      </c>
      <c r="F54" s="287" t="s">
        <v>1386</v>
      </c>
      <c r="G54" s="293" t="s">
        <v>3533</v>
      </c>
      <c r="H54" s="267" t="s">
        <v>102</v>
      </c>
      <c r="I54" s="315" t="s">
        <v>1386</v>
      </c>
      <c r="J54" s="315" t="s">
        <v>1386</v>
      </c>
      <c r="K54" s="315" t="s">
        <v>102</v>
      </c>
      <c r="L54" s="321" t="s">
        <v>3540</v>
      </c>
    </row>
    <row r="55" spans="1:12" ht="38.25" x14ac:dyDescent="0.25">
      <c r="A55" s="265" t="s">
        <v>3661</v>
      </c>
      <c r="B55" s="266">
        <v>85</v>
      </c>
      <c r="C55" s="295" t="s">
        <v>3662</v>
      </c>
      <c r="D55" s="287" t="s">
        <v>2678</v>
      </c>
      <c r="E55" s="292" t="s">
        <v>3562</v>
      </c>
      <c r="F55" s="287" t="s">
        <v>1392</v>
      </c>
      <c r="G55" s="293" t="s">
        <v>3563</v>
      </c>
      <c r="H55" s="287" t="s">
        <v>80</v>
      </c>
      <c r="I55" s="317" t="s">
        <v>1392</v>
      </c>
      <c r="J55" s="317" t="s">
        <v>1392</v>
      </c>
      <c r="K55" s="317" t="s">
        <v>80</v>
      </c>
      <c r="L55" s="316" t="s">
        <v>3663</v>
      </c>
    </row>
    <row r="56" spans="1:12" ht="63.75" x14ac:dyDescent="0.25">
      <c r="A56" s="273" t="s">
        <v>3579</v>
      </c>
      <c r="B56" s="286">
        <v>86</v>
      </c>
      <c r="C56" s="302" t="s">
        <v>3664</v>
      </c>
      <c r="D56" s="278" t="s">
        <v>2778</v>
      </c>
      <c r="E56" s="279" t="s">
        <v>3581</v>
      </c>
      <c r="F56" s="278" t="s">
        <v>1393</v>
      </c>
      <c r="G56" s="280" t="s">
        <v>3582</v>
      </c>
      <c r="H56" s="278" t="s">
        <v>102</v>
      </c>
      <c r="I56" s="318" t="s">
        <v>1393</v>
      </c>
      <c r="J56" s="318" t="s">
        <v>1393</v>
      </c>
      <c r="K56" s="317" t="s">
        <v>102</v>
      </c>
      <c r="L56" s="322" t="s">
        <v>3785</v>
      </c>
    </row>
    <row r="57" spans="1:12" ht="38.25" x14ac:dyDescent="0.25">
      <c r="A57" s="273" t="s">
        <v>3593</v>
      </c>
      <c r="B57" s="286">
        <v>87</v>
      </c>
      <c r="C57" s="302" t="s">
        <v>3665</v>
      </c>
      <c r="D57" s="287" t="s">
        <v>2438</v>
      </c>
      <c r="E57" s="272" t="s">
        <v>3595</v>
      </c>
      <c r="F57" s="287" t="s">
        <v>1386</v>
      </c>
      <c r="G57" s="268" t="s">
        <v>3533</v>
      </c>
      <c r="H57" s="287" t="s">
        <v>102</v>
      </c>
      <c r="I57" s="317" t="s">
        <v>2240</v>
      </c>
      <c r="J57" s="317" t="s">
        <v>2240</v>
      </c>
      <c r="K57" s="317" t="s">
        <v>102</v>
      </c>
      <c r="L57" s="316" t="s">
        <v>3666</v>
      </c>
    </row>
    <row r="58" spans="1:12" ht="39" thickBot="1" x14ac:dyDescent="0.3">
      <c r="A58" s="320" t="s">
        <v>3667</v>
      </c>
      <c r="B58" s="281">
        <v>88</v>
      </c>
      <c r="C58" s="314" t="s">
        <v>3668</v>
      </c>
      <c r="D58" s="282" t="s">
        <v>2707</v>
      </c>
      <c r="E58" s="283" t="s">
        <v>3598</v>
      </c>
      <c r="F58" s="282" t="s">
        <v>1397</v>
      </c>
      <c r="G58" s="293" t="s">
        <v>3599</v>
      </c>
      <c r="H58" s="278" t="s">
        <v>102</v>
      </c>
      <c r="I58" s="318" t="s">
        <v>2430</v>
      </c>
      <c r="J58" s="318" t="s">
        <v>2430</v>
      </c>
      <c r="K58" s="317" t="s">
        <v>80</v>
      </c>
      <c r="L58" s="322" t="s">
        <v>3600</v>
      </c>
    </row>
    <row r="59" spans="1:12" s="188" customFormat="1" ht="39" thickBot="1" x14ac:dyDescent="0.3">
      <c r="A59" s="303" t="s">
        <v>3669</v>
      </c>
      <c r="B59" s="328" t="s">
        <v>2260</v>
      </c>
      <c r="C59" s="333" t="s">
        <v>3670</v>
      </c>
      <c r="D59" s="328" t="s">
        <v>2</v>
      </c>
      <c r="E59" s="334"/>
      <c r="F59" s="328" t="s">
        <v>2778</v>
      </c>
      <c r="G59" s="333" t="s">
        <v>3671</v>
      </c>
      <c r="H59" s="328" t="s">
        <v>102</v>
      </c>
      <c r="I59" s="328" t="s">
        <v>2</v>
      </c>
      <c r="J59" s="328" t="s">
        <v>2</v>
      </c>
      <c r="K59" s="328" t="s">
        <v>2</v>
      </c>
      <c r="L59" s="333" t="s">
        <v>3792</v>
      </c>
    </row>
    <row r="60" spans="1:12" ht="51.75" thickBot="1" x14ac:dyDescent="0.3">
      <c r="A60" s="265" t="s">
        <v>3672</v>
      </c>
      <c r="B60" s="266">
        <v>90</v>
      </c>
      <c r="C60" s="291" t="s">
        <v>3673</v>
      </c>
      <c r="D60" s="267" t="s">
        <v>2683</v>
      </c>
      <c r="E60" s="272" t="s">
        <v>3618</v>
      </c>
      <c r="F60" s="267" t="s">
        <v>1401</v>
      </c>
      <c r="G60" s="293" t="s">
        <v>3619</v>
      </c>
      <c r="H60" s="267" t="s">
        <v>80</v>
      </c>
      <c r="I60" s="315" t="s">
        <v>2418</v>
      </c>
      <c r="J60" s="315" t="s">
        <v>2418</v>
      </c>
      <c r="K60" s="315" t="s">
        <v>80</v>
      </c>
      <c r="L60" s="321" t="s">
        <v>3803</v>
      </c>
    </row>
    <row r="61" spans="1:12" ht="63.75" x14ac:dyDescent="0.25">
      <c r="A61" s="324" t="s">
        <v>3674</v>
      </c>
      <c r="B61" s="266">
        <v>91</v>
      </c>
      <c r="C61" s="327" t="s">
        <v>3675</v>
      </c>
      <c r="D61" s="267" t="s">
        <v>2697</v>
      </c>
      <c r="E61" s="272" t="s">
        <v>3625</v>
      </c>
      <c r="F61" s="267" t="s">
        <v>1391</v>
      </c>
      <c r="G61" s="268" t="s">
        <v>3575</v>
      </c>
      <c r="H61" s="267" t="s">
        <v>80</v>
      </c>
      <c r="I61" s="315" t="s">
        <v>2438</v>
      </c>
      <c r="J61" s="315" t="s">
        <v>2438</v>
      </c>
      <c r="K61" s="315" t="s">
        <v>80</v>
      </c>
      <c r="L61" s="322" t="s">
        <v>3801</v>
      </c>
    </row>
    <row r="62" spans="1:12" ht="38.25" x14ac:dyDescent="0.25">
      <c r="A62" s="265" t="s">
        <v>3676</v>
      </c>
      <c r="B62" s="266">
        <v>92</v>
      </c>
      <c r="C62" s="291" t="s">
        <v>3677</v>
      </c>
      <c r="D62" s="267" t="s">
        <v>2707</v>
      </c>
      <c r="E62" s="272" t="s">
        <v>3598</v>
      </c>
      <c r="F62" s="267" t="s">
        <v>1397</v>
      </c>
      <c r="G62" s="268" t="s">
        <v>3599</v>
      </c>
      <c r="H62" s="267" t="s">
        <v>102</v>
      </c>
      <c r="I62" s="317" t="s">
        <v>2472</v>
      </c>
      <c r="J62" s="317" t="s">
        <v>2472</v>
      </c>
      <c r="K62" s="315" t="s">
        <v>102</v>
      </c>
      <c r="L62" s="316" t="s">
        <v>3628</v>
      </c>
    </row>
    <row r="63" spans="1:12" ht="39" thickBot="1" x14ac:dyDescent="0.3">
      <c r="A63" s="265" t="s">
        <v>3678</v>
      </c>
      <c r="B63" s="266">
        <v>93</v>
      </c>
      <c r="C63" s="291" t="s">
        <v>3679</v>
      </c>
      <c r="D63" s="267" t="s">
        <v>2688</v>
      </c>
      <c r="E63" s="272" t="s">
        <v>3633</v>
      </c>
      <c r="F63" s="267" t="s">
        <v>1397</v>
      </c>
      <c r="G63" s="268" t="s">
        <v>3599</v>
      </c>
      <c r="H63" s="267" t="s">
        <v>80</v>
      </c>
      <c r="I63" s="317" t="s">
        <v>2398</v>
      </c>
      <c r="J63" s="317" t="s">
        <v>2398</v>
      </c>
      <c r="K63" s="317" t="s">
        <v>80</v>
      </c>
      <c r="L63" s="316" t="s">
        <v>3802</v>
      </c>
    </row>
    <row r="64" spans="1:12" s="188" customFormat="1" ht="26.25" thickBot="1" x14ac:dyDescent="0.3">
      <c r="A64" s="303" t="s">
        <v>3680</v>
      </c>
      <c r="B64" s="328">
        <v>94</v>
      </c>
      <c r="C64" s="333" t="s">
        <v>3681</v>
      </c>
      <c r="D64" s="328" t="s">
        <v>2</v>
      </c>
      <c r="E64" s="334"/>
      <c r="F64" s="328" t="s">
        <v>2</v>
      </c>
      <c r="G64" s="333"/>
      <c r="H64" s="328" t="s">
        <v>2</v>
      </c>
      <c r="I64" s="328" t="s">
        <v>2</v>
      </c>
      <c r="J64" s="328" t="s">
        <v>2</v>
      </c>
      <c r="K64" s="328" t="s">
        <v>2</v>
      </c>
      <c r="L64" s="333" t="s">
        <v>3638</v>
      </c>
    </row>
    <row r="65" spans="1:12" ht="39" thickBot="1" x14ac:dyDescent="0.3">
      <c r="A65" s="265" t="s">
        <v>3682</v>
      </c>
      <c r="B65" s="286">
        <v>95</v>
      </c>
      <c r="C65" s="295" t="s">
        <v>3683</v>
      </c>
      <c r="D65" s="287" t="s">
        <v>2707</v>
      </c>
      <c r="E65" s="292" t="s">
        <v>3598</v>
      </c>
      <c r="F65" s="287" t="s">
        <v>1397</v>
      </c>
      <c r="G65" s="293" t="s">
        <v>3599</v>
      </c>
      <c r="H65" s="287" t="s">
        <v>102</v>
      </c>
      <c r="I65" s="317" t="s">
        <v>2351</v>
      </c>
      <c r="J65" s="317" t="s">
        <v>2351</v>
      </c>
      <c r="K65" s="317" t="s">
        <v>102</v>
      </c>
      <c r="L65" s="321" t="s">
        <v>3800</v>
      </c>
    </row>
    <row r="66" spans="1:12" ht="39" thickBot="1" x14ac:dyDescent="0.3">
      <c r="A66" s="303" t="s">
        <v>3556</v>
      </c>
      <c r="B66" s="328" t="s">
        <v>3684</v>
      </c>
      <c r="C66" s="329" t="s">
        <v>3685</v>
      </c>
      <c r="D66" s="330" t="s">
        <v>2</v>
      </c>
      <c r="E66" s="331"/>
      <c r="F66" s="332" t="s">
        <v>1399</v>
      </c>
      <c r="G66" s="326" t="s">
        <v>3686</v>
      </c>
      <c r="H66" s="332" t="s">
        <v>102</v>
      </c>
      <c r="I66" s="328" t="s">
        <v>2</v>
      </c>
      <c r="J66" s="328" t="s">
        <v>2</v>
      </c>
      <c r="K66" s="328" t="s">
        <v>2</v>
      </c>
      <c r="L66" s="326" t="s">
        <v>3638</v>
      </c>
    </row>
    <row r="67" spans="1:12" ht="26.25" thickBot="1" x14ac:dyDescent="0.3">
      <c r="A67" s="303" t="s">
        <v>3687</v>
      </c>
      <c r="B67" s="328" t="s">
        <v>2248</v>
      </c>
      <c r="C67" s="329" t="s">
        <v>3688</v>
      </c>
      <c r="D67" s="330" t="s">
        <v>2</v>
      </c>
      <c r="E67" s="331"/>
      <c r="F67" s="332" t="s">
        <v>2962</v>
      </c>
      <c r="G67" s="326" t="s">
        <v>3689</v>
      </c>
      <c r="H67" s="332" t="s">
        <v>102</v>
      </c>
      <c r="I67" s="328" t="s">
        <v>2</v>
      </c>
      <c r="J67" s="328" t="s">
        <v>2</v>
      </c>
      <c r="K67" s="328" t="s">
        <v>2</v>
      </c>
      <c r="L67" s="326" t="s">
        <v>3799</v>
      </c>
    </row>
    <row r="68" spans="1:12" ht="51.75" thickBot="1" x14ac:dyDescent="0.3">
      <c r="A68" s="265" t="s">
        <v>3690</v>
      </c>
      <c r="B68" s="286">
        <v>69</v>
      </c>
      <c r="C68" s="295" t="s">
        <v>3690</v>
      </c>
      <c r="D68" s="287" t="s">
        <v>1947</v>
      </c>
      <c r="E68" s="292"/>
      <c r="F68" s="287" t="s">
        <v>1947</v>
      </c>
      <c r="G68" s="293"/>
      <c r="H68" s="287" t="s">
        <v>80</v>
      </c>
      <c r="I68" s="317" t="s">
        <v>2256</v>
      </c>
      <c r="J68" s="317" t="s">
        <v>2256</v>
      </c>
      <c r="K68" s="317" t="s">
        <v>80</v>
      </c>
      <c r="L68" s="321" t="s">
        <v>3690</v>
      </c>
    </row>
  </sheetData>
  <autoFilter ref="A3:L67" xr:uid="{00000000-0009-0000-0000-000010000000}">
    <sortState xmlns:xlrd2="http://schemas.microsoft.com/office/spreadsheetml/2017/richdata2" ref="A3:L67">
      <sortCondition ref="B3:B67"/>
    </sortState>
  </autoFilter>
  <mergeCells count="2">
    <mergeCell ref="A1:L1"/>
    <mergeCell ref="A2:L2"/>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54"/>
  <sheetViews>
    <sheetView showGridLines="0" workbookViewId="0">
      <selection activeCell="B54" sqref="B54"/>
    </sheetView>
  </sheetViews>
  <sheetFormatPr defaultColWidth="14.42578125" defaultRowHeight="15" x14ac:dyDescent="0.25"/>
  <cols>
    <col min="1" max="1" width="3.42578125" customWidth="1"/>
    <col min="2" max="3" width="3" customWidth="1"/>
    <col min="4" max="26" width="9.140625" customWidth="1"/>
  </cols>
  <sheetData>
    <row r="1" spans="1:4" ht="18.75" x14ac:dyDescent="0.3">
      <c r="A1" s="2" t="s">
        <v>3</v>
      </c>
      <c r="B1" s="2"/>
      <c r="C1" s="2"/>
      <c r="D1" s="2"/>
    </row>
    <row r="2" spans="1:4" x14ac:dyDescent="0.25">
      <c r="A2" s="3"/>
      <c r="B2" s="3"/>
      <c r="C2" s="3"/>
      <c r="D2" s="3"/>
    </row>
    <row r="3" spans="1:4" x14ac:dyDescent="0.25">
      <c r="A3" s="3" t="s">
        <v>4</v>
      </c>
      <c r="B3" s="3" t="s">
        <v>5</v>
      </c>
      <c r="C3" s="3"/>
      <c r="D3" s="3"/>
    </row>
    <row r="4" spans="1:4" x14ac:dyDescent="0.25">
      <c r="A4" s="4"/>
      <c r="B4" s="5" t="s">
        <v>6</v>
      </c>
      <c r="C4" s="6" t="s">
        <v>7</v>
      </c>
      <c r="D4" s="4"/>
    </row>
    <row r="5" spans="1:4" x14ac:dyDescent="0.25">
      <c r="A5" s="4"/>
      <c r="B5" s="5" t="s">
        <v>6</v>
      </c>
      <c r="C5" s="6" t="s">
        <v>8</v>
      </c>
      <c r="D5" s="4"/>
    </row>
    <row r="6" spans="1:4" x14ac:dyDescent="0.25">
      <c r="A6" s="4"/>
      <c r="B6" s="5" t="s">
        <v>6</v>
      </c>
      <c r="C6" s="6" t="s">
        <v>9</v>
      </c>
      <c r="D6" s="4"/>
    </row>
    <row r="7" spans="1:4" x14ac:dyDescent="0.25">
      <c r="A7" s="4"/>
      <c r="B7" s="5"/>
      <c r="C7" s="7" t="s">
        <v>6</v>
      </c>
      <c r="D7" s="6" t="s">
        <v>10</v>
      </c>
    </row>
    <row r="8" spans="1:4" x14ac:dyDescent="0.25">
      <c r="A8" s="4"/>
      <c r="B8" s="5"/>
      <c r="C8" s="7"/>
      <c r="D8" s="6" t="s">
        <v>11</v>
      </c>
    </row>
    <row r="9" spans="1:4" x14ac:dyDescent="0.25">
      <c r="A9" s="4"/>
      <c r="B9" s="5" t="s">
        <v>6</v>
      </c>
      <c r="C9" s="6" t="s">
        <v>12</v>
      </c>
      <c r="D9" s="4"/>
    </row>
    <row r="10" spans="1:4" x14ac:dyDescent="0.25">
      <c r="A10" s="4"/>
      <c r="B10" s="4"/>
      <c r="C10" s="7" t="s">
        <v>6</v>
      </c>
      <c r="D10" s="8" t="s">
        <v>13</v>
      </c>
    </row>
    <row r="11" spans="1:4" x14ac:dyDescent="0.25">
      <c r="A11" s="4"/>
      <c r="B11" s="4"/>
      <c r="C11" s="4"/>
      <c r="D11" s="6" t="s">
        <v>14</v>
      </c>
    </row>
    <row r="12" spans="1:4" x14ac:dyDescent="0.25">
      <c r="A12" s="3"/>
      <c r="B12" s="3" t="s">
        <v>15</v>
      </c>
      <c r="C12" s="3"/>
      <c r="D12" s="3"/>
    </row>
    <row r="13" spans="1:4" x14ac:dyDescent="0.25">
      <c r="A13" s="3"/>
      <c r="B13" s="3"/>
      <c r="C13" s="3"/>
      <c r="D13" s="3"/>
    </row>
    <row r="14" spans="1:4" x14ac:dyDescent="0.25">
      <c r="A14" s="3" t="s">
        <v>16</v>
      </c>
      <c r="B14" s="3" t="s">
        <v>17</v>
      </c>
      <c r="C14" s="3"/>
      <c r="D14" s="3"/>
    </row>
    <row r="15" spans="1:4" x14ac:dyDescent="0.25">
      <c r="A15" s="3"/>
      <c r="B15" s="3" t="s">
        <v>18</v>
      </c>
      <c r="C15" s="3"/>
      <c r="D15" s="3"/>
    </row>
    <row r="16" spans="1:4" x14ac:dyDescent="0.25">
      <c r="A16" s="3"/>
      <c r="B16" s="6" t="s">
        <v>19</v>
      </c>
      <c r="C16" s="3"/>
      <c r="D16" s="3"/>
    </row>
    <row r="18" spans="1:3" x14ac:dyDescent="0.25">
      <c r="A18" s="3" t="s">
        <v>20</v>
      </c>
      <c r="B18" s="3" t="s">
        <v>21</v>
      </c>
      <c r="C18" s="3"/>
    </row>
    <row r="19" spans="1:3" x14ac:dyDescent="0.25">
      <c r="A19" s="4"/>
      <c r="B19" s="5" t="s">
        <v>6</v>
      </c>
      <c r="C19" s="6" t="s">
        <v>22</v>
      </c>
    </row>
    <row r="20" spans="1:3" x14ac:dyDescent="0.25">
      <c r="A20" s="4"/>
      <c r="B20" s="5" t="s">
        <v>6</v>
      </c>
      <c r="C20" s="6" t="s">
        <v>23</v>
      </c>
    </row>
    <row r="21" spans="1:3" x14ac:dyDescent="0.25">
      <c r="A21" s="4"/>
      <c r="B21" s="5" t="s">
        <v>6</v>
      </c>
      <c r="C21" s="6" t="s">
        <v>24</v>
      </c>
    </row>
    <row r="22" spans="1:3" x14ac:dyDescent="0.25">
      <c r="A22" s="4"/>
      <c r="B22" s="5" t="s">
        <v>6</v>
      </c>
      <c r="C22" s="6" t="s">
        <v>25</v>
      </c>
    </row>
    <row r="23" spans="1:3" x14ac:dyDescent="0.25">
      <c r="A23" s="4"/>
      <c r="B23" s="5" t="s">
        <v>6</v>
      </c>
      <c r="C23" s="6" t="s">
        <v>26</v>
      </c>
    </row>
    <row r="24" spans="1:3" x14ac:dyDescent="0.25">
      <c r="A24" s="4"/>
      <c r="B24" s="5" t="s">
        <v>6</v>
      </c>
      <c r="C24" s="6" t="s">
        <v>27</v>
      </c>
    </row>
    <row r="25" spans="1:3" x14ac:dyDescent="0.25">
      <c r="A25" s="4"/>
      <c r="B25" s="5" t="s">
        <v>6</v>
      </c>
      <c r="C25" s="6" t="s">
        <v>28</v>
      </c>
    </row>
    <row r="26" spans="1:3" x14ac:dyDescent="0.25">
      <c r="A26" s="4"/>
      <c r="B26" s="5" t="s">
        <v>6</v>
      </c>
      <c r="C26" s="6" t="s">
        <v>29</v>
      </c>
    </row>
    <row r="27" spans="1:3" x14ac:dyDescent="0.25">
      <c r="A27" s="4"/>
      <c r="B27" s="5" t="s">
        <v>6</v>
      </c>
      <c r="C27" s="6" t="s">
        <v>30</v>
      </c>
    </row>
    <row r="28" spans="1:3" x14ac:dyDescent="0.25">
      <c r="A28" s="4"/>
      <c r="B28" s="5" t="s">
        <v>6</v>
      </c>
      <c r="C28" s="6" t="s">
        <v>31</v>
      </c>
    </row>
    <row r="29" spans="1:3" x14ac:dyDescent="0.25">
      <c r="A29" s="3"/>
      <c r="B29" s="3"/>
      <c r="C29" s="3"/>
    </row>
    <row r="30" spans="1:3" x14ac:dyDescent="0.25">
      <c r="A30" s="3" t="s">
        <v>32</v>
      </c>
      <c r="B30" s="3" t="s">
        <v>33</v>
      </c>
      <c r="C30" s="3"/>
    </row>
    <row r="31" spans="1:3" x14ac:dyDescent="0.25">
      <c r="A31" s="4"/>
      <c r="B31" s="7" t="s">
        <v>6</v>
      </c>
      <c r="C31" s="6" t="s">
        <v>34</v>
      </c>
    </row>
    <row r="32" spans="1:3" x14ac:dyDescent="0.25">
      <c r="A32" s="4"/>
      <c r="B32" s="7" t="s">
        <v>6</v>
      </c>
      <c r="C32" s="6" t="s">
        <v>35</v>
      </c>
    </row>
    <row r="33" spans="1:3" x14ac:dyDescent="0.25">
      <c r="A33" s="4"/>
      <c r="B33" s="7" t="s">
        <v>6</v>
      </c>
      <c r="C33" s="6" t="s">
        <v>36</v>
      </c>
    </row>
    <row r="34" spans="1:3" x14ac:dyDescent="0.25">
      <c r="A34" s="4"/>
      <c r="B34" s="7" t="s">
        <v>6</v>
      </c>
      <c r="C34" s="6" t="s">
        <v>37</v>
      </c>
    </row>
    <row r="35" spans="1:3" x14ac:dyDescent="0.25">
      <c r="A35" s="4"/>
      <c r="B35" s="7" t="s">
        <v>6</v>
      </c>
      <c r="C35" s="6" t="s">
        <v>38</v>
      </c>
    </row>
    <row r="36" spans="1:3" x14ac:dyDescent="0.25">
      <c r="A36" s="4"/>
      <c r="B36" s="7" t="s">
        <v>6</v>
      </c>
      <c r="C36" s="6" t="s">
        <v>39</v>
      </c>
    </row>
    <row r="37" spans="1:3" x14ac:dyDescent="0.25">
      <c r="A37" s="4"/>
      <c r="B37" s="7" t="s">
        <v>6</v>
      </c>
      <c r="C37" s="6" t="s">
        <v>40</v>
      </c>
    </row>
    <row r="38" spans="1:3" x14ac:dyDescent="0.25">
      <c r="A38" s="4"/>
      <c r="B38" s="7" t="s">
        <v>6</v>
      </c>
      <c r="C38" s="6" t="s">
        <v>41</v>
      </c>
    </row>
    <row r="39" spans="1:3" x14ac:dyDescent="0.25">
      <c r="A39" s="4"/>
      <c r="B39" s="7" t="s">
        <v>6</v>
      </c>
      <c r="C39" s="6" t="s">
        <v>42</v>
      </c>
    </row>
    <row r="40" spans="1:3" x14ac:dyDescent="0.25">
      <c r="A40" s="4"/>
      <c r="B40" s="7" t="s">
        <v>6</v>
      </c>
      <c r="C40" s="6" t="s">
        <v>43</v>
      </c>
    </row>
    <row r="41" spans="1:3" x14ac:dyDescent="0.25">
      <c r="A41" s="4"/>
      <c r="B41" s="7" t="s">
        <v>6</v>
      </c>
      <c r="C41" s="6" t="s">
        <v>44</v>
      </c>
    </row>
    <row r="42" spans="1:3" x14ac:dyDescent="0.25">
      <c r="A42" s="3"/>
      <c r="B42" s="3"/>
      <c r="C42" s="3"/>
    </row>
    <row r="43" spans="1:3" x14ac:dyDescent="0.25">
      <c r="A43" s="3" t="s">
        <v>45</v>
      </c>
      <c r="B43" s="3" t="s">
        <v>46</v>
      </c>
      <c r="C43" s="3"/>
    </row>
    <row r="44" spans="1:3" x14ac:dyDescent="0.25">
      <c r="A44" s="4"/>
      <c r="B44" s="7" t="s">
        <v>6</v>
      </c>
      <c r="C44" s="6" t="s">
        <v>47</v>
      </c>
    </row>
    <row r="45" spans="1:3" x14ac:dyDescent="0.25">
      <c r="A45" s="4"/>
      <c r="B45" s="7" t="s">
        <v>6</v>
      </c>
      <c r="C45" s="6" t="s">
        <v>48</v>
      </c>
    </row>
    <row r="46" spans="1:3" x14ac:dyDescent="0.25">
      <c r="A46" s="4"/>
      <c r="B46" s="7" t="s">
        <v>6</v>
      </c>
      <c r="C46" s="6" t="s">
        <v>49</v>
      </c>
    </row>
    <row r="47" spans="1:3" x14ac:dyDescent="0.25">
      <c r="A47" s="4"/>
      <c r="B47" s="7" t="s">
        <v>6</v>
      </c>
      <c r="C47" s="6" t="s">
        <v>50</v>
      </c>
    </row>
    <row r="49" spans="1:13" x14ac:dyDescent="0.25">
      <c r="A49" s="3" t="s">
        <v>51</v>
      </c>
      <c r="B49" s="3" t="s">
        <v>52</v>
      </c>
      <c r="C49" s="3"/>
      <c r="D49" s="3"/>
      <c r="E49" s="3"/>
      <c r="F49" s="3"/>
      <c r="G49" s="3"/>
      <c r="H49" s="3"/>
      <c r="I49" s="3"/>
      <c r="J49" s="3"/>
      <c r="K49" s="3"/>
      <c r="L49" s="3"/>
      <c r="M49" s="3"/>
    </row>
    <row r="50" spans="1:13" x14ac:dyDescent="0.25">
      <c r="A50" s="3"/>
      <c r="B50" s="6" t="s">
        <v>53</v>
      </c>
      <c r="C50" s="3"/>
      <c r="D50" s="3"/>
      <c r="E50" s="3"/>
      <c r="F50" s="3"/>
      <c r="G50" s="3"/>
      <c r="H50" s="3"/>
      <c r="I50" s="3"/>
      <c r="J50" s="3"/>
      <c r="K50" s="3"/>
      <c r="L50" s="3"/>
      <c r="M50" s="3"/>
    </row>
    <row r="51" spans="1:13" x14ac:dyDescent="0.25">
      <c r="A51" s="3"/>
      <c r="B51" s="3"/>
      <c r="C51" s="3"/>
      <c r="D51" s="3"/>
      <c r="E51" s="3"/>
      <c r="F51" s="3"/>
      <c r="G51" s="3"/>
      <c r="H51" s="3"/>
      <c r="I51" s="3"/>
      <c r="J51" s="3"/>
      <c r="K51" s="3"/>
      <c r="L51" s="3"/>
      <c r="M51" s="3"/>
    </row>
    <row r="52" spans="1:13" x14ac:dyDescent="0.25">
      <c r="A52" s="9" t="s">
        <v>54</v>
      </c>
      <c r="B52" s="9" t="s">
        <v>55</v>
      </c>
    </row>
    <row r="53" spans="1:13" x14ac:dyDescent="0.25">
      <c r="A53" s="3"/>
      <c r="B53" s="6"/>
      <c r="C53" s="3"/>
      <c r="D53" s="3"/>
      <c r="E53" s="3"/>
      <c r="F53" s="3"/>
      <c r="G53" s="3"/>
      <c r="H53" s="3"/>
      <c r="I53" s="3"/>
      <c r="J53" s="3"/>
      <c r="K53" s="3"/>
      <c r="L53" s="3"/>
      <c r="M53" s="3"/>
    </row>
    <row r="54" spans="1:13" x14ac:dyDescent="0.25">
      <c r="A54" s="9" t="s">
        <v>56</v>
      </c>
      <c r="B54" s="9" t="s">
        <v>4095</v>
      </c>
    </row>
  </sheetData>
  <pageMargins left="0.7" right="0.7" top="0.75" bottom="0.75" header="0" footer="0"/>
  <pageSetup scale="82"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
  <sheetViews>
    <sheetView tabSelected="1" workbookViewId="0">
      <selection activeCell="C21" sqref="C21"/>
    </sheetView>
  </sheetViews>
  <sheetFormatPr defaultColWidth="14.42578125" defaultRowHeight="15" customHeight="1" x14ac:dyDescent="0.25"/>
  <cols>
    <col min="1" max="1" width="12.28515625" customWidth="1"/>
    <col min="2" max="2" width="40.85546875" bestFit="1" customWidth="1"/>
    <col min="3" max="3" width="193.42578125" customWidth="1"/>
    <col min="4" max="26" width="8.7109375" customWidth="1"/>
  </cols>
  <sheetData>
    <row r="1" spans="1:3" x14ac:dyDescent="0.25">
      <c r="A1" s="369" t="s">
        <v>3855</v>
      </c>
      <c r="B1" s="369" t="s">
        <v>3858</v>
      </c>
      <c r="C1" s="369" t="s">
        <v>57</v>
      </c>
    </row>
    <row r="2" spans="1:3" ht="30" x14ac:dyDescent="0.25">
      <c r="A2" s="580">
        <v>45376</v>
      </c>
      <c r="B2" s="580">
        <v>45931</v>
      </c>
      <c r="C2" s="585" t="s">
        <v>4074</v>
      </c>
    </row>
    <row r="3" spans="1:3" ht="15" customHeight="1" x14ac:dyDescent="0.25">
      <c r="A3" s="784">
        <v>45756</v>
      </c>
      <c r="B3" s="784">
        <v>45756</v>
      </c>
      <c r="C3" s="785" t="s">
        <v>4108</v>
      </c>
    </row>
  </sheetData>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pageSetUpPr autoPageBreaks="0"/>
  </sheetPr>
  <dimension ref="A1:N337"/>
  <sheetViews>
    <sheetView showGridLines="0" zoomScale="90" zoomScaleNormal="90" workbookViewId="0">
      <pane xSplit="2" ySplit="6" topLeftCell="C88" activePane="bottomRight" state="frozen"/>
      <selection pane="topRight" activeCell="C1" sqref="C1"/>
      <selection pane="bottomLeft" activeCell="A7" sqref="A7"/>
      <selection pane="bottomRight" activeCell="C90" sqref="C90"/>
    </sheetView>
  </sheetViews>
  <sheetFormatPr defaultColWidth="14.42578125" defaultRowHeight="15" x14ac:dyDescent="0.25"/>
  <cols>
    <col min="1" max="1" width="10.5703125" customWidth="1"/>
    <col min="2" max="2" width="27.5703125" customWidth="1"/>
    <col min="3" max="3" width="103.5703125" customWidth="1"/>
    <col min="4" max="4" width="17.5703125" customWidth="1"/>
    <col min="5" max="5" width="12.28515625" customWidth="1"/>
    <col min="6" max="6" width="12.5703125" customWidth="1"/>
    <col min="7" max="7" width="25.5703125" style="151" customWidth="1"/>
    <col min="8" max="8" width="14.5703125" customWidth="1"/>
    <col min="9" max="9" width="35.5703125" customWidth="1"/>
    <col min="10" max="10" width="115.5703125" customWidth="1"/>
    <col min="11" max="11" width="21.5703125" customWidth="1"/>
    <col min="12" max="12" width="17.5703125" customWidth="1"/>
    <col min="13" max="26" width="9.140625" customWidth="1"/>
  </cols>
  <sheetData>
    <row r="1" spans="1:12" ht="23.25" x14ac:dyDescent="0.35">
      <c r="A1" s="10" t="s">
        <v>4093</v>
      </c>
      <c r="B1" s="11"/>
      <c r="C1" s="12"/>
      <c r="D1" s="13" t="s">
        <v>58</v>
      </c>
      <c r="E1" s="14"/>
      <c r="F1" s="14"/>
      <c r="G1" s="44"/>
      <c r="H1" s="16"/>
      <c r="I1" s="17"/>
      <c r="J1" s="17"/>
      <c r="K1" s="17"/>
      <c r="L1" s="17"/>
    </row>
    <row r="2" spans="1:12" ht="18.75" x14ac:dyDescent="0.25">
      <c r="A2" s="597" t="s">
        <v>59</v>
      </c>
      <c r="B2" s="18"/>
      <c r="C2" s="19"/>
      <c r="D2" s="20"/>
      <c r="E2" s="14"/>
      <c r="F2" s="14"/>
      <c r="G2" s="44"/>
      <c r="H2" s="16"/>
      <c r="I2" s="17"/>
      <c r="J2" s="21"/>
      <c r="K2" s="17"/>
      <c r="L2" s="17"/>
    </row>
    <row r="3" spans="1:12" ht="18.75" x14ac:dyDescent="0.25">
      <c r="A3" s="598" t="s">
        <v>60</v>
      </c>
      <c r="B3" s="18"/>
      <c r="C3" s="19"/>
      <c r="D3" s="20"/>
      <c r="E3" s="14"/>
      <c r="F3" s="14"/>
      <c r="G3" s="44"/>
      <c r="H3" s="16"/>
      <c r="I3" s="17"/>
      <c r="J3" s="17"/>
      <c r="K3" s="17"/>
      <c r="L3" s="17"/>
    </row>
    <row r="4" spans="1:12" ht="23.25" x14ac:dyDescent="0.25">
      <c r="A4" s="22"/>
      <c r="B4" s="23"/>
      <c r="C4" s="19"/>
      <c r="D4" s="24"/>
      <c r="E4" s="14"/>
      <c r="F4" s="14"/>
      <c r="G4" s="44"/>
      <c r="H4" s="16"/>
      <c r="I4" s="17"/>
      <c r="J4" s="17"/>
      <c r="K4" s="17"/>
      <c r="L4" s="17"/>
    </row>
    <row r="5" spans="1:12" s="599" customFormat="1" ht="18.75" x14ac:dyDescent="0.3">
      <c r="A5" s="680" t="s">
        <v>61</v>
      </c>
      <c r="B5" s="681"/>
      <c r="C5" s="682"/>
      <c r="D5" s="683" t="s">
        <v>62</v>
      </c>
      <c r="E5" s="681"/>
      <c r="F5" s="681"/>
      <c r="G5" s="684"/>
      <c r="H5" s="685" t="s">
        <v>63</v>
      </c>
      <c r="I5" s="681"/>
      <c r="J5" s="681"/>
      <c r="K5" s="681"/>
      <c r="L5" s="684"/>
    </row>
    <row r="6" spans="1:12" s="599" customFormat="1" ht="75" x14ac:dyDescent="0.3">
      <c r="A6" s="600" t="s">
        <v>64</v>
      </c>
      <c r="B6" s="601" t="s">
        <v>65</v>
      </c>
      <c r="C6" s="602" t="s">
        <v>66</v>
      </c>
      <c r="D6" s="603" t="s">
        <v>67</v>
      </c>
      <c r="E6" s="600" t="s">
        <v>68</v>
      </c>
      <c r="F6" s="600" t="s">
        <v>69</v>
      </c>
      <c r="G6" s="604" t="s">
        <v>70</v>
      </c>
      <c r="H6" s="605" t="s">
        <v>71</v>
      </c>
      <c r="I6" s="600" t="s">
        <v>72</v>
      </c>
      <c r="J6" s="600" t="s">
        <v>73</v>
      </c>
      <c r="K6" s="600" t="s">
        <v>74</v>
      </c>
      <c r="L6" s="600" t="s">
        <v>4088</v>
      </c>
    </row>
    <row r="7" spans="1:12" ht="31.5" x14ac:dyDescent="0.25">
      <c r="A7" s="386">
        <v>1</v>
      </c>
      <c r="B7" s="387" t="s">
        <v>75</v>
      </c>
      <c r="C7" s="368" t="s">
        <v>76</v>
      </c>
      <c r="D7" s="388" t="s">
        <v>77</v>
      </c>
      <c r="E7" s="355" t="s">
        <v>78</v>
      </c>
      <c r="F7" s="355">
        <v>6</v>
      </c>
      <c r="G7" s="352" t="s">
        <v>79</v>
      </c>
      <c r="H7" s="389" t="s">
        <v>80</v>
      </c>
      <c r="I7" s="390" t="s">
        <v>1</v>
      </c>
      <c r="J7" s="391" t="s">
        <v>3868</v>
      </c>
      <c r="K7" s="391" t="s">
        <v>2</v>
      </c>
      <c r="L7" s="391" t="s">
        <v>81</v>
      </c>
    </row>
    <row r="8" spans="1:12" ht="15.75" x14ac:dyDescent="0.25">
      <c r="A8" s="363"/>
      <c r="B8" s="392"/>
      <c r="C8" s="368" t="s">
        <v>82</v>
      </c>
      <c r="D8" s="393"/>
      <c r="E8" s="340"/>
      <c r="F8" s="340"/>
      <c r="G8" s="359"/>
      <c r="H8" s="394"/>
      <c r="I8" s="395"/>
      <c r="J8" s="349"/>
      <c r="K8" s="349"/>
      <c r="L8" s="349"/>
    </row>
    <row r="9" spans="1:12" ht="63" x14ac:dyDescent="0.25">
      <c r="A9" s="386">
        <f>A7+1</f>
        <v>2</v>
      </c>
      <c r="B9" s="387" t="s">
        <v>34</v>
      </c>
      <c r="C9" s="342" t="s">
        <v>3869</v>
      </c>
      <c r="D9" s="388" t="s">
        <v>83</v>
      </c>
      <c r="E9" s="355" t="s">
        <v>84</v>
      </c>
      <c r="F9" s="355">
        <v>12</v>
      </c>
      <c r="G9" s="352" t="s">
        <v>85</v>
      </c>
      <c r="H9" s="389" t="s">
        <v>80</v>
      </c>
      <c r="I9" s="390" t="s">
        <v>1</v>
      </c>
      <c r="J9" s="391" t="s">
        <v>3870</v>
      </c>
      <c r="K9" s="391" t="s">
        <v>2</v>
      </c>
      <c r="L9" s="391" t="s">
        <v>81</v>
      </c>
    </row>
    <row r="10" spans="1:12" ht="15.75" x14ac:dyDescent="0.25">
      <c r="A10" s="363"/>
      <c r="B10" s="392"/>
      <c r="C10" s="342" t="s">
        <v>86</v>
      </c>
      <c r="D10" s="393"/>
      <c r="E10" s="340"/>
      <c r="F10" s="340"/>
      <c r="G10" s="359"/>
      <c r="H10" s="394"/>
      <c r="I10" s="395"/>
      <c r="J10" s="349"/>
      <c r="K10" s="349"/>
      <c r="L10" s="349"/>
    </row>
    <row r="11" spans="1:12" ht="47.25" x14ac:dyDescent="0.25">
      <c r="A11" s="386">
        <f>A9+1</f>
        <v>3</v>
      </c>
      <c r="B11" s="387" t="s">
        <v>35</v>
      </c>
      <c r="C11" s="342" t="s">
        <v>3871</v>
      </c>
      <c r="D11" s="388" t="s">
        <v>87</v>
      </c>
      <c r="E11" s="355" t="s">
        <v>84</v>
      </c>
      <c r="F11" s="355">
        <v>18</v>
      </c>
      <c r="G11" s="352" t="s">
        <v>85</v>
      </c>
      <c r="H11" s="389" t="s">
        <v>80</v>
      </c>
      <c r="I11" s="390" t="s">
        <v>1</v>
      </c>
      <c r="J11" s="391" t="s">
        <v>3872</v>
      </c>
      <c r="K11" s="391" t="s">
        <v>2</v>
      </c>
      <c r="L11" s="391" t="s">
        <v>81</v>
      </c>
    </row>
    <row r="12" spans="1:12" ht="15.75" x14ac:dyDescent="0.25">
      <c r="A12" s="363"/>
      <c r="B12" s="392"/>
      <c r="C12" s="342" t="s">
        <v>88</v>
      </c>
      <c r="D12" s="393"/>
      <c r="E12" s="340"/>
      <c r="F12" s="340"/>
      <c r="G12" s="359"/>
      <c r="H12" s="394"/>
      <c r="I12" s="395"/>
      <c r="J12" s="349"/>
      <c r="K12" s="349"/>
      <c r="L12" s="349"/>
    </row>
    <row r="13" spans="1:12" ht="47.25" x14ac:dyDescent="0.25">
      <c r="A13" s="386">
        <f>A11+1</f>
        <v>4</v>
      </c>
      <c r="B13" s="387" t="s">
        <v>89</v>
      </c>
      <c r="C13" s="606" t="s">
        <v>4091</v>
      </c>
      <c r="D13" s="388" t="s">
        <v>90</v>
      </c>
      <c r="E13" s="355" t="s">
        <v>91</v>
      </c>
      <c r="F13" s="355">
        <v>8</v>
      </c>
      <c r="G13" s="352"/>
      <c r="H13" s="389" t="s">
        <v>80</v>
      </c>
      <c r="I13" s="390" t="s">
        <v>1</v>
      </c>
      <c r="J13" s="391" t="s">
        <v>3873</v>
      </c>
      <c r="K13" s="391" t="s">
        <v>92</v>
      </c>
      <c r="L13" s="391" t="s">
        <v>93</v>
      </c>
    </row>
    <row r="14" spans="1:12" ht="15.75" x14ac:dyDescent="0.25">
      <c r="A14" s="363"/>
      <c r="B14" s="392"/>
      <c r="C14" s="368" t="s">
        <v>94</v>
      </c>
      <c r="D14" s="393"/>
      <c r="E14" s="340"/>
      <c r="F14" s="340"/>
      <c r="G14" s="359"/>
      <c r="H14" s="394"/>
      <c r="I14" s="395"/>
      <c r="J14" s="351"/>
      <c r="K14" s="349"/>
      <c r="L14" s="349"/>
    </row>
    <row r="15" spans="1:12" ht="31.5" x14ac:dyDescent="0.25">
      <c r="A15" s="386">
        <f>A13+1</f>
        <v>5</v>
      </c>
      <c r="B15" s="387" t="s">
        <v>92</v>
      </c>
      <c r="C15" s="606" t="s">
        <v>4092</v>
      </c>
      <c r="D15" s="388" t="s">
        <v>95</v>
      </c>
      <c r="E15" s="355" t="s">
        <v>91</v>
      </c>
      <c r="F15" s="355">
        <v>8</v>
      </c>
      <c r="G15" s="352"/>
      <c r="H15" s="389" t="s">
        <v>80</v>
      </c>
      <c r="I15" s="390" t="s">
        <v>1</v>
      </c>
      <c r="J15" s="391" t="s">
        <v>3874</v>
      </c>
      <c r="K15" s="391" t="s">
        <v>2</v>
      </c>
      <c r="L15" s="391" t="s">
        <v>81</v>
      </c>
    </row>
    <row r="16" spans="1:12" ht="15.75" x14ac:dyDescent="0.25">
      <c r="A16" s="363"/>
      <c r="B16" s="392"/>
      <c r="C16" s="368" t="s">
        <v>94</v>
      </c>
      <c r="D16" s="393"/>
      <c r="E16" s="340"/>
      <c r="F16" s="340"/>
      <c r="G16" s="359"/>
      <c r="H16" s="394"/>
      <c r="I16" s="395"/>
      <c r="J16" s="349"/>
      <c r="K16" s="349"/>
      <c r="L16" s="349"/>
    </row>
    <row r="17" spans="1:12" ht="15.75" x14ac:dyDescent="0.25">
      <c r="A17" s="386">
        <f>A15+1</f>
        <v>6</v>
      </c>
      <c r="B17" s="387" t="s">
        <v>96</v>
      </c>
      <c r="C17" s="368" t="s">
        <v>97</v>
      </c>
      <c r="D17" s="388" t="s">
        <v>98</v>
      </c>
      <c r="E17" s="386" t="s">
        <v>78</v>
      </c>
      <c r="F17" s="386">
        <v>1</v>
      </c>
      <c r="G17" s="386"/>
      <c r="H17" s="389" t="s">
        <v>80</v>
      </c>
      <c r="I17" s="358" t="s">
        <v>1</v>
      </c>
      <c r="J17" s="396" t="s">
        <v>3875</v>
      </c>
      <c r="K17" s="358" t="s">
        <v>2</v>
      </c>
      <c r="L17" s="358" t="s">
        <v>81</v>
      </c>
    </row>
    <row r="18" spans="1:12" ht="16.5" thickBot="1" x14ac:dyDescent="0.3">
      <c r="A18" s="397"/>
      <c r="B18" s="398"/>
      <c r="C18" s="399" t="s">
        <v>99</v>
      </c>
      <c r="D18" s="400"/>
      <c r="E18" s="397"/>
      <c r="F18" s="397"/>
      <c r="G18" s="397"/>
      <c r="H18" s="401"/>
      <c r="I18" s="402"/>
      <c r="J18" s="402"/>
      <c r="K18" s="402"/>
      <c r="L18" s="402"/>
    </row>
    <row r="19" spans="1:12" ht="63" x14ac:dyDescent="0.25">
      <c r="A19" s="403">
        <f>A17+1</f>
        <v>7</v>
      </c>
      <c r="B19" s="404" t="s">
        <v>100</v>
      </c>
      <c r="C19" s="405" t="s">
        <v>3876</v>
      </c>
      <c r="D19" s="406" t="s">
        <v>101</v>
      </c>
      <c r="E19" s="355" t="s">
        <v>78</v>
      </c>
      <c r="F19" s="355">
        <v>11</v>
      </c>
      <c r="G19" s="364"/>
      <c r="H19" s="407" t="s">
        <v>102</v>
      </c>
      <c r="I19" s="408" t="s">
        <v>2</v>
      </c>
      <c r="J19" s="408" t="s">
        <v>2</v>
      </c>
      <c r="K19" s="408" t="s">
        <v>2</v>
      </c>
      <c r="L19" s="408" t="s">
        <v>2</v>
      </c>
    </row>
    <row r="20" spans="1:12" ht="15.75" x14ac:dyDescent="0.25">
      <c r="A20" s="403"/>
      <c r="B20" s="404"/>
      <c r="C20" s="342" t="s">
        <v>103</v>
      </c>
      <c r="D20" s="406"/>
      <c r="E20" s="403"/>
      <c r="F20" s="403"/>
      <c r="G20" s="404"/>
      <c r="H20" s="409"/>
      <c r="I20" s="410"/>
      <c r="J20" s="410"/>
      <c r="K20" s="410"/>
      <c r="L20" s="410"/>
    </row>
    <row r="21" spans="1:12" ht="15.75" x14ac:dyDescent="0.25">
      <c r="A21" s="340"/>
      <c r="B21" s="341"/>
      <c r="C21" s="368" t="s">
        <v>104</v>
      </c>
      <c r="D21" s="343"/>
      <c r="E21" s="340"/>
      <c r="F21" s="340"/>
      <c r="G21" s="341"/>
      <c r="H21" s="346"/>
      <c r="I21" s="349"/>
      <c r="J21" s="349"/>
      <c r="K21" s="349"/>
      <c r="L21" s="349"/>
    </row>
    <row r="22" spans="1:12" ht="63" x14ac:dyDescent="0.25">
      <c r="A22" s="355">
        <f>A19+1</f>
        <v>8</v>
      </c>
      <c r="B22" s="411" t="s">
        <v>105</v>
      </c>
      <c r="C22" s="342" t="s">
        <v>106</v>
      </c>
      <c r="D22" s="354" t="s">
        <v>107</v>
      </c>
      <c r="E22" s="355" t="s">
        <v>78</v>
      </c>
      <c r="F22" s="355">
        <v>4</v>
      </c>
      <c r="G22" s="355"/>
      <c r="H22" s="357" t="s">
        <v>80</v>
      </c>
      <c r="I22" s="390" t="s">
        <v>1</v>
      </c>
      <c r="J22" s="391" t="s">
        <v>3877</v>
      </c>
      <c r="K22" s="355" t="s">
        <v>2</v>
      </c>
      <c r="L22" s="352" t="s">
        <v>108</v>
      </c>
    </row>
    <row r="23" spans="1:12" ht="15.75" x14ac:dyDescent="0.25">
      <c r="A23" s="403"/>
      <c r="B23" s="412"/>
      <c r="C23" s="368" t="s">
        <v>109</v>
      </c>
      <c r="D23" s="413"/>
      <c r="E23" s="403"/>
      <c r="F23" s="403"/>
      <c r="G23" s="403"/>
      <c r="H23" s="414"/>
      <c r="I23" s="403"/>
      <c r="J23" s="403"/>
      <c r="K23" s="403"/>
      <c r="L23" s="403"/>
    </row>
    <row r="24" spans="1:12" ht="15.75" x14ac:dyDescent="0.25">
      <c r="A24" s="403"/>
      <c r="B24" s="412"/>
      <c r="C24" s="368" t="s">
        <v>110</v>
      </c>
      <c r="D24" s="413"/>
      <c r="E24" s="403"/>
      <c r="F24" s="403"/>
      <c r="G24" s="403"/>
      <c r="H24" s="414"/>
      <c r="I24" s="403"/>
      <c r="J24" s="403"/>
      <c r="K24" s="403"/>
      <c r="L24" s="403"/>
    </row>
    <row r="25" spans="1:12" ht="15.75" x14ac:dyDescent="0.25">
      <c r="A25" s="340"/>
      <c r="B25" s="415"/>
      <c r="C25" s="368" t="s">
        <v>111</v>
      </c>
      <c r="D25" s="361"/>
      <c r="E25" s="340"/>
      <c r="F25" s="340"/>
      <c r="G25" s="340"/>
      <c r="H25" s="362"/>
      <c r="I25" s="340"/>
      <c r="J25" s="340"/>
      <c r="K25" s="340"/>
      <c r="L25" s="340"/>
    </row>
    <row r="26" spans="1:12" ht="110.25" x14ac:dyDescent="0.25">
      <c r="A26" s="355">
        <f>A22+1</f>
        <v>9</v>
      </c>
      <c r="B26" s="364" t="s">
        <v>48</v>
      </c>
      <c r="C26" s="342" t="s">
        <v>112</v>
      </c>
      <c r="D26" s="354" t="s">
        <v>113</v>
      </c>
      <c r="E26" s="355" t="s">
        <v>91</v>
      </c>
      <c r="F26" s="355">
        <v>8</v>
      </c>
      <c r="G26" s="416"/>
      <c r="H26" s="357" t="s">
        <v>80</v>
      </c>
      <c r="I26" s="358" t="s">
        <v>1</v>
      </c>
      <c r="J26" s="358" t="s">
        <v>3878</v>
      </c>
      <c r="K26" s="358" t="s">
        <v>114</v>
      </c>
      <c r="L26" s="358" t="s">
        <v>115</v>
      </c>
    </row>
    <row r="27" spans="1:12" ht="16.5" customHeight="1" x14ac:dyDescent="0.25">
      <c r="A27" s="403"/>
      <c r="B27" s="404"/>
      <c r="C27" s="368" t="s">
        <v>94</v>
      </c>
      <c r="D27" s="413"/>
      <c r="E27" s="403"/>
      <c r="F27" s="403"/>
      <c r="G27" s="417"/>
      <c r="H27" s="414"/>
      <c r="I27" s="348"/>
      <c r="J27" s="348"/>
      <c r="K27" s="348"/>
      <c r="L27" s="348"/>
    </row>
    <row r="28" spans="1:12" ht="15.75" x14ac:dyDescent="0.25">
      <c r="A28" s="340"/>
      <c r="B28" s="341"/>
      <c r="C28" s="368" t="s">
        <v>116</v>
      </c>
      <c r="D28" s="361"/>
      <c r="E28" s="340"/>
      <c r="F28" s="340"/>
      <c r="G28" s="418"/>
      <c r="H28" s="362"/>
      <c r="I28" s="347"/>
      <c r="J28" s="347"/>
      <c r="K28" s="347"/>
      <c r="L28" s="347"/>
    </row>
    <row r="29" spans="1:12" ht="31.5" x14ac:dyDescent="0.25">
      <c r="A29" s="355">
        <f>A26+1</f>
        <v>10</v>
      </c>
      <c r="B29" s="364" t="s">
        <v>117</v>
      </c>
      <c r="C29" s="368" t="s">
        <v>118</v>
      </c>
      <c r="D29" s="354" t="s">
        <v>119</v>
      </c>
      <c r="E29" s="355" t="s">
        <v>78</v>
      </c>
      <c r="F29" s="355">
        <v>1</v>
      </c>
      <c r="G29" s="387"/>
      <c r="H29" s="357" t="s">
        <v>80</v>
      </c>
      <c r="I29" s="358" t="s">
        <v>1</v>
      </c>
      <c r="J29" s="358" t="s">
        <v>3879</v>
      </c>
      <c r="K29" s="358" t="s">
        <v>120</v>
      </c>
      <c r="L29" s="358" t="s">
        <v>115</v>
      </c>
    </row>
    <row r="30" spans="1:12" ht="15.75" x14ac:dyDescent="0.25">
      <c r="A30" s="403"/>
      <c r="B30" s="404"/>
      <c r="C30" s="368" t="s">
        <v>121</v>
      </c>
      <c r="D30" s="413"/>
      <c r="E30" s="403"/>
      <c r="F30" s="403"/>
      <c r="G30" s="419"/>
      <c r="H30" s="414"/>
      <c r="I30" s="348"/>
      <c r="J30" s="348"/>
      <c r="K30" s="348"/>
      <c r="L30" s="348"/>
    </row>
    <row r="31" spans="1:12" ht="15.75" x14ac:dyDescent="0.25">
      <c r="A31" s="403"/>
      <c r="B31" s="404"/>
      <c r="C31" s="368" t="s">
        <v>122</v>
      </c>
      <c r="D31" s="413"/>
      <c r="E31" s="403"/>
      <c r="F31" s="403"/>
      <c r="G31" s="419"/>
      <c r="H31" s="414"/>
      <c r="I31" s="348"/>
      <c r="J31" s="348"/>
      <c r="K31" s="348"/>
      <c r="L31" s="348"/>
    </row>
    <row r="32" spans="1:12" ht="15.75" x14ac:dyDescent="0.25">
      <c r="A32" s="340"/>
      <c r="B32" s="341"/>
      <c r="C32" s="368" t="s">
        <v>123</v>
      </c>
      <c r="D32" s="361"/>
      <c r="E32" s="340"/>
      <c r="F32" s="340"/>
      <c r="G32" s="392"/>
      <c r="H32" s="362"/>
      <c r="I32" s="347"/>
      <c r="J32" s="347"/>
      <c r="K32" s="347"/>
      <c r="L32" s="347"/>
    </row>
    <row r="33" spans="1:12" ht="31.5" x14ac:dyDescent="0.25">
      <c r="A33" s="355">
        <f>A29+1</f>
        <v>11</v>
      </c>
      <c r="B33" s="364" t="s">
        <v>124</v>
      </c>
      <c r="C33" s="368" t="s">
        <v>125</v>
      </c>
      <c r="D33" s="354" t="s">
        <v>126</v>
      </c>
      <c r="E33" s="355" t="s">
        <v>78</v>
      </c>
      <c r="F33" s="355">
        <v>1</v>
      </c>
      <c r="G33" s="387"/>
      <c r="H33" s="357" t="s">
        <v>80</v>
      </c>
      <c r="I33" s="358" t="s">
        <v>1</v>
      </c>
      <c r="J33" s="358" t="s">
        <v>3880</v>
      </c>
      <c r="K33" s="358" t="s">
        <v>2</v>
      </c>
      <c r="L33" s="358" t="s">
        <v>115</v>
      </c>
    </row>
    <row r="34" spans="1:12" ht="15.75" x14ac:dyDescent="0.25">
      <c r="A34" s="403"/>
      <c r="B34" s="404"/>
      <c r="C34" s="368" t="s">
        <v>127</v>
      </c>
      <c r="D34" s="413"/>
      <c r="E34" s="403"/>
      <c r="F34" s="403"/>
      <c r="G34" s="419"/>
      <c r="H34" s="414"/>
      <c r="I34" s="348"/>
      <c r="J34" s="348"/>
      <c r="K34" s="348"/>
      <c r="L34" s="348"/>
    </row>
    <row r="35" spans="1:12" ht="15.75" x14ac:dyDescent="0.25">
      <c r="A35" s="403"/>
      <c r="B35" s="404"/>
      <c r="C35" s="368" t="s">
        <v>128</v>
      </c>
      <c r="D35" s="413"/>
      <c r="E35" s="403"/>
      <c r="F35" s="403"/>
      <c r="G35" s="419"/>
      <c r="H35" s="414"/>
      <c r="I35" s="348"/>
      <c r="J35" s="348"/>
      <c r="K35" s="348"/>
      <c r="L35" s="348"/>
    </row>
    <row r="36" spans="1:12" ht="15.75" x14ac:dyDescent="0.25">
      <c r="A36" s="403"/>
      <c r="B36" s="404"/>
      <c r="C36" s="368" t="s">
        <v>129</v>
      </c>
      <c r="D36" s="413"/>
      <c r="E36" s="403"/>
      <c r="F36" s="403"/>
      <c r="G36" s="419"/>
      <c r="H36" s="414"/>
      <c r="I36" s="348"/>
      <c r="J36" s="348"/>
      <c r="K36" s="348"/>
      <c r="L36" s="348"/>
    </row>
    <row r="37" spans="1:12" ht="15.75" x14ac:dyDescent="0.25">
      <c r="A37" s="403"/>
      <c r="B37" s="404"/>
      <c r="C37" s="368" t="s">
        <v>130</v>
      </c>
      <c r="D37" s="413"/>
      <c r="E37" s="403"/>
      <c r="F37" s="403"/>
      <c r="G37" s="419"/>
      <c r="H37" s="414"/>
      <c r="I37" s="348"/>
      <c r="J37" s="348"/>
      <c r="K37" s="348"/>
      <c r="L37" s="348"/>
    </row>
    <row r="38" spans="1:12" ht="15.75" x14ac:dyDescent="0.25">
      <c r="A38" s="403"/>
      <c r="B38" s="404"/>
      <c r="C38" s="368" t="s">
        <v>131</v>
      </c>
      <c r="D38" s="413"/>
      <c r="E38" s="403"/>
      <c r="F38" s="403"/>
      <c r="G38" s="419"/>
      <c r="H38" s="414"/>
      <c r="I38" s="348"/>
      <c r="J38" s="348"/>
      <c r="K38" s="348"/>
      <c r="L38" s="348"/>
    </row>
    <row r="39" spans="1:12" ht="15.75" x14ac:dyDescent="0.25">
      <c r="A39" s="340"/>
      <c r="B39" s="341"/>
      <c r="C39" s="368" t="s">
        <v>123</v>
      </c>
      <c r="D39" s="361"/>
      <c r="E39" s="340"/>
      <c r="F39" s="340"/>
      <c r="G39" s="392"/>
      <c r="H39" s="362"/>
      <c r="I39" s="347"/>
      <c r="J39" s="347"/>
      <c r="K39" s="347"/>
      <c r="L39" s="347"/>
    </row>
    <row r="40" spans="1:12" ht="78.75" x14ac:dyDescent="0.25">
      <c r="A40" s="355">
        <f>A33+1</f>
        <v>12</v>
      </c>
      <c r="B40" s="364" t="s">
        <v>132</v>
      </c>
      <c r="C40" s="342" t="s">
        <v>133</v>
      </c>
      <c r="D40" s="354" t="s">
        <v>134</v>
      </c>
      <c r="E40" s="355" t="s">
        <v>78</v>
      </c>
      <c r="F40" s="355">
        <v>1</v>
      </c>
      <c r="G40" s="387"/>
      <c r="H40" s="357" t="s">
        <v>80</v>
      </c>
      <c r="I40" s="358" t="s">
        <v>1</v>
      </c>
      <c r="J40" s="358" t="s">
        <v>3881</v>
      </c>
      <c r="K40" s="358" t="s">
        <v>2</v>
      </c>
      <c r="L40" s="358" t="s">
        <v>135</v>
      </c>
    </row>
    <row r="41" spans="1:12" ht="15.75" x14ac:dyDescent="0.25">
      <c r="A41" s="403"/>
      <c r="B41" s="404"/>
      <c r="C41" s="368" t="s">
        <v>136</v>
      </c>
      <c r="D41" s="413"/>
      <c r="E41" s="403"/>
      <c r="F41" s="403"/>
      <c r="G41" s="419"/>
      <c r="H41" s="414"/>
      <c r="I41" s="348"/>
      <c r="J41" s="348"/>
      <c r="K41" s="348"/>
      <c r="L41" s="348"/>
    </row>
    <row r="42" spans="1:12" ht="15.75" x14ac:dyDescent="0.25">
      <c r="A42" s="403"/>
      <c r="B42" s="404"/>
      <c r="C42" s="368" t="s">
        <v>137</v>
      </c>
      <c r="D42" s="413"/>
      <c r="E42" s="403"/>
      <c r="F42" s="403"/>
      <c r="G42" s="419"/>
      <c r="H42" s="414"/>
      <c r="I42" s="348"/>
      <c r="J42" s="348"/>
      <c r="K42" s="348"/>
      <c r="L42" s="348"/>
    </row>
    <row r="43" spans="1:12" ht="15.75" x14ac:dyDescent="0.25">
      <c r="A43" s="403"/>
      <c r="B43" s="404"/>
      <c r="C43" s="368" t="s">
        <v>138</v>
      </c>
      <c r="D43" s="413"/>
      <c r="E43" s="403"/>
      <c r="F43" s="403"/>
      <c r="G43" s="419"/>
      <c r="H43" s="414"/>
      <c r="I43" s="348"/>
      <c r="J43" s="348"/>
      <c r="K43" s="348"/>
      <c r="L43" s="348"/>
    </row>
    <row r="44" spans="1:12" ht="15.75" x14ac:dyDescent="0.25">
      <c r="A44" s="340"/>
      <c r="B44" s="341"/>
      <c r="C44" s="368" t="s">
        <v>123</v>
      </c>
      <c r="D44" s="361"/>
      <c r="E44" s="340"/>
      <c r="F44" s="340"/>
      <c r="G44" s="392"/>
      <c r="H44" s="362"/>
      <c r="I44" s="347"/>
      <c r="J44" s="347"/>
      <c r="K44" s="347"/>
      <c r="L44" s="347"/>
    </row>
    <row r="45" spans="1:12" ht="94.5" x14ac:dyDescent="0.25">
      <c r="A45" s="403">
        <f>A40+1</f>
        <v>13</v>
      </c>
      <c r="B45" s="419" t="s">
        <v>139</v>
      </c>
      <c r="C45" s="342" t="s">
        <v>140</v>
      </c>
      <c r="D45" s="413" t="s">
        <v>141</v>
      </c>
      <c r="E45" s="403" t="s">
        <v>78</v>
      </c>
      <c r="F45" s="403">
        <v>1</v>
      </c>
      <c r="G45" s="419"/>
      <c r="H45" s="414" t="s">
        <v>80</v>
      </c>
      <c r="I45" s="358" t="s">
        <v>1</v>
      </c>
      <c r="J45" s="348" t="s">
        <v>3882</v>
      </c>
      <c r="K45" s="358" t="s">
        <v>142</v>
      </c>
      <c r="L45" s="348" t="s">
        <v>115</v>
      </c>
    </row>
    <row r="46" spans="1:12" ht="15.75" x14ac:dyDescent="0.25">
      <c r="A46" s="403"/>
      <c r="B46" s="419"/>
      <c r="C46" s="368" t="s">
        <v>143</v>
      </c>
      <c r="D46" s="413"/>
      <c r="E46" s="403"/>
      <c r="F46" s="403"/>
      <c r="G46" s="419"/>
      <c r="H46" s="414"/>
      <c r="I46" s="348"/>
      <c r="J46" s="348"/>
      <c r="K46" s="348"/>
      <c r="L46" s="348"/>
    </row>
    <row r="47" spans="1:12" ht="15.75" x14ac:dyDescent="0.25">
      <c r="A47" s="403"/>
      <c r="B47" s="392"/>
      <c r="C47" s="368" t="s">
        <v>144</v>
      </c>
      <c r="D47" s="413"/>
      <c r="E47" s="403"/>
      <c r="F47" s="403"/>
      <c r="G47" s="419"/>
      <c r="H47" s="414"/>
      <c r="I47" s="347"/>
      <c r="J47" s="348"/>
      <c r="K47" s="348"/>
      <c r="L47" s="348"/>
    </row>
    <row r="48" spans="1:12" ht="94.5" x14ac:dyDescent="0.25">
      <c r="A48" s="355">
        <f>A45+1</f>
        <v>14</v>
      </c>
      <c r="B48" s="387" t="s">
        <v>145</v>
      </c>
      <c r="C48" s="342" t="s">
        <v>146</v>
      </c>
      <c r="D48" s="388" t="s">
        <v>147</v>
      </c>
      <c r="E48" s="355" t="s">
        <v>78</v>
      </c>
      <c r="F48" s="355">
        <v>1</v>
      </c>
      <c r="G48" s="387"/>
      <c r="H48" s="357" t="s">
        <v>80</v>
      </c>
      <c r="I48" s="358" t="s">
        <v>1</v>
      </c>
      <c r="J48" s="358" t="s">
        <v>3882</v>
      </c>
      <c r="K48" s="358" t="s">
        <v>142</v>
      </c>
      <c r="L48" s="358" t="s">
        <v>115</v>
      </c>
    </row>
    <row r="49" spans="1:12" ht="15.75" x14ac:dyDescent="0.25">
      <c r="A49" s="403"/>
      <c r="B49" s="419"/>
      <c r="C49" s="368" t="s">
        <v>143</v>
      </c>
      <c r="D49" s="420"/>
      <c r="E49" s="403"/>
      <c r="F49" s="403"/>
      <c r="G49" s="419"/>
      <c r="H49" s="414"/>
      <c r="I49" s="348"/>
      <c r="J49" s="348"/>
      <c r="K49" s="348"/>
      <c r="L49" s="348"/>
    </row>
    <row r="50" spans="1:12" ht="15.75" x14ac:dyDescent="0.25">
      <c r="A50" s="340"/>
      <c r="B50" s="392"/>
      <c r="C50" s="368" t="s">
        <v>144</v>
      </c>
      <c r="D50" s="393"/>
      <c r="E50" s="403"/>
      <c r="F50" s="403"/>
      <c r="G50" s="419"/>
      <c r="H50" s="414"/>
      <c r="I50" s="347"/>
      <c r="J50" s="347"/>
      <c r="K50" s="348"/>
      <c r="L50" s="348"/>
    </row>
    <row r="51" spans="1:12" ht="94.5" x14ac:dyDescent="0.25">
      <c r="A51" s="352">
        <f>A48+1</f>
        <v>15</v>
      </c>
      <c r="B51" s="387" t="s">
        <v>148</v>
      </c>
      <c r="C51" s="342" t="s">
        <v>149</v>
      </c>
      <c r="D51" s="388" t="s">
        <v>150</v>
      </c>
      <c r="E51" s="355" t="s">
        <v>78</v>
      </c>
      <c r="F51" s="355">
        <v>1</v>
      </c>
      <c r="G51" s="387"/>
      <c r="H51" s="357" t="s">
        <v>80</v>
      </c>
      <c r="I51" s="358" t="s">
        <v>1</v>
      </c>
      <c r="J51" s="358" t="s">
        <v>3882</v>
      </c>
      <c r="K51" s="358" t="s">
        <v>142</v>
      </c>
      <c r="L51" s="358" t="s">
        <v>115</v>
      </c>
    </row>
    <row r="52" spans="1:12" ht="15.75" x14ac:dyDescent="0.25">
      <c r="A52" s="421"/>
      <c r="B52" s="419"/>
      <c r="C52" s="368" t="s">
        <v>143</v>
      </c>
      <c r="D52" s="420"/>
      <c r="E52" s="403"/>
      <c r="F52" s="403"/>
      <c r="G52" s="419"/>
      <c r="H52" s="414"/>
      <c r="I52" s="348"/>
      <c r="J52" s="348"/>
      <c r="K52" s="348"/>
      <c r="L52" s="348"/>
    </row>
    <row r="53" spans="1:12" ht="15.75" x14ac:dyDescent="0.25">
      <c r="A53" s="359"/>
      <c r="B53" s="392"/>
      <c r="C53" s="368" t="s">
        <v>144</v>
      </c>
      <c r="D53" s="393"/>
      <c r="E53" s="403"/>
      <c r="F53" s="403"/>
      <c r="G53" s="419"/>
      <c r="H53" s="414"/>
      <c r="I53" s="347"/>
      <c r="J53" s="347"/>
      <c r="K53" s="348"/>
      <c r="L53" s="348"/>
    </row>
    <row r="54" spans="1:12" ht="94.5" x14ac:dyDescent="0.25">
      <c r="A54" s="352">
        <f>A51+1</f>
        <v>16</v>
      </c>
      <c r="B54" s="387" t="s">
        <v>151</v>
      </c>
      <c r="C54" s="342" t="s">
        <v>152</v>
      </c>
      <c r="D54" s="388" t="s">
        <v>153</v>
      </c>
      <c r="E54" s="355" t="s">
        <v>78</v>
      </c>
      <c r="F54" s="355">
        <v>1</v>
      </c>
      <c r="G54" s="387"/>
      <c r="H54" s="357" t="s">
        <v>80</v>
      </c>
      <c r="I54" s="358" t="s">
        <v>1</v>
      </c>
      <c r="J54" s="358" t="s">
        <v>3882</v>
      </c>
      <c r="K54" s="358" t="s">
        <v>142</v>
      </c>
      <c r="L54" s="358" t="s">
        <v>115</v>
      </c>
    </row>
    <row r="55" spans="1:12" ht="15.75" x14ac:dyDescent="0.25">
      <c r="A55" s="421"/>
      <c r="B55" s="419"/>
      <c r="C55" s="368" t="s">
        <v>143</v>
      </c>
      <c r="D55" s="420"/>
      <c r="E55" s="403"/>
      <c r="F55" s="403"/>
      <c r="G55" s="419"/>
      <c r="H55" s="414"/>
      <c r="I55" s="348"/>
      <c r="J55" s="348"/>
      <c r="K55" s="348"/>
      <c r="L55" s="348"/>
    </row>
    <row r="56" spans="1:12" ht="15.75" x14ac:dyDescent="0.25">
      <c r="A56" s="359"/>
      <c r="B56" s="392"/>
      <c r="C56" s="368" t="s">
        <v>144</v>
      </c>
      <c r="D56" s="393"/>
      <c r="E56" s="403"/>
      <c r="F56" s="403"/>
      <c r="G56" s="419"/>
      <c r="H56" s="414"/>
      <c r="I56" s="347"/>
      <c r="J56" s="347"/>
      <c r="K56" s="348"/>
      <c r="L56" s="348"/>
    </row>
    <row r="57" spans="1:12" ht="94.5" x14ac:dyDescent="0.25">
      <c r="A57" s="352">
        <f>A54+1</f>
        <v>17</v>
      </c>
      <c r="B57" s="387" t="s">
        <v>154</v>
      </c>
      <c r="C57" s="342" t="s">
        <v>155</v>
      </c>
      <c r="D57" s="388" t="s">
        <v>156</v>
      </c>
      <c r="E57" s="355" t="s">
        <v>78</v>
      </c>
      <c r="F57" s="355">
        <v>1</v>
      </c>
      <c r="G57" s="387"/>
      <c r="H57" s="357" t="s">
        <v>80</v>
      </c>
      <c r="I57" s="358" t="s">
        <v>1</v>
      </c>
      <c r="J57" s="358" t="s">
        <v>3882</v>
      </c>
      <c r="K57" s="358" t="s">
        <v>142</v>
      </c>
      <c r="L57" s="358" t="s">
        <v>115</v>
      </c>
    </row>
    <row r="58" spans="1:12" ht="15.75" x14ac:dyDescent="0.25">
      <c r="A58" s="421"/>
      <c r="B58" s="419"/>
      <c r="C58" s="368" t="s">
        <v>143</v>
      </c>
      <c r="D58" s="420"/>
      <c r="E58" s="403"/>
      <c r="F58" s="403"/>
      <c r="G58" s="419"/>
      <c r="H58" s="414"/>
      <c r="I58" s="348"/>
      <c r="J58" s="348"/>
      <c r="K58" s="348"/>
      <c r="L58" s="348"/>
    </row>
    <row r="59" spans="1:12" ht="15.75" x14ac:dyDescent="0.25">
      <c r="A59" s="359"/>
      <c r="B59" s="392"/>
      <c r="C59" s="368" t="s">
        <v>144</v>
      </c>
      <c r="D59" s="393"/>
      <c r="E59" s="403"/>
      <c r="F59" s="403"/>
      <c r="G59" s="419"/>
      <c r="H59" s="414"/>
      <c r="I59" s="347"/>
      <c r="J59" s="347"/>
      <c r="K59" s="348"/>
      <c r="L59" s="348"/>
    </row>
    <row r="60" spans="1:12" ht="94.5" x14ac:dyDescent="0.25">
      <c r="A60" s="352">
        <f>A57+1</f>
        <v>18</v>
      </c>
      <c r="B60" s="387" t="s">
        <v>157</v>
      </c>
      <c r="C60" s="368" t="s">
        <v>158</v>
      </c>
      <c r="D60" s="388" t="s">
        <v>159</v>
      </c>
      <c r="E60" s="355" t="s">
        <v>78</v>
      </c>
      <c r="F60" s="355">
        <v>1</v>
      </c>
      <c r="G60" s="387"/>
      <c r="H60" s="357" t="s">
        <v>80</v>
      </c>
      <c r="I60" s="358" t="s">
        <v>1</v>
      </c>
      <c r="J60" s="348" t="s">
        <v>3882</v>
      </c>
      <c r="K60" s="358" t="s">
        <v>142</v>
      </c>
      <c r="L60" s="358" t="s">
        <v>115</v>
      </c>
    </row>
    <row r="61" spans="1:12" ht="15.75" x14ac:dyDescent="0.25">
      <c r="A61" s="421"/>
      <c r="B61" s="419"/>
      <c r="C61" s="368" t="s">
        <v>160</v>
      </c>
      <c r="D61" s="420"/>
      <c r="E61" s="403"/>
      <c r="F61" s="403"/>
      <c r="G61" s="419"/>
      <c r="H61" s="414"/>
      <c r="I61" s="348"/>
      <c r="J61" s="348"/>
      <c r="K61" s="348"/>
      <c r="L61" s="348"/>
    </row>
    <row r="62" spans="1:12" ht="15.75" x14ac:dyDescent="0.25">
      <c r="A62" s="359"/>
      <c r="B62" s="392"/>
      <c r="C62" s="368" t="s">
        <v>161</v>
      </c>
      <c r="D62" s="393"/>
      <c r="E62" s="403"/>
      <c r="F62" s="403"/>
      <c r="G62" s="419"/>
      <c r="H62" s="414"/>
      <c r="I62" s="347"/>
      <c r="J62" s="348"/>
      <c r="K62" s="348"/>
      <c r="L62" s="348"/>
    </row>
    <row r="63" spans="1:12" ht="78.75" x14ac:dyDescent="0.25">
      <c r="A63" s="352">
        <f>A60+1</f>
        <v>19</v>
      </c>
      <c r="B63" s="387" t="s">
        <v>162</v>
      </c>
      <c r="C63" s="342" t="s">
        <v>163</v>
      </c>
      <c r="D63" s="388" t="s">
        <v>164</v>
      </c>
      <c r="E63" s="355" t="s">
        <v>78</v>
      </c>
      <c r="F63" s="355">
        <v>1</v>
      </c>
      <c r="G63" s="387"/>
      <c r="H63" s="357" t="s">
        <v>80</v>
      </c>
      <c r="I63" s="358" t="s">
        <v>1</v>
      </c>
      <c r="J63" s="358" t="s">
        <v>3883</v>
      </c>
      <c r="K63" s="358" t="s">
        <v>165</v>
      </c>
      <c r="L63" s="358" t="s">
        <v>115</v>
      </c>
    </row>
    <row r="64" spans="1:12" ht="15.75" x14ac:dyDescent="0.25">
      <c r="A64" s="421"/>
      <c r="B64" s="419"/>
      <c r="C64" s="368" t="s">
        <v>143</v>
      </c>
      <c r="D64" s="420"/>
      <c r="E64" s="403"/>
      <c r="F64" s="403"/>
      <c r="G64" s="419"/>
      <c r="H64" s="414"/>
      <c r="I64" s="348"/>
      <c r="J64" s="348"/>
      <c r="K64" s="348"/>
      <c r="L64" s="348"/>
    </row>
    <row r="65" spans="1:12" ht="15.75" x14ac:dyDescent="0.25">
      <c r="A65" s="359"/>
      <c r="B65" s="392"/>
      <c r="C65" s="368" t="s">
        <v>144</v>
      </c>
      <c r="D65" s="393"/>
      <c r="E65" s="403"/>
      <c r="F65" s="403"/>
      <c r="G65" s="419"/>
      <c r="H65" s="414"/>
      <c r="I65" s="347"/>
      <c r="J65" s="348"/>
      <c r="K65" s="348"/>
      <c r="L65" s="348"/>
    </row>
    <row r="66" spans="1:12" ht="78.75" x14ac:dyDescent="0.25">
      <c r="A66" s="352">
        <f>A63+1</f>
        <v>20</v>
      </c>
      <c r="B66" s="387" t="s">
        <v>166</v>
      </c>
      <c r="C66" s="368" t="s">
        <v>167</v>
      </c>
      <c r="D66" s="388" t="s">
        <v>168</v>
      </c>
      <c r="E66" s="355" t="s">
        <v>78</v>
      </c>
      <c r="F66" s="355">
        <v>1</v>
      </c>
      <c r="G66" s="387"/>
      <c r="H66" s="357" t="s">
        <v>80</v>
      </c>
      <c r="I66" s="348" t="s">
        <v>1</v>
      </c>
      <c r="J66" s="358" t="s">
        <v>3884</v>
      </c>
      <c r="K66" s="358" t="s">
        <v>165</v>
      </c>
      <c r="L66" s="358" t="s">
        <v>169</v>
      </c>
    </row>
    <row r="67" spans="1:12" ht="15.75" x14ac:dyDescent="0.25">
      <c r="A67" s="421"/>
      <c r="B67" s="419"/>
      <c r="C67" s="368" t="s">
        <v>143</v>
      </c>
      <c r="D67" s="420"/>
      <c r="E67" s="403"/>
      <c r="F67" s="403"/>
      <c r="G67" s="419"/>
      <c r="H67" s="414"/>
      <c r="I67" s="348"/>
      <c r="J67" s="348"/>
      <c r="K67" s="348"/>
      <c r="L67" s="348"/>
    </row>
    <row r="68" spans="1:12" ht="15.75" x14ac:dyDescent="0.25">
      <c r="A68" s="359"/>
      <c r="B68" s="392"/>
      <c r="C68" s="368" t="s">
        <v>144</v>
      </c>
      <c r="D68" s="393"/>
      <c r="E68" s="403"/>
      <c r="F68" s="403"/>
      <c r="G68" s="419"/>
      <c r="H68" s="414"/>
      <c r="I68" s="348"/>
      <c r="J68" s="348"/>
      <c r="K68" s="348"/>
      <c r="L68" s="348"/>
    </row>
    <row r="69" spans="1:12" ht="47.25" x14ac:dyDescent="0.25">
      <c r="A69" s="355">
        <f>A66+1</f>
        <v>21</v>
      </c>
      <c r="B69" s="387" t="s">
        <v>170</v>
      </c>
      <c r="C69" s="342" t="s">
        <v>3807</v>
      </c>
      <c r="D69" s="354" t="s">
        <v>171</v>
      </c>
      <c r="E69" s="355" t="s">
        <v>84</v>
      </c>
      <c r="F69" s="355">
        <v>2</v>
      </c>
      <c r="G69" s="422" t="s">
        <v>172</v>
      </c>
      <c r="H69" s="423" t="s">
        <v>80</v>
      </c>
      <c r="I69" s="391" t="s">
        <v>1</v>
      </c>
      <c r="J69" s="391" t="s">
        <v>3885</v>
      </c>
      <c r="K69" s="391" t="s">
        <v>2</v>
      </c>
      <c r="L69" s="391" t="s">
        <v>115</v>
      </c>
    </row>
    <row r="70" spans="1:12" ht="15.75" x14ac:dyDescent="0.25">
      <c r="A70" s="403"/>
      <c r="B70" s="392"/>
      <c r="C70" s="424" t="s">
        <v>173</v>
      </c>
      <c r="D70" s="361"/>
      <c r="E70" s="403"/>
      <c r="F70" s="403"/>
      <c r="G70" s="425"/>
      <c r="H70" s="409"/>
      <c r="I70" s="410"/>
      <c r="J70" s="410"/>
      <c r="K70" s="410"/>
      <c r="L70" s="410"/>
    </row>
    <row r="71" spans="1:12" ht="31.5" x14ac:dyDescent="0.25">
      <c r="A71" s="355">
        <f>A69+1</f>
        <v>22</v>
      </c>
      <c r="B71" s="387" t="s">
        <v>174</v>
      </c>
      <c r="C71" s="342" t="s">
        <v>3886</v>
      </c>
      <c r="D71" s="354" t="s">
        <v>175</v>
      </c>
      <c r="E71" s="355" t="s">
        <v>84</v>
      </c>
      <c r="F71" s="355">
        <v>25</v>
      </c>
      <c r="G71" s="364" t="s">
        <v>176</v>
      </c>
      <c r="H71" s="426" t="s">
        <v>102</v>
      </c>
      <c r="I71" s="391" t="s">
        <v>1</v>
      </c>
      <c r="J71" s="391" t="s">
        <v>3887</v>
      </c>
      <c r="K71" s="391" t="s">
        <v>2</v>
      </c>
      <c r="L71" s="391" t="s">
        <v>2</v>
      </c>
    </row>
    <row r="72" spans="1:12" ht="15.75" x14ac:dyDescent="0.25">
      <c r="A72" s="403"/>
      <c r="B72" s="419"/>
      <c r="C72" s="368" t="s">
        <v>177</v>
      </c>
      <c r="D72" s="413"/>
      <c r="E72" s="403"/>
      <c r="F72" s="403"/>
      <c r="G72" s="404"/>
      <c r="H72" s="427"/>
      <c r="I72" s="410"/>
      <c r="J72" s="410"/>
      <c r="K72" s="410"/>
      <c r="L72" s="410"/>
    </row>
    <row r="73" spans="1:12" ht="15.75" x14ac:dyDescent="0.25">
      <c r="A73" s="340"/>
      <c r="B73" s="392"/>
      <c r="C73" s="368" t="s">
        <v>104</v>
      </c>
      <c r="D73" s="361"/>
      <c r="E73" s="340"/>
      <c r="F73" s="340"/>
      <c r="G73" s="341"/>
      <c r="H73" s="428"/>
      <c r="I73" s="349"/>
      <c r="J73" s="349"/>
      <c r="K73" s="349"/>
      <c r="L73" s="349"/>
    </row>
    <row r="74" spans="1:12" ht="94.5" x14ac:dyDescent="0.25">
      <c r="A74" s="355">
        <f>A71+1</f>
        <v>23</v>
      </c>
      <c r="B74" s="429" t="s">
        <v>178</v>
      </c>
      <c r="C74" s="342" t="s">
        <v>179</v>
      </c>
      <c r="D74" s="365" t="s">
        <v>180</v>
      </c>
      <c r="E74" s="355" t="s">
        <v>84</v>
      </c>
      <c r="F74" s="355" t="s">
        <v>3888</v>
      </c>
      <c r="G74" s="364" t="s">
        <v>3889</v>
      </c>
      <c r="H74" s="426" t="s">
        <v>102</v>
      </c>
      <c r="I74" s="391" t="s">
        <v>1</v>
      </c>
      <c r="J74" s="391" t="s">
        <v>3890</v>
      </c>
      <c r="K74" s="391" t="s">
        <v>2</v>
      </c>
      <c r="L74" s="391" t="s">
        <v>2</v>
      </c>
    </row>
    <row r="75" spans="1:12" ht="15.75" x14ac:dyDescent="0.25">
      <c r="A75" s="403"/>
      <c r="B75" s="430"/>
      <c r="C75" s="368" t="s">
        <v>181</v>
      </c>
      <c r="D75" s="406"/>
      <c r="E75" s="403"/>
      <c r="F75" s="403"/>
      <c r="G75" s="404"/>
      <c r="H75" s="427"/>
      <c r="I75" s="410"/>
      <c r="J75" s="410"/>
      <c r="K75" s="410"/>
      <c r="L75" s="410"/>
    </row>
    <row r="76" spans="1:12" ht="15.75" x14ac:dyDescent="0.25">
      <c r="A76" s="403"/>
      <c r="B76" s="430"/>
      <c r="C76" s="342" t="s">
        <v>182</v>
      </c>
      <c r="D76" s="406"/>
      <c r="E76" s="403"/>
      <c r="F76" s="403"/>
      <c r="G76" s="404"/>
      <c r="H76" s="427"/>
      <c r="I76" s="410"/>
      <c r="J76" s="410"/>
      <c r="K76" s="410"/>
      <c r="L76" s="410"/>
    </row>
    <row r="77" spans="1:12" ht="15.75" x14ac:dyDescent="0.25">
      <c r="A77" s="340"/>
      <c r="B77" s="431"/>
      <c r="C77" s="368" t="s">
        <v>183</v>
      </c>
      <c r="D77" s="343"/>
      <c r="E77" s="340"/>
      <c r="F77" s="340"/>
      <c r="G77" s="341"/>
      <c r="H77" s="428"/>
      <c r="I77" s="349"/>
      <c r="J77" s="349"/>
      <c r="K77" s="349"/>
      <c r="L77" s="349"/>
    </row>
    <row r="78" spans="1:12" ht="31.5" x14ac:dyDescent="0.25">
      <c r="A78" s="355">
        <f>A74+1</f>
        <v>24</v>
      </c>
      <c r="B78" s="364" t="s">
        <v>184</v>
      </c>
      <c r="C78" s="368" t="s">
        <v>3891</v>
      </c>
      <c r="D78" s="354" t="s">
        <v>185</v>
      </c>
      <c r="E78" s="355" t="s">
        <v>84</v>
      </c>
      <c r="F78" s="355">
        <v>2</v>
      </c>
      <c r="G78" s="432" t="s">
        <v>186</v>
      </c>
      <c r="H78" s="433" t="s">
        <v>102</v>
      </c>
      <c r="I78" s="391" t="s">
        <v>1</v>
      </c>
      <c r="J78" s="434"/>
      <c r="K78" s="435"/>
      <c r="L78" s="436"/>
    </row>
    <row r="79" spans="1:12" ht="15.75" x14ac:dyDescent="0.25">
      <c r="A79" s="437"/>
      <c r="B79" s="438"/>
      <c r="C79" s="368" t="s">
        <v>187</v>
      </c>
      <c r="D79" s="439"/>
      <c r="E79" s="437"/>
      <c r="F79" s="437"/>
      <c r="G79" s="440"/>
      <c r="H79" s="441"/>
      <c r="I79" s="410"/>
      <c r="J79" s="410"/>
      <c r="K79" s="442"/>
      <c r="L79" s="443"/>
    </row>
    <row r="80" spans="1:12" ht="78.75" x14ac:dyDescent="0.25">
      <c r="A80" s="355">
        <f>A78+1</f>
        <v>25</v>
      </c>
      <c r="B80" s="364" t="s">
        <v>188</v>
      </c>
      <c r="C80" s="368" t="s">
        <v>189</v>
      </c>
      <c r="D80" s="365" t="s">
        <v>190</v>
      </c>
      <c r="E80" s="355" t="s">
        <v>84</v>
      </c>
      <c r="F80" s="355">
        <v>5</v>
      </c>
      <c r="G80" s="364"/>
      <c r="H80" s="423" t="s">
        <v>80</v>
      </c>
      <c r="I80" s="391" t="s">
        <v>1</v>
      </c>
      <c r="J80" s="391" t="s">
        <v>3892</v>
      </c>
      <c r="K80" s="391" t="s">
        <v>191</v>
      </c>
      <c r="L80" s="391" t="s">
        <v>135</v>
      </c>
    </row>
    <row r="81" spans="1:12" ht="15.75" x14ac:dyDescent="0.25">
      <c r="A81" s="403"/>
      <c r="B81" s="404"/>
      <c r="C81" s="368" t="s">
        <v>192</v>
      </c>
      <c r="D81" s="406"/>
      <c r="E81" s="403"/>
      <c r="F81" s="403"/>
      <c r="G81" s="404"/>
      <c r="H81" s="409"/>
      <c r="I81" s="410"/>
      <c r="J81" s="410"/>
      <c r="K81" s="410"/>
      <c r="L81" s="410"/>
    </row>
    <row r="82" spans="1:12" ht="157.5" x14ac:dyDescent="0.25">
      <c r="A82" s="403"/>
      <c r="B82" s="404"/>
      <c r="C82" s="342" t="s">
        <v>3893</v>
      </c>
      <c r="D82" s="406"/>
      <c r="E82" s="403"/>
      <c r="F82" s="403"/>
      <c r="G82" s="404"/>
      <c r="H82" s="409"/>
      <c r="I82" s="410"/>
      <c r="J82" s="410"/>
      <c r="K82" s="410"/>
      <c r="L82" s="410"/>
    </row>
    <row r="83" spans="1:12" ht="15.75" x14ac:dyDescent="0.25">
      <c r="A83" s="340"/>
      <c r="B83" s="341"/>
      <c r="C83" s="368" t="s">
        <v>193</v>
      </c>
      <c r="D83" s="343"/>
      <c r="E83" s="340"/>
      <c r="F83" s="340"/>
      <c r="G83" s="341"/>
      <c r="H83" s="346"/>
      <c r="I83" s="349"/>
      <c r="J83" s="349"/>
      <c r="K83" s="349"/>
      <c r="L83" s="349"/>
    </row>
    <row r="84" spans="1:12" ht="235.5" customHeight="1" x14ac:dyDescent="0.25">
      <c r="A84" s="352">
        <f>A80+1</f>
        <v>26</v>
      </c>
      <c r="B84" s="364" t="s">
        <v>194</v>
      </c>
      <c r="C84" s="342" t="s">
        <v>3894</v>
      </c>
      <c r="D84" s="354" t="s">
        <v>195</v>
      </c>
      <c r="E84" s="355" t="s">
        <v>84</v>
      </c>
      <c r="F84" s="355">
        <v>2</v>
      </c>
      <c r="G84" s="356" t="s">
        <v>196</v>
      </c>
      <c r="H84" s="357" t="s">
        <v>80</v>
      </c>
      <c r="I84" s="358" t="s">
        <v>1</v>
      </c>
      <c r="J84" s="358" t="s">
        <v>4075</v>
      </c>
      <c r="K84" s="358" t="s">
        <v>197</v>
      </c>
      <c r="L84" s="358" t="s">
        <v>198</v>
      </c>
    </row>
    <row r="85" spans="1:12" ht="15.75" x14ac:dyDescent="0.25">
      <c r="A85" s="359"/>
      <c r="B85" s="341"/>
      <c r="C85" s="342" t="s">
        <v>199</v>
      </c>
      <c r="D85" s="361"/>
      <c r="E85" s="340"/>
      <c r="F85" s="340"/>
      <c r="G85" s="345"/>
      <c r="H85" s="362"/>
      <c r="I85" s="347"/>
      <c r="J85" s="348"/>
      <c r="K85" s="347"/>
      <c r="L85" s="347"/>
    </row>
    <row r="86" spans="1:12" ht="173.25" x14ac:dyDescent="0.25">
      <c r="A86" s="355">
        <f>A84+1</f>
        <v>27</v>
      </c>
      <c r="B86" s="364" t="s">
        <v>200</v>
      </c>
      <c r="C86" s="342" t="s">
        <v>4064</v>
      </c>
      <c r="D86" s="365" t="s">
        <v>201</v>
      </c>
      <c r="E86" s="355" t="s">
        <v>84</v>
      </c>
      <c r="F86" s="444" t="s">
        <v>3895</v>
      </c>
      <c r="G86" s="356" t="s">
        <v>196</v>
      </c>
      <c r="H86" s="423" t="s">
        <v>80</v>
      </c>
      <c r="I86" s="358" t="s">
        <v>1</v>
      </c>
      <c r="J86" s="358" t="s">
        <v>4076</v>
      </c>
      <c r="K86" s="391" t="s">
        <v>194</v>
      </c>
      <c r="L86" s="391" t="s">
        <v>115</v>
      </c>
    </row>
    <row r="87" spans="1:12" s="351" customFormat="1" ht="15.75" x14ac:dyDescent="0.25">
      <c r="A87" s="340"/>
      <c r="B87" s="341"/>
      <c r="C87" s="342" t="s">
        <v>3814</v>
      </c>
      <c r="D87" s="343"/>
      <c r="E87" s="340"/>
      <c r="F87" s="344"/>
      <c r="G87" s="345"/>
      <c r="H87" s="346"/>
      <c r="I87" s="347"/>
      <c r="J87" s="348"/>
      <c r="K87" s="349"/>
      <c r="L87" s="349"/>
    </row>
    <row r="88" spans="1:12" s="351" customFormat="1" ht="252" x14ac:dyDescent="0.25">
      <c r="A88" s="352">
        <f>A86+1</f>
        <v>28</v>
      </c>
      <c r="B88" s="353" t="s">
        <v>202</v>
      </c>
      <c r="C88" s="342" t="s">
        <v>3816</v>
      </c>
      <c r="D88" s="354" t="s">
        <v>203</v>
      </c>
      <c r="E88" s="355" t="s">
        <v>84</v>
      </c>
      <c r="F88" s="355">
        <v>2</v>
      </c>
      <c r="G88" s="356" t="s">
        <v>196</v>
      </c>
      <c r="H88" s="357" t="s">
        <v>80</v>
      </c>
      <c r="I88" s="358" t="s">
        <v>1</v>
      </c>
      <c r="J88" s="358" t="s">
        <v>4077</v>
      </c>
      <c r="K88" s="358" t="s">
        <v>204</v>
      </c>
      <c r="L88" s="358" t="s">
        <v>115</v>
      </c>
    </row>
    <row r="89" spans="1:12" s="351" customFormat="1" ht="15.75" x14ac:dyDescent="0.25">
      <c r="A89" s="359"/>
      <c r="B89" s="360"/>
      <c r="C89" s="342" t="s">
        <v>199</v>
      </c>
      <c r="D89" s="361"/>
      <c r="E89" s="340"/>
      <c r="F89" s="340"/>
      <c r="G89" s="345"/>
      <c r="H89" s="362"/>
      <c r="I89" s="347"/>
      <c r="J89" s="348"/>
      <c r="K89" s="363"/>
      <c r="L89" s="363"/>
    </row>
    <row r="90" spans="1:12" s="351" customFormat="1" ht="173.25" x14ac:dyDescent="0.25">
      <c r="A90" s="355">
        <f>A88+1</f>
        <v>29</v>
      </c>
      <c r="B90" s="364" t="s">
        <v>205</v>
      </c>
      <c r="C90" s="342" t="s">
        <v>4065</v>
      </c>
      <c r="D90" s="365" t="s">
        <v>206</v>
      </c>
      <c r="E90" s="355" t="s">
        <v>84</v>
      </c>
      <c r="F90" s="366" t="s">
        <v>212</v>
      </c>
      <c r="G90" s="356" t="s">
        <v>196</v>
      </c>
      <c r="H90" s="357" t="s">
        <v>80</v>
      </c>
      <c r="I90" s="358" t="s">
        <v>1</v>
      </c>
      <c r="J90" s="358" t="s">
        <v>4076</v>
      </c>
      <c r="K90" s="358" t="s">
        <v>202</v>
      </c>
      <c r="L90" s="358" t="s">
        <v>115</v>
      </c>
    </row>
    <row r="91" spans="1:12" s="351" customFormat="1" ht="15.75" x14ac:dyDescent="0.25">
      <c r="A91" s="340"/>
      <c r="B91" s="341"/>
      <c r="C91" s="342" t="s">
        <v>3815</v>
      </c>
      <c r="D91" s="343"/>
      <c r="E91" s="340"/>
      <c r="F91" s="344"/>
      <c r="G91" s="345"/>
      <c r="H91" s="362"/>
      <c r="I91" s="347"/>
      <c r="J91" s="348"/>
      <c r="K91" s="347"/>
      <c r="L91" s="347"/>
    </row>
    <row r="92" spans="1:12" s="351" customFormat="1" ht="252" x14ac:dyDescent="0.25">
      <c r="A92" s="352">
        <f>A90+1</f>
        <v>30</v>
      </c>
      <c r="B92" s="364" t="s">
        <v>207</v>
      </c>
      <c r="C92" s="342" t="s">
        <v>3817</v>
      </c>
      <c r="D92" s="354" t="s">
        <v>208</v>
      </c>
      <c r="E92" s="355" t="s">
        <v>84</v>
      </c>
      <c r="F92" s="355">
        <v>2</v>
      </c>
      <c r="G92" s="356" t="s">
        <v>196</v>
      </c>
      <c r="H92" s="357" t="s">
        <v>80</v>
      </c>
      <c r="I92" s="358" t="s">
        <v>1</v>
      </c>
      <c r="J92" s="358" t="s">
        <v>4078</v>
      </c>
      <c r="K92" s="358" t="s">
        <v>209</v>
      </c>
      <c r="L92" s="358" t="s">
        <v>115</v>
      </c>
    </row>
    <row r="93" spans="1:12" s="351" customFormat="1" ht="15.75" x14ac:dyDescent="0.25">
      <c r="A93" s="359"/>
      <c r="B93" s="341"/>
      <c r="C93" s="342" t="s">
        <v>199</v>
      </c>
      <c r="D93" s="361"/>
      <c r="E93" s="340"/>
      <c r="F93" s="340"/>
      <c r="G93" s="345"/>
      <c r="H93" s="362"/>
      <c r="I93" s="347"/>
      <c r="J93" s="348"/>
      <c r="K93" s="347"/>
      <c r="L93" s="347"/>
    </row>
    <row r="94" spans="1:12" s="351" customFormat="1" ht="189" x14ac:dyDescent="0.25">
      <c r="A94" s="365">
        <f>A92+1</f>
        <v>31</v>
      </c>
      <c r="B94" s="364" t="s">
        <v>210</v>
      </c>
      <c r="C94" s="342" t="s">
        <v>4066</v>
      </c>
      <c r="D94" s="365" t="s">
        <v>211</v>
      </c>
      <c r="E94" s="355" t="s">
        <v>84</v>
      </c>
      <c r="F94" s="366" t="s">
        <v>212</v>
      </c>
      <c r="G94" s="356" t="s">
        <v>196</v>
      </c>
      <c r="H94" s="357" t="s">
        <v>80</v>
      </c>
      <c r="I94" s="358" t="s">
        <v>1</v>
      </c>
      <c r="J94" s="358" t="s">
        <v>4076</v>
      </c>
      <c r="K94" s="358" t="s">
        <v>213</v>
      </c>
      <c r="L94" s="358" t="s">
        <v>115</v>
      </c>
    </row>
    <row r="95" spans="1:12" s="351" customFormat="1" ht="15.75" x14ac:dyDescent="0.25">
      <c r="A95" s="343"/>
      <c r="B95" s="341"/>
      <c r="C95" s="368" t="s">
        <v>214</v>
      </c>
      <c r="D95" s="343"/>
      <c r="E95" s="340"/>
      <c r="F95" s="344"/>
      <c r="G95" s="345"/>
      <c r="H95" s="362"/>
      <c r="I95" s="347"/>
      <c r="J95" s="348"/>
      <c r="K95" s="347"/>
      <c r="L95" s="347"/>
    </row>
    <row r="96" spans="1:12" ht="63" x14ac:dyDescent="0.25">
      <c r="A96" s="379">
        <f>A94+1</f>
        <v>32</v>
      </c>
      <c r="B96" s="380" t="s">
        <v>3818</v>
      </c>
      <c r="C96" s="342" t="s">
        <v>3820</v>
      </c>
      <c r="D96" s="371" t="s">
        <v>215</v>
      </c>
      <c r="E96" s="372" t="s">
        <v>84</v>
      </c>
      <c r="F96" s="373">
        <v>1</v>
      </c>
      <c r="G96" s="374"/>
      <c r="H96" s="375" t="s">
        <v>80</v>
      </c>
      <c r="I96" s="376" t="s">
        <v>1</v>
      </c>
      <c r="J96" s="376" t="s">
        <v>3861</v>
      </c>
      <c r="K96" s="377" t="s">
        <v>2</v>
      </c>
      <c r="L96" s="376" t="s">
        <v>115</v>
      </c>
    </row>
    <row r="97" spans="1:12" ht="126" x14ac:dyDescent="0.25">
      <c r="A97" s="648">
        <f>A96+1</f>
        <v>33</v>
      </c>
      <c r="B97" s="404" t="s">
        <v>217</v>
      </c>
      <c r="C97" s="342" t="s">
        <v>3896</v>
      </c>
      <c r="D97" s="413" t="s">
        <v>218</v>
      </c>
      <c r="E97" s="445" t="s">
        <v>84</v>
      </c>
      <c r="F97" s="445">
        <v>11</v>
      </c>
      <c r="G97" s="387" t="s">
        <v>219</v>
      </c>
      <c r="H97" s="357" t="s">
        <v>80</v>
      </c>
      <c r="I97" s="358" t="s">
        <v>1</v>
      </c>
      <c r="J97" s="358" t="s">
        <v>3897</v>
      </c>
      <c r="K97" s="358" t="s">
        <v>3819</v>
      </c>
      <c r="L97" s="358" t="s">
        <v>115</v>
      </c>
    </row>
    <row r="98" spans="1:12" ht="15.75" x14ac:dyDescent="0.25">
      <c r="A98" s="649"/>
      <c r="B98" s="404"/>
      <c r="C98" s="368" t="s">
        <v>220</v>
      </c>
      <c r="D98" s="413"/>
      <c r="E98" s="445"/>
      <c r="F98" s="445"/>
      <c r="G98" s="419"/>
      <c r="H98" s="414"/>
      <c r="I98" s="348"/>
      <c r="J98" s="348"/>
      <c r="K98" s="348"/>
      <c r="L98" s="348"/>
    </row>
    <row r="99" spans="1:12" ht="15.75" x14ac:dyDescent="0.25">
      <c r="A99" s="649"/>
      <c r="B99" s="404"/>
      <c r="C99" s="342" t="s">
        <v>3898</v>
      </c>
      <c r="D99" s="413"/>
      <c r="E99" s="445"/>
      <c r="F99" s="445"/>
      <c r="G99" s="419"/>
      <c r="H99" s="414"/>
      <c r="I99" s="348"/>
      <c r="J99" s="348"/>
      <c r="K99" s="348"/>
      <c r="L99" s="348"/>
    </row>
    <row r="100" spans="1:12" ht="15.75" x14ac:dyDescent="0.25">
      <c r="A100" s="649"/>
      <c r="B100" s="404"/>
      <c r="C100" s="368" t="s">
        <v>221</v>
      </c>
      <c r="D100" s="413"/>
      <c r="E100" s="445"/>
      <c r="F100" s="445"/>
      <c r="G100" s="419"/>
      <c r="H100" s="414"/>
      <c r="I100" s="348"/>
      <c r="J100" s="348"/>
      <c r="K100" s="348"/>
      <c r="L100" s="348"/>
    </row>
    <row r="101" spans="1:12" ht="15.75" x14ac:dyDescent="0.25">
      <c r="A101" s="650"/>
      <c r="B101" s="341"/>
      <c r="C101" s="368" t="s">
        <v>3899</v>
      </c>
      <c r="D101" s="361"/>
      <c r="E101" s="446"/>
      <c r="F101" s="446"/>
      <c r="G101" s="392"/>
      <c r="H101" s="362"/>
      <c r="I101" s="347"/>
      <c r="J101" s="347"/>
      <c r="K101" s="347"/>
      <c r="L101" s="347"/>
    </row>
    <row r="102" spans="1:12" ht="31.5" x14ac:dyDescent="0.25">
      <c r="A102" s="386">
        <f>A97+1</f>
        <v>34</v>
      </c>
      <c r="B102" s="364" t="s">
        <v>25</v>
      </c>
      <c r="C102" s="342" t="s">
        <v>222</v>
      </c>
      <c r="D102" s="388" t="s">
        <v>223</v>
      </c>
      <c r="E102" s="355" t="s">
        <v>84</v>
      </c>
      <c r="F102" s="352">
        <v>3</v>
      </c>
      <c r="G102" s="387"/>
      <c r="H102" s="389" t="s">
        <v>102</v>
      </c>
      <c r="I102" s="358" t="s">
        <v>1</v>
      </c>
      <c r="J102" s="358" t="s">
        <v>2</v>
      </c>
      <c r="K102" s="358" t="s">
        <v>2</v>
      </c>
      <c r="L102" s="358" t="s">
        <v>2</v>
      </c>
    </row>
    <row r="103" spans="1:12" ht="15.75" x14ac:dyDescent="0.25">
      <c r="A103" s="421"/>
      <c r="B103" s="404"/>
      <c r="C103" s="368" t="s">
        <v>224</v>
      </c>
      <c r="D103" s="420"/>
      <c r="E103" s="403"/>
      <c r="F103" s="421"/>
      <c r="G103" s="419"/>
      <c r="H103" s="441"/>
      <c r="I103" s="348"/>
      <c r="J103" s="348"/>
      <c r="K103" s="348"/>
      <c r="L103" s="348"/>
    </row>
    <row r="104" spans="1:12" ht="15.75" x14ac:dyDescent="0.25">
      <c r="A104" s="359"/>
      <c r="B104" s="341"/>
      <c r="C104" s="368" t="s">
        <v>104</v>
      </c>
      <c r="D104" s="393"/>
      <c r="E104" s="340"/>
      <c r="F104" s="359"/>
      <c r="G104" s="392"/>
      <c r="H104" s="394"/>
      <c r="I104" s="347"/>
      <c r="J104" s="347"/>
      <c r="K104" s="347"/>
      <c r="L104" s="347"/>
    </row>
    <row r="105" spans="1:12" ht="204.75" x14ac:dyDescent="0.25">
      <c r="A105" s="447">
        <f>A102+1</f>
        <v>35</v>
      </c>
      <c r="B105" s="364" t="s">
        <v>30</v>
      </c>
      <c r="C105" s="342" t="s">
        <v>3900</v>
      </c>
      <c r="D105" s="365" t="s">
        <v>225</v>
      </c>
      <c r="E105" s="355" t="s">
        <v>84</v>
      </c>
      <c r="F105" s="355" t="s">
        <v>226</v>
      </c>
      <c r="G105" s="364" t="s">
        <v>227</v>
      </c>
      <c r="H105" s="423" t="s">
        <v>80</v>
      </c>
      <c r="I105" s="391" t="s">
        <v>1</v>
      </c>
      <c r="J105" s="391" t="s">
        <v>3901</v>
      </c>
      <c r="K105" s="391" t="s">
        <v>2</v>
      </c>
      <c r="L105" s="391" t="s">
        <v>2</v>
      </c>
    </row>
    <row r="106" spans="1:12" ht="31.5" x14ac:dyDescent="0.25">
      <c r="A106" s="403"/>
      <c r="B106" s="404"/>
      <c r="C106" s="342" t="s">
        <v>228</v>
      </c>
      <c r="D106" s="406"/>
      <c r="E106" s="403"/>
      <c r="F106" s="403"/>
      <c r="G106" s="404"/>
      <c r="H106" s="409"/>
      <c r="I106" s="410"/>
      <c r="J106" s="410"/>
      <c r="K106" s="410"/>
      <c r="L106" s="410"/>
    </row>
    <row r="107" spans="1:12" ht="31.5" x14ac:dyDescent="0.25">
      <c r="A107" s="403"/>
      <c r="B107" s="404"/>
      <c r="C107" s="342" t="s">
        <v>229</v>
      </c>
      <c r="D107" s="406"/>
      <c r="E107" s="403"/>
      <c r="F107" s="403"/>
      <c r="G107" s="404"/>
      <c r="H107" s="409"/>
      <c r="I107" s="410"/>
      <c r="J107" s="410"/>
      <c r="K107" s="410"/>
      <c r="L107" s="410"/>
    </row>
    <row r="108" spans="1:12" ht="15.75" x14ac:dyDescent="0.25">
      <c r="A108" s="340"/>
      <c r="B108" s="341"/>
      <c r="C108" s="368" t="s">
        <v>230</v>
      </c>
      <c r="D108" s="343"/>
      <c r="E108" s="340"/>
      <c r="F108" s="340"/>
      <c r="G108" s="341"/>
      <c r="H108" s="346"/>
      <c r="I108" s="349"/>
      <c r="J108" s="349"/>
      <c r="K108" s="349"/>
      <c r="L108" s="349"/>
    </row>
    <row r="109" spans="1:12" ht="78.75" x14ac:dyDescent="0.25">
      <c r="A109" s="386">
        <f>A105+1</f>
        <v>36</v>
      </c>
      <c r="B109" s="364" t="s">
        <v>231</v>
      </c>
      <c r="C109" s="342" t="s">
        <v>232</v>
      </c>
      <c r="D109" s="365" t="s">
        <v>233</v>
      </c>
      <c r="E109" s="352" t="s">
        <v>84</v>
      </c>
      <c r="F109" s="352">
        <v>1</v>
      </c>
      <c r="G109" s="356"/>
      <c r="H109" s="426" t="s">
        <v>102</v>
      </c>
      <c r="I109" s="391" t="s">
        <v>1</v>
      </c>
      <c r="J109" s="391" t="s">
        <v>4079</v>
      </c>
      <c r="K109" s="391" t="s">
        <v>2</v>
      </c>
      <c r="L109" s="391" t="s">
        <v>115</v>
      </c>
    </row>
    <row r="110" spans="1:12" ht="15.75" x14ac:dyDescent="0.25">
      <c r="A110" s="421"/>
      <c r="B110" s="404"/>
      <c r="C110" s="448" t="s">
        <v>234</v>
      </c>
      <c r="D110" s="406"/>
      <c r="E110" s="421"/>
      <c r="F110" s="421"/>
      <c r="G110" s="449"/>
      <c r="H110" s="427"/>
      <c r="I110" s="410"/>
      <c r="J110" s="410"/>
      <c r="K110" s="410"/>
      <c r="L110" s="410"/>
    </row>
    <row r="111" spans="1:12" ht="15.75" x14ac:dyDescent="0.25">
      <c r="A111" s="421"/>
      <c r="B111" s="404"/>
      <c r="C111" s="368" t="s">
        <v>235</v>
      </c>
      <c r="D111" s="406"/>
      <c r="E111" s="421"/>
      <c r="F111" s="421"/>
      <c r="G111" s="449"/>
      <c r="H111" s="427"/>
      <c r="I111" s="410"/>
      <c r="J111" s="410"/>
      <c r="K111" s="410"/>
      <c r="L111" s="410"/>
    </row>
    <row r="112" spans="1:12" ht="15.75" x14ac:dyDescent="0.25">
      <c r="A112" s="421"/>
      <c r="B112" s="404"/>
      <c r="C112" s="368" t="s">
        <v>236</v>
      </c>
      <c r="D112" s="406"/>
      <c r="E112" s="421"/>
      <c r="F112" s="421"/>
      <c r="G112" s="449"/>
      <c r="H112" s="427"/>
      <c r="I112" s="410"/>
      <c r="J112" s="410"/>
      <c r="K112" s="410"/>
      <c r="L112" s="410"/>
    </row>
    <row r="113" spans="1:12" ht="15.75" x14ac:dyDescent="0.25">
      <c r="A113" s="421"/>
      <c r="B113" s="404"/>
      <c r="C113" s="368" t="s">
        <v>237</v>
      </c>
      <c r="D113" s="406"/>
      <c r="E113" s="421"/>
      <c r="F113" s="421"/>
      <c r="G113" s="449"/>
      <c r="H113" s="427"/>
      <c r="I113" s="410"/>
      <c r="J113" s="410"/>
      <c r="K113" s="410"/>
      <c r="L113" s="410"/>
    </row>
    <row r="114" spans="1:12" ht="15.75" x14ac:dyDescent="0.25">
      <c r="A114" s="421"/>
      <c r="B114" s="404"/>
      <c r="C114" s="378" t="s">
        <v>238</v>
      </c>
      <c r="D114" s="406"/>
      <c r="E114" s="421"/>
      <c r="F114" s="421"/>
      <c r="G114" s="449"/>
      <c r="H114" s="427"/>
      <c r="I114" s="410"/>
      <c r="J114" s="410"/>
      <c r="K114" s="410"/>
      <c r="L114" s="410"/>
    </row>
    <row r="115" spans="1:12" ht="15.75" x14ac:dyDescent="0.25">
      <c r="A115" s="421"/>
      <c r="B115" s="404"/>
      <c r="C115" s="368" t="s">
        <v>3902</v>
      </c>
      <c r="D115" s="406"/>
      <c r="E115" s="421"/>
      <c r="F115" s="421"/>
      <c r="G115" s="449"/>
      <c r="H115" s="427"/>
      <c r="I115" s="410"/>
      <c r="J115" s="410"/>
      <c r="K115" s="410"/>
      <c r="L115" s="410"/>
    </row>
    <row r="116" spans="1:12" ht="15.75" x14ac:dyDescent="0.25">
      <c r="A116" s="421"/>
      <c r="B116" s="404"/>
      <c r="C116" s="368" t="s">
        <v>3903</v>
      </c>
      <c r="D116" s="406"/>
      <c r="E116" s="421"/>
      <c r="F116" s="421"/>
      <c r="G116" s="449"/>
      <c r="H116" s="427"/>
      <c r="I116" s="410"/>
      <c r="J116" s="410"/>
      <c r="K116" s="410"/>
      <c r="L116" s="410"/>
    </row>
    <row r="117" spans="1:12" ht="15.75" x14ac:dyDescent="0.25">
      <c r="A117" s="421"/>
      <c r="B117" s="404"/>
      <c r="C117" s="368" t="s">
        <v>3904</v>
      </c>
      <c r="D117" s="406"/>
      <c r="E117" s="421"/>
      <c r="F117" s="421"/>
      <c r="G117" s="449"/>
      <c r="H117" s="427"/>
      <c r="I117" s="410"/>
      <c r="J117" s="410"/>
      <c r="K117" s="410"/>
      <c r="L117" s="410"/>
    </row>
    <row r="118" spans="1:12" ht="15.75" x14ac:dyDescent="0.25">
      <c r="A118" s="421"/>
      <c r="B118" s="404"/>
      <c r="C118" s="448" t="s">
        <v>239</v>
      </c>
      <c r="D118" s="406"/>
      <c r="E118" s="421"/>
      <c r="F118" s="421"/>
      <c r="G118" s="449"/>
      <c r="H118" s="427"/>
      <c r="I118" s="410"/>
      <c r="J118" s="410"/>
      <c r="K118" s="410"/>
      <c r="L118" s="410"/>
    </row>
    <row r="119" spans="1:12" ht="15.75" x14ac:dyDescent="0.25">
      <c r="A119" s="421"/>
      <c r="B119" s="404"/>
      <c r="C119" s="368" t="s">
        <v>240</v>
      </c>
      <c r="D119" s="406"/>
      <c r="E119" s="421"/>
      <c r="F119" s="421"/>
      <c r="G119" s="449"/>
      <c r="H119" s="427"/>
      <c r="I119" s="410"/>
      <c r="J119" s="410"/>
      <c r="K119" s="410"/>
      <c r="L119" s="410"/>
    </row>
    <row r="120" spans="1:12" ht="78.75" x14ac:dyDescent="0.25">
      <c r="A120" s="421"/>
      <c r="B120" s="404"/>
      <c r="C120" s="381" t="s">
        <v>3863</v>
      </c>
      <c r="D120" s="406"/>
      <c r="E120" s="421"/>
      <c r="F120" s="421"/>
      <c r="G120" s="449"/>
      <c r="H120" s="427"/>
      <c r="I120" s="410"/>
      <c r="J120" s="410"/>
      <c r="K120" s="410"/>
      <c r="L120" s="410"/>
    </row>
    <row r="121" spans="1:12" ht="30" x14ac:dyDescent="0.25">
      <c r="A121" s="421"/>
      <c r="B121" s="404"/>
      <c r="C121" s="450" t="s">
        <v>3905</v>
      </c>
      <c r="D121" s="406"/>
      <c r="E121" s="421"/>
      <c r="F121" s="421"/>
      <c r="G121" s="449"/>
      <c r="H121" s="427"/>
      <c r="I121" s="410"/>
      <c r="J121" s="410"/>
      <c r="K121" s="410"/>
      <c r="L121" s="410"/>
    </row>
    <row r="122" spans="1:12" ht="15.75" x14ac:dyDescent="0.25">
      <c r="A122" s="421"/>
      <c r="B122" s="404"/>
      <c r="C122" s="451" t="s">
        <v>241</v>
      </c>
      <c r="D122" s="406"/>
      <c r="E122" s="421"/>
      <c r="F122" s="421"/>
      <c r="G122" s="449"/>
      <c r="H122" s="427"/>
      <c r="I122" s="410"/>
      <c r="J122" s="410"/>
      <c r="K122" s="410"/>
      <c r="L122" s="410"/>
    </row>
    <row r="123" spans="1:12" ht="15.75" x14ac:dyDescent="0.25">
      <c r="A123" s="421"/>
      <c r="B123" s="404"/>
      <c r="C123" s="368" t="s">
        <v>3906</v>
      </c>
      <c r="D123" s="406"/>
      <c r="E123" s="421"/>
      <c r="F123" s="421"/>
      <c r="G123" s="449"/>
      <c r="H123" s="427"/>
      <c r="I123" s="410"/>
      <c r="J123" s="410"/>
      <c r="K123" s="410"/>
      <c r="L123" s="410"/>
    </row>
    <row r="124" spans="1:12" ht="15.75" x14ac:dyDescent="0.25">
      <c r="A124" s="421"/>
      <c r="B124" s="404"/>
      <c r="C124" s="451" t="s">
        <v>4071</v>
      </c>
      <c r="D124" s="406"/>
      <c r="E124" s="421"/>
      <c r="F124" s="421"/>
      <c r="G124" s="449"/>
      <c r="H124" s="427"/>
      <c r="I124" s="410"/>
      <c r="J124" s="410"/>
      <c r="K124" s="410"/>
      <c r="L124" s="410"/>
    </row>
    <row r="125" spans="1:12" ht="15.75" x14ac:dyDescent="0.25">
      <c r="A125" s="421"/>
      <c r="B125" s="404"/>
      <c r="C125" s="368" t="s">
        <v>3907</v>
      </c>
      <c r="D125" s="406"/>
      <c r="E125" s="421"/>
      <c r="F125" s="421"/>
      <c r="G125" s="449"/>
      <c r="H125" s="427"/>
      <c r="I125" s="410"/>
      <c r="J125" s="410"/>
      <c r="K125" s="410"/>
      <c r="L125" s="410"/>
    </row>
    <row r="126" spans="1:12" ht="15.75" x14ac:dyDescent="0.25">
      <c r="A126" s="421"/>
      <c r="B126" s="404"/>
      <c r="C126" s="451" t="s">
        <v>4072</v>
      </c>
      <c r="D126" s="406"/>
      <c r="E126" s="421"/>
      <c r="F126" s="421"/>
      <c r="G126" s="449"/>
      <c r="H126" s="427"/>
      <c r="I126" s="410"/>
      <c r="J126" s="410"/>
      <c r="K126" s="410"/>
      <c r="L126" s="410"/>
    </row>
    <row r="127" spans="1:12" ht="15.75" x14ac:dyDescent="0.25">
      <c r="A127" s="421"/>
      <c r="B127" s="404"/>
      <c r="C127" s="368" t="s">
        <v>4073</v>
      </c>
      <c r="D127" s="406"/>
      <c r="E127" s="421"/>
      <c r="F127" s="421"/>
      <c r="G127" s="449"/>
      <c r="H127" s="427"/>
      <c r="I127" s="410"/>
      <c r="J127" s="410"/>
      <c r="K127" s="410"/>
      <c r="L127" s="410"/>
    </row>
    <row r="128" spans="1:12" ht="15.75" x14ac:dyDescent="0.25">
      <c r="A128" s="421"/>
      <c r="B128" s="404"/>
      <c r="C128" s="451" t="s">
        <v>242</v>
      </c>
      <c r="D128" s="406"/>
      <c r="E128" s="421"/>
      <c r="F128" s="421"/>
      <c r="G128" s="449"/>
      <c r="H128" s="427"/>
      <c r="I128" s="410"/>
      <c r="J128" s="410"/>
      <c r="K128" s="410"/>
      <c r="L128" s="410"/>
    </row>
    <row r="129" spans="1:12" ht="15.75" x14ac:dyDescent="0.25">
      <c r="A129" s="421"/>
      <c r="B129" s="404"/>
      <c r="C129" s="368" t="s">
        <v>243</v>
      </c>
      <c r="D129" s="406"/>
      <c r="E129" s="421"/>
      <c r="F129" s="421"/>
      <c r="G129" s="449"/>
      <c r="H129" s="427"/>
      <c r="I129" s="410"/>
      <c r="J129" s="410"/>
      <c r="K129" s="410"/>
      <c r="L129" s="410"/>
    </row>
    <row r="130" spans="1:12" ht="15.75" x14ac:dyDescent="0.25">
      <c r="A130" s="359"/>
      <c r="B130" s="341"/>
      <c r="C130" s="368" t="s">
        <v>104</v>
      </c>
      <c r="D130" s="343"/>
      <c r="E130" s="359"/>
      <c r="F130" s="359"/>
      <c r="G130" s="345"/>
      <c r="H130" s="428"/>
      <c r="I130" s="349"/>
      <c r="J130" s="349"/>
      <c r="K130" s="349"/>
      <c r="L130" s="349"/>
    </row>
    <row r="131" spans="1:12" ht="15.75" x14ac:dyDescent="0.25">
      <c r="A131" s="447">
        <f>A109+1</f>
        <v>37</v>
      </c>
      <c r="B131" s="364" t="s">
        <v>244</v>
      </c>
      <c r="C131" s="342" t="s">
        <v>245</v>
      </c>
      <c r="D131" s="354" t="s">
        <v>246</v>
      </c>
      <c r="E131" s="355" t="s">
        <v>78</v>
      </c>
      <c r="F131" s="355">
        <v>1</v>
      </c>
      <c r="G131" s="387"/>
      <c r="H131" s="357" t="s">
        <v>80</v>
      </c>
      <c r="I131" s="358" t="s">
        <v>1</v>
      </c>
      <c r="J131" s="358" t="s">
        <v>3908</v>
      </c>
      <c r="K131" s="358" t="s">
        <v>2</v>
      </c>
      <c r="L131" s="358" t="s">
        <v>2</v>
      </c>
    </row>
    <row r="132" spans="1:12" ht="15.75" x14ac:dyDescent="0.25">
      <c r="A132" s="403"/>
      <c r="B132" s="404"/>
      <c r="C132" s="368" t="s">
        <v>247</v>
      </c>
      <c r="D132" s="413"/>
      <c r="E132" s="403"/>
      <c r="F132" s="403"/>
      <c r="G132" s="419"/>
      <c r="H132" s="414"/>
      <c r="I132" s="348"/>
      <c r="J132" s="348"/>
      <c r="K132" s="348"/>
      <c r="L132" s="348"/>
    </row>
    <row r="133" spans="1:12" ht="15.75" x14ac:dyDescent="0.25">
      <c r="A133" s="340"/>
      <c r="B133" s="341"/>
      <c r="C133" s="368" t="s">
        <v>248</v>
      </c>
      <c r="D133" s="361"/>
      <c r="E133" s="340"/>
      <c r="F133" s="340"/>
      <c r="G133" s="392"/>
      <c r="H133" s="362"/>
      <c r="I133" s="347"/>
      <c r="J133" s="347"/>
      <c r="K133" s="347"/>
      <c r="L133" s="347"/>
    </row>
    <row r="134" spans="1:12" ht="31.5" x14ac:dyDescent="0.25">
      <c r="A134" s="447">
        <f>A131+1</f>
        <v>38</v>
      </c>
      <c r="B134" s="364" t="s">
        <v>249</v>
      </c>
      <c r="C134" s="342" t="s">
        <v>250</v>
      </c>
      <c r="D134" s="354" t="s">
        <v>251</v>
      </c>
      <c r="E134" s="355" t="s">
        <v>78</v>
      </c>
      <c r="F134" s="355">
        <v>2</v>
      </c>
      <c r="G134" s="364"/>
      <c r="H134" s="423" t="s">
        <v>80</v>
      </c>
      <c r="I134" s="391" t="s">
        <v>1</v>
      </c>
      <c r="J134" s="391" t="s">
        <v>3909</v>
      </c>
      <c r="K134" s="391" t="s">
        <v>2</v>
      </c>
      <c r="L134" s="391" t="s">
        <v>115</v>
      </c>
    </row>
    <row r="135" spans="1:12" ht="15.75" x14ac:dyDescent="0.25">
      <c r="A135" s="403"/>
      <c r="B135" s="404"/>
      <c r="C135" s="368" t="s">
        <v>252</v>
      </c>
      <c r="D135" s="413"/>
      <c r="E135" s="403"/>
      <c r="F135" s="403"/>
      <c r="G135" s="404"/>
      <c r="H135" s="409"/>
      <c r="I135" s="410"/>
      <c r="J135" s="410"/>
      <c r="K135" s="410"/>
      <c r="L135" s="410"/>
    </row>
    <row r="136" spans="1:12" ht="15.75" x14ac:dyDescent="0.25">
      <c r="A136" s="340"/>
      <c r="B136" s="341"/>
      <c r="C136" s="368" t="s">
        <v>253</v>
      </c>
      <c r="D136" s="361"/>
      <c r="E136" s="340"/>
      <c r="F136" s="340"/>
      <c r="G136" s="341"/>
      <c r="H136" s="346"/>
      <c r="I136" s="349"/>
      <c r="J136" s="349"/>
      <c r="K136" s="349"/>
      <c r="L136" s="349"/>
    </row>
    <row r="137" spans="1:12" ht="94.5" x14ac:dyDescent="0.25">
      <c r="A137" s="447">
        <f>A134+1</f>
        <v>39</v>
      </c>
      <c r="B137" s="364" t="s">
        <v>3910</v>
      </c>
      <c r="C137" s="342" t="s">
        <v>4090</v>
      </c>
      <c r="D137" s="354" t="s">
        <v>254</v>
      </c>
      <c r="E137" s="355" t="s">
        <v>84</v>
      </c>
      <c r="F137" s="355">
        <v>2</v>
      </c>
      <c r="G137" s="452"/>
      <c r="H137" s="357" t="s">
        <v>80</v>
      </c>
      <c r="I137" s="358" t="s">
        <v>1</v>
      </c>
      <c r="J137" s="358" t="s">
        <v>3911</v>
      </c>
      <c r="K137" s="358" t="s">
        <v>255</v>
      </c>
      <c r="L137" s="358" t="s">
        <v>256</v>
      </c>
    </row>
    <row r="138" spans="1:12" ht="31.5" x14ac:dyDescent="0.25">
      <c r="A138" s="403"/>
      <c r="B138" s="404"/>
      <c r="C138" s="342" t="s">
        <v>257</v>
      </c>
      <c r="D138" s="413"/>
      <c r="E138" s="403"/>
      <c r="F138" s="403"/>
      <c r="G138" s="453"/>
      <c r="H138" s="414"/>
      <c r="I138" s="348"/>
      <c r="J138" s="348"/>
      <c r="K138" s="348"/>
      <c r="L138" s="348"/>
    </row>
    <row r="139" spans="1:12" ht="47.25" x14ac:dyDescent="0.25">
      <c r="A139" s="403"/>
      <c r="B139" s="404"/>
      <c r="C139" s="342" t="s">
        <v>3912</v>
      </c>
      <c r="D139" s="413"/>
      <c r="E139" s="403"/>
      <c r="F139" s="403"/>
      <c r="G139" s="453"/>
      <c r="H139" s="414"/>
      <c r="I139" s="348"/>
      <c r="J139" s="348"/>
      <c r="K139" s="348"/>
      <c r="L139" s="348"/>
    </row>
    <row r="140" spans="1:12" ht="31.5" x14ac:dyDescent="0.25">
      <c r="A140" s="403"/>
      <c r="B140" s="404"/>
      <c r="C140" s="342" t="s">
        <v>3913</v>
      </c>
      <c r="D140" s="413"/>
      <c r="E140" s="403"/>
      <c r="F140" s="403"/>
      <c r="G140" s="453"/>
      <c r="H140" s="414"/>
      <c r="I140" s="348"/>
      <c r="J140" s="348"/>
      <c r="K140" s="348"/>
      <c r="L140" s="348"/>
    </row>
    <row r="141" spans="1:12" ht="15.75" x14ac:dyDescent="0.25">
      <c r="A141" s="403"/>
      <c r="B141" s="404"/>
      <c r="C141" s="342" t="s">
        <v>258</v>
      </c>
      <c r="D141" s="413"/>
      <c r="E141" s="403"/>
      <c r="F141" s="403"/>
      <c r="G141" s="453"/>
      <c r="H141" s="414"/>
      <c r="I141" s="348"/>
      <c r="J141" s="348"/>
      <c r="K141" s="348"/>
      <c r="L141" s="348"/>
    </row>
    <row r="142" spans="1:12" ht="63" x14ac:dyDescent="0.25">
      <c r="A142" s="403"/>
      <c r="B142" s="404"/>
      <c r="C142" s="342" t="s">
        <v>3914</v>
      </c>
      <c r="D142" s="413"/>
      <c r="E142" s="403"/>
      <c r="F142" s="403"/>
      <c r="G142" s="453"/>
      <c r="H142" s="414"/>
      <c r="I142" s="348"/>
      <c r="J142" s="348"/>
      <c r="K142" s="348"/>
      <c r="L142" s="348"/>
    </row>
    <row r="143" spans="1:12" ht="63" x14ac:dyDescent="0.25">
      <c r="A143" s="403"/>
      <c r="B143" s="404"/>
      <c r="C143" s="342" t="s">
        <v>3915</v>
      </c>
      <c r="D143" s="413"/>
      <c r="E143" s="403"/>
      <c r="F143" s="403"/>
      <c r="G143" s="453"/>
      <c r="H143" s="414"/>
      <c r="I143" s="348"/>
      <c r="J143" s="348"/>
      <c r="K143" s="348"/>
      <c r="L143" s="348"/>
    </row>
    <row r="144" spans="1:12" ht="78.75" x14ac:dyDescent="0.25">
      <c r="A144" s="403"/>
      <c r="B144" s="404"/>
      <c r="C144" s="342" t="s">
        <v>3916</v>
      </c>
      <c r="D144" s="413"/>
      <c r="E144" s="403"/>
      <c r="F144" s="403"/>
      <c r="G144" s="453"/>
      <c r="H144" s="414"/>
      <c r="I144" s="348"/>
      <c r="J144" s="348"/>
      <c r="K144" s="348"/>
      <c r="L144" s="348"/>
    </row>
    <row r="145" spans="1:12" ht="47.25" x14ac:dyDescent="0.25">
      <c r="A145" s="403"/>
      <c r="B145" s="404"/>
      <c r="C145" s="342" t="s">
        <v>259</v>
      </c>
      <c r="D145" s="413"/>
      <c r="E145" s="403"/>
      <c r="F145" s="403"/>
      <c r="G145" s="453"/>
      <c r="H145" s="414"/>
      <c r="I145" s="348"/>
      <c r="J145" s="348"/>
      <c r="K145" s="348"/>
      <c r="L145" s="348"/>
    </row>
    <row r="146" spans="1:12" ht="94.5" x14ac:dyDescent="0.25">
      <c r="A146" s="403"/>
      <c r="B146" s="404"/>
      <c r="C146" s="424" t="s">
        <v>3917</v>
      </c>
      <c r="D146" s="413"/>
      <c r="E146" s="403"/>
      <c r="F146" s="403"/>
      <c r="G146" s="453"/>
      <c r="H146" s="414"/>
      <c r="I146" s="348"/>
      <c r="J146" s="348"/>
      <c r="K146" s="348"/>
      <c r="L146" s="348"/>
    </row>
    <row r="147" spans="1:12" ht="63" x14ac:dyDescent="0.25">
      <c r="A147" s="403"/>
      <c r="B147" s="404"/>
      <c r="C147" s="342" t="s">
        <v>3918</v>
      </c>
      <c r="D147" s="413"/>
      <c r="E147" s="403"/>
      <c r="F147" s="403"/>
      <c r="G147" s="453"/>
      <c r="H147" s="414"/>
      <c r="I147" s="348"/>
      <c r="J147" s="348"/>
      <c r="K147" s="348"/>
      <c r="L147" s="348"/>
    </row>
    <row r="148" spans="1:12" ht="78.75" x14ac:dyDescent="0.25">
      <c r="A148" s="403"/>
      <c r="B148" s="404"/>
      <c r="C148" s="342" t="s">
        <v>3919</v>
      </c>
      <c r="D148" s="413"/>
      <c r="E148" s="403"/>
      <c r="F148" s="403"/>
      <c r="G148" s="453"/>
      <c r="H148" s="414"/>
      <c r="I148" s="348"/>
      <c r="J148" s="348"/>
      <c r="K148" s="348"/>
      <c r="L148" s="348"/>
    </row>
    <row r="149" spans="1:12" ht="78.75" x14ac:dyDescent="0.25">
      <c r="A149" s="403"/>
      <c r="B149" s="404"/>
      <c r="C149" s="342" t="s">
        <v>3920</v>
      </c>
      <c r="D149" s="413"/>
      <c r="E149" s="403"/>
      <c r="F149" s="403"/>
      <c r="G149" s="453"/>
      <c r="H149" s="414"/>
      <c r="I149" s="348"/>
      <c r="J149" s="348"/>
      <c r="K149" s="348"/>
      <c r="L149" s="348"/>
    </row>
    <row r="150" spans="1:12" ht="15.75" x14ac:dyDescent="0.25">
      <c r="A150" s="340"/>
      <c r="B150" s="341"/>
      <c r="C150" s="342" t="s">
        <v>260</v>
      </c>
      <c r="D150" s="361"/>
      <c r="E150" s="340"/>
      <c r="F150" s="340"/>
      <c r="G150" s="454"/>
      <c r="H150" s="362"/>
      <c r="I150" s="347"/>
      <c r="J150" s="347"/>
      <c r="K150" s="347"/>
      <c r="L150" s="347"/>
    </row>
    <row r="151" spans="1:12" ht="47.25" x14ac:dyDescent="0.25">
      <c r="A151" s="447">
        <f>A137+1</f>
        <v>40</v>
      </c>
      <c r="B151" s="364" t="s">
        <v>255</v>
      </c>
      <c r="C151" s="342" t="s">
        <v>3921</v>
      </c>
      <c r="D151" s="354" t="s">
        <v>261</v>
      </c>
      <c r="E151" s="447" t="s">
        <v>84</v>
      </c>
      <c r="F151" s="447" t="s">
        <v>3484</v>
      </c>
      <c r="G151" s="387" t="s">
        <v>79</v>
      </c>
      <c r="H151" s="389" t="s">
        <v>102</v>
      </c>
      <c r="I151" s="358" t="s">
        <v>1</v>
      </c>
      <c r="J151" s="358" t="s">
        <v>3922</v>
      </c>
      <c r="K151" s="358" t="s">
        <v>262</v>
      </c>
      <c r="L151" s="358" t="s">
        <v>115</v>
      </c>
    </row>
    <row r="152" spans="1:12" ht="15.75" x14ac:dyDescent="0.25">
      <c r="A152" s="403"/>
      <c r="B152" s="404"/>
      <c r="C152" s="368" t="s">
        <v>263</v>
      </c>
      <c r="D152" s="413"/>
      <c r="E152" s="445"/>
      <c r="F152" s="445"/>
      <c r="G152" s="419"/>
      <c r="H152" s="441"/>
      <c r="I152" s="348"/>
      <c r="J152" s="348"/>
      <c r="K152" s="348"/>
      <c r="L152" s="348"/>
    </row>
    <row r="153" spans="1:12" ht="15.75" x14ac:dyDescent="0.25">
      <c r="A153" s="340"/>
      <c r="B153" s="341"/>
      <c r="C153" s="455" t="s">
        <v>264</v>
      </c>
      <c r="D153" s="361"/>
      <c r="E153" s="446"/>
      <c r="F153" s="446"/>
      <c r="G153" s="392"/>
      <c r="H153" s="394"/>
      <c r="I153" s="347"/>
      <c r="J153" s="347"/>
      <c r="K153" s="347"/>
      <c r="L153" s="347"/>
    </row>
    <row r="154" spans="1:12" ht="110.25" x14ac:dyDescent="0.25">
      <c r="A154" s="447">
        <f>A151+1</f>
        <v>41</v>
      </c>
      <c r="B154" s="364" t="s">
        <v>265</v>
      </c>
      <c r="C154" s="342" t="s">
        <v>266</v>
      </c>
      <c r="D154" s="354" t="s">
        <v>267</v>
      </c>
      <c r="E154" s="355" t="s">
        <v>78</v>
      </c>
      <c r="F154" s="355">
        <v>1</v>
      </c>
      <c r="G154" s="387"/>
      <c r="H154" s="357" t="s">
        <v>80</v>
      </c>
      <c r="I154" s="358" t="s">
        <v>1</v>
      </c>
      <c r="J154" s="358" t="s">
        <v>3923</v>
      </c>
      <c r="K154" s="358" t="s">
        <v>268</v>
      </c>
      <c r="L154" s="358" t="s">
        <v>256</v>
      </c>
    </row>
    <row r="155" spans="1:12" ht="15.75" x14ac:dyDescent="0.25">
      <c r="A155" s="403"/>
      <c r="B155" s="404"/>
      <c r="C155" s="342" t="s">
        <v>3924</v>
      </c>
      <c r="D155" s="413"/>
      <c r="E155" s="403"/>
      <c r="F155" s="403"/>
      <c r="G155" s="419"/>
      <c r="H155" s="414"/>
      <c r="I155" s="348"/>
      <c r="J155" s="348"/>
      <c r="K155" s="348"/>
      <c r="L155" s="348"/>
    </row>
    <row r="156" spans="1:12" ht="31.5" x14ac:dyDescent="0.25">
      <c r="A156" s="403"/>
      <c r="B156" s="404"/>
      <c r="C156" s="342" t="s">
        <v>3925</v>
      </c>
      <c r="D156" s="413"/>
      <c r="E156" s="403"/>
      <c r="F156" s="403"/>
      <c r="G156" s="419"/>
      <c r="H156" s="414"/>
      <c r="I156" s="348"/>
      <c r="J156" s="348"/>
      <c r="K156" s="348"/>
      <c r="L156" s="348"/>
    </row>
    <row r="157" spans="1:12" ht="31.5" x14ac:dyDescent="0.25">
      <c r="A157" s="403"/>
      <c r="B157" s="404"/>
      <c r="C157" s="342" t="s">
        <v>3926</v>
      </c>
      <c r="D157" s="413"/>
      <c r="E157" s="403"/>
      <c r="F157" s="403"/>
      <c r="G157" s="419"/>
      <c r="H157" s="414"/>
      <c r="I157" s="348"/>
      <c r="J157" s="348"/>
      <c r="K157" s="348"/>
      <c r="L157" s="348"/>
    </row>
    <row r="158" spans="1:12" ht="31.5" x14ac:dyDescent="0.25">
      <c r="A158" s="403"/>
      <c r="B158" s="404"/>
      <c r="C158" s="342" t="s">
        <v>3927</v>
      </c>
      <c r="D158" s="413"/>
      <c r="E158" s="403"/>
      <c r="F158" s="403"/>
      <c r="G158" s="419"/>
      <c r="H158" s="414"/>
      <c r="I158" s="348"/>
      <c r="J158" s="348"/>
      <c r="K158" s="348"/>
      <c r="L158" s="348"/>
    </row>
    <row r="159" spans="1:12" ht="31.5" x14ac:dyDescent="0.25">
      <c r="A159" s="403"/>
      <c r="B159" s="404"/>
      <c r="C159" s="342" t="s">
        <v>3928</v>
      </c>
      <c r="D159" s="413"/>
      <c r="E159" s="403"/>
      <c r="F159" s="403"/>
      <c r="G159" s="419"/>
      <c r="H159" s="414"/>
      <c r="I159" s="348"/>
      <c r="J159" s="348"/>
      <c r="K159" s="348"/>
      <c r="L159" s="348"/>
    </row>
    <row r="160" spans="1:12" ht="15.75" x14ac:dyDescent="0.25">
      <c r="A160" s="403"/>
      <c r="B160" s="404"/>
      <c r="C160" s="424" t="s">
        <v>269</v>
      </c>
      <c r="D160" s="413"/>
      <c r="E160" s="403"/>
      <c r="F160" s="403"/>
      <c r="G160" s="419"/>
      <c r="H160" s="414"/>
      <c r="I160" s="348"/>
      <c r="J160" s="348"/>
      <c r="K160" s="348"/>
      <c r="L160" s="348"/>
    </row>
    <row r="161" spans="1:12" ht="94.5" x14ac:dyDescent="0.25">
      <c r="A161" s="403"/>
      <c r="B161" s="404"/>
      <c r="C161" s="342" t="s">
        <v>3929</v>
      </c>
      <c r="D161" s="413"/>
      <c r="E161" s="403"/>
      <c r="F161" s="403"/>
      <c r="G161" s="419"/>
      <c r="H161" s="414"/>
      <c r="I161" s="348"/>
      <c r="J161" s="348"/>
      <c r="K161" s="348"/>
      <c r="L161" s="348"/>
    </row>
    <row r="162" spans="1:12" ht="94.5" x14ac:dyDescent="0.25">
      <c r="A162" s="403"/>
      <c r="B162" s="404"/>
      <c r="C162" s="342" t="s">
        <v>3930</v>
      </c>
      <c r="D162" s="413"/>
      <c r="E162" s="403"/>
      <c r="F162" s="403"/>
      <c r="G162" s="419"/>
      <c r="H162" s="414"/>
      <c r="I162" s="348"/>
      <c r="J162" s="348"/>
      <c r="K162" s="348"/>
      <c r="L162" s="348"/>
    </row>
    <row r="163" spans="1:12" ht="15.75" x14ac:dyDescent="0.25">
      <c r="A163" s="403"/>
      <c r="B163" s="404"/>
      <c r="C163" s="342" t="s">
        <v>3931</v>
      </c>
      <c r="D163" s="413"/>
      <c r="E163" s="403"/>
      <c r="F163" s="403"/>
      <c r="G163" s="419"/>
      <c r="H163" s="414"/>
      <c r="I163" s="348"/>
      <c r="J163" s="348"/>
      <c r="K163" s="348"/>
      <c r="L163" s="348"/>
    </row>
    <row r="164" spans="1:12" ht="78.75" x14ac:dyDescent="0.25">
      <c r="A164" s="340"/>
      <c r="B164" s="341"/>
      <c r="C164" s="424" t="s">
        <v>3932</v>
      </c>
      <c r="D164" s="361"/>
      <c r="E164" s="340"/>
      <c r="F164" s="340"/>
      <c r="G164" s="392"/>
      <c r="H164" s="362"/>
      <c r="I164" s="347"/>
      <c r="J164" s="347"/>
      <c r="K164" s="347"/>
      <c r="L164" s="347"/>
    </row>
    <row r="165" spans="1:12" ht="63" x14ac:dyDescent="0.25">
      <c r="A165" s="447">
        <f>A154+1</f>
        <v>42</v>
      </c>
      <c r="B165" s="364" t="s">
        <v>270</v>
      </c>
      <c r="C165" s="342" t="s">
        <v>271</v>
      </c>
      <c r="D165" s="354" t="s">
        <v>272</v>
      </c>
      <c r="E165" s="355" t="s">
        <v>78</v>
      </c>
      <c r="F165" s="355">
        <v>1</v>
      </c>
      <c r="G165" s="387"/>
      <c r="H165" s="357" t="s">
        <v>80</v>
      </c>
      <c r="I165" s="358" t="s">
        <v>1</v>
      </c>
      <c r="J165" s="358" t="s">
        <v>3933</v>
      </c>
      <c r="K165" s="358" t="s">
        <v>273</v>
      </c>
      <c r="L165" s="358" t="s">
        <v>108</v>
      </c>
    </row>
    <row r="166" spans="1:12" ht="15.75" x14ac:dyDescent="0.25">
      <c r="A166" s="403"/>
      <c r="B166" s="404"/>
      <c r="C166" s="368" t="s">
        <v>274</v>
      </c>
      <c r="D166" s="413"/>
      <c r="E166" s="403"/>
      <c r="F166" s="403"/>
      <c r="G166" s="419"/>
      <c r="H166" s="414"/>
      <c r="I166" s="348"/>
      <c r="J166" s="348"/>
      <c r="K166" s="348"/>
      <c r="L166" s="348"/>
    </row>
    <row r="167" spans="1:12" ht="15.75" x14ac:dyDescent="0.25">
      <c r="A167" s="403"/>
      <c r="B167" s="404"/>
      <c r="C167" s="368" t="s">
        <v>275</v>
      </c>
      <c r="D167" s="413"/>
      <c r="E167" s="403"/>
      <c r="F167" s="403"/>
      <c r="G167" s="419"/>
      <c r="H167" s="414"/>
      <c r="I167" s="348"/>
      <c r="J167" s="348"/>
      <c r="K167" s="348"/>
      <c r="L167" s="348"/>
    </row>
    <row r="168" spans="1:12" ht="15.75" x14ac:dyDescent="0.25">
      <c r="A168" s="340"/>
      <c r="B168" s="341"/>
      <c r="C168" s="368" t="s">
        <v>123</v>
      </c>
      <c r="D168" s="361"/>
      <c r="E168" s="340"/>
      <c r="F168" s="340"/>
      <c r="G168" s="392"/>
      <c r="H168" s="362"/>
      <c r="I168" s="347"/>
      <c r="J168" s="347"/>
      <c r="K168" s="347"/>
      <c r="L168" s="347"/>
    </row>
    <row r="169" spans="1:12" ht="31.5" x14ac:dyDescent="0.25">
      <c r="A169" s="447">
        <f>A165+1</f>
        <v>43</v>
      </c>
      <c r="B169" s="364" t="s">
        <v>276</v>
      </c>
      <c r="C169" s="368" t="s">
        <v>277</v>
      </c>
      <c r="D169" s="354" t="s">
        <v>278</v>
      </c>
      <c r="E169" s="355" t="s">
        <v>78</v>
      </c>
      <c r="F169" s="355">
        <v>1</v>
      </c>
      <c r="G169" s="387"/>
      <c r="H169" s="357" t="s">
        <v>80</v>
      </c>
      <c r="I169" s="358" t="s">
        <v>1</v>
      </c>
      <c r="J169" s="358" t="s">
        <v>3885</v>
      </c>
      <c r="K169" s="358"/>
      <c r="L169" s="358" t="s">
        <v>115</v>
      </c>
    </row>
    <row r="170" spans="1:12" ht="15.75" x14ac:dyDescent="0.25">
      <c r="A170" s="403"/>
      <c r="B170" s="404"/>
      <c r="C170" s="368" t="s">
        <v>279</v>
      </c>
      <c r="D170" s="413"/>
      <c r="E170" s="403"/>
      <c r="F170" s="403"/>
      <c r="G170" s="419"/>
      <c r="H170" s="414"/>
      <c r="I170" s="348"/>
      <c r="J170" s="348"/>
      <c r="K170" s="348"/>
      <c r="L170" s="348"/>
    </row>
    <row r="171" spans="1:12" ht="15.75" x14ac:dyDescent="0.25">
      <c r="A171" s="403"/>
      <c r="B171" s="404"/>
      <c r="C171" s="368" t="s">
        <v>280</v>
      </c>
      <c r="D171" s="413"/>
      <c r="E171" s="403"/>
      <c r="F171" s="403"/>
      <c r="G171" s="419"/>
      <c r="H171" s="414"/>
      <c r="I171" s="348"/>
      <c r="J171" s="348"/>
      <c r="K171" s="348"/>
      <c r="L171" s="348"/>
    </row>
    <row r="172" spans="1:12" ht="15.75" x14ac:dyDescent="0.25">
      <c r="A172" s="340"/>
      <c r="B172" s="341"/>
      <c r="C172" s="368" t="s">
        <v>275</v>
      </c>
      <c r="D172" s="361"/>
      <c r="E172" s="340"/>
      <c r="F172" s="340"/>
      <c r="G172" s="392"/>
      <c r="H172" s="362"/>
      <c r="I172" s="347"/>
      <c r="J172" s="347"/>
      <c r="K172" s="347"/>
      <c r="L172" s="347"/>
    </row>
    <row r="173" spans="1:12" ht="94.5" x14ac:dyDescent="0.25">
      <c r="A173" s="447">
        <f>A169+1</f>
        <v>44</v>
      </c>
      <c r="B173" s="364" t="s">
        <v>281</v>
      </c>
      <c r="C173" s="342" t="s">
        <v>282</v>
      </c>
      <c r="D173" s="365" t="s">
        <v>283</v>
      </c>
      <c r="E173" s="355" t="s">
        <v>78</v>
      </c>
      <c r="F173" s="355">
        <v>4</v>
      </c>
      <c r="G173" s="364"/>
      <c r="H173" s="423" t="s">
        <v>102</v>
      </c>
      <c r="I173" s="391" t="s">
        <v>1</v>
      </c>
      <c r="J173" s="436"/>
      <c r="K173" s="391" t="s">
        <v>2</v>
      </c>
      <c r="L173" s="391" t="s">
        <v>2</v>
      </c>
    </row>
    <row r="174" spans="1:12" ht="15.75" x14ac:dyDescent="0.25">
      <c r="A174" s="403"/>
      <c r="B174" s="404"/>
      <c r="C174" s="368" t="s">
        <v>284</v>
      </c>
      <c r="D174" s="406"/>
      <c r="E174" s="403"/>
      <c r="F174" s="403"/>
      <c r="G174" s="404"/>
      <c r="H174" s="409"/>
      <c r="I174" s="410"/>
      <c r="J174" s="410"/>
      <c r="K174" s="410"/>
      <c r="L174" s="410"/>
    </row>
    <row r="175" spans="1:12" ht="15.75" x14ac:dyDescent="0.25">
      <c r="A175" s="403"/>
      <c r="B175" s="404"/>
      <c r="C175" s="368" t="s">
        <v>285</v>
      </c>
      <c r="D175" s="406"/>
      <c r="E175" s="403"/>
      <c r="F175" s="403"/>
      <c r="G175" s="404"/>
      <c r="H175" s="409"/>
      <c r="I175" s="410"/>
      <c r="J175" s="410"/>
      <c r="K175" s="410"/>
      <c r="L175" s="410"/>
    </row>
    <row r="176" spans="1:12" ht="15.75" x14ac:dyDescent="0.25">
      <c r="A176" s="340"/>
      <c r="B176" s="341"/>
      <c r="C176" s="368" t="s">
        <v>111</v>
      </c>
      <c r="D176" s="343"/>
      <c r="E176" s="340"/>
      <c r="F176" s="340"/>
      <c r="G176" s="341"/>
      <c r="H176" s="346"/>
      <c r="I176" s="349"/>
      <c r="J176" s="349"/>
      <c r="K176" s="349"/>
      <c r="L176" s="349"/>
    </row>
    <row r="177" spans="1:12" ht="94.5" x14ac:dyDescent="0.25">
      <c r="A177" s="447">
        <f>A173+1</f>
        <v>45</v>
      </c>
      <c r="B177" s="364" t="s">
        <v>286</v>
      </c>
      <c r="C177" s="342" t="s">
        <v>287</v>
      </c>
      <c r="D177" s="365" t="s">
        <v>288</v>
      </c>
      <c r="E177" s="355" t="s">
        <v>78</v>
      </c>
      <c r="F177" s="355">
        <v>4</v>
      </c>
      <c r="G177" s="356"/>
      <c r="H177" s="423" t="s">
        <v>80</v>
      </c>
      <c r="I177" s="391" t="s">
        <v>1</v>
      </c>
      <c r="J177" s="391" t="s">
        <v>3934</v>
      </c>
      <c r="K177" s="391" t="s">
        <v>2</v>
      </c>
      <c r="L177" s="358" t="s">
        <v>115</v>
      </c>
    </row>
    <row r="178" spans="1:12" ht="15.75" x14ac:dyDescent="0.25">
      <c r="A178" s="403"/>
      <c r="B178" s="404"/>
      <c r="C178" s="368" t="s">
        <v>284</v>
      </c>
      <c r="D178" s="406"/>
      <c r="E178" s="403"/>
      <c r="F178" s="403"/>
      <c r="G178" s="404"/>
      <c r="H178" s="409"/>
      <c r="I178" s="410"/>
      <c r="J178" s="410"/>
      <c r="K178" s="410"/>
      <c r="L178" s="410"/>
    </row>
    <row r="179" spans="1:12" ht="15.75" x14ac:dyDescent="0.25">
      <c r="A179" s="403"/>
      <c r="B179" s="404"/>
      <c r="C179" s="368" t="s">
        <v>285</v>
      </c>
      <c r="D179" s="406"/>
      <c r="E179" s="403"/>
      <c r="F179" s="403"/>
      <c r="G179" s="404"/>
      <c r="H179" s="409"/>
      <c r="I179" s="410"/>
      <c r="J179" s="410"/>
      <c r="K179" s="410"/>
      <c r="L179" s="410"/>
    </row>
    <row r="180" spans="1:12" ht="15.75" x14ac:dyDescent="0.25">
      <c r="A180" s="340"/>
      <c r="B180" s="341"/>
      <c r="C180" s="368" t="s">
        <v>111</v>
      </c>
      <c r="D180" s="343"/>
      <c r="E180" s="340"/>
      <c r="F180" s="340"/>
      <c r="G180" s="341"/>
      <c r="H180" s="346"/>
      <c r="I180" s="349"/>
      <c r="J180" s="349"/>
      <c r="K180" s="349"/>
      <c r="L180" s="349"/>
    </row>
    <row r="181" spans="1:12" ht="126" x14ac:dyDescent="0.25">
      <c r="A181" s="386">
        <f>A177+1</f>
        <v>46</v>
      </c>
      <c r="B181" s="364" t="s">
        <v>40</v>
      </c>
      <c r="C181" s="342" t="s">
        <v>3935</v>
      </c>
      <c r="D181" s="354" t="s">
        <v>289</v>
      </c>
      <c r="E181" s="355" t="s">
        <v>84</v>
      </c>
      <c r="F181" s="355">
        <v>2</v>
      </c>
      <c r="G181" s="387"/>
      <c r="H181" s="357" t="s">
        <v>80</v>
      </c>
      <c r="I181" s="358" t="s">
        <v>1</v>
      </c>
      <c r="J181" s="358" t="s">
        <v>3936</v>
      </c>
      <c r="K181" s="358" t="s">
        <v>2</v>
      </c>
      <c r="L181" s="358" t="s">
        <v>115</v>
      </c>
    </row>
    <row r="182" spans="1:12" ht="15.75" x14ac:dyDescent="0.25">
      <c r="A182" s="421"/>
      <c r="B182" s="404"/>
      <c r="C182" s="368" t="s">
        <v>290</v>
      </c>
      <c r="D182" s="413"/>
      <c r="E182" s="403"/>
      <c r="F182" s="403"/>
      <c r="G182" s="419"/>
      <c r="H182" s="414"/>
      <c r="I182" s="348"/>
      <c r="J182" s="348"/>
      <c r="K182" s="348"/>
      <c r="L182" s="348"/>
    </row>
    <row r="183" spans="1:12" ht="15.75" x14ac:dyDescent="0.25">
      <c r="A183" s="421"/>
      <c r="B183" s="404"/>
      <c r="C183" s="368" t="s">
        <v>291</v>
      </c>
      <c r="D183" s="413"/>
      <c r="E183" s="403"/>
      <c r="F183" s="403"/>
      <c r="G183" s="419"/>
      <c r="H183" s="414"/>
      <c r="I183" s="348"/>
      <c r="J183" s="348"/>
      <c r="K183" s="348"/>
      <c r="L183" s="348"/>
    </row>
    <row r="184" spans="1:12" ht="15.75" x14ac:dyDescent="0.25">
      <c r="A184" s="421"/>
      <c r="B184" s="404"/>
      <c r="C184" s="368" t="s">
        <v>292</v>
      </c>
      <c r="D184" s="413"/>
      <c r="E184" s="403"/>
      <c r="F184" s="403"/>
      <c r="G184" s="419"/>
      <c r="H184" s="414"/>
      <c r="I184" s="348"/>
      <c r="J184" s="348"/>
      <c r="K184" s="348"/>
      <c r="L184" s="348"/>
    </row>
    <row r="185" spans="1:12" ht="15.75" x14ac:dyDescent="0.25">
      <c r="A185" s="421"/>
      <c r="B185" s="404"/>
      <c r="C185" s="368" t="s">
        <v>293</v>
      </c>
      <c r="D185" s="413"/>
      <c r="E185" s="403"/>
      <c r="F185" s="403"/>
      <c r="G185" s="419"/>
      <c r="H185" s="414"/>
      <c r="I185" s="348"/>
      <c r="J185" s="348"/>
      <c r="K185" s="348"/>
      <c r="L185" s="348"/>
    </row>
    <row r="186" spans="1:12" ht="15.75" x14ac:dyDescent="0.25">
      <c r="A186" s="421"/>
      <c r="B186" s="404"/>
      <c r="C186" s="368" t="s">
        <v>294</v>
      </c>
      <c r="D186" s="413"/>
      <c r="E186" s="403"/>
      <c r="F186" s="403"/>
      <c r="G186" s="419"/>
      <c r="H186" s="414"/>
      <c r="I186" s="348"/>
      <c r="J186" s="348"/>
      <c r="K186" s="348"/>
      <c r="L186" s="348"/>
    </row>
    <row r="187" spans="1:12" ht="15.75" x14ac:dyDescent="0.25">
      <c r="A187" s="421"/>
      <c r="B187" s="404"/>
      <c r="C187" s="368" t="s">
        <v>295</v>
      </c>
      <c r="D187" s="413"/>
      <c r="E187" s="403"/>
      <c r="F187" s="403"/>
      <c r="G187" s="419"/>
      <c r="H187" s="414"/>
      <c r="I187" s="348"/>
      <c r="J187" s="348"/>
      <c r="K187" s="348"/>
      <c r="L187" s="348"/>
    </row>
    <row r="188" spans="1:12" ht="15.75" x14ac:dyDescent="0.25">
      <c r="A188" s="421"/>
      <c r="B188" s="404"/>
      <c r="C188" s="368" t="s">
        <v>296</v>
      </c>
      <c r="D188" s="413"/>
      <c r="E188" s="403"/>
      <c r="F188" s="403"/>
      <c r="G188" s="419"/>
      <c r="H188" s="414"/>
      <c r="I188" s="348"/>
      <c r="J188" s="348"/>
      <c r="K188" s="348"/>
      <c r="L188" s="348"/>
    </row>
    <row r="189" spans="1:12" ht="15.75" x14ac:dyDescent="0.25">
      <c r="A189" s="421"/>
      <c r="B189" s="404"/>
      <c r="C189" s="368" t="s">
        <v>297</v>
      </c>
      <c r="D189" s="413"/>
      <c r="E189" s="403"/>
      <c r="F189" s="403"/>
      <c r="G189" s="419"/>
      <c r="H189" s="414"/>
      <c r="I189" s="348"/>
      <c r="J189" s="348"/>
      <c r="K189" s="348"/>
      <c r="L189" s="348"/>
    </row>
    <row r="190" spans="1:12" ht="15.75" x14ac:dyDescent="0.25">
      <c r="A190" s="421"/>
      <c r="B190" s="404"/>
      <c r="C190" s="368" t="s">
        <v>298</v>
      </c>
      <c r="D190" s="413"/>
      <c r="E190" s="403"/>
      <c r="F190" s="403"/>
      <c r="G190" s="419"/>
      <c r="H190" s="414"/>
      <c r="I190" s="348"/>
      <c r="J190" s="348"/>
      <c r="K190" s="348"/>
      <c r="L190" s="348"/>
    </row>
    <row r="191" spans="1:12" ht="15.75" x14ac:dyDescent="0.25">
      <c r="A191" s="421"/>
      <c r="B191" s="404"/>
      <c r="C191" s="368" t="s">
        <v>299</v>
      </c>
      <c r="D191" s="413"/>
      <c r="E191" s="403"/>
      <c r="F191" s="403"/>
      <c r="G191" s="419"/>
      <c r="H191" s="414"/>
      <c r="I191" s="348"/>
      <c r="J191" s="348"/>
      <c r="K191" s="348"/>
      <c r="L191" s="348"/>
    </row>
    <row r="192" spans="1:12" ht="15.75" x14ac:dyDescent="0.25">
      <c r="A192" s="421"/>
      <c r="B192" s="404"/>
      <c r="C192" s="368" t="s">
        <v>300</v>
      </c>
      <c r="D192" s="413"/>
      <c r="E192" s="403"/>
      <c r="F192" s="403"/>
      <c r="G192" s="419"/>
      <c r="H192" s="414"/>
      <c r="I192" s="348"/>
      <c r="J192" s="348"/>
      <c r="K192" s="348"/>
      <c r="L192" s="348"/>
    </row>
    <row r="193" spans="1:12" ht="15.75" x14ac:dyDescent="0.25">
      <c r="A193" s="421"/>
      <c r="B193" s="404"/>
      <c r="C193" s="368" t="s">
        <v>301</v>
      </c>
      <c r="D193" s="413"/>
      <c r="E193" s="403"/>
      <c r="F193" s="403"/>
      <c r="G193" s="419"/>
      <c r="H193" s="414"/>
      <c r="I193" s="348"/>
      <c r="J193" s="348"/>
      <c r="K193" s="348"/>
      <c r="L193" s="348"/>
    </row>
    <row r="194" spans="1:12" ht="15.75" x14ac:dyDescent="0.25">
      <c r="A194" s="421"/>
      <c r="B194" s="404"/>
      <c r="C194" s="368" t="s">
        <v>302</v>
      </c>
      <c r="D194" s="413"/>
      <c r="E194" s="403"/>
      <c r="F194" s="403"/>
      <c r="G194" s="419"/>
      <c r="H194" s="414"/>
      <c r="I194" s="348"/>
      <c r="J194" s="348"/>
      <c r="K194" s="348"/>
      <c r="L194" s="348"/>
    </row>
    <row r="195" spans="1:12" ht="15.75" x14ac:dyDescent="0.25">
      <c r="A195" s="421"/>
      <c r="B195" s="404"/>
      <c r="C195" s="368" t="s">
        <v>303</v>
      </c>
      <c r="D195" s="413"/>
      <c r="E195" s="403"/>
      <c r="F195" s="403"/>
      <c r="G195" s="419"/>
      <c r="H195" s="414"/>
      <c r="I195" s="348"/>
      <c r="J195" s="348"/>
      <c r="K195" s="348"/>
      <c r="L195" s="348"/>
    </row>
    <row r="196" spans="1:12" ht="15.75" x14ac:dyDescent="0.25">
      <c r="A196" s="421"/>
      <c r="B196" s="404"/>
      <c r="C196" s="368" t="s">
        <v>304</v>
      </c>
      <c r="D196" s="413"/>
      <c r="E196" s="403"/>
      <c r="F196" s="403"/>
      <c r="G196" s="419"/>
      <c r="H196" s="414"/>
      <c r="I196" s="348"/>
      <c r="J196" s="348"/>
      <c r="K196" s="348"/>
      <c r="L196" s="348"/>
    </row>
    <row r="197" spans="1:12" ht="15.75" x14ac:dyDescent="0.25">
      <c r="A197" s="359"/>
      <c r="B197" s="341"/>
      <c r="C197" s="368" t="s">
        <v>305</v>
      </c>
      <c r="D197" s="361"/>
      <c r="E197" s="340"/>
      <c r="F197" s="340"/>
      <c r="G197" s="392"/>
      <c r="H197" s="362"/>
      <c r="I197" s="347"/>
      <c r="J197" s="347"/>
      <c r="K197" s="347"/>
      <c r="L197" s="347"/>
    </row>
    <row r="198" spans="1:12" ht="126" customHeight="1" x14ac:dyDescent="0.25">
      <c r="A198" s="447">
        <f>A181+1</f>
        <v>47</v>
      </c>
      <c r="B198" s="364" t="s">
        <v>41</v>
      </c>
      <c r="C198" s="342" t="s">
        <v>3937</v>
      </c>
      <c r="D198" s="365" t="s">
        <v>306</v>
      </c>
      <c r="E198" s="355" t="s">
        <v>84</v>
      </c>
      <c r="F198" s="355">
        <v>2</v>
      </c>
      <c r="G198" s="356"/>
      <c r="H198" s="423" t="s">
        <v>80</v>
      </c>
      <c r="I198" s="391" t="s">
        <v>1</v>
      </c>
      <c r="J198" s="698" t="s">
        <v>4080</v>
      </c>
      <c r="K198" s="391" t="s">
        <v>2</v>
      </c>
      <c r="L198" s="391" t="s">
        <v>115</v>
      </c>
    </row>
    <row r="199" spans="1:12" ht="15.75" x14ac:dyDescent="0.25">
      <c r="A199" s="403"/>
      <c r="B199" s="404"/>
      <c r="C199" s="368" t="s">
        <v>307</v>
      </c>
      <c r="D199" s="406"/>
      <c r="E199" s="403"/>
      <c r="F199" s="403"/>
      <c r="G199" s="449"/>
      <c r="H199" s="409"/>
      <c r="I199" s="410"/>
      <c r="J199" s="699"/>
      <c r="K199" s="410"/>
      <c r="L199" s="410"/>
    </row>
    <row r="200" spans="1:12" ht="15.75" x14ac:dyDescent="0.25">
      <c r="A200" s="403"/>
      <c r="B200" s="404"/>
      <c r="C200" s="378" t="s">
        <v>308</v>
      </c>
      <c r="D200" s="406"/>
      <c r="E200" s="403"/>
      <c r="F200" s="403"/>
      <c r="G200" s="449"/>
      <c r="H200" s="409"/>
      <c r="I200" s="410"/>
      <c r="J200" s="699"/>
      <c r="K200" s="410"/>
      <c r="L200" s="410"/>
    </row>
    <row r="201" spans="1:12" ht="15.75" x14ac:dyDescent="0.25">
      <c r="A201" s="403"/>
      <c r="B201" s="404"/>
      <c r="C201" s="368" t="s">
        <v>309</v>
      </c>
      <c r="D201" s="406"/>
      <c r="E201" s="403"/>
      <c r="F201" s="403"/>
      <c r="G201" s="449"/>
      <c r="H201" s="409"/>
      <c r="I201" s="410"/>
      <c r="J201" s="699"/>
      <c r="K201" s="410"/>
      <c r="L201" s="410"/>
    </row>
    <row r="202" spans="1:12" ht="15.75" x14ac:dyDescent="0.25">
      <c r="A202" s="403"/>
      <c r="B202" s="404"/>
      <c r="C202" s="368" t="s">
        <v>310</v>
      </c>
      <c r="D202" s="406"/>
      <c r="E202" s="403"/>
      <c r="F202" s="403"/>
      <c r="G202" s="449"/>
      <c r="H202" s="409"/>
      <c r="I202" s="410"/>
      <c r="J202" s="699"/>
      <c r="K202" s="410"/>
      <c r="L202" s="410"/>
    </row>
    <row r="203" spans="1:12" ht="15.75" x14ac:dyDescent="0.25">
      <c r="A203" s="403"/>
      <c r="B203" s="404"/>
      <c r="C203" s="368" t="s">
        <v>311</v>
      </c>
      <c r="D203" s="406"/>
      <c r="E203" s="403"/>
      <c r="F203" s="403"/>
      <c r="G203" s="449"/>
      <c r="H203" s="409"/>
      <c r="I203" s="410"/>
      <c r="J203" s="699"/>
      <c r="K203" s="410"/>
      <c r="L203" s="410"/>
    </row>
    <row r="204" spans="1:12" ht="15.75" x14ac:dyDescent="0.25">
      <c r="A204" s="403"/>
      <c r="B204" s="404"/>
      <c r="C204" s="368" t="s">
        <v>312</v>
      </c>
      <c r="D204" s="406"/>
      <c r="E204" s="403"/>
      <c r="F204" s="403"/>
      <c r="G204" s="449"/>
      <c r="H204" s="409"/>
      <c r="I204" s="410"/>
      <c r="J204" s="699"/>
      <c r="K204" s="410"/>
      <c r="L204" s="410"/>
    </row>
    <row r="205" spans="1:12" ht="15.75" x14ac:dyDescent="0.25">
      <c r="A205" s="403"/>
      <c r="B205" s="404"/>
      <c r="C205" s="368" t="s">
        <v>313</v>
      </c>
      <c r="D205" s="406"/>
      <c r="E205" s="403"/>
      <c r="F205" s="403"/>
      <c r="G205" s="449"/>
      <c r="H205" s="409"/>
      <c r="I205" s="410"/>
      <c r="J205" s="699"/>
      <c r="K205" s="410"/>
      <c r="L205" s="410"/>
    </row>
    <row r="206" spans="1:12" ht="15.75" x14ac:dyDescent="0.25">
      <c r="A206" s="403"/>
      <c r="B206" s="404"/>
      <c r="C206" s="368" t="s">
        <v>314</v>
      </c>
      <c r="D206" s="406"/>
      <c r="E206" s="403"/>
      <c r="F206" s="403"/>
      <c r="G206" s="449"/>
      <c r="H206" s="409"/>
      <c r="I206" s="410"/>
      <c r="J206" s="699"/>
      <c r="K206" s="410"/>
      <c r="L206" s="410"/>
    </row>
    <row r="207" spans="1:12" ht="15.75" x14ac:dyDescent="0.25">
      <c r="A207" s="403"/>
      <c r="B207" s="404"/>
      <c r="C207" s="368" t="s">
        <v>315</v>
      </c>
      <c r="D207" s="406"/>
      <c r="E207" s="403"/>
      <c r="F207" s="403"/>
      <c r="G207" s="449"/>
      <c r="H207" s="409"/>
      <c r="I207" s="410"/>
      <c r="J207" s="410"/>
      <c r="K207" s="410"/>
      <c r="L207" s="410"/>
    </row>
    <row r="208" spans="1:12" ht="15.75" x14ac:dyDescent="0.25">
      <c r="A208" s="403"/>
      <c r="B208" s="404"/>
      <c r="C208" s="368" t="s">
        <v>316</v>
      </c>
      <c r="D208" s="406"/>
      <c r="E208" s="403"/>
      <c r="F208" s="403"/>
      <c r="G208" s="449"/>
      <c r="H208" s="409"/>
      <c r="I208" s="410"/>
      <c r="J208" s="410"/>
      <c r="K208" s="410"/>
      <c r="L208" s="410"/>
    </row>
    <row r="209" spans="1:12" ht="15.75" x14ac:dyDescent="0.25">
      <c r="A209" s="403"/>
      <c r="B209" s="404"/>
      <c r="C209" s="368" t="s">
        <v>300</v>
      </c>
      <c r="D209" s="406"/>
      <c r="E209" s="403"/>
      <c r="F209" s="403"/>
      <c r="G209" s="449"/>
      <c r="H209" s="409"/>
      <c r="I209" s="410"/>
      <c r="J209" s="410"/>
      <c r="K209" s="410"/>
      <c r="L209" s="410"/>
    </row>
    <row r="210" spans="1:12" ht="15.75" x14ac:dyDescent="0.25">
      <c r="A210" s="403"/>
      <c r="B210" s="404"/>
      <c r="C210" s="368" t="s">
        <v>301</v>
      </c>
      <c r="D210" s="406"/>
      <c r="E210" s="403"/>
      <c r="F210" s="403"/>
      <c r="G210" s="449"/>
      <c r="H210" s="409"/>
      <c r="I210" s="410"/>
      <c r="J210" s="410"/>
      <c r="K210" s="410"/>
      <c r="L210" s="410"/>
    </row>
    <row r="211" spans="1:12" ht="15.75" x14ac:dyDescent="0.25">
      <c r="A211" s="403"/>
      <c r="B211" s="404"/>
      <c r="C211" s="368" t="s">
        <v>317</v>
      </c>
      <c r="D211" s="406"/>
      <c r="E211" s="403"/>
      <c r="F211" s="403"/>
      <c r="G211" s="449"/>
      <c r="H211" s="409"/>
      <c r="I211" s="410"/>
      <c r="J211" s="410"/>
      <c r="K211" s="410"/>
      <c r="L211" s="410"/>
    </row>
    <row r="212" spans="1:12" ht="15.75" x14ac:dyDescent="0.25">
      <c r="A212" s="403"/>
      <c r="B212" s="404"/>
      <c r="C212" s="368" t="s">
        <v>302</v>
      </c>
      <c r="D212" s="406"/>
      <c r="E212" s="403"/>
      <c r="F212" s="403"/>
      <c r="G212" s="449"/>
      <c r="H212" s="409"/>
      <c r="I212" s="410"/>
      <c r="J212" s="410"/>
      <c r="K212" s="410"/>
      <c r="L212" s="410"/>
    </row>
    <row r="213" spans="1:12" ht="15.75" x14ac:dyDescent="0.25">
      <c r="A213" s="340"/>
      <c r="B213" s="341"/>
      <c r="C213" s="368" t="s">
        <v>318</v>
      </c>
      <c r="D213" s="343"/>
      <c r="E213" s="340"/>
      <c r="F213" s="340"/>
      <c r="G213" s="345"/>
      <c r="H213" s="346"/>
      <c r="I213" s="349"/>
      <c r="J213" s="349"/>
      <c r="K213" s="349"/>
      <c r="L213" s="349"/>
    </row>
    <row r="214" spans="1:12" ht="110.25" x14ac:dyDescent="0.25">
      <c r="A214" s="447">
        <f>A198+1</f>
        <v>48</v>
      </c>
      <c r="B214" s="364" t="s">
        <v>319</v>
      </c>
      <c r="C214" s="368" t="s">
        <v>320</v>
      </c>
      <c r="D214" s="354" t="s">
        <v>321</v>
      </c>
      <c r="E214" s="355" t="s">
        <v>78</v>
      </c>
      <c r="F214" s="355">
        <v>4</v>
      </c>
      <c r="G214" s="387"/>
      <c r="H214" s="357" t="s">
        <v>80</v>
      </c>
      <c r="I214" s="358" t="s">
        <v>1</v>
      </c>
      <c r="J214" s="358" t="s">
        <v>3938</v>
      </c>
      <c r="K214" s="358" t="s">
        <v>322</v>
      </c>
      <c r="L214" s="358" t="s">
        <v>323</v>
      </c>
    </row>
    <row r="215" spans="1:12" ht="15.75" x14ac:dyDescent="0.25">
      <c r="A215" s="403"/>
      <c r="B215" s="404"/>
      <c r="C215" s="368" t="s">
        <v>284</v>
      </c>
      <c r="D215" s="413"/>
      <c r="E215" s="403"/>
      <c r="F215" s="403"/>
      <c r="G215" s="419"/>
      <c r="H215" s="414"/>
      <c r="I215" s="348"/>
      <c r="J215" s="348"/>
      <c r="K215" s="348"/>
      <c r="L215" s="348"/>
    </row>
    <row r="216" spans="1:12" ht="15.75" x14ac:dyDescent="0.25">
      <c r="A216" s="403"/>
      <c r="B216" s="404"/>
      <c r="C216" s="368" t="s">
        <v>285</v>
      </c>
      <c r="D216" s="413"/>
      <c r="E216" s="403"/>
      <c r="F216" s="403"/>
      <c r="G216" s="419"/>
      <c r="H216" s="414"/>
      <c r="I216" s="348"/>
      <c r="J216" s="348"/>
      <c r="K216" s="348"/>
      <c r="L216" s="348"/>
    </row>
    <row r="217" spans="1:12" ht="15.75" x14ac:dyDescent="0.25">
      <c r="A217" s="340"/>
      <c r="B217" s="341"/>
      <c r="C217" s="368" t="s">
        <v>111</v>
      </c>
      <c r="D217" s="361"/>
      <c r="E217" s="340"/>
      <c r="F217" s="340"/>
      <c r="G217" s="392"/>
      <c r="H217" s="362"/>
      <c r="I217" s="347"/>
      <c r="J217" s="347"/>
      <c r="K217" s="347"/>
      <c r="L217" s="347"/>
    </row>
    <row r="218" spans="1:12" ht="110.25" x14ac:dyDescent="0.25">
      <c r="A218" s="447">
        <f>A214+1</f>
        <v>49</v>
      </c>
      <c r="B218" s="364" t="s">
        <v>324</v>
      </c>
      <c r="C218" s="368" t="s">
        <v>325</v>
      </c>
      <c r="D218" s="354" t="s">
        <v>326</v>
      </c>
      <c r="E218" s="355" t="s">
        <v>78</v>
      </c>
      <c r="F218" s="355">
        <v>4</v>
      </c>
      <c r="G218" s="387"/>
      <c r="H218" s="357" t="s">
        <v>80</v>
      </c>
      <c r="I218" s="358" t="s">
        <v>1</v>
      </c>
      <c r="J218" s="358" t="s">
        <v>3939</v>
      </c>
      <c r="K218" s="358" t="s">
        <v>322</v>
      </c>
      <c r="L218" s="358" t="s">
        <v>323</v>
      </c>
    </row>
    <row r="219" spans="1:12" ht="15.75" x14ac:dyDescent="0.25">
      <c r="A219" s="340"/>
      <c r="B219" s="341"/>
      <c r="C219" s="368" t="s">
        <v>327</v>
      </c>
      <c r="D219" s="361"/>
      <c r="E219" s="340"/>
      <c r="F219" s="340"/>
      <c r="G219" s="392"/>
      <c r="H219" s="362"/>
      <c r="I219" s="347"/>
      <c r="J219" s="347"/>
      <c r="K219" s="347"/>
      <c r="L219" s="347"/>
    </row>
    <row r="220" spans="1:12" ht="110.25" x14ac:dyDescent="0.25">
      <c r="A220" s="447">
        <f>A218+1</f>
        <v>50</v>
      </c>
      <c r="B220" s="364" t="s">
        <v>328</v>
      </c>
      <c r="C220" s="368" t="s">
        <v>329</v>
      </c>
      <c r="D220" s="354" t="s">
        <v>330</v>
      </c>
      <c r="E220" s="355" t="s">
        <v>78</v>
      </c>
      <c r="F220" s="355">
        <v>4</v>
      </c>
      <c r="G220" s="387"/>
      <c r="H220" s="357" t="s">
        <v>80</v>
      </c>
      <c r="I220" s="358" t="s">
        <v>1</v>
      </c>
      <c r="J220" s="358" t="s">
        <v>3940</v>
      </c>
      <c r="K220" s="358" t="s">
        <v>322</v>
      </c>
      <c r="L220" s="358" t="s">
        <v>323</v>
      </c>
    </row>
    <row r="221" spans="1:12" ht="15.75" x14ac:dyDescent="0.25">
      <c r="A221" s="340"/>
      <c r="B221" s="341"/>
      <c r="C221" s="368" t="s">
        <v>327</v>
      </c>
      <c r="D221" s="361"/>
      <c r="E221" s="340"/>
      <c r="F221" s="340"/>
      <c r="G221" s="392"/>
      <c r="H221" s="362"/>
      <c r="I221" s="347"/>
      <c r="J221" s="347"/>
      <c r="K221" s="347"/>
      <c r="L221" s="347"/>
    </row>
    <row r="222" spans="1:12" ht="110.25" x14ac:dyDescent="0.25">
      <c r="A222" s="447">
        <f>A220+1</f>
        <v>51</v>
      </c>
      <c r="B222" s="364" t="s">
        <v>331</v>
      </c>
      <c r="C222" s="368" t="s">
        <v>332</v>
      </c>
      <c r="D222" s="371" t="s">
        <v>333</v>
      </c>
      <c r="E222" s="373" t="s">
        <v>78</v>
      </c>
      <c r="F222" s="373">
        <v>4</v>
      </c>
      <c r="G222" s="456"/>
      <c r="H222" s="357" t="s">
        <v>80</v>
      </c>
      <c r="I222" s="358" t="s">
        <v>1</v>
      </c>
      <c r="J222" s="358" t="s">
        <v>3941</v>
      </c>
      <c r="K222" s="358" t="s">
        <v>322</v>
      </c>
      <c r="L222" s="358" t="s">
        <v>334</v>
      </c>
    </row>
    <row r="223" spans="1:12" ht="15.75" x14ac:dyDescent="0.25">
      <c r="A223" s="340"/>
      <c r="B223" s="341"/>
      <c r="C223" s="368" t="s">
        <v>327</v>
      </c>
      <c r="D223" s="371"/>
      <c r="E223" s="373"/>
      <c r="F223" s="373"/>
      <c r="G223" s="456"/>
      <c r="H223" s="362"/>
      <c r="I223" s="347"/>
      <c r="J223" s="347"/>
      <c r="K223" s="347"/>
      <c r="L223" s="347"/>
    </row>
    <row r="224" spans="1:12" ht="110.25" x14ac:dyDescent="0.25">
      <c r="A224" s="447">
        <f>A222+1</f>
        <v>52</v>
      </c>
      <c r="B224" s="364" t="s">
        <v>335</v>
      </c>
      <c r="C224" s="368" t="s">
        <v>336</v>
      </c>
      <c r="D224" s="371" t="s">
        <v>337</v>
      </c>
      <c r="E224" s="373" t="s">
        <v>78</v>
      </c>
      <c r="F224" s="373">
        <v>4</v>
      </c>
      <c r="G224" s="456"/>
      <c r="H224" s="357" t="s">
        <v>80</v>
      </c>
      <c r="I224" s="358" t="s">
        <v>1</v>
      </c>
      <c r="J224" s="358" t="s">
        <v>3942</v>
      </c>
      <c r="K224" s="358" t="s">
        <v>322</v>
      </c>
      <c r="L224" s="358" t="s">
        <v>323</v>
      </c>
    </row>
    <row r="225" spans="1:12" ht="15.75" x14ac:dyDescent="0.25">
      <c r="A225" s="340"/>
      <c r="B225" s="341"/>
      <c r="C225" s="368" t="s">
        <v>327</v>
      </c>
      <c r="D225" s="371"/>
      <c r="E225" s="373"/>
      <c r="F225" s="373"/>
      <c r="G225" s="456"/>
      <c r="H225" s="362"/>
      <c r="I225" s="347"/>
      <c r="J225" s="347"/>
      <c r="K225" s="347"/>
      <c r="L225" s="347"/>
    </row>
    <row r="226" spans="1:12" ht="110.25" x14ac:dyDescent="0.25">
      <c r="A226" s="447">
        <f>A224+1</f>
        <v>53</v>
      </c>
      <c r="B226" s="364" t="s">
        <v>338</v>
      </c>
      <c r="C226" s="368" t="s">
        <v>339</v>
      </c>
      <c r="D226" s="371" t="s">
        <v>340</v>
      </c>
      <c r="E226" s="373" t="s">
        <v>78</v>
      </c>
      <c r="F226" s="373">
        <v>4</v>
      </c>
      <c r="G226" s="456"/>
      <c r="H226" s="357" t="s">
        <v>80</v>
      </c>
      <c r="I226" s="358" t="s">
        <v>1</v>
      </c>
      <c r="J226" s="358" t="s">
        <v>3943</v>
      </c>
      <c r="K226" s="358" t="s">
        <v>322</v>
      </c>
      <c r="L226" s="358" t="s">
        <v>323</v>
      </c>
    </row>
    <row r="227" spans="1:12" ht="15.75" x14ac:dyDescent="0.25">
      <c r="A227" s="340"/>
      <c r="B227" s="341"/>
      <c r="C227" s="368" t="s">
        <v>327</v>
      </c>
      <c r="D227" s="371"/>
      <c r="E227" s="373"/>
      <c r="F227" s="373"/>
      <c r="G227" s="456"/>
      <c r="H227" s="362"/>
      <c r="I227" s="347"/>
      <c r="J227" s="347"/>
      <c r="K227" s="347"/>
      <c r="L227" s="347"/>
    </row>
    <row r="228" spans="1:12" ht="110.25" x14ac:dyDescent="0.25">
      <c r="A228" s="447">
        <f>A226+1</f>
        <v>54</v>
      </c>
      <c r="B228" s="364" t="s">
        <v>341</v>
      </c>
      <c r="C228" s="342" t="s">
        <v>342</v>
      </c>
      <c r="D228" s="371" t="s">
        <v>343</v>
      </c>
      <c r="E228" s="373" t="s">
        <v>78</v>
      </c>
      <c r="F228" s="373">
        <v>4</v>
      </c>
      <c r="G228" s="456"/>
      <c r="H228" s="357" t="s">
        <v>80</v>
      </c>
      <c r="I228" s="358" t="s">
        <v>1</v>
      </c>
      <c r="J228" s="358" t="s">
        <v>3944</v>
      </c>
      <c r="K228" s="358" t="s">
        <v>322</v>
      </c>
      <c r="L228" s="358" t="s">
        <v>323</v>
      </c>
    </row>
    <row r="229" spans="1:12" ht="15.75" x14ac:dyDescent="0.25">
      <c r="A229" s="340"/>
      <c r="B229" s="341"/>
      <c r="C229" s="368" t="s">
        <v>327</v>
      </c>
      <c r="D229" s="371"/>
      <c r="E229" s="373"/>
      <c r="F229" s="373"/>
      <c r="G229" s="456"/>
      <c r="H229" s="362"/>
      <c r="I229" s="347"/>
      <c r="J229" s="347"/>
      <c r="K229" s="347"/>
      <c r="L229" s="347"/>
    </row>
    <row r="230" spans="1:12" ht="63" x14ac:dyDescent="0.25">
      <c r="A230" s="386">
        <f>A228+1</f>
        <v>55</v>
      </c>
      <c r="B230" s="364" t="s">
        <v>344</v>
      </c>
      <c r="C230" s="342" t="s">
        <v>345</v>
      </c>
      <c r="D230" s="646" t="s">
        <v>346</v>
      </c>
      <c r="E230" s="386" t="s">
        <v>84</v>
      </c>
      <c r="F230" s="352">
        <v>1</v>
      </c>
      <c r="G230" s="387"/>
      <c r="H230" s="357" t="s">
        <v>102</v>
      </c>
      <c r="I230" s="358" t="s">
        <v>1</v>
      </c>
      <c r="J230" s="358" t="s">
        <v>3945</v>
      </c>
      <c r="K230" s="358" t="s">
        <v>2</v>
      </c>
      <c r="L230" s="358" t="s">
        <v>2</v>
      </c>
    </row>
    <row r="231" spans="1:12" ht="15.75" x14ac:dyDescent="0.25">
      <c r="A231" s="457"/>
      <c r="B231" s="404"/>
      <c r="C231" s="368" t="s">
        <v>3848</v>
      </c>
      <c r="D231" s="647"/>
      <c r="E231" s="457"/>
      <c r="F231" s="421"/>
      <c r="G231" s="419"/>
      <c r="H231" s="414"/>
      <c r="I231" s="348"/>
      <c r="J231" s="348"/>
      <c r="K231" s="348"/>
      <c r="L231" s="348"/>
    </row>
    <row r="232" spans="1:12" ht="15.75" x14ac:dyDescent="0.25">
      <c r="A232" s="457"/>
      <c r="B232" s="404"/>
      <c r="C232" s="368" t="s">
        <v>3849</v>
      </c>
      <c r="D232" s="647"/>
      <c r="E232" s="457"/>
      <c r="F232" s="421"/>
      <c r="G232" s="419"/>
      <c r="H232" s="414"/>
      <c r="I232" s="348"/>
      <c r="J232" s="348"/>
      <c r="K232" s="348"/>
      <c r="L232" s="348"/>
    </row>
    <row r="233" spans="1:12" ht="15.75" x14ac:dyDescent="0.25">
      <c r="A233" s="457"/>
      <c r="B233" s="404"/>
      <c r="C233" s="368" t="s">
        <v>3850</v>
      </c>
      <c r="D233" s="647"/>
      <c r="E233" s="457"/>
      <c r="F233" s="421"/>
      <c r="G233" s="419"/>
      <c r="H233" s="414"/>
      <c r="I233" s="348"/>
      <c r="J233" s="348"/>
      <c r="K233" s="348"/>
      <c r="L233" s="348"/>
    </row>
    <row r="234" spans="1:12" ht="15.75" x14ac:dyDescent="0.25">
      <c r="A234" s="457"/>
      <c r="B234" s="404"/>
      <c r="C234" s="368" t="s">
        <v>3851</v>
      </c>
      <c r="D234" s="647"/>
      <c r="E234" s="457"/>
      <c r="F234" s="421"/>
      <c r="G234" s="419"/>
      <c r="H234" s="414"/>
      <c r="I234" s="348"/>
      <c r="J234" s="348"/>
      <c r="K234" s="348"/>
      <c r="L234" s="348"/>
    </row>
    <row r="235" spans="1:12" ht="15.75" x14ac:dyDescent="0.25">
      <c r="A235" s="457"/>
      <c r="B235" s="404"/>
      <c r="C235" s="368" t="s">
        <v>3852</v>
      </c>
      <c r="D235" s="647"/>
      <c r="E235" s="457"/>
      <c r="F235" s="421"/>
      <c r="G235" s="419"/>
      <c r="H235" s="414"/>
      <c r="I235" s="348"/>
      <c r="J235" s="348"/>
      <c r="K235" s="348"/>
      <c r="L235" s="348"/>
    </row>
    <row r="236" spans="1:12" ht="15.75" x14ac:dyDescent="0.25">
      <c r="A236" s="457"/>
      <c r="B236" s="404"/>
      <c r="C236" s="368" t="s">
        <v>3853</v>
      </c>
      <c r="D236" s="647"/>
      <c r="E236" s="457"/>
      <c r="F236" s="421"/>
      <c r="G236" s="419"/>
      <c r="H236" s="414"/>
      <c r="I236" s="348"/>
      <c r="J236" s="348"/>
      <c r="K236" s="348"/>
      <c r="L236" s="348"/>
    </row>
    <row r="237" spans="1:12" ht="15.75" x14ac:dyDescent="0.25">
      <c r="A237" s="421"/>
      <c r="B237" s="404"/>
      <c r="C237" s="368" t="s">
        <v>123</v>
      </c>
      <c r="D237" s="647"/>
      <c r="E237" s="457"/>
      <c r="F237" s="457"/>
      <c r="G237" s="419"/>
      <c r="H237" s="414"/>
      <c r="I237" s="348"/>
      <c r="J237" s="348"/>
      <c r="K237" s="348"/>
      <c r="L237" s="348"/>
    </row>
    <row r="238" spans="1:12" ht="15.75" x14ac:dyDescent="0.25">
      <c r="A238" s="359"/>
      <c r="B238" s="341"/>
      <c r="C238" s="368" t="s">
        <v>104</v>
      </c>
      <c r="D238" s="393"/>
      <c r="E238" s="363"/>
      <c r="F238" s="363"/>
      <c r="G238" s="392"/>
      <c r="H238" s="362"/>
      <c r="I238" s="347"/>
      <c r="J238" s="347"/>
      <c r="K238" s="347"/>
      <c r="L238" s="347"/>
    </row>
    <row r="239" spans="1:12" ht="78.75" x14ac:dyDescent="0.25">
      <c r="A239" s="447">
        <f>A230+1</f>
        <v>56</v>
      </c>
      <c r="B239" s="364" t="s">
        <v>347</v>
      </c>
      <c r="C239" s="342" t="s">
        <v>3862</v>
      </c>
      <c r="D239" s="354" t="s">
        <v>348</v>
      </c>
      <c r="E239" s="447" t="s">
        <v>84</v>
      </c>
      <c r="F239" s="447">
        <v>7</v>
      </c>
      <c r="G239" s="387"/>
      <c r="H239" s="357" t="s">
        <v>102</v>
      </c>
      <c r="I239" s="358" t="s">
        <v>1</v>
      </c>
      <c r="J239" s="358" t="s">
        <v>3945</v>
      </c>
      <c r="K239" s="358" t="s">
        <v>2</v>
      </c>
      <c r="L239" s="358" t="s">
        <v>2</v>
      </c>
    </row>
    <row r="240" spans="1:12" ht="15.75" x14ac:dyDescent="0.25">
      <c r="A240" s="403"/>
      <c r="B240" s="404"/>
      <c r="C240" s="368" t="s">
        <v>349</v>
      </c>
      <c r="D240" s="413"/>
      <c r="E240" s="445"/>
      <c r="F240" s="445"/>
      <c r="G240" s="419"/>
      <c r="H240" s="414"/>
      <c r="I240" s="348"/>
      <c r="J240" s="348"/>
      <c r="K240" s="348"/>
      <c r="L240" s="348"/>
    </row>
    <row r="241" spans="1:12" ht="15.75" x14ac:dyDescent="0.25">
      <c r="A241" s="340"/>
      <c r="B241" s="341"/>
      <c r="C241" s="368" t="s">
        <v>104</v>
      </c>
      <c r="D241" s="361"/>
      <c r="E241" s="446"/>
      <c r="F241" s="446"/>
      <c r="G241" s="392"/>
      <c r="H241" s="362"/>
      <c r="I241" s="347"/>
      <c r="J241" s="347"/>
      <c r="K241" s="347"/>
      <c r="L241" s="347"/>
    </row>
    <row r="242" spans="1:12" ht="110.25" x14ac:dyDescent="0.25">
      <c r="A242" s="447">
        <f>A239+1</f>
        <v>57</v>
      </c>
      <c r="B242" s="364" t="s">
        <v>3946</v>
      </c>
      <c r="C242" s="342" t="s">
        <v>3947</v>
      </c>
      <c r="D242" s="365" t="s">
        <v>350</v>
      </c>
      <c r="E242" s="355" t="s">
        <v>84</v>
      </c>
      <c r="F242" s="355">
        <v>2</v>
      </c>
      <c r="G242" s="364"/>
      <c r="H242" s="423" t="s">
        <v>80</v>
      </c>
      <c r="I242" s="391" t="s">
        <v>1</v>
      </c>
      <c r="J242" s="391" t="s">
        <v>3948</v>
      </c>
      <c r="K242" s="391" t="s">
        <v>351</v>
      </c>
      <c r="L242" s="391" t="s">
        <v>256</v>
      </c>
    </row>
    <row r="243" spans="1:12" ht="78.75" x14ac:dyDescent="0.25">
      <c r="A243" s="403"/>
      <c r="B243" s="404"/>
      <c r="C243" s="342" t="s">
        <v>352</v>
      </c>
      <c r="D243" s="406"/>
      <c r="E243" s="403"/>
      <c r="F243" s="403"/>
      <c r="G243" s="404"/>
      <c r="H243" s="409"/>
      <c r="I243" s="410"/>
      <c r="J243" s="410"/>
      <c r="K243" s="410"/>
      <c r="L243" s="410"/>
    </row>
    <row r="244" spans="1:12" ht="31.5" x14ac:dyDescent="0.25">
      <c r="A244" s="403"/>
      <c r="B244" s="404"/>
      <c r="C244" s="424" t="s">
        <v>353</v>
      </c>
      <c r="D244" s="406"/>
      <c r="E244" s="403"/>
      <c r="F244" s="403"/>
      <c r="G244" s="404"/>
      <c r="H244" s="409"/>
      <c r="I244" s="410"/>
      <c r="J244" s="410"/>
      <c r="K244" s="410"/>
      <c r="L244" s="410"/>
    </row>
    <row r="245" spans="1:12" ht="15.75" x14ac:dyDescent="0.25">
      <c r="A245" s="403"/>
      <c r="B245" s="404"/>
      <c r="C245" s="342" t="s">
        <v>354</v>
      </c>
      <c r="D245" s="406"/>
      <c r="E245" s="403"/>
      <c r="F245" s="403"/>
      <c r="G245" s="404"/>
      <c r="H245" s="409"/>
      <c r="I245" s="410"/>
      <c r="J245" s="410"/>
      <c r="K245" s="410"/>
      <c r="L245" s="410"/>
    </row>
    <row r="246" spans="1:12" ht="126" x14ac:dyDescent="0.25">
      <c r="A246" s="403"/>
      <c r="B246" s="404"/>
      <c r="C246" s="342" t="s">
        <v>3949</v>
      </c>
      <c r="D246" s="406"/>
      <c r="E246" s="403"/>
      <c r="F246" s="403"/>
      <c r="G246" s="404"/>
      <c r="H246" s="409"/>
      <c r="I246" s="410"/>
      <c r="J246" s="410"/>
      <c r="K246" s="410"/>
      <c r="L246" s="410"/>
    </row>
    <row r="247" spans="1:12" ht="31.5" x14ac:dyDescent="0.25">
      <c r="A247" s="403"/>
      <c r="B247" s="404"/>
      <c r="C247" s="424" t="s">
        <v>355</v>
      </c>
      <c r="D247" s="406"/>
      <c r="E247" s="403"/>
      <c r="F247" s="403"/>
      <c r="G247" s="404"/>
      <c r="H247" s="409"/>
      <c r="I247" s="410"/>
      <c r="J247" s="410"/>
      <c r="K247" s="410"/>
      <c r="L247" s="410"/>
    </row>
    <row r="248" spans="1:12" ht="78.75" x14ac:dyDescent="0.25">
      <c r="A248" s="403"/>
      <c r="B248" s="404"/>
      <c r="C248" s="342" t="s">
        <v>3950</v>
      </c>
      <c r="D248" s="406"/>
      <c r="E248" s="403"/>
      <c r="F248" s="403"/>
      <c r="G248" s="404"/>
      <c r="H248" s="409"/>
      <c r="I248" s="410"/>
      <c r="J248" s="410"/>
      <c r="K248" s="410"/>
      <c r="L248" s="410"/>
    </row>
    <row r="249" spans="1:12" ht="31.5" x14ac:dyDescent="0.25">
      <c r="A249" s="403"/>
      <c r="B249" s="404"/>
      <c r="C249" s="342" t="s">
        <v>356</v>
      </c>
      <c r="D249" s="406"/>
      <c r="E249" s="403"/>
      <c r="F249" s="403"/>
      <c r="G249" s="404"/>
      <c r="H249" s="409"/>
      <c r="I249" s="410"/>
      <c r="J249" s="410"/>
      <c r="K249" s="410"/>
      <c r="L249" s="410"/>
    </row>
    <row r="250" spans="1:12" ht="15.75" x14ac:dyDescent="0.25">
      <c r="A250" s="403"/>
      <c r="B250" s="404"/>
      <c r="C250" s="342" t="s">
        <v>357</v>
      </c>
      <c r="D250" s="406"/>
      <c r="E250" s="403"/>
      <c r="F250" s="403"/>
      <c r="G250" s="404"/>
      <c r="H250" s="409"/>
      <c r="I250" s="410"/>
      <c r="J250" s="410"/>
      <c r="K250" s="410"/>
      <c r="L250" s="410"/>
    </row>
    <row r="251" spans="1:12" ht="31.5" x14ac:dyDescent="0.25">
      <c r="A251" s="403"/>
      <c r="B251" s="404"/>
      <c r="C251" s="342" t="s">
        <v>358</v>
      </c>
      <c r="D251" s="406"/>
      <c r="E251" s="403"/>
      <c r="F251" s="403"/>
      <c r="G251" s="404"/>
      <c r="H251" s="409"/>
      <c r="I251" s="410"/>
      <c r="J251" s="410"/>
      <c r="K251" s="410"/>
      <c r="L251" s="410"/>
    </row>
    <row r="252" spans="1:12" ht="15.75" x14ac:dyDescent="0.25">
      <c r="A252" s="403"/>
      <c r="B252" s="404"/>
      <c r="C252" s="424" t="s">
        <v>359</v>
      </c>
      <c r="D252" s="406"/>
      <c r="E252" s="403"/>
      <c r="F252" s="403"/>
      <c r="G252" s="404"/>
      <c r="H252" s="409"/>
      <c r="I252" s="410"/>
      <c r="J252" s="410"/>
      <c r="K252" s="410"/>
      <c r="L252" s="410"/>
    </row>
    <row r="253" spans="1:12" ht="15.75" x14ac:dyDescent="0.25">
      <c r="A253" s="403"/>
      <c r="B253" s="404"/>
      <c r="C253" s="342" t="s">
        <v>360</v>
      </c>
      <c r="D253" s="406"/>
      <c r="E253" s="403"/>
      <c r="F253" s="403"/>
      <c r="G253" s="404"/>
      <c r="H253" s="409"/>
      <c r="I253" s="410"/>
      <c r="J253" s="410"/>
      <c r="K253" s="410"/>
      <c r="L253" s="410"/>
    </row>
    <row r="254" spans="1:12" ht="78.75" x14ac:dyDescent="0.25">
      <c r="A254" s="403"/>
      <c r="B254" s="404"/>
      <c r="C254" s="342" t="s">
        <v>3951</v>
      </c>
      <c r="D254" s="406"/>
      <c r="E254" s="403"/>
      <c r="F254" s="403"/>
      <c r="G254" s="404"/>
      <c r="H254" s="409"/>
      <c r="I254" s="410"/>
      <c r="J254" s="410"/>
      <c r="K254" s="410"/>
      <c r="L254" s="410"/>
    </row>
    <row r="255" spans="1:12" ht="15.75" x14ac:dyDescent="0.25">
      <c r="A255" s="403"/>
      <c r="B255" s="404"/>
      <c r="C255" s="458" t="s">
        <v>361</v>
      </c>
      <c r="D255" s="406"/>
      <c r="E255" s="403"/>
      <c r="F255" s="403"/>
      <c r="G255" s="404"/>
      <c r="H255" s="409"/>
      <c r="I255" s="410"/>
      <c r="J255" s="410"/>
      <c r="K255" s="410"/>
      <c r="L255" s="410"/>
    </row>
    <row r="256" spans="1:12" ht="31.5" x14ac:dyDescent="0.25">
      <c r="A256" s="403"/>
      <c r="B256" s="404"/>
      <c r="C256" s="424" t="s">
        <v>362</v>
      </c>
      <c r="D256" s="406"/>
      <c r="E256" s="403"/>
      <c r="F256" s="403"/>
      <c r="G256" s="404"/>
      <c r="H256" s="409"/>
      <c r="I256" s="410"/>
      <c r="J256" s="410"/>
      <c r="K256" s="410"/>
      <c r="L256" s="410"/>
    </row>
    <row r="257" spans="1:12" ht="47.25" x14ac:dyDescent="0.25">
      <c r="A257" s="403"/>
      <c r="B257" s="404"/>
      <c r="C257" s="424" t="s">
        <v>363</v>
      </c>
      <c r="D257" s="406"/>
      <c r="E257" s="403"/>
      <c r="F257" s="403"/>
      <c r="G257" s="404"/>
      <c r="H257" s="409"/>
      <c r="I257" s="410"/>
      <c r="J257" s="410"/>
      <c r="K257" s="410"/>
      <c r="L257" s="410"/>
    </row>
    <row r="258" spans="1:12" ht="15.75" x14ac:dyDescent="0.25">
      <c r="A258" s="403"/>
      <c r="B258" s="404"/>
      <c r="C258" s="342" t="s">
        <v>3952</v>
      </c>
      <c r="D258" s="406"/>
      <c r="E258" s="403"/>
      <c r="F258" s="403"/>
      <c r="G258" s="404"/>
      <c r="H258" s="409"/>
      <c r="I258" s="410"/>
      <c r="J258" s="410"/>
      <c r="K258" s="410"/>
      <c r="L258" s="410"/>
    </row>
    <row r="259" spans="1:12" ht="31.5" x14ac:dyDescent="0.25">
      <c r="A259" s="403"/>
      <c r="B259" s="404"/>
      <c r="C259" s="424" t="s">
        <v>364</v>
      </c>
      <c r="D259" s="406"/>
      <c r="E259" s="403"/>
      <c r="F259" s="403"/>
      <c r="G259" s="404"/>
      <c r="H259" s="409"/>
      <c r="I259" s="410"/>
      <c r="J259" s="410"/>
      <c r="K259" s="410"/>
      <c r="L259" s="410"/>
    </row>
    <row r="260" spans="1:12" ht="15.75" x14ac:dyDescent="0.25">
      <c r="A260" s="403"/>
      <c r="B260" s="404"/>
      <c r="C260" s="342" t="s">
        <v>365</v>
      </c>
      <c r="D260" s="406"/>
      <c r="E260" s="403"/>
      <c r="F260" s="403"/>
      <c r="G260" s="404"/>
      <c r="H260" s="409"/>
      <c r="I260" s="410"/>
      <c r="J260" s="410"/>
      <c r="K260" s="410"/>
      <c r="L260" s="410"/>
    </row>
    <row r="261" spans="1:12" ht="15.75" x14ac:dyDescent="0.25">
      <c r="A261" s="403"/>
      <c r="B261" s="404"/>
      <c r="C261" s="342" t="s">
        <v>366</v>
      </c>
      <c r="D261" s="406"/>
      <c r="E261" s="403"/>
      <c r="F261" s="403"/>
      <c r="G261" s="404"/>
      <c r="H261" s="409"/>
      <c r="I261" s="410"/>
      <c r="J261" s="410"/>
      <c r="K261" s="410"/>
      <c r="L261" s="410"/>
    </row>
    <row r="262" spans="1:12" ht="15.75" x14ac:dyDescent="0.25">
      <c r="A262" s="340"/>
      <c r="B262" s="404"/>
      <c r="C262" s="342" t="s">
        <v>367</v>
      </c>
      <c r="D262" s="406"/>
      <c r="E262" s="403"/>
      <c r="F262" s="403"/>
      <c r="G262" s="404"/>
      <c r="H262" s="409"/>
      <c r="I262" s="410"/>
      <c r="J262" s="410"/>
      <c r="K262" s="410"/>
      <c r="L262" s="410"/>
    </row>
    <row r="263" spans="1:12" ht="63" x14ac:dyDescent="0.25">
      <c r="A263" s="447">
        <f>A242+1</f>
        <v>58</v>
      </c>
      <c r="B263" s="364" t="s">
        <v>351</v>
      </c>
      <c r="C263" s="342" t="s">
        <v>3953</v>
      </c>
      <c r="D263" s="354" t="s">
        <v>368</v>
      </c>
      <c r="E263" s="447" t="s">
        <v>84</v>
      </c>
      <c r="F263" s="447">
        <v>6</v>
      </c>
      <c r="G263" s="387"/>
      <c r="H263" s="357" t="s">
        <v>102</v>
      </c>
      <c r="I263" s="358" t="s">
        <v>1</v>
      </c>
      <c r="J263" s="358" t="s">
        <v>3954</v>
      </c>
      <c r="K263" s="358" t="s">
        <v>369</v>
      </c>
      <c r="L263" s="358" t="s">
        <v>115</v>
      </c>
    </row>
    <row r="264" spans="1:12" ht="15.75" x14ac:dyDescent="0.25">
      <c r="A264" s="403"/>
      <c r="B264" s="404"/>
      <c r="C264" s="368" t="s">
        <v>370</v>
      </c>
      <c r="D264" s="413"/>
      <c r="E264" s="445"/>
      <c r="F264" s="445"/>
      <c r="G264" s="419"/>
      <c r="H264" s="414"/>
      <c r="I264" s="348"/>
      <c r="J264" s="348"/>
      <c r="K264" s="348"/>
      <c r="L264" s="348"/>
    </row>
    <row r="265" spans="1:12" ht="15.75" x14ac:dyDescent="0.25">
      <c r="A265" s="340"/>
      <c r="B265" s="341"/>
      <c r="C265" s="455" t="s">
        <v>104</v>
      </c>
      <c r="D265" s="361"/>
      <c r="E265" s="446"/>
      <c r="F265" s="446"/>
      <c r="G265" s="392"/>
      <c r="H265" s="362"/>
      <c r="I265" s="347"/>
      <c r="J265" s="347"/>
      <c r="K265" s="347"/>
      <c r="L265" s="347"/>
    </row>
    <row r="266" spans="1:12" ht="63" x14ac:dyDescent="0.25">
      <c r="A266" s="386">
        <f>A263+1</f>
        <v>59</v>
      </c>
      <c r="B266" s="364" t="s">
        <v>371</v>
      </c>
      <c r="C266" s="342" t="s">
        <v>372</v>
      </c>
      <c r="D266" s="388" t="s">
        <v>373</v>
      </c>
      <c r="E266" s="386" t="s">
        <v>78</v>
      </c>
      <c r="F266" s="386">
        <v>6</v>
      </c>
      <c r="G266" s="416" t="s">
        <v>374</v>
      </c>
      <c r="H266" s="389" t="s">
        <v>80</v>
      </c>
      <c r="I266" s="358" t="s">
        <v>1</v>
      </c>
      <c r="J266" s="358" t="s">
        <v>3955</v>
      </c>
      <c r="K266" s="358" t="s">
        <v>2</v>
      </c>
      <c r="L266" s="358" t="s">
        <v>115</v>
      </c>
    </row>
    <row r="267" spans="1:12" ht="15.75" x14ac:dyDescent="0.25">
      <c r="A267" s="421"/>
      <c r="B267" s="404"/>
      <c r="C267" s="368" t="s">
        <v>375</v>
      </c>
      <c r="D267" s="420"/>
      <c r="E267" s="457"/>
      <c r="F267" s="457"/>
      <c r="G267" s="459"/>
      <c r="H267" s="441"/>
      <c r="I267" s="348"/>
      <c r="J267" s="348"/>
      <c r="K267" s="348"/>
      <c r="L267" s="348"/>
    </row>
    <row r="268" spans="1:12" ht="15.75" x14ac:dyDescent="0.25">
      <c r="A268" s="421"/>
      <c r="B268" s="404"/>
      <c r="C268" s="368" t="s">
        <v>376</v>
      </c>
      <c r="D268" s="420"/>
      <c r="E268" s="457"/>
      <c r="F268" s="457"/>
      <c r="G268" s="459"/>
      <c r="H268" s="441"/>
      <c r="I268" s="348"/>
      <c r="J268" s="348"/>
      <c r="K268" s="348"/>
      <c r="L268" s="348"/>
    </row>
    <row r="269" spans="1:12" ht="15.75" x14ac:dyDescent="0.25">
      <c r="A269" s="359"/>
      <c r="B269" s="341"/>
      <c r="C269" s="368" t="s">
        <v>104</v>
      </c>
      <c r="D269" s="393"/>
      <c r="E269" s="363"/>
      <c r="F269" s="363"/>
      <c r="G269" s="460"/>
      <c r="H269" s="394"/>
      <c r="I269" s="347"/>
      <c r="J269" s="347"/>
      <c r="K269" s="347"/>
      <c r="L269" s="347"/>
    </row>
    <row r="270" spans="1:12" ht="63" x14ac:dyDescent="0.25">
      <c r="A270" s="386">
        <f>A266+1</f>
        <v>60</v>
      </c>
      <c r="B270" s="364" t="s">
        <v>377</v>
      </c>
      <c r="C270" s="342" t="s">
        <v>378</v>
      </c>
      <c r="D270" s="354" t="s">
        <v>379</v>
      </c>
      <c r="E270" s="447" t="s">
        <v>84</v>
      </c>
      <c r="F270" s="447">
        <v>10</v>
      </c>
      <c r="G270" s="387" t="s">
        <v>374</v>
      </c>
      <c r="H270" s="389" t="s">
        <v>80</v>
      </c>
      <c r="I270" s="358" t="s">
        <v>1</v>
      </c>
      <c r="J270" s="358" t="s">
        <v>3956</v>
      </c>
      <c r="K270" s="358" t="s">
        <v>2</v>
      </c>
      <c r="L270" s="358" t="s">
        <v>115</v>
      </c>
    </row>
    <row r="271" spans="1:12" ht="15.75" x14ac:dyDescent="0.25">
      <c r="A271" s="421"/>
      <c r="B271" s="404"/>
      <c r="C271" s="368" t="s">
        <v>380</v>
      </c>
      <c r="D271" s="413"/>
      <c r="E271" s="445"/>
      <c r="F271" s="445"/>
      <c r="G271" s="419"/>
      <c r="H271" s="441"/>
      <c r="I271" s="348"/>
      <c r="J271" s="348"/>
      <c r="K271" s="348"/>
      <c r="L271" s="348"/>
    </row>
    <row r="272" spans="1:12" ht="15.75" x14ac:dyDescent="0.25">
      <c r="A272" s="421"/>
      <c r="B272" s="404"/>
      <c r="C272" s="368" t="s">
        <v>381</v>
      </c>
      <c r="D272" s="413"/>
      <c r="E272" s="445"/>
      <c r="F272" s="445"/>
      <c r="G272" s="419"/>
      <c r="H272" s="441"/>
      <c r="I272" s="348"/>
      <c r="J272" s="348"/>
      <c r="K272" s="348"/>
      <c r="L272" s="348"/>
    </row>
    <row r="273" spans="1:14" ht="15.75" x14ac:dyDescent="0.25">
      <c r="A273" s="421"/>
      <c r="B273" s="404"/>
      <c r="C273" s="368" t="s">
        <v>104</v>
      </c>
      <c r="D273" s="413"/>
      <c r="E273" s="445"/>
      <c r="F273" s="445"/>
      <c r="G273" s="419"/>
      <c r="H273" s="394"/>
      <c r="I273" s="347"/>
      <c r="J273" s="347"/>
      <c r="K273" s="347"/>
      <c r="L273" s="347"/>
    </row>
    <row r="274" spans="1:14" ht="31.5" x14ac:dyDescent="0.25">
      <c r="A274" s="386">
        <f>A270+1</f>
        <v>61</v>
      </c>
      <c r="B274" s="364" t="s">
        <v>382</v>
      </c>
      <c r="C274" s="342" t="s">
        <v>383</v>
      </c>
      <c r="D274" s="461" t="s">
        <v>384</v>
      </c>
      <c r="E274" s="352" t="s">
        <v>78</v>
      </c>
      <c r="F274" s="352">
        <v>6</v>
      </c>
      <c r="G274" s="356" t="s">
        <v>374</v>
      </c>
      <c r="H274" s="426" t="s">
        <v>102</v>
      </c>
      <c r="I274" s="391" t="s">
        <v>1</v>
      </c>
      <c r="J274" s="391" t="s">
        <v>3957</v>
      </c>
      <c r="K274" s="391" t="s">
        <v>2</v>
      </c>
      <c r="L274" s="391" t="s">
        <v>2</v>
      </c>
    </row>
    <row r="275" spans="1:14" ht="15.75" x14ac:dyDescent="0.25">
      <c r="A275" s="421"/>
      <c r="B275" s="404"/>
      <c r="C275" s="368" t="s">
        <v>375</v>
      </c>
      <c r="D275" s="462"/>
      <c r="E275" s="421"/>
      <c r="F275" s="421"/>
      <c r="G275" s="449"/>
      <c r="H275" s="427"/>
      <c r="I275" s="410"/>
      <c r="J275" s="410"/>
      <c r="K275" s="410"/>
      <c r="L275" s="410"/>
    </row>
    <row r="276" spans="1:14" ht="15.75" x14ac:dyDescent="0.25">
      <c r="A276" s="421"/>
      <c r="B276" s="404"/>
      <c r="C276" s="368" t="s">
        <v>385</v>
      </c>
      <c r="D276" s="462"/>
      <c r="E276" s="421"/>
      <c r="F276" s="421"/>
      <c r="G276" s="449"/>
      <c r="H276" s="427"/>
      <c r="I276" s="410"/>
      <c r="J276" s="410"/>
      <c r="K276" s="410"/>
      <c r="L276" s="410"/>
    </row>
    <row r="277" spans="1:14" ht="15.75" x14ac:dyDescent="0.25">
      <c r="A277" s="421"/>
      <c r="B277" s="404"/>
      <c r="C277" s="368" t="s">
        <v>386</v>
      </c>
      <c r="D277" s="462"/>
      <c r="E277" s="421"/>
      <c r="F277" s="421"/>
      <c r="G277" s="449"/>
      <c r="H277" s="427"/>
      <c r="I277" s="410"/>
      <c r="J277" s="410"/>
      <c r="K277" s="410"/>
      <c r="L277" s="410"/>
    </row>
    <row r="278" spans="1:14" ht="15.75" x14ac:dyDescent="0.25">
      <c r="A278" s="421"/>
      <c r="B278" s="404"/>
      <c r="C278" s="368" t="s">
        <v>387</v>
      </c>
      <c r="D278" s="462"/>
      <c r="E278" s="421"/>
      <c r="F278" s="421"/>
      <c r="G278" s="449"/>
      <c r="H278" s="427"/>
      <c r="I278" s="410"/>
      <c r="J278" s="410"/>
      <c r="K278" s="410"/>
      <c r="L278" s="410"/>
    </row>
    <row r="279" spans="1:14" ht="15.75" x14ac:dyDescent="0.25">
      <c r="A279" s="421"/>
      <c r="B279" s="404"/>
      <c r="C279" s="368" t="s">
        <v>376</v>
      </c>
      <c r="D279" s="462"/>
      <c r="E279" s="421"/>
      <c r="F279" s="421"/>
      <c r="G279" s="449"/>
      <c r="H279" s="427"/>
      <c r="I279" s="410"/>
      <c r="J279" s="410"/>
      <c r="K279" s="410"/>
      <c r="L279" s="410"/>
    </row>
    <row r="280" spans="1:14" ht="15.75" x14ac:dyDescent="0.25">
      <c r="A280" s="359"/>
      <c r="B280" s="341"/>
      <c r="C280" s="368" t="s">
        <v>104</v>
      </c>
      <c r="D280" s="463"/>
      <c r="E280" s="359"/>
      <c r="F280" s="359"/>
      <c r="G280" s="345"/>
      <c r="H280" s="428"/>
      <c r="I280" s="349"/>
      <c r="J280" s="349"/>
      <c r="K280" s="349"/>
      <c r="L280" s="349"/>
    </row>
    <row r="281" spans="1:14" ht="47.25" x14ac:dyDescent="0.25">
      <c r="A281" s="386">
        <f>A274+1</f>
        <v>62</v>
      </c>
      <c r="B281" s="364" t="s">
        <v>388</v>
      </c>
      <c r="C281" s="342" t="s">
        <v>389</v>
      </c>
      <c r="D281" s="461" t="s">
        <v>390</v>
      </c>
      <c r="E281" s="352" t="s">
        <v>84</v>
      </c>
      <c r="F281" s="352">
        <v>10</v>
      </c>
      <c r="G281" s="356" t="s">
        <v>374</v>
      </c>
      <c r="H281" s="426" t="s">
        <v>102</v>
      </c>
      <c r="I281" s="391" t="s">
        <v>1</v>
      </c>
      <c r="J281" s="391" t="s">
        <v>3958</v>
      </c>
      <c r="K281" s="391" t="s">
        <v>2</v>
      </c>
      <c r="L281" s="391" t="s">
        <v>115</v>
      </c>
    </row>
    <row r="282" spans="1:14" ht="15.75" x14ac:dyDescent="0.25">
      <c r="A282" s="421"/>
      <c r="B282" s="404"/>
      <c r="C282" s="368" t="s">
        <v>380</v>
      </c>
      <c r="D282" s="462"/>
      <c r="E282" s="421"/>
      <c r="F282" s="421"/>
      <c r="G282" s="449"/>
      <c r="H282" s="427"/>
      <c r="I282" s="410"/>
      <c r="J282" s="410"/>
      <c r="K282" s="410"/>
      <c r="L282" s="410"/>
    </row>
    <row r="283" spans="1:14" ht="15.75" x14ac:dyDescent="0.25">
      <c r="A283" s="421"/>
      <c r="B283" s="404"/>
      <c r="C283" s="368" t="s">
        <v>381</v>
      </c>
      <c r="D283" s="462"/>
      <c r="E283" s="421"/>
      <c r="F283" s="421"/>
      <c r="G283" s="449"/>
      <c r="H283" s="427"/>
      <c r="I283" s="410"/>
      <c r="J283" s="410"/>
      <c r="K283" s="410"/>
      <c r="L283" s="410"/>
    </row>
    <row r="284" spans="1:14" ht="15.75" x14ac:dyDescent="0.25">
      <c r="A284" s="359"/>
      <c r="B284" s="341"/>
      <c r="C284" s="368" t="s">
        <v>104</v>
      </c>
      <c r="D284" s="463"/>
      <c r="E284" s="359"/>
      <c r="F284" s="359"/>
      <c r="G284" s="425"/>
      <c r="H284" s="428"/>
      <c r="I284" s="349"/>
      <c r="J284" s="349"/>
      <c r="K284" s="349"/>
      <c r="L284" s="349"/>
    </row>
    <row r="285" spans="1:14" s="370" customFormat="1" ht="47.25" x14ac:dyDescent="0.25">
      <c r="A285" s="386">
        <v>535</v>
      </c>
      <c r="B285" s="364" t="s">
        <v>3856</v>
      </c>
      <c r="C285" s="342" t="s">
        <v>3864</v>
      </c>
      <c r="D285" s="461" t="s">
        <v>3857</v>
      </c>
      <c r="E285" s="355" t="s">
        <v>91</v>
      </c>
      <c r="F285" s="355">
        <v>8</v>
      </c>
      <c r="G285" s="352"/>
      <c r="H285" s="389" t="s">
        <v>80</v>
      </c>
      <c r="I285" s="390" t="s">
        <v>1</v>
      </c>
      <c r="J285" s="391" t="s">
        <v>3959</v>
      </c>
      <c r="K285" s="391" t="s">
        <v>3859</v>
      </c>
      <c r="L285" s="391" t="s">
        <v>115</v>
      </c>
    </row>
    <row r="286" spans="1:14" s="370" customFormat="1" ht="15.75" x14ac:dyDescent="0.25">
      <c r="A286" s="421"/>
      <c r="B286" s="404"/>
      <c r="C286" s="368" t="s">
        <v>94</v>
      </c>
      <c r="D286" s="462"/>
      <c r="E286" s="421"/>
      <c r="F286" s="421"/>
      <c r="G286" s="449"/>
      <c r="H286" s="427"/>
      <c r="I286" s="410"/>
      <c r="J286" s="410"/>
      <c r="K286" s="410"/>
      <c r="L286" s="410"/>
    </row>
    <row r="287" spans="1:14" s="370" customFormat="1" ht="15.75" x14ac:dyDescent="0.25">
      <c r="A287" s="359"/>
      <c r="B287" s="341"/>
      <c r="C287" s="368" t="s">
        <v>116</v>
      </c>
      <c r="D287" s="463"/>
      <c r="E287" s="359"/>
      <c r="F287" s="359"/>
      <c r="G287" s="425"/>
      <c r="H287" s="428"/>
      <c r="I287" s="349"/>
      <c r="J287" s="349"/>
      <c r="K287" s="410"/>
      <c r="L287" s="410"/>
    </row>
    <row r="288" spans="1:14" s="645" customFormat="1" ht="31.5" x14ac:dyDescent="0.25">
      <c r="A288" s="672">
        <f>A285+1</f>
        <v>536</v>
      </c>
      <c r="B288" s="670" t="s">
        <v>3993</v>
      </c>
      <c r="C288" s="651" t="s">
        <v>3994</v>
      </c>
      <c r="D288" s="674" t="s">
        <v>3995</v>
      </c>
      <c r="E288" s="676" t="s">
        <v>91</v>
      </c>
      <c r="F288" s="678">
        <v>8</v>
      </c>
      <c r="G288" s="666" t="s">
        <v>374</v>
      </c>
      <c r="H288" s="668" t="s">
        <v>102</v>
      </c>
      <c r="I288" s="390" t="s">
        <v>1</v>
      </c>
      <c r="J288" s="670" t="s">
        <v>4081</v>
      </c>
      <c r="K288" s="590" t="s">
        <v>2</v>
      </c>
      <c r="L288" s="590" t="s">
        <v>2</v>
      </c>
      <c r="M288" s="351"/>
      <c r="N288" s="351"/>
    </row>
    <row r="289" spans="1:14" s="645" customFormat="1" ht="15.75" x14ac:dyDescent="0.25">
      <c r="A289" s="673"/>
      <c r="B289" s="671"/>
      <c r="C289" s="652" t="s">
        <v>94</v>
      </c>
      <c r="D289" s="675"/>
      <c r="E289" s="677"/>
      <c r="F289" s="679"/>
      <c r="G289" s="667"/>
      <c r="H289" s="669"/>
      <c r="I289" s="410"/>
      <c r="J289" s="671"/>
      <c r="K289" s="594"/>
      <c r="L289" s="594"/>
      <c r="M289" s="351"/>
      <c r="N289" s="351"/>
    </row>
    <row r="290" spans="1:14" s="645" customFormat="1" ht="15.75" x14ac:dyDescent="0.25">
      <c r="A290" s="672">
        <f>A288+1</f>
        <v>537</v>
      </c>
      <c r="B290" s="670" t="s">
        <v>3996</v>
      </c>
      <c r="C290" s="651" t="s">
        <v>3997</v>
      </c>
      <c r="D290" s="674" t="s">
        <v>3998</v>
      </c>
      <c r="E290" s="676" t="s">
        <v>78</v>
      </c>
      <c r="F290" s="678">
        <v>4</v>
      </c>
      <c r="G290" s="666" t="s">
        <v>374</v>
      </c>
      <c r="H290" s="668" t="s">
        <v>102</v>
      </c>
      <c r="I290" s="390" t="s">
        <v>1</v>
      </c>
      <c r="J290" s="670" t="s">
        <v>4082</v>
      </c>
      <c r="K290" s="590" t="s">
        <v>2</v>
      </c>
      <c r="L290" s="590" t="s">
        <v>2</v>
      </c>
      <c r="M290" s="351"/>
      <c r="N290" s="351"/>
    </row>
    <row r="291" spans="1:14" s="645" customFormat="1" ht="15.75" x14ac:dyDescent="0.25">
      <c r="A291" s="673"/>
      <c r="B291" s="671"/>
      <c r="C291" s="652" t="s">
        <v>3999</v>
      </c>
      <c r="D291" s="675"/>
      <c r="E291" s="677"/>
      <c r="F291" s="679"/>
      <c r="G291" s="667"/>
      <c r="H291" s="669"/>
      <c r="I291" s="410"/>
      <c r="J291" s="671"/>
      <c r="K291" s="594"/>
      <c r="L291" s="594"/>
      <c r="M291" s="351"/>
      <c r="N291" s="351"/>
    </row>
    <row r="292" spans="1:14" s="645" customFormat="1" ht="31.5" x14ac:dyDescent="0.25">
      <c r="A292" s="672">
        <f>A290+1</f>
        <v>538</v>
      </c>
      <c r="B292" s="670" t="s">
        <v>4000</v>
      </c>
      <c r="C292" s="651" t="s">
        <v>4001</v>
      </c>
      <c r="D292" s="674" t="s">
        <v>4002</v>
      </c>
      <c r="E292" s="676" t="s">
        <v>91</v>
      </c>
      <c r="F292" s="678">
        <v>8</v>
      </c>
      <c r="G292" s="666" t="s">
        <v>374</v>
      </c>
      <c r="H292" s="668" t="s">
        <v>102</v>
      </c>
      <c r="I292" s="390" t="s">
        <v>1</v>
      </c>
      <c r="J292" s="670" t="s">
        <v>4099</v>
      </c>
      <c r="K292" s="590" t="s">
        <v>2</v>
      </c>
      <c r="L292" s="590" t="s">
        <v>2</v>
      </c>
      <c r="M292" s="351"/>
      <c r="N292" s="351"/>
    </row>
    <row r="293" spans="1:14" s="645" customFormat="1" ht="15.75" x14ac:dyDescent="0.25">
      <c r="A293" s="673"/>
      <c r="B293" s="671"/>
      <c r="C293" s="652" t="s">
        <v>94</v>
      </c>
      <c r="D293" s="675"/>
      <c r="E293" s="677"/>
      <c r="F293" s="679"/>
      <c r="G293" s="667"/>
      <c r="H293" s="669"/>
      <c r="I293" s="410"/>
      <c r="J293" s="671"/>
      <c r="K293" s="594"/>
      <c r="L293" s="594"/>
      <c r="M293" s="351"/>
      <c r="N293" s="351"/>
    </row>
    <row r="294" spans="1:14" s="645" customFormat="1" ht="15.75" x14ac:dyDescent="0.25">
      <c r="A294" s="672">
        <f>A292+1</f>
        <v>539</v>
      </c>
      <c r="B294" s="670" t="s">
        <v>4003</v>
      </c>
      <c r="C294" s="651" t="s">
        <v>4004</v>
      </c>
      <c r="D294" s="674" t="s">
        <v>4005</v>
      </c>
      <c r="E294" s="676" t="s">
        <v>78</v>
      </c>
      <c r="F294" s="678">
        <v>4</v>
      </c>
      <c r="G294" s="666" t="s">
        <v>374</v>
      </c>
      <c r="H294" s="668" t="s">
        <v>102</v>
      </c>
      <c r="I294" s="390" t="s">
        <v>1</v>
      </c>
      <c r="J294" s="670" t="s">
        <v>4100</v>
      </c>
      <c r="K294" s="590" t="s">
        <v>2</v>
      </c>
      <c r="L294" s="590" t="s">
        <v>2</v>
      </c>
      <c r="M294" s="351"/>
      <c r="N294" s="351"/>
    </row>
    <row r="295" spans="1:14" s="645" customFormat="1" ht="15.75" x14ac:dyDescent="0.25">
      <c r="A295" s="673"/>
      <c r="B295" s="671"/>
      <c r="C295" s="652" t="s">
        <v>3999</v>
      </c>
      <c r="D295" s="675"/>
      <c r="E295" s="677"/>
      <c r="F295" s="679"/>
      <c r="G295" s="667"/>
      <c r="H295" s="669"/>
      <c r="I295" s="410"/>
      <c r="J295" s="671"/>
      <c r="K295" s="594"/>
      <c r="L295" s="594"/>
      <c r="M295" s="351"/>
      <c r="N295" s="351"/>
    </row>
    <row r="296" spans="1:14" s="645" customFormat="1" ht="31.5" x14ac:dyDescent="0.25">
      <c r="A296" s="672">
        <f>A294+1</f>
        <v>540</v>
      </c>
      <c r="B296" s="670" t="s">
        <v>4006</v>
      </c>
      <c r="C296" s="651" t="s">
        <v>4007</v>
      </c>
      <c r="D296" s="674" t="s">
        <v>4008</v>
      </c>
      <c r="E296" s="676" t="s">
        <v>91</v>
      </c>
      <c r="F296" s="678">
        <v>8</v>
      </c>
      <c r="G296" s="666" t="s">
        <v>374</v>
      </c>
      <c r="H296" s="668" t="s">
        <v>102</v>
      </c>
      <c r="I296" s="390" t="s">
        <v>1</v>
      </c>
      <c r="J296" s="670" t="s">
        <v>4101</v>
      </c>
      <c r="K296" s="590" t="s">
        <v>2</v>
      </c>
      <c r="L296" s="590" t="s">
        <v>2</v>
      </c>
      <c r="M296" s="351"/>
      <c r="N296" s="351"/>
    </row>
    <row r="297" spans="1:14" s="645" customFormat="1" ht="15.75" x14ac:dyDescent="0.25">
      <c r="A297" s="673"/>
      <c r="B297" s="671"/>
      <c r="C297" s="652" t="s">
        <v>94</v>
      </c>
      <c r="D297" s="675"/>
      <c r="E297" s="677"/>
      <c r="F297" s="679"/>
      <c r="G297" s="667"/>
      <c r="H297" s="669"/>
      <c r="I297" s="410"/>
      <c r="J297" s="671"/>
      <c r="K297" s="594"/>
      <c r="L297" s="594"/>
      <c r="M297" s="351"/>
      <c r="N297" s="351"/>
    </row>
    <row r="298" spans="1:14" s="645" customFormat="1" ht="31.5" x14ac:dyDescent="0.25">
      <c r="A298" s="672">
        <f>A296+1</f>
        <v>541</v>
      </c>
      <c r="B298" s="670" t="s">
        <v>4009</v>
      </c>
      <c r="C298" s="651" t="s">
        <v>4010</v>
      </c>
      <c r="D298" s="674" t="s">
        <v>4011</v>
      </c>
      <c r="E298" s="676" t="s">
        <v>78</v>
      </c>
      <c r="F298" s="678">
        <v>4</v>
      </c>
      <c r="G298" s="666" t="s">
        <v>374</v>
      </c>
      <c r="H298" s="668" t="s">
        <v>102</v>
      </c>
      <c r="I298" s="390" t="s">
        <v>1</v>
      </c>
      <c r="J298" s="670" t="s">
        <v>4102</v>
      </c>
      <c r="K298" s="590" t="s">
        <v>2</v>
      </c>
      <c r="L298" s="590" t="s">
        <v>2</v>
      </c>
      <c r="M298" s="351"/>
      <c r="N298" s="351"/>
    </row>
    <row r="299" spans="1:14" s="645" customFormat="1" ht="15.75" x14ac:dyDescent="0.25">
      <c r="A299" s="673"/>
      <c r="B299" s="671"/>
      <c r="C299" s="652" t="s">
        <v>3999</v>
      </c>
      <c r="D299" s="675"/>
      <c r="E299" s="677"/>
      <c r="F299" s="679"/>
      <c r="G299" s="667"/>
      <c r="H299" s="669"/>
      <c r="I299" s="410"/>
      <c r="J299" s="671"/>
      <c r="K299" s="594"/>
      <c r="L299" s="594"/>
      <c r="M299" s="351"/>
      <c r="N299" s="351"/>
    </row>
    <row r="300" spans="1:14" s="645" customFormat="1" ht="31.5" x14ac:dyDescent="0.25">
      <c r="A300" s="672">
        <f>A298+1</f>
        <v>542</v>
      </c>
      <c r="B300" s="670" t="s">
        <v>4012</v>
      </c>
      <c r="C300" s="651" t="s">
        <v>4013</v>
      </c>
      <c r="D300" s="674" t="s">
        <v>4014</v>
      </c>
      <c r="E300" s="676" t="s">
        <v>91</v>
      </c>
      <c r="F300" s="678">
        <v>8</v>
      </c>
      <c r="G300" s="666" t="s">
        <v>374</v>
      </c>
      <c r="H300" s="668" t="s">
        <v>102</v>
      </c>
      <c r="I300" s="390" t="s">
        <v>1</v>
      </c>
      <c r="J300" s="670" t="s">
        <v>4103</v>
      </c>
      <c r="K300" s="590" t="s">
        <v>2</v>
      </c>
      <c r="L300" s="590" t="s">
        <v>2</v>
      </c>
      <c r="M300" s="351"/>
      <c r="N300" s="351"/>
    </row>
    <row r="301" spans="1:14" s="645" customFormat="1" ht="15.75" x14ac:dyDescent="0.25">
      <c r="A301" s="673"/>
      <c r="B301" s="671"/>
      <c r="C301" s="652" t="s">
        <v>94</v>
      </c>
      <c r="D301" s="675"/>
      <c r="E301" s="677"/>
      <c r="F301" s="679"/>
      <c r="G301" s="667"/>
      <c r="H301" s="669"/>
      <c r="I301" s="410"/>
      <c r="J301" s="671"/>
      <c r="K301" s="594"/>
      <c r="L301" s="594"/>
      <c r="M301" s="351"/>
      <c r="N301" s="351"/>
    </row>
    <row r="302" spans="1:14" s="645" customFormat="1" ht="31.5" x14ac:dyDescent="0.25">
      <c r="A302" s="672">
        <f t="shared" ref="A302" si="0">A300+1</f>
        <v>543</v>
      </c>
      <c r="B302" s="670" t="s">
        <v>4015</v>
      </c>
      <c r="C302" s="651" t="s">
        <v>4016</v>
      </c>
      <c r="D302" s="674" t="s">
        <v>4017</v>
      </c>
      <c r="E302" s="676" t="s">
        <v>78</v>
      </c>
      <c r="F302" s="678">
        <v>4</v>
      </c>
      <c r="G302" s="666" t="s">
        <v>374</v>
      </c>
      <c r="H302" s="668" t="s">
        <v>102</v>
      </c>
      <c r="I302" s="390" t="s">
        <v>1</v>
      </c>
      <c r="J302" s="670" t="s">
        <v>4104</v>
      </c>
      <c r="K302" s="590" t="s">
        <v>2</v>
      </c>
      <c r="L302" s="590" t="s">
        <v>2</v>
      </c>
      <c r="M302" s="351"/>
      <c r="N302" s="351"/>
    </row>
    <row r="303" spans="1:14" s="645" customFormat="1" ht="15.75" x14ac:dyDescent="0.25">
      <c r="A303" s="673"/>
      <c r="B303" s="671"/>
      <c r="C303" s="652" t="s">
        <v>3999</v>
      </c>
      <c r="D303" s="675"/>
      <c r="E303" s="677"/>
      <c r="F303" s="679"/>
      <c r="G303" s="667"/>
      <c r="H303" s="669"/>
      <c r="I303" s="410"/>
      <c r="J303" s="671"/>
      <c r="K303" s="594"/>
      <c r="L303" s="594"/>
      <c r="M303" s="351"/>
      <c r="N303" s="351"/>
    </row>
    <row r="304" spans="1:14" s="645" customFormat="1" ht="31.5" x14ac:dyDescent="0.25">
      <c r="A304" s="672">
        <v>544</v>
      </c>
      <c r="B304" s="670" t="s">
        <v>4018</v>
      </c>
      <c r="C304" s="651" t="s">
        <v>4019</v>
      </c>
      <c r="D304" s="674" t="s">
        <v>4020</v>
      </c>
      <c r="E304" s="676" t="s">
        <v>91</v>
      </c>
      <c r="F304" s="678">
        <v>8</v>
      </c>
      <c r="G304" s="666" t="s">
        <v>85</v>
      </c>
      <c r="H304" s="668" t="s">
        <v>102</v>
      </c>
      <c r="I304" s="390" t="s">
        <v>1</v>
      </c>
      <c r="J304" s="670" t="s">
        <v>4030</v>
      </c>
      <c r="K304" s="590" t="s">
        <v>2</v>
      </c>
      <c r="L304" s="590" t="s">
        <v>2</v>
      </c>
      <c r="M304" s="351"/>
      <c r="N304" s="351"/>
    </row>
    <row r="305" spans="1:14" s="645" customFormat="1" ht="15.75" x14ac:dyDescent="0.25">
      <c r="A305" s="673"/>
      <c r="B305" s="671"/>
      <c r="C305" s="652" t="s">
        <v>94</v>
      </c>
      <c r="D305" s="675"/>
      <c r="E305" s="677"/>
      <c r="F305" s="679"/>
      <c r="G305" s="667"/>
      <c r="H305" s="669"/>
      <c r="I305" s="410"/>
      <c r="J305" s="671"/>
      <c r="K305" s="594"/>
      <c r="L305" s="594"/>
      <c r="M305" s="351"/>
      <c r="N305" s="351"/>
    </row>
    <row r="306" spans="1:14" ht="31.5" customHeight="1" x14ac:dyDescent="0.25">
      <c r="A306" s="692">
        <v>545</v>
      </c>
      <c r="B306" s="670" t="s">
        <v>4021</v>
      </c>
      <c r="C306" s="587" t="s">
        <v>4022</v>
      </c>
      <c r="D306" s="674" t="s">
        <v>4023</v>
      </c>
      <c r="E306" s="676" t="s">
        <v>78</v>
      </c>
      <c r="F306" s="678">
        <v>4</v>
      </c>
      <c r="G306" s="666" t="s">
        <v>85</v>
      </c>
      <c r="H306" s="686" t="s">
        <v>102</v>
      </c>
      <c r="I306" s="591" t="s">
        <v>1</v>
      </c>
      <c r="J306" s="670" t="s">
        <v>4029</v>
      </c>
      <c r="K306" s="590" t="s">
        <v>2</v>
      </c>
      <c r="L306" s="590" t="s">
        <v>2</v>
      </c>
    </row>
    <row r="307" spans="1:14" ht="15.75" x14ac:dyDescent="0.25">
      <c r="A307" s="693"/>
      <c r="B307" s="671"/>
      <c r="C307" s="652" t="s">
        <v>3999</v>
      </c>
      <c r="D307" s="675"/>
      <c r="E307" s="677"/>
      <c r="F307" s="679"/>
      <c r="G307" s="667"/>
      <c r="H307" s="687"/>
      <c r="I307" s="594"/>
      <c r="J307" s="671"/>
      <c r="K307" s="594"/>
      <c r="L307" s="594"/>
    </row>
    <row r="308" spans="1:14" ht="15.75" x14ac:dyDescent="0.25">
      <c r="A308" s="694"/>
      <c r="B308" s="691"/>
      <c r="C308" s="652" t="s">
        <v>111</v>
      </c>
      <c r="D308" s="695"/>
      <c r="E308" s="696"/>
      <c r="F308" s="689"/>
      <c r="G308" s="690"/>
      <c r="H308" s="688"/>
      <c r="I308" s="405"/>
      <c r="J308" s="691"/>
      <c r="K308" s="405"/>
      <c r="L308" s="405"/>
    </row>
    <row r="309" spans="1:14" s="658" customFormat="1" ht="31.5" x14ac:dyDescent="0.25">
      <c r="A309" s="709">
        <v>546</v>
      </c>
      <c r="B309" s="697" t="s">
        <v>4031</v>
      </c>
      <c r="C309" s="654" t="s">
        <v>4105</v>
      </c>
      <c r="D309" s="588" t="s">
        <v>4032</v>
      </c>
      <c r="E309" s="588" t="s">
        <v>78</v>
      </c>
      <c r="F309" s="588">
        <v>30</v>
      </c>
      <c r="G309" s="655"/>
      <c r="H309" s="589" t="s">
        <v>102</v>
      </c>
      <c r="I309" s="656" t="s">
        <v>0</v>
      </c>
      <c r="J309" s="657" t="s">
        <v>4106</v>
      </c>
      <c r="K309" s="656" t="s">
        <v>2</v>
      </c>
      <c r="L309" s="656" t="s">
        <v>2</v>
      </c>
    </row>
    <row r="310" spans="1:14" s="658" customFormat="1" ht="15.75" customHeight="1" x14ac:dyDescent="0.25">
      <c r="A310" s="710"/>
      <c r="B310" s="697"/>
      <c r="C310" s="659" t="s">
        <v>4033</v>
      </c>
      <c r="D310" s="592"/>
      <c r="E310" s="592"/>
      <c r="F310" s="592"/>
      <c r="G310" s="660"/>
      <c r="H310" s="593"/>
      <c r="I310" s="661"/>
      <c r="J310" s="662"/>
      <c r="K310" s="661"/>
      <c r="L310" s="661"/>
    </row>
    <row r="311" spans="1:14" s="658" customFormat="1" ht="15.75" customHeight="1" x14ac:dyDescent="0.25">
      <c r="A311" s="710"/>
      <c r="B311" s="697"/>
      <c r="C311" s="659" t="s">
        <v>4034</v>
      </c>
      <c r="D311" s="592"/>
      <c r="E311" s="592"/>
      <c r="F311" s="592"/>
      <c r="G311" s="660"/>
      <c r="H311" s="593"/>
      <c r="I311" s="661"/>
      <c r="J311" s="662"/>
      <c r="K311" s="661"/>
      <c r="L311" s="661"/>
    </row>
    <row r="312" spans="1:14" s="658" customFormat="1" ht="15.75" customHeight="1" x14ac:dyDescent="0.25">
      <c r="A312" s="710"/>
      <c r="B312" s="697"/>
      <c r="C312" s="659" t="s">
        <v>4035</v>
      </c>
      <c r="D312" s="592"/>
      <c r="E312" s="592"/>
      <c r="F312" s="592"/>
      <c r="G312" s="660"/>
      <c r="H312" s="593"/>
      <c r="I312" s="661"/>
      <c r="J312" s="662"/>
      <c r="K312" s="661"/>
      <c r="L312" s="661"/>
    </row>
    <row r="313" spans="1:14" s="658" customFormat="1" ht="15.75" customHeight="1" x14ac:dyDescent="0.25">
      <c r="A313" s="710"/>
      <c r="B313" s="697"/>
      <c r="C313" s="659" t="s">
        <v>4036</v>
      </c>
      <c r="D313" s="592"/>
      <c r="E313" s="592"/>
      <c r="F313" s="592"/>
      <c r="G313" s="660"/>
      <c r="H313" s="593"/>
      <c r="I313" s="661"/>
      <c r="J313" s="662"/>
      <c r="K313" s="661"/>
      <c r="L313" s="661"/>
    </row>
    <row r="314" spans="1:14" s="658" customFormat="1" ht="15.75" customHeight="1" x14ac:dyDescent="0.25">
      <c r="A314" s="710"/>
      <c r="B314" s="697"/>
      <c r="C314" s="659" t="s">
        <v>4037</v>
      </c>
      <c r="D314" s="592"/>
      <c r="E314" s="592"/>
      <c r="F314" s="592"/>
      <c r="G314" s="660"/>
      <c r="H314" s="593"/>
      <c r="I314" s="661"/>
      <c r="J314" s="662"/>
      <c r="K314" s="661"/>
      <c r="L314" s="661"/>
    </row>
    <row r="315" spans="1:14" s="658" customFormat="1" ht="15.75" customHeight="1" x14ac:dyDescent="0.25">
      <c r="A315" s="710"/>
      <c r="B315" s="697"/>
      <c r="C315" s="659" t="s">
        <v>4038</v>
      </c>
      <c r="D315" s="592"/>
      <c r="E315" s="592"/>
      <c r="F315" s="592"/>
      <c r="G315" s="660"/>
      <c r="H315" s="593"/>
      <c r="I315" s="661"/>
      <c r="J315" s="662"/>
      <c r="K315" s="661"/>
      <c r="L315" s="661"/>
    </row>
    <row r="316" spans="1:14" s="658" customFormat="1" ht="15.75" customHeight="1" x14ac:dyDescent="0.25">
      <c r="A316" s="710"/>
      <c r="B316" s="697"/>
      <c r="C316" s="659" t="s">
        <v>4039</v>
      </c>
      <c r="D316" s="592"/>
      <c r="E316" s="592"/>
      <c r="F316" s="592"/>
      <c r="G316" s="660"/>
      <c r="H316" s="593"/>
      <c r="I316" s="661"/>
      <c r="J316" s="662"/>
      <c r="K316" s="661"/>
      <c r="L316" s="661"/>
    </row>
    <row r="317" spans="1:14" s="658" customFormat="1" ht="15.75" customHeight="1" x14ac:dyDescent="0.25">
      <c r="A317" s="711"/>
      <c r="B317" s="697"/>
      <c r="C317" s="659" t="s">
        <v>4040</v>
      </c>
      <c r="D317" s="595"/>
      <c r="E317" s="595"/>
      <c r="F317" s="595"/>
      <c r="G317" s="663"/>
      <c r="H317" s="596"/>
      <c r="I317" s="664"/>
      <c r="J317" s="665"/>
      <c r="K317" s="664"/>
      <c r="L317" s="664"/>
    </row>
    <row r="318" spans="1:14" s="658" customFormat="1" ht="31.5" x14ac:dyDescent="0.25">
      <c r="A318" s="709">
        <v>547</v>
      </c>
      <c r="B318" s="697" t="s">
        <v>4041</v>
      </c>
      <c r="C318" s="654" t="s">
        <v>4042</v>
      </c>
      <c r="D318" s="588" t="s">
        <v>4043</v>
      </c>
      <c r="E318" s="588" t="s">
        <v>78</v>
      </c>
      <c r="F318" s="588">
        <v>30</v>
      </c>
      <c r="G318" s="655"/>
      <c r="H318" s="589" t="s">
        <v>102</v>
      </c>
      <c r="I318" s="656" t="s">
        <v>0</v>
      </c>
      <c r="J318" s="657" t="s">
        <v>4106</v>
      </c>
      <c r="K318" s="656" t="s">
        <v>2</v>
      </c>
      <c r="L318" s="656" t="s">
        <v>2</v>
      </c>
    </row>
    <row r="319" spans="1:14" s="658" customFormat="1" ht="15.75" customHeight="1" x14ac:dyDescent="0.25">
      <c r="A319" s="710"/>
      <c r="B319" s="697"/>
      <c r="C319" s="659" t="s">
        <v>4044</v>
      </c>
      <c r="D319" s="592"/>
      <c r="E319" s="592"/>
      <c r="F319" s="592"/>
      <c r="G319" s="660"/>
      <c r="H319" s="593"/>
      <c r="I319" s="661"/>
      <c r="J319" s="662"/>
      <c r="K319" s="661"/>
      <c r="L319" s="661"/>
    </row>
    <row r="320" spans="1:14" s="658" customFormat="1" ht="15.75" customHeight="1" x14ac:dyDescent="0.25">
      <c r="A320" s="710"/>
      <c r="B320" s="697"/>
      <c r="C320" s="659" t="s">
        <v>4045</v>
      </c>
      <c r="D320" s="592"/>
      <c r="E320" s="592"/>
      <c r="F320" s="592"/>
      <c r="G320" s="660"/>
      <c r="H320" s="593"/>
      <c r="I320" s="661"/>
      <c r="J320" s="662"/>
      <c r="K320" s="661"/>
      <c r="L320" s="661"/>
    </row>
    <row r="321" spans="1:12" s="658" customFormat="1" ht="15.75" customHeight="1" x14ac:dyDescent="0.25">
      <c r="A321" s="710"/>
      <c r="B321" s="697"/>
      <c r="C321" s="659" t="s">
        <v>4046</v>
      </c>
      <c r="D321" s="592"/>
      <c r="E321" s="592"/>
      <c r="F321" s="592"/>
      <c r="G321" s="660"/>
      <c r="H321" s="593"/>
      <c r="I321" s="661"/>
      <c r="J321" s="662"/>
      <c r="K321" s="661"/>
      <c r="L321" s="661"/>
    </row>
    <row r="322" spans="1:12" s="658" customFormat="1" ht="15.75" customHeight="1" x14ac:dyDescent="0.25">
      <c r="A322" s="710"/>
      <c r="B322" s="697"/>
      <c r="C322" s="659" t="s">
        <v>4047</v>
      </c>
      <c r="D322" s="592"/>
      <c r="E322" s="592"/>
      <c r="F322" s="592"/>
      <c r="G322" s="660"/>
      <c r="H322" s="593"/>
      <c r="I322" s="661"/>
      <c r="J322" s="662"/>
      <c r="K322" s="661"/>
      <c r="L322" s="661"/>
    </row>
    <row r="323" spans="1:12" s="658" customFormat="1" ht="15.75" customHeight="1" x14ac:dyDescent="0.25">
      <c r="A323" s="710"/>
      <c r="B323" s="697"/>
      <c r="C323" s="659" t="s">
        <v>4048</v>
      </c>
      <c r="D323" s="592"/>
      <c r="E323" s="592"/>
      <c r="F323" s="592"/>
      <c r="G323" s="660"/>
      <c r="H323" s="593"/>
      <c r="I323" s="661"/>
      <c r="J323" s="662"/>
      <c r="K323" s="661"/>
      <c r="L323" s="661"/>
    </row>
    <row r="324" spans="1:12" s="658" customFormat="1" ht="15.75" customHeight="1" x14ac:dyDescent="0.25">
      <c r="A324" s="710"/>
      <c r="B324" s="697"/>
      <c r="C324" s="659" t="s">
        <v>4049</v>
      </c>
      <c r="D324" s="592"/>
      <c r="E324" s="592"/>
      <c r="F324" s="592"/>
      <c r="G324" s="660"/>
      <c r="H324" s="593"/>
      <c r="I324" s="661"/>
      <c r="J324" s="662"/>
      <c r="K324" s="661"/>
      <c r="L324" s="661"/>
    </row>
    <row r="325" spans="1:12" s="658" customFormat="1" ht="15.75" customHeight="1" x14ac:dyDescent="0.25">
      <c r="A325" s="710"/>
      <c r="B325" s="697"/>
      <c r="C325" s="659" t="s">
        <v>4050</v>
      </c>
      <c r="D325" s="592"/>
      <c r="E325" s="592"/>
      <c r="F325" s="592"/>
      <c r="G325" s="660"/>
      <c r="H325" s="593"/>
      <c r="I325" s="661"/>
      <c r="J325" s="662"/>
      <c r="K325" s="661"/>
      <c r="L325" s="661"/>
    </row>
    <row r="326" spans="1:12" s="658" customFormat="1" ht="15.75" customHeight="1" x14ac:dyDescent="0.25">
      <c r="A326" s="710"/>
      <c r="B326" s="697"/>
      <c r="C326" s="659" t="s">
        <v>4051</v>
      </c>
      <c r="D326" s="592"/>
      <c r="E326" s="592"/>
      <c r="F326" s="592"/>
      <c r="G326" s="660"/>
      <c r="H326" s="593"/>
      <c r="I326" s="661"/>
      <c r="J326" s="662"/>
      <c r="K326" s="661"/>
      <c r="L326" s="661"/>
    </row>
    <row r="327" spans="1:12" s="658" customFormat="1" ht="15.75" customHeight="1" x14ac:dyDescent="0.25">
      <c r="A327" s="710"/>
      <c r="B327" s="697"/>
      <c r="C327" s="659" t="s">
        <v>4052</v>
      </c>
      <c r="D327" s="592"/>
      <c r="E327" s="592"/>
      <c r="F327" s="592"/>
      <c r="G327" s="660"/>
      <c r="H327" s="593"/>
      <c r="I327" s="661"/>
      <c r="J327" s="662"/>
      <c r="K327" s="661"/>
      <c r="L327" s="661"/>
    </row>
    <row r="328" spans="1:12" s="658" customFormat="1" ht="15.75" customHeight="1" x14ac:dyDescent="0.25">
      <c r="A328" s="711"/>
      <c r="B328" s="697"/>
      <c r="C328" s="659" t="s">
        <v>4053</v>
      </c>
      <c r="D328" s="595"/>
      <c r="E328" s="595"/>
      <c r="F328" s="595"/>
      <c r="G328" s="663"/>
      <c r="H328" s="596"/>
      <c r="I328" s="664"/>
      <c r="J328" s="665"/>
      <c r="K328" s="664"/>
      <c r="L328" s="664"/>
    </row>
    <row r="329" spans="1:12" s="658" customFormat="1" ht="15.75" customHeight="1" x14ac:dyDescent="0.25">
      <c r="A329" s="709">
        <v>548</v>
      </c>
      <c r="B329" s="697" t="s">
        <v>4054</v>
      </c>
      <c r="C329" s="654" t="s">
        <v>4055</v>
      </c>
      <c r="D329" s="588" t="s">
        <v>4056</v>
      </c>
      <c r="E329" s="588" t="s">
        <v>78</v>
      </c>
      <c r="F329" s="588">
        <v>2</v>
      </c>
      <c r="G329" s="655"/>
      <c r="H329" s="589" t="s">
        <v>102</v>
      </c>
      <c r="I329" s="656" t="s">
        <v>0</v>
      </c>
      <c r="J329" s="657" t="s">
        <v>4106</v>
      </c>
      <c r="K329" s="656" t="s">
        <v>2</v>
      </c>
      <c r="L329" s="656" t="s">
        <v>2</v>
      </c>
    </row>
    <row r="330" spans="1:12" s="658" customFormat="1" ht="15.75" customHeight="1" x14ac:dyDescent="0.25">
      <c r="A330" s="710"/>
      <c r="B330" s="697"/>
      <c r="C330" s="659" t="s">
        <v>4057</v>
      </c>
      <c r="D330" s="592"/>
      <c r="E330" s="592"/>
      <c r="F330" s="592"/>
      <c r="G330" s="660"/>
      <c r="H330" s="593"/>
      <c r="I330" s="661"/>
      <c r="J330" s="662"/>
      <c r="K330" s="661"/>
      <c r="L330" s="661"/>
    </row>
    <row r="331" spans="1:12" s="658" customFormat="1" ht="15.75" customHeight="1" x14ac:dyDescent="0.25">
      <c r="A331" s="710"/>
      <c r="B331" s="697"/>
      <c r="C331" s="659" t="s">
        <v>4058</v>
      </c>
      <c r="D331" s="592"/>
      <c r="E331" s="592"/>
      <c r="F331" s="592"/>
      <c r="G331" s="660"/>
      <c r="H331" s="593"/>
      <c r="I331" s="661"/>
      <c r="J331" s="662"/>
      <c r="K331" s="661"/>
      <c r="L331" s="661"/>
    </row>
    <row r="332" spans="1:12" s="658" customFormat="1" ht="15.75" customHeight="1" x14ac:dyDescent="0.25">
      <c r="A332" s="710"/>
      <c r="B332" s="697"/>
      <c r="C332" s="659" t="s">
        <v>4059</v>
      </c>
      <c r="D332" s="592"/>
      <c r="E332" s="592"/>
      <c r="F332" s="592"/>
      <c r="G332" s="660"/>
      <c r="H332" s="593"/>
      <c r="I332" s="661"/>
      <c r="J332" s="662"/>
      <c r="K332" s="661"/>
      <c r="L332" s="661"/>
    </row>
    <row r="333" spans="1:12" s="658" customFormat="1" ht="15.75" customHeight="1" x14ac:dyDescent="0.25">
      <c r="A333" s="710"/>
      <c r="B333" s="697"/>
      <c r="C333" s="659" t="s">
        <v>4060</v>
      </c>
      <c r="D333" s="592"/>
      <c r="E333" s="592"/>
      <c r="F333" s="592"/>
      <c r="G333" s="660"/>
      <c r="H333" s="593"/>
      <c r="I333" s="661"/>
      <c r="J333" s="662"/>
      <c r="K333" s="661"/>
      <c r="L333" s="661"/>
    </row>
    <row r="334" spans="1:12" s="658" customFormat="1" ht="15.75" customHeight="1" x14ac:dyDescent="0.25">
      <c r="A334" s="711"/>
      <c r="B334" s="697"/>
      <c r="C334" s="659" t="s">
        <v>4061</v>
      </c>
      <c r="D334" s="595"/>
      <c r="E334" s="595"/>
      <c r="F334" s="595"/>
      <c r="G334" s="663"/>
      <c r="H334" s="596"/>
      <c r="I334" s="664"/>
      <c r="J334" s="665"/>
      <c r="K334" s="664"/>
      <c r="L334" s="664"/>
    </row>
    <row r="335" spans="1:12" s="658" customFormat="1" ht="31.5" customHeight="1" x14ac:dyDescent="0.25">
      <c r="A335" s="700">
        <v>549</v>
      </c>
      <c r="B335" s="703" t="s">
        <v>4083</v>
      </c>
      <c r="C335" s="584" t="s">
        <v>4084</v>
      </c>
      <c r="D335" s="706" t="s">
        <v>4087</v>
      </c>
      <c r="E335" s="712" t="s">
        <v>78</v>
      </c>
      <c r="F335" s="712">
        <v>1</v>
      </c>
      <c r="G335" s="715"/>
      <c r="H335" s="718" t="s">
        <v>102</v>
      </c>
      <c r="I335" s="575" t="s">
        <v>0</v>
      </c>
      <c r="J335" s="721" t="s">
        <v>4107</v>
      </c>
      <c r="K335" s="578" t="s">
        <v>4089</v>
      </c>
      <c r="L335" s="578" t="s">
        <v>115</v>
      </c>
    </row>
    <row r="336" spans="1:12" s="658" customFormat="1" ht="15.75" x14ac:dyDescent="0.25">
      <c r="A336" s="701"/>
      <c r="B336" s="704"/>
      <c r="C336" s="653" t="s">
        <v>4085</v>
      </c>
      <c r="D336" s="707"/>
      <c r="E336" s="713"/>
      <c r="F336" s="713"/>
      <c r="G336" s="716"/>
      <c r="H336" s="719"/>
      <c r="I336" s="576"/>
      <c r="J336" s="704"/>
      <c r="K336" s="576"/>
      <c r="L336" s="576"/>
    </row>
    <row r="337" spans="1:12" s="658" customFormat="1" ht="15.75" x14ac:dyDescent="0.25">
      <c r="A337" s="702"/>
      <c r="B337" s="705"/>
      <c r="C337" s="653" t="s">
        <v>4086</v>
      </c>
      <c r="D337" s="708"/>
      <c r="E337" s="714"/>
      <c r="F337" s="714"/>
      <c r="G337" s="717"/>
      <c r="H337" s="720"/>
      <c r="I337" s="577"/>
      <c r="J337" s="705"/>
      <c r="K337" s="577"/>
      <c r="L337" s="577"/>
    </row>
  </sheetData>
  <autoFilter ref="A6:L337" xr:uid="{00000000-0009-0000-0000-000003000000}"/>
  <mergeCells count="98">
    <mergeCell ref="B309:B317"/>
    <mergeCell ref="B318:B328"/>
    <mergeCell ref="B329:B334"/>
    <mergeCell ref="J198:J206"/>
    <mergeCell ref="A335:A337"/>
    <mergeCell ref="B335:B337"/>
    <mergeCell ref="D335:D337"/>
    <mergeCell ref="A309:A317"/>
    <mergeCell ref="A318:A328"/>
    <mergeCell ref="A329:A334"/>
    <mergeCell ref="E335:E337"/>
    <mergeCell ref="F335:F337"/>
    <mergeCell ref="G335:G337"/>
    <mergeCell ref="H335:H337"/>
    <mergeCell ref="J335:J337"/>
    <mergeCell ref="G288:G289"/>
    <mergeCell ref="A5:C5"/>
    <mergeCell ref="D5:G5"/>
    <mergeCell ref="H5:L5"/>
    <mergeCell ref="H306:H308"/>
    <mergeCell ref="F306:F308"/>
    <mergeCell ref="G306:G308"/>
    <mergeCell ref="J306:J308"/>
    <mergeCell ref="A306:A308"/>
    <mergeCell ref="B306:B308"/>
    <mergeCell ref="D306:D308"/>
    <mergeCell ref="E306:E308"/>
    <mergeCell ref="A288:A289"/>
    <mergeCell ref="B288:B289"/>
    <mergeCell ref="D288:D289"/>
    <mergeCell ref="E288:E289"/>
    <mergeCell ref="F288:F289"/>
    <mergeCell ref="H288:H289"/>
    <mergeCell ref="J288:J289"/>
    <mergeCell ref="A290:A291"/>
    <mergeCell ref="B290:B291"/>
    <mergeCell ref="D290:D291"/>
    <mergeCell ref="E290:E291"/>
    <mergeCell ref="F290:F291"/>
    <mergeCell ref="G290:G291"/>
    <mergeCell ref="H290:H291"/>
    <mergeCell ref="J290:J291"/>
    <mergeCell ref="G292:G293"/>
    <mergeCell ref="H292:H293"/>
    <mergeCell ref="J292:J293"/>
    <mergeCell ref="A294:A295"/>
    <mergeCell ref="B294:B295"/>
    <mergeCell ref="D294:D295"/>
    <mergeCell ref="E294:E295"/>
    <mergeCell ref="F294:F295"/>
    <mergeCell ref="G294:G295"/>
    <mergeCell ref="H294:H295"/>
    <mergeCell ref="J294:J295"/>
    <mergeCell ref="A292:A293"/>
    <mergeCell ref="B292:B293"/>
    <mergeCell ref="D292:D293"/>
    <mergeCell ref="E292:E293"/>
    <mergeCell ref="F292:F293"/>
    <mergeCell ref="G296:G297"/>
    <mergeCell ref="H296:H297"/>
    <mergeCell ref="J296:J297"/>
    <mergeCell ref="A298:A299"/>
    <mergeCell ref="B298:B299"/>
    <mergeCell ref="D298:D299"/>
    <mergeCell ref="E298:E299"/>
    <mergeCell ref="F298:F299"/>
    <mergeCell ref="G298:G299"/>
    <mergeCell ref="H298:H299"/>
    <mergeCell ref="J298:J299"/>
    <mergeCell ref="A296:A297"/>
    <mergeCell ref="B296:B297"/>
    <mergeCell ref="D296:D297"/>
    <mergeCell ref="E296:E297"/>
    <mergeCell ref="F296:F297"/>
    <mergeCell ref="G300:G301"/>
    <mergeCell ref="H300:H301"/>
    <mergeCell ref="J300:J301"/>
    <mergeCell ref="A302:A303"/>
    <mergeCell ref="B302:B303"/>
    <mergeCell ref="D302:D303"/>
    <mergeCell ref="E302:E303"/>
    <mergeCell ref="F302:F303"/>
    <mergeCell ref="G302:G303"/>
    <mergeCell ref="H302:H303"/>
    <mergeCell ref="J302:J303"/>
    <mergeCell ref="A300:A301"/>
    <mergeCell ref="B300:B301"/>
    <mergeCell ref="D300:D301"/>
    <mergeCell ref="E300:E301"/>
    <mergeCell ref="F300:F301"/>
    <mergeCell ref="G304:G305"/>
    <mergeCell ref="H304:H305"/>
    <mergeCell ref="J304:J305"/>
    <mergeCell ref="A304:A305"/>
    <mergeCell ref="B304:B305"/>
    <mergeCell ref="D304:D305"/>
    <mergeCell ref="E304:E305"/>
    <mergeCell ref="F304:F305"/>
  </mergeCells>
  <dataValidations count="1">
    <dataValidation allowBlank="1" showErrorMessage="1" sqref="J288:J308" xr:uid="{781C15A9-47C9-4867-B3EC-E0D444F2AC32}"/>
  </dataValidations>
  <pageMargins left="0.7" right="0.7" top="0.75" bottom="0.75" header="0" footer="0"/>
  <pageSetup orientation="landscape" r:id="rId1"/>
  <rowBreaks count="5" manualBreakCount="5">
    <brk id="180" man="1"/>
    <brk id="83" man="1"/>
    <brk id="136" man="1"/>
    <brk id="168" man="1"/>
    <brk id="77" man="1"/>
  </rowBreaks>
  <extLst>
    <ext xmlns:x14="http://schemas.microsoft.com/office/spreadsheetml/2009/9/main" uri="{CCE6A557-97BC-4b89-ADB6-D9C93CAAB3DF}">
      <x14:dataValidations xmlns:xm="http://schemas.microsoft.com/office/excel/2006/main" count="1">
        <x14:dataValidation type="list" allowBlank="1" showErrorMessage="1" xr:uid="{00000000-0002-0000-0300-000000000000}">
          <x14:formula1>
            <xm:f>Sheet1!$A$1:$A$4</xm:f>
          </x14:formula1>
          <xm:sqref>I1:I4 I6:I287 I304:I308 I335:I997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44546A"/>
  </sheetPr>
  <dimension ref="A1:L440"/>
  <sheetViews>
    <sheetView showGridLines="0" zoomScaleNormal="100" workbookViewId="0">
      <selection activeCell="C472" sqref="C472"/>
    </sheetView>
  </sheetViews>
  <sheetFormatPr defaultColWidth="14.42578125" defaultRowHeight="15" customHeight="1" x14ac:dyDescent="0.25"/>
  <cols>
    <col min="1" max="1" width="10.5703125" customWidth="1"/>
    <col min="2" max="2" width="27.5703125" customWidth="1"/>
    <col min="3" max="3" width="103.5703125" customWidth="1"/>
    <col min="4" max="4" width="17.5703125" customWidth="1"/>
    <col min="5" max="6" width="9.5703125" customWidth="1"/>
    <col min="7" max="7" width="25.5703125" customWidth="1"/>
    <col min="8" max="8" width="14.5703125" customWidth="1"/>
    <col min="9" max="9" width="35.5703125" customWidth="1"/>
    <col min="10" max="10" width="115.5703125" customWidth="1"/>
    <col min="11" max="11" width="21.5703125" customWidth="1"/>
    <col min="12" max="12" width="17.5703125" customWidth="1"/>
    <col min="13" max="26" width="9.140625" customWidth="1"/>
  </cols>
  <sheetData>
    <row r="1" spans="1:12" ht="23.25" x14ac:dyDescent="0.35">
      <c r="A1" s="10" t="str">
        <f>'Record Type 1'!A1</f>
        <v>FY 2026 MARYLAND HOSPITAL INPATIENT DATA SUBMISSION ELEMENTS AND FORMATS</v>
      </c>
      <c r="B1" s="29"/>
      <c r="C1" s="12"/>
      <c r="D1" s="30" t="str">
        <f>'Record Type 1'!D1</f>
        <v>Text in RED indicate new items from prior fiscal year</v>
      </c>
      <c r="E1" s="14"/>
      <c r="F1" s="14"/>
      <c r="G1" s="14"/>
      <c r="H1" s="31"/>
      <c r="I1" s="17"/>
      <c r="J1" s="17"/>
      <c r="K1" s="28"/>
      <c r="L1" s="17"/>
    </row>
    <row r="2" spans="1:12" s="599" customFormat="1" ht="15.75" customHeight="1" x14ac:dyDescent="0.3">
      <c r="A2" s="597" t="str">
        <f>'Record Type 1'!A2</f>
        <v>(As referenced in COMAR 10.37.06.01)</v>
      </c>
      <c r="B2" s="607"/>
      <c r="C2" s="608"/>
      <c r="D2" s="609"/>
      <c r="E2" s="610"/>
      <c r="F2" s="610"/>
      <c r="G2" s="610"/>
      <c r="H2" s="611"/>
      <c r="I2" s="612"/>
      <c r="J2" s="612"/>
      <c r="K2" s="613"/>
      <c r="L2" s="612"/>
    </row>
    <row r="3" spans="1:12" s="599" customFormat="1" ht="15.75" customHeight="1" x14ac:dyDescent="0.3">
      <c r="A3" s="598" t="s">
        <v>391</v>
      </c>
      <c r="B3" s="607"/>
      <c r="C3" s="608"/>
      <c r="D3" s="609"/>
      <c r="E3" s="610"/>
      <c r="F3" s="610"/>
      <c r="G3" s="610"/>
      <c r="H3" s="611"/>
      <c r="I3" s="612"/>
      <c r="J3" s="612"/>
      <c r="K3" s="613"/>
      <c r="L3" s="612"/>
    </row>
    <row r="4" spans="1:12" s="599" customFormat="1" ht="15.75" customHeight="1" x14ac:dyDescent="0.3">
      <c r="A4" s="610"/>
      <c r="B4" s="614"/>
      <c r="C4" s="608"/>
      <c r="D4" s="615"/>
      <c r="E4" s="610"/>
      <c r="F4" s="610"/>
      <c r="G4" s="610"/>
      <c r="H4" s="611"/>
      <c r="I4" s="612"/>
      <c r="J4" s="612"/>
      <c r="K4" s="613"/>
      <c r="L4" s="612"/>
    </row>
    <row r="5" spans="1:12" s="599" customFormat="1" ht="15.75" customHeight="1" x14ac:dyDescent="0.3">
      <c r="A5" s="731" t="s">
        <v>61</v>
      </c>
      <c r="B5" s="681"/>
      <c r="C5" s="681"/>
      <c r="D5" s="732" t="s">
        <v>392</v>
      </c>
      <c r="E5" s="681"/>
      <c r="F5" s="681"/>
      <c r="G5" s="733"/>
      <c r="H5" s="734" t="s">
        <v>63</v>
      </c>
      <c r="I5" s="681"/>
      <c r="J5" s="681"/>
      <c r="K5" s="681"/>
      <c r="L5" s="684"/>
    </row>
    <row r="6" spans="1:12" s="599" customFormat="1" ht="15.75" customHeight="1" x14ac:dyDescent="0.3">
      <c r="A6" s="600" t="str">
        <f>'Record Type 1'!A6</f>
        <v>Data Item</v>
      </c>
      <c r="B6" s="616" t="str">
        <f>'Record Type 1'!B6</f>
        <v>Data Item Name</v>
      </c>
      <c r="C6" s="604" t="str">
        <f>'Record Type 1'!C6</f>
        <v>Description</v>
      </c>
      <c r="D6" s="617" t="str">
        <f>'Record Type 1'!D6</f>
        <v>HSCRC Variable Name</v>
      </c>
      <c r="E6" s="600" t="str">
        <f>'Record Type 1'!E6</f>
        <v xml:space="preserve">Data Type </v>
      </c>
      <c r="F6" s="600" t="str">
        <f>'Record Type 1'!F6</f>
        <v>Max Length</v>
      </c>
      <c r="G6" s="618" t="str">
        <f>'Record Type 1'!G6</f>
        <v>Format</v>
      </c>
      <c r="H6" s="605" t="str">
        <f>'Record Type 1'!H6</f>
        <v>Required Field</v>
      </c>
      <c r="I6" s="619" t="str">
        <f>'Record Type 1'!I6</f>
        <v>Edit Status:
New Edit - In Production this FY, Existing Edit or N/A</v>
      </c>
      <c r="J6" s="600" t="s">
        <v>393</v>
      </c>
      <c r="K6" s="600" t="s">
        <v>74</v>
      </c>
      <c r="L6" s="600" t="s">
        <v>4088</v>
      </c>
    </row>
    <row r="7" spans="1:12" ht="31.5" x14ac:dyDescent="0.25">
      <c r="A7" s="355">
        <f>'Record Type 1'!A7:A8</f>
        <v>1</v>
      </c>
      <c r="B7" s="464" t="str">
        <f>'Record Type 1'!B7:B8</f>
        <v>Hospital ID Number</v>
      </c>
      <c r="C7" s="465" t="str">
        <f>'Record Type 1'!C7</f>
        <v xml:space="preserve"> Enter the Medicare provider number assigned to the hospital. </v>
      </c>
      <c r="D7" s="357" t="str">
        <f>'Record Type 1'!D7:D8</f>
        <v>HOSPID</v>
      </c>
      <c r="E7" s="355" t="str">
        <f>'Record Type 1'!E7:E8</f>
        <v>NUM</v>
      </c>
      <c r="F7" s="352">
        <f>'Record Type 1'!F7:F8</f>
        <v>6</v>
      </c>
      <c r="G7" s="466" t="str">
        <f>'Record Type 1'!G7:G8</f>
        <v>See "Provider ID" tab for codes</v>
      </c>
      <c r="H7" s="367" t="str">
        <f>'Record Type 1'!H7:H8</f>
        <v>Yes</v>
      </c>
      <c r="I7" s="467" t="str">
        <f>'Record Type 1'!I7:I8</f>
        <v>Existing Edit</v>
      </c>
      <c r="J7" s="467" t="s">
        <v>3868</v>
      </c>
      <c r="K7" s="467" t="str">
        <f>'Record Type 1'!K7:K8</f>
        <v>N/A</v>
      </c>
      <c r="L7" s="467" t="str">
        <f>'Record Type 1'!L7:L8</f>
        <v>100% Complete</v>
      </c>
    </row>
    <row r="8" spans="1:12" ht="15.75" customHeight="1" x14ac:dyDescent="0.25">
      <c r="A8" s="154"/>
      <c r="B8" s="152"/>
      <c r="C8" s="468" t="str">
        <f>'Record Type 1'!C8</f>
        <v>NNNNNN = MEDICARE PROVIDER NUMBER (SEE "Provider ID" TAB FOR CODES)</v>
      </c>
      <c r="D8" s="157"/>
      <c r="E8" s="154"/>
      <c r="F8" s="154"/>
      <c r="G8" s="159"/>
      <c r="H8" s="161"/>
      <c r="I8" s="152"/>
      <c r="J8" s="152"/>
      <c r="K8" s="152"/>
      <c r="L8" s="152"/>
    </row>
    <row r="9" spans="1:12" ht="15.75" customHeight="1" x14ac:dyDescent="0.25">
      <c r="A9" s="355">
        <f>'Record Type 1'!A9:A10</f>
        <v>2</v>
      </c>
      <c r="B9" s="464" t="str">
        <f>'Record Type 1'!B9:B10</f>
        <v>Medical Record Number</v>
      </c>
      <c r="C9" s="469" t="str">
        <f>'Record Type 1'!C9</f>
        <v>Enter the unique medical record number assigned by the hospital for the patient’s medical record. The unique medical record number is to be assigned permanently to the patient and may not change regardless of the number of admissions for that particular patient during the patient’s lifetime. LEADING ZEROES/SPACES ARE NOT REQUIRED.</v>
      </c>
      <c r="D9" s="357" t="str">
        <f>'Record Type 1'!D9:D10</f>
        <v>MRNUM</v>
      </c>
      <c r="E9" s="355" t="str">
        <f>'Record Type 1'!E9:E10</f>
        <v>CHAR</v>
      </c>
      <c r="F9" s="352">
        <f>'Record Type 1'!F9:F10</f>
        <v>12</v>
      </c>
      <c r="G9" s="466" t="str">
        <f>'Record Type 1'!G9:G10</f>
        <v xml:space="preserve"> No alpha or special characters.</v>
      </c>
      <c r="H9" s="367" t="str">
        <f>'Record Type 1'!H9:H10</f>
        <v>Yes</v>
      </c>
      <c r="I9" s="467" t="str">
        <f>'Record Type 1'!I9:I10</f>
        <v>Existing Edit</v>
      </c>
      <c r="J9" s="467" t="s">
        <v>3870</v>
      </c>
      <c r="K9" s="467" t="str">
        <f>'Record Type 1'!K9:K10</f>
        <v>N/A</v>
      </c>
      <c r="L9" s="467" t="str">
        <f>'Record Type 1'!L9:L10</f>
        <v>100% Complete</v>
      </c>
    </row>
    <row r="10" spans="1:12" ht="15.75" customHeight="1" x14ac:dyDescent="0.25">
      <c r="A10" s="154"/>
      <c r="B10" s="152"/>
      <c r="C10" s="468" t="str">
        <f>'Record Type 1'!C10</f>
        <v xml:space="preserve">NNNNNNNNNNN = PATIENT'S MEDICAL RECORD NUMBER </v>
      </c>
      <c r="D10" s="157"/>
      <c r="E10" s="154"/>
      <c r="F10" s="154"/>
      <c r="G10" s="159"/>
      <c r="H10" s="161"/>
      <c r="I10" s="152"/>
      <c r="J10" s="152"/>
      <c r="K10" s="152"/>
      <c r="L10" s="152"/>
    </row>
    <row r="11" spans="1:12" ht="47.25" x14ac:dyDescent="0.25">
      <c r="A11" s="355">
        <f>'Record Type 1'!A11:A12</f>
        <v>3</v>
      </c>
      <c r="B11" s="470" t="str">
        <f>'Record Type 1'!B11:B12</f>
        <v>Patient Account Number</v>
      </c>
      <c r="C11" s="469" t="str">
        <f>'Record Type 1'!C11</f>
        <v>Enter the unique number assigned by the hospital for this patient’s  admission. For Commission reporting requirements, this number is related to a single admission, and will change with each encounter or visit reported. LEADING ZEROES/SPACES ARE NOT REQUIRED.</v>
      </c>
      <c r="D11" s="423" t="str">
        <f>'Record Type 1'!D11:D12</f>
        <v>PATACCT</v>
      </c>
      <c r="E11" s="355" t="str">
        <f>'Record Type 1'!E11:E12</f>
        <v>CHAR</v>
      </c>
      <c r="F11" s="352">
        <f>'Record Type 1'!F11:F12</f>
        <v>18</v>
      </c>
      <c r="G11" s="466" t="str">
        <f>'Record Type 1'!G11:G12</f>
        <v xml:space="preserve"> No alpha or special characters.</v>
      </c>
      <c r="H11" s="367" t="str">
        <f>'Record Type 1'!H11:H12</f>
        <v>Yes</v>
      </c>
      <c r="I11" s="467" t="str">
        <f>'Record Type 1'!I11:I12</f>
        <v>Existing Edit</v>
      </c>
      <c r="J11" s="467" t="s">
        <v>3872</v>
      </c>
      <c r="K11" s="467" t="str">
        <f>'Record Type 1'!K11:K12</f>
        <v>N/A</v>
      </c>
      <c r="L11" s="467" t="str">
        <f>'Record Type 1'!L11:L12</f>
        <v>100% Complete</v>
      </c>
    </row>
    <row r="12" spans="1:12" ht="15.75" customHeight="1" x14ac:dyDescent="0.25">
      <c r="A12" s="154"/>
      <c r="B12" s="152"/>
      <c r="C12" s="468" t="str">
        <f>'Record Type 1'!C12</f>
        <v>NNNNNNNNNNNNNNNNNN = PATIENT ACCOUNT NUMBER</v>
      </c>
      <c r="D12" s="157"/>
      <c r="E12" s="154"/>
      <c r="F12" s="154"/>
      <c r="G12" s="159"/>
      <c r="H12" s="161"/>
      <c r="I12" s="152"/>
      <c r="J12" s="152"/>
      <c r="K12" s="152"/>
      <c r="L12" s="152"/>
    </row>
    <row r="13" spans="1:12" ht="47.25" x14ac:dyDescent="0.25">
      <c r="A13" s="355">
        <f>'Record Type 1'!A13:A14</f>
        <v>4</v>
      </c>
      <c r="B13" s="464" t="str">
        <f>'Record Type 1'!B13:B14</f>
        <v>Admission Date</v>
      </c>
      <c r="C13" s="469" t="str">
        <f>'Record Type 1'!C13</f>
        <v>Enter the month, day, and year of when the patient was formally accepted at the hospital for bed occupancy and inpatient services (i.e., room, board, continuous nursing service, and other institutional services while lodged in the facility).</v>
      </c>
      <c r="D13" s="357" t="str">
        <f>'Record Type 1'!D13:D14</f>
        <v>ADMTDATE</v>
      </c>
      <c r="E13" s="355" t="str">
        <f>'Record Type 1'!E13:E14</f>
        <v>DATE</v>
      </c>
      <c r="F13" s="352">
        <f>'Record Type 1'!F13:F14</f>
        <v>8</v>
      </c>
      <c r="G13" s="466"/>
      <c r="H13" s="367" t="str">
        <f>'Record Type 1'!H13:H14</f>
        <v>Yes</v>
      </c>
      <c r="I13" s="467" t="str">
        <f>'Record Type 1'!I13:I14</f>
        <v>Existing Edit</v>
      </c>
      <c r="J13" s="467" t="s">
        <v>3873</v>
      </c>
      <c r="K13" s="467" t="str">
        <f>'Record Type 1'!K13:K14</f>
        <v>Discharge Date</v>
      </c>
      <c r="L13" s="467" t="str">
        <f>'Record Type 1'!L13:L14</f>
        <v>100% Complete (Excluding Warnings)</v>
      </c>
    </row>
    <row r="14" spans="1:12" ht="15.75" customHeight="1" x14ac:dyDescent="0.25">
      <c r="A14" s="154"/>
      <c r="B14" s="152"/>
      <c r="C14" s="468" t="str">
        <f>'Record Type 1'!C14</f>
        <v>MMDDYYYY = MONTH,DAY,YEAR</v>
      </c>
      <c r="D14" s="157"/>
      <c r="E14" s="154"/>
      <c r="F14" s="154"/>
      <c r="G14" s="159"/>
      <c r="H14" s="161"/>
      <c r="I14" s="152"/>
      <c r="J14" s="152"/>
      <c r="K14" s="152"/>
      <c r="L14" s="152"/>
    </row>
    <row r="15" spans="1:12" ht="31.5" x14ac:dyDescent="0.25">
      <c r="A15" s="355">
        <f>'Record Type 1'!A15:A16</f>
        <v>5</v>
      </c>
      <c r="B15" s="464" t="str">
        <f>'Record Type 1'!B15:B16</f>
        <v>Discharge Date</v>
      </c>
      <c r="C15" s="469" t="str">
        <f>'Record Type 1'!C15</f>
        <v>Enter the month, day, and year of the patient’s discharge from the hospital (i.e., the termination of lodging and the formal release of an inpatient by the institution).</v>
      </c>
      <c r="D15" s="357" t="str">
        <f>'Record Type 1'!D15:D16</f>
        <v>DISCDATE</v>
      </c>
      <c r="E15" s="355" t="str">
        <f>'Record Type 1'!E15:E16</f>
        <v>DATE</v>
      </c>
      <c r="F15" s="352">
        <f>'Record Type 1'!F15:F16</f>
        <v>8</v>
      </c>
      <c r="G15" s="466"/>
      <c r="H15" s="367" t="str">
        <f>'Record Type 1'!H15:H16</f>
        <v>Yes</v>
      </c>
      <c r="I15" s="467" t="str">
        <f>'Record Type 1'!I15:I16</f>
        <v>Existing Edit</v>
      </c>
      <c r="J15" s="467" t="s">
        <v>3874</v>
      </c>
      <c r="K15" s="467" t="str">
        <f>'Record Type 1'!K15:K16</f>
        <v>N/A</v>
      </c>
      <c r="L15" s="467" t="str">
        <f>'Record Type 1'!L15:L16</f>
        <v>100% Complete</v>
      </c>
    </row>
    <row r="16" spans="1:12" ht="15.75" customHeight="1" x14ac:dyDescent="0.25">
      <c r="A16" s="154"/>
      <c r="B16" s="152"/>
      <c r="C16" s="468" t="str">
        <f>'Record Type 1'!C16</f>
        <v>MMDDYYYY = MONTH,DAY,YEAR</v>
      </c>
      <c r="D16" s="157"/>
      <c r="E16" s="154"/>
      <c r="F16" s="154"/>
      <c r="G16" s="159"/>
      <c r="H16" s="161"/>
      <c r="I16" s="152"/>
      <c r="J16" s="152"/>
      <c r="K16" s="152"/>
      <c r="L16" s="152"/>
    </row>
    <row r="17" spans="1:12" ht="15.75" x14ac:dyDescent="0.25">
      <c r="A17" s="355">
        <f>'Record Type 1'!A17:A18</f>
        <v>6</v>
      </c>
      <c r="B17" s="464" t="str">
        <f>'Record Type 1'!B17:B18</f>
        <v>Record Type</v>
      </c>
      <c r="C17" s="465" t="str">
        <f>'Record Type 1'!C17</f>
        <v>Enter the record type</v>
      </c>
      <c r="D17" s="357" t="str">
        <f>'Record Type 1'!D17:D18</f>
        <v>REC_TYPE</v>
      </c>
      <c r="E17" s="447" t="str">
        <f>'Record Type 1'!E17:E18</f>
        <v>NUM</v>
      </c>
      <c r="F17" s="386">
        <f>'Record Type 1'!F17:F18</f>
        <v>1</v>
      </c>
      <c r="G17" s="466"/>
      <c r="H17" s="471" t="str">
        <f>'Record Type 1'!H17:H18</f>
        <v>Yes</v>
      </c>
      <c r="I17" s="467" t="str">
        <f>'Record Type 1'!I17:I18</f>
        <v>Existing Edit</v>
      </c>
      <c r="J17" s="472" t="s">
        <v>3875</v>
      </c>
      <c r="K17" s="473" t="str">
        <f>'Record Type 1'!K17:K18</f>
        <v>N/A</v>
      </c>
      <c r="L17" s="473" t="str">
        <f>'Record Type 1'!L17:L18</f>
        <v>100% Complete</v>
      </c>
    </row>
    <row r="18" spans="1:12" ht="15.75" customHeight="1" x14ac:dyDescent="0.25">
      <c r="A18" s="155"/>
      <c r="B18" s="153"/>
      <c r="C18" s="474" t="s">
        <v>394</v>
      </c>
      <c r="D18" s="158"/>
      <c r="E18" s="155"/>
      <c r="F18" s="155"/>
      <c r="G18" s="160"/>
      <c r="H18" s="162"/>
      <c r="I18" s="153"/>
      <c r="J18" s="153"/>
      <c r="K18" s="153"/>
      <c r="L18" s="153"/>
    </row>
    <row r="19" spans="1:12" ht="110.25" x14ac:dyDescent="0.25">
      <c r="A19" s="457">
        <f>'Record Type 1'!A281+1</f>
        <v>63</v>
      </c>
      <c r="B19" s="475" t="s">
        <v>395</v>
      </c>
      <c r="C19" s="341" t="s">
        <v>396</v>
      </c>
      <c r="D19" s="414" t="s">
        <v>397</v>
      </c>
      <c r="E19" s="445" t="s">
        <v>84</v>
      </c>
      <c r="F19" s="445">
        <v>7</v>
      </c>
      <c r="G19" s="476" t="s">
        <v>398</v>
      </c>
      <c r="H19" s="441" t="s">
        <v>102</v>
      </c>
      <c r="I19" s="477" t="s">
        <v>1</v>
      </c>
      <c r="J19" s="477" t="s">
        <v>3960</v>
      </c>
      <c r="K19" s="477" t="s">
        <v>399</v>
      </c>
      <c r="L19" s="477" t="s">
        <v>115</v>
      </c>
    </row>
    <row r="20" spans="1:12" ht="15.75" x14ac:dyDescent="0.25">
      <c r="A20" s="167"/>
      <c r="B20" s="163"/>
      <c r="C20" s="415" t="s">
        <v>400</v>
      </c>
      <c r="D20" s="168"/>
      <c r="E20" s="167"/>
      <c r="F20" s="167"/>
      <c r="G20" s="165"/>
      <c r="H20" s="168"/>
      <c r="I20" s="163"/>
      <c r="J20" s="163"/>
      <c r="K20" s="163"/>
      <c r="L20" s="163"/>
    </row>
    <row r="21" spans="1:12" ht="15.75" customHeight="1" x14ac:dyDescent="0.25">
      <c r="A21" s="154"/>
      <c r="B21" s="152"/>
      <c r="C21" s="415" t="s">
        <v>401</v>
      </c>
      <c r="D21" s="157"/>
      <c r="E21" s="154"/>
      <c r="F21" s="154"/>
      <c r="G21" s="166"/>
      <c r="H21" s="157"/>
      <c r="I21" s="152"/>
      <c r="J21" s="152"/>
      <c r="K21" s="152"/>
      <c r="L21" s="152"/>
    </row>
    <row r="22" spans="1:12" ht="47.25" x14ac:dyDescent="0.25">
      <c r="A22" s="447">
        <f>A19+1</f>
        <v>64</v>
      </c>
      <c r="B22" s="467" t="s">
        <v>402</v>
      </c>
      <c r="C22" s="465" t="s">
        <v>403</v>
      </c>
      <c r="D22" s="357" t="s">
        <v>404</v>
      </c>
      <c r="E22" s="447" t="s">
        <v>91</v>
      </c>
      <c r="F22" s="447">
        <v>8</v>
      </c>
      <c r="G22" s="478"/>
      <c r="H22" s="389" t="s">
        <v>405</v>
      </c>
      <c r="I22" s="473" t="s">
        <v>1</v>
      </c>
      <c r="J22" s="473" t="s">
        <v>3961</v>
      </c>
      <c r="K22" s="473" t="s">
        <v>406</v>
      </c>
      <c r="L22" s="473" t="s">
        <v>115</v>
      </c>
    </row>
    <row r="23" spans="1:12" ht="15.75" customHeight="1" x14ac:dyDescent="0.25">
      <c r="A23" s="167"/>
      <c r="B23" s="163"/>
      <c r="C23" s="415" t="s">
        <v>94</v>
      </c>
      <c r="D23" s="168"/>
      <c r="E23" s="167"/>
      <c r="F23" s="167"/>
      <c r="G23" s="165"/>
      <c r="H23" s="168"/>
      <c r="I23" s="163"/>
      <c r="J23" s="163"/>
      <c r="K23" s="163"/>
      <c r="L23" s="163"/>
    </row>
    <row r="24" spans="1:12" ht="15.75" customHeight="1" x14ac:dyDescent="0.25">
      <c r="A24" s="167"/>
      <c r="B24" s="163"/>
      <c r="C24" s="415" t="s">
        <v>116</v>
      </c>
      <c r="D24" s="168"/>
      <c r="E24" s="167"/>
      <c r="F24" s="167"/>
      <c r="G24" s="165"/>
      <c r="H24" s="168"/>
      <c r="I24" s="163"/>
      <c r="J24" s="163"/>
      <c r="K24" s="163"/>
      <c r="L24" s="163"/>
    </row>
    <row r="25" spans="1:12" ht="15.75" customHeight="1" x14ac:dyDescent="0.25">
      <c r="A25" s="154"/>
      <c r="B25" s="152"/>
      <c r="C25" s="468" t="s">
        <v>104</v>
      </c>
      <c r="D25" s="157"/>
      <c r="E25" s="154"/>
      <c r="F25" s="154"/>
      <c r="G25" s="166"/>
      <c r="H25" s="157"/>
      <c r="I25" s="152"/>
      <c r="J25" s="152"/>
      <c r="K25" s="152"/>
      <c r="L25" s="152"/>
    </row>
    <row r="26" spans="1:12" ht="47.25" x14ac:dyDescent="0.25">
      <c r="A26" s="386">
        <f>A22+1</f>
        <v>65</v>
      </c>
      <c r="B26" s="391" t="s">
        <v>407</v>
      </c>
      <c r="C26" s="479" t="s">
        <v>408</v>
      </c>
      <c r="D26" s="357" t="s">
        <v>409</v>
      </c>
      <c r="E26" s="355" t="s">
        <v>84</v>
      </c>
      <c r="F26" s="355">
        <v>7</v>
      </c>
      <c r="G26" s="480"/>
      <c r="H26" s="389" t="s">
        <v>102</v>
      </c>
      <c r="I26" s="358" t="s">
        <v>1</v>
      </c>
      <c r="J26" s="396" t="s">
        <v>3962</v>
      </c>
      <c r="K26" s="391" t="s">
        <v>406</v>
      </c>
      <c r="L26" s="391" t="s">
        <v>115</v>
      </c>
    </row>
    <row r="27" spans="1:12" ht="47.25" x14ac:dyDescent="0.25">
      <c r="A27" s="386">
        <f t="shared" ref="A27:A224" si="0">A26+1</f>
        <v>66</v>
      </c>
      <c r="B27" s="391" t="s">
        <v>410</v>
      </c>
      <c r="C27" s="465" t="s">
        <v>411</v>
      </c>
      <c r="D27" s="357" t="s">
        <v>412</v>
      </c>
      <c r="E27" s="355" t="s">
        <v>91</v>
      </c>
      <c r="F27" s="355">
        <v>8</v>
      </c>
      <c r="G27" s="481"/>
      <c r="H27" s="389" t="s">
        <v>405</v>
      </c>
      <c r="I27" s="473" t="s">
        <v>1</v>
      </c>
      <c r="J27" s="473" t="s">
        <v>3961</v>
      </c>
      <c r="K27" s="358" t="s">
        <v>3860</v>
      </c>
      <c r="L27" s="358" t="s">
        <v>115</v>
      </c>
    </row>
    <row r="28" spans="1:12" ht="31.5" x14ac:dyDescent="0.25">
      <c r="A28" s="386">
        <f t="shared" si="0"/>
        <v>67</v>
      </c>
      <c r="B28" s="391" t="s">
        <v>413</v>
      </c>
      <c r="C28" s="479" t="s">
        <v>408</v>
      </c>
      <c r="D28" s="357" t="s">
        <v>414</v>
      </c>
      <c r="E28" s="355" t="s">
        <v>84</v>
      </c>
      <c r="F28" s="355">
        <v>7</v>
      </c>
      <c r="G28" s="480"/>
      <c r="H28" s="389" t="s">
        <v>102</v>
      </c>
      <c r="I28" s="358" t="s">
        <v>1</v>
      </c>
      <c r="J28" s="358" t="s">
        <v>3963</v>
      </c>
      <c r="K28" s="391" t="s">
        <v>2</v>
      </c>
      <c r="L28" s="391" t="s">
        <v>115</v>
      </c>
    </row>
    <row r="29" spans="1:12" ht="47.25" x14ac:dyDescent="0.25">
      <c r="A29" s="386">
        <f t="shared" si="0"/>
        <v>68</v>
      </c>
      <c r="B29" s="391" t="s">
        <v>415</v>
      </c>
      <c r="C29" s="465" t="s">
        <v>411</v>
      </c>
      <c r="D29" s="357" t="s">
        <v>416</v>
      </c>
      <c r="E29" s="355" t="s">
        <v>91</v>
      </c>
      <c r="F29" s="355">
        <v>8</v>
      </c>
      <c r="G29" s="481"/>
      <c r="H29" s="389" t="s">
        <v>405</v>
      </c>
      <c r="I29" s="473" t="s">
        <v>1</v>
      </c>
      <c r="J29" s="473" t="s">
        <v>3961</v>
      </c>
      <c r="K29" s="358" t="s">
        <v>3860</v>
      </c>
      <c r="L29" s="358" t="s">
        <v>115</v>
      </c>
    </row>
    <row r="30" spans="1:12" ht="31.5" x14ac:dyDescent="0.25">
      <c r="A30" s="386">
        <f t="shared" si="0"/>
        <v>69</v>
      </c>
      <c r="B30" s="391" t="s">
        <v>417</v>
      </c>
      <c r="C30" s="479" t="s">
        <v>408</v>
      </c>
      <c r="D30" s="357" t="s">
        <v>418</v>
      </c>
      <c r="E30" s="355" t="s">
        <v>84</v>
      </c>
      <c r="F30" s="355">
        <v>7</v>
      </c>
      <c r="G30" s="480"/>
      <c r="H30" s="389" t="s">
        <v>102</v>
      </c>
      <c r="I30" s="358" t="s">
        <v>1</v>
      </c>
      <c r="J30" s="358" t="s">
        <v>3963</v>
      </c>
      <c r="K30" s="391" t="s">
        <v>2</v>
      </c>
      <c r="L30" s="391" t="s">
        <v>115</v>
      </c>
    </row>
    <row r="31" spans="1:12" ht="47.25" x14ac:dyDescent="0.25">
      <c r="A31" s="386">
        <f t="shared" si="0"/>
        <v>70</v>
      </c>
      <c r="B31" s="391" t="s">
        <v>419</v>
      </c>
      <c r="C31" s="465" t="s">
        <v>411</v>
      </c>
      <c r="D31" s="357" t="s">
        <v>420</v>
      </c>
      <c r="E31" s="355" t="s">
        <v>91</v>
      </c>
      <c r="F31" s="355">
        <v>8</v>
      </c>
      <c r="G31" s="481"/>
      <c r="H31" s="389" t="s">
        <v>405</v>
      </c>
      <c r="I31" s="473" t="s">
        <v>1</v>
      </c>
      <c r="J31" s="473" t="s">
        <v>3961</v>
      </c>
      <c r="K31" s="358" t="s">
        <v>3860</v>
      </c>
      <c r="L31" s="358" t="s">
        <v>115</v>
      </c>
    </row>
    <row r="32" spans="1:12" ht="31.5" x14ac:dyDescent="0.25">
      <c r="A32" s="386">
        <f t="shared" si="0"/>
        <v>71</v>
      </c>
      <c r="B32" s="391" t="s">
        <v>421</v>
      </c>
      <c r="C32" s="479" t="s">
        <v>408</v>
      </c>
      <c r="D32" s="357" t="s">
        <v>422</v>
      </c>
      <c r="E32" s="355" t="s">
        <v>84</v>
      </c>
      <c r="F32" s="355">
        <v>7</v>
      </c>
      <c r="G32" s="480"/>
      <c r="H32" s="389" t="s">
        <v>102</v>
      </c>
      <c r="I32" s="358" t="s">
        <v>1</v>
      </c>
      <c r="J32" s="358" t="s">
        <v>3963</v>
      </c>
      <c r="K32" s="391" t="s">
        <v>2</v>
      </c>
      <c r="L32" s="391" t="s">
        <v>115</v>
      </c>
    </row>
    <row r="33" spans="1:12" ht="47.25" x14ac:dyDescent="0.25">
      <c r="A33" s="386">
        <f t="shared" si="0"/>
        <v>72</v>
      </c>
      <c r="B33" s="391" t="s">
        <v>423</v>
      </c>
      <c r="C33" s="465" t="s">
        <v>411</v>
      </c>
      <c r="D33" s="357" t="s">
        <v>424</v>
      </c>
      <c r="E33" s="355" t="s">
        <v>91</v>
      </c>
      <c r="F33" s="355">
        <v>8</v>
      </c>
      <c r="G33" s="481"/>
      <c r="H33" s="389" t="s">
        <v>405</v>
      </c>
      <c r="I33" s="473" t="s">
        <v>1</v>
      </c>
      <c r="J33" s="473" t="s">
        <v>3961</v>
      </c>
      <c r="K33" s="358" t="s">
        <v>3860</v>
      </c>
      <c r="L33" s="358" t="s">
        <v>115</v>
      </c>
    </row>
    <row r="34" spans="1:12" ht="31.5" x14ac:dyDescent="0.25">
      <c r="A34" s="386">
        <f t="shared" si="0"/>
        <v>73</v>
      </c>
      <c r="B34" s="391" t="s">
        <v>425</v>
      </c>
      <c r="C34" s="479" t="s">
        <v>408</v>
      </c>
      <c r="D34" s="357" t="s">
        <v>426</v>
      </c>
      <c r="E34" s="355" t="s">
        <v>84</v>
      </c>
      <c r="F34" s="355">
        <v>7</v>
      </c>
      <c r="G34" s="480"/>
      <c r="H34" s="389" t="s">
        <v>102</v>
      </c>
      <c r="I34" s="358" t="s">
        <v>1</v>
      </c>
      <c r="J34" s="358" t="s">
        <v>3963</v>
      </c>
      <c r="K34" s="391" t="s">
        <v>2</v>
      </c>
      <c r="L34" s="391" t="s">
        <v>115</v>
      </c>
    </row>
    <row r="35" spans="1:12" ht="47.25" x14ac:dyDescent="0.25">
      <c r="A35" s="386">
        <f t="shared" si="0"/>
        <v>74</v>
      </c>
      <c r="B35" s="391" t="s">
        <v>427</v>
      </c>
      <c r="C35" s="465" t="s">
        <v>411</v>
      </c>
      <c r="D35" s="357" t="s">
        <v>428</v>
      </c>
      <c r="E35" s="355" t="s">
        <v>91</v>
      </c>
      <c r="F35" s="355">
        <v>8</v>
      </c>
      <c r="G35" s="481"/>
      <c r="H35" s="389" t="s">
        <v>405</v>
      </c>
      <c r="I35" s="473" t="s">
        <v>1</v>
      </c>
      <c r="J35" s="473" t="s">
        <v>3961</v>
      </c>
      <c r="K35" s="358" t="s">
        <v>3860</v>
      </c>
      <c r="L35" s="358" t="s">
        <v>115</v>
      </c>
    </row>
    <row r="36" spans="1:12" ht="31.5" x14ac:dyDescent="0.25">
      <c r="A36" s="386">
        <f t="shared" si="0"/>
        <v>75</v>
      </c>
      <c r="B36" s="391" t="s">
        <v>429</v>
      </c>
      <c r="C36" s="479" t="s">
        <v>408</v>
      </c>
      <c r="D36" s="357" t="s">
        <v>430</v>
      </c>
      <c r="E36" s="355" t="s">
        <v>84</v>
      </c>
      <c r="F36" s="355">
        <v>7</v>
      </c>
      <c r="G36" s="480"/>
      <c r="H36" s="389" t="s">
        <v>102</v>
      </c>
      <c r="I36" s="358" t="s">
        <v>1</v>
      </c>
      <c r="J36" s="358" t="s">
        <v>3963</v>
      </c>
      <c r="K36" s="391" t="s">
        <v>2</v>
      </c>
      <c r="L36" s="391" t="s">
        <v>115</v>
      </c>
    </row>
    <row r="37" spans="1:12" ht="47.25" x14ac:dyDescent="0.25">
      <c r="A37" s="386">
        <f t="shared" si="0"/>
        <v>76</v>
      </c>
      <c r="B37" s="391" t="s">
        <v>431</v>
      </c>
      <c r="C37" s="465" t="s">
        <v>411</v>
      </c>
      <c r="D37" s="357" t="s">
        <v>432</v>
      </c>
      <c r="E37" s="355" t="s">
        <v>91</v>
      </c>
      <c r="F37" s="355">
        <v>8</v>
      </c>
      <c r="G37" s="481"/>
      <c r="H37" s="389" t="s">
        <v>405</v>
      </c>
      <c r="I37" s="473" t="s">
        <v>1</v>
      </c>
      <c r="J37" s="473" t="s">
        <v>3961</v>
      </c>
      <c r="K37" s="358" t="s">
        <v>3860</v>
      </c>
      <c r="L37" s="358" t="s">
        <v>115</v>
      </c>
    </row>
    <row r="38" spans="1:12" ht="31.5" x14ac:dyDescent="0.25">
      <c r="A38" s="386">
        <f t="shared" si="0"/>
        <v>77</v>
      </c>
      <c r="B38" s="391" t="s">
        <v>433</v>
      </c>
      <c r="C38" s="479" t="s">
        <v>408</v>
      </c>
      <c r="D38" s="357" t="s">
        <v>434</v>
      </c>
      <c r="E38" s="355" t="s">
        <v>84</v>
      </c>
      <c r="F38" s="355">
        <v>7</v>
      </c>
      <c r="G38" s="480"/>
      <c r="H38" s="389" t="s">
        <v>102</v>
      </c>
      <c r="I38" s="358" t="s">
        <v>1</v>
      </c>
      <c r="J38" s="358" t="s">
        <v>3963</v>
      </c>
      <c r="K38" s="391" t="s">
        <v>2</v>
      </c>
      <c r="L38" s="391" t="s">
        <v>115</v>
      </c>
    </row>
    <row r="39" spans="1:12" ht="47.25" x14ac:dyDescent="0.25">
      <c r="A39" s="386">
        <f t="shared" si="0"/>
        <v>78</v>
      </c>
      <c r="B39" s="391" t="s">
        <v>435</v>
      </c>
      <c r="C39" s="465" t="s">
        <v>411</v>
      </c>
      <c r="D39" s="357" t="s">
        <v>436</v>
      </c>
      <c r="E39" s="355" t="s">
        <v>91</v>
      </c>
      <c r="F39" s="355">
        <v>8</v>
      </c>
      <c r="G39" s="481"/>
      <c r="H39" s="389" t="s">
        <v>405</v>
      </c>
      <c r="I39" s="473" t="s">
        <v>1</v>
      </c>
      <c r="J39" s="473" t="s">
        <v>3961</v>
      </c>
      <c r="K39" s="358" t="s">
        <v>3860</v>
      </c>
      <c r="L39" s="358" t="s">
        <v>115</v>
      </c>
    </row>
    <row r="40" spans="1:12" ht="31.5" x14ac:dyDescent="0.25">
      <c r="A40" s="386">
        <f t="shared" si="0"/>
        <v>79</v>
      </c>
      <c r="B40" s="391" t="s">
        <v>437</v>
      </c>
      <c r="C40" s="479" t="s">
        <v>408</v>
      </c>
      <c r="D40" s="357" t="s">
        <v>438</v>
      </c>
      <c r="E40" s="355" t="s">
        <v>84</v>
      </c>
      <c r="F40" s="355">
        <v>7</v>
      </c>
      <c r="G40" s="480"/>
      <c r="H40" s="389" t="s">
        <v>102</v>
      </c>
      <c r="I40" s="358" t="s">
        <v>1</v>
      </c>
      <c r="J40" s="358" t="s">
        <v>3963</v>
      </c>
      <c r="K40" s="391" t="s">
        <v>2</v>
      </c>
      <c r="L40" s="391" t="s">
        <v>115</v>
      </c>
    </row>
    <row r="41" spans="1:12" ht="47.25" x14ac:dyDescent="0.25">
      <c r="A41" s="386">
        <f t="shared" si="0"/>
        <v>80</v>
      </c>
      <c r="B41" s="391" t="s">
        <v>439</v>
      </c>
      <c r="C41" s="465" t="s">
        <v>411</v>
      </c>
      <c r="D41" s="357" t="s">
        <v>440</v>
      </c>
      <c r="E41" s="355" t="s">
        <v>91</v>
      </c>
      <c r="F41" s="355">
        <v>8</v>
      </c>
      <c r="G41" s="481"/>
      <c r="H41" s="389" t="s">
        <v>405</v>
      </c>
      <c r="I41" s="473" t="s">
        <v>1</v>
      </c>
      <c r="J41" s="473" t="s">
        <v>3961</v>
      </c>
      <c r="K41" s="358" t="s">
        <v>3860</v>
      </c>
      <c r="L41" s="358" t="s">
        <v>115</v>
      </c>
    </row>
    <row r="42" spans="1:12" ht="31.5" x14ac:dyDescent="0.25">
      <c r="A42" s="386">
        <f t="shared" si="0"/>
        <v>81</v>
      </c>
      <c r="B42" s="391" t="s">
        <v>441</v>
      </c>
      <c r="C42" s="479" t="s">
        <v>408</v>
      </c>
      <c r="D42" s="357" t="s">
        <v>442</v>
      </c>
      <c r="E42" s="355" t="s">
        <v>84</v>
      </c>
      <c r="F42" s="355">
        <v>7</v>
      </c>
      <c r="G42" s="480"/>
      <c r="H42" s="389" t="s">
        <v>102</v>
      </c>
      <c r="I42" s="358" t="s">
        <v>1</v>
      </c>
      <c r="J42" s="358" t="s">
        <v>3963</v>
      </c>
      <c r="K42" s="391" t="s">
        <v>2</v>
      </c>
      <c r="L42" s="391" t="s">
        <v>115</v>
      </c>
    </row>
    <row r="43" spans="1:12" ht="47.25" x14ac:dyDescent="0.25">
      <c r="A43" s="386">
        <f t="shared" si="0"/>
        <v>82</v>
      </c>
      <c r="B43" s="391" t="s">
        <v>443</v>
      </c>
      <c r="C43" s="465" t="s">
        <v>411</v>
      </c>
      <c r="D43" s="357" t="s">
        <v>444</v>
      </c>
      <c r="E43" s="355" t="s">
        <v>91</v>
      </c>
      <c r="F43" s="355">
        <v>8</v>
      </c>
      <c r="G43" s="481"/>
      <c r="H43" s="389" t="s">
        <v>405</v>
      </c>
      <c r="I43" s="473" t="s">
        <v>1</v>
      </c>
      <c r="J43" s="473" t="s">
        <v>3961</v>
      </c>
      <c r="K43" s="358" t="s">
        <v>3860</v>
      </c>
      <c r="L43" s="358" t="s">
        <v>115</v>
      </c>
    </row>
    <row r="44" spans="1:12" ht="31.5" x14ac:dyDescent="0.25">
      <c r="A44" s="386">
        <f t="shared" si="0"/>
        <v>83</v>
      </c>
      <c r="B44" s="391" t="s">
        <v>445</v>
      </c>
      <c r="C44" s="479" t="s">
        <v>408</v>
      </c>
      <c r="D44" s="357" t="s">
        <v>446</v>
      </c>
      <c r="E44" s="355" t="s">
        <v>84</v>
      </c>
      <c r="F44" s="355">
        <v>7</v>
      </c>
      <c r="G44" s="480"/>
      <c r="H44" s="389" t="s">
        <v>102</v>
      </c>
      <c r="I44" s="358" t="s">
        <v>1</v>
      </c>
      <c r="J44" s="358" t="s">
        <v>3963</v>
      </c>
      <c r="K44" s="391" t="s">
        <v>2</v>
      </c>
      <c r="L44" s="391" t="s">
        <v>115</v>
      </c>
    </row>
    <row r="45" spans="1:12" ht="47.25" x14ac:dyDescent="0.25">
      <c r="A45" s="482">
        <f t="shared" si="0"/>
        <v>84</v>
      </c>
      <c r="B45" s="483" t="s">
        <v>447</v>
      </c>
      <c r="C45" s="465" t="s">
        <v>411</v>
      </c>
      <c r="D45" s="357" t="s">
        <v>448</v>
      </c>
      <c r="E45" s="355" t="s">
        <v>91</v>
      </c>
      <c r="F45" s="355">
        <v>8</v>
      </c>
      <c r="G45" s="481"/>
      <c r="H45" s="389" t="s">
        <v>405</v>
      </c>
      <c r="I45" s="473" t="s">
        <v>1</v>
      </c>
      <c r="J45" s="473" t="s">
        <v>3961</v>
      </c>
      <c r="K45" s="358" t="s">
        <v>3860</v>
      </c>
      <c r="L45" s="358" t="s">
        <v>115</v>
      </c>
    </row>
    <row r="46" spans="1:12" ht="31.5" x14ac:dyDescent="0.25">
      <c r="A46" s="446">
        <f t="shared" si="0"/>
        <v>85</v>
      </c>
      <c r="B46" s="348" t="s">
        <v>449</v>
      </c>
      <c r="C46" s="484" t="s">
        <v>450</v>
      </c>
      <c r="D46" s="414" t="s">
        <v>451</v>
      </c>
      <c r="E46" s="445" t="s">
        <v>84</v>
      </c>
      <c r="F46" s="445">
        <v>7</v>
      </c>
      <c r="G46" s="485"/>
      <c r="H46" s="389" t="s">
        <v>102</v>
      </c>
      <c r="I46" s="358" t="s">
        <v>1</v>
      </c>
      <c r="J46" s="358" t="s">
        <v>3963</v>
      </c>
      <c r="K46" s="391" t="s">
        <v>2</v>
      </c>
      <c r="L46" s="391" t="s">
        <v>115</v>
      </c>
    </row>
    <row r="47" spans="1:12" ht="47.25" x14ac:dyDescent="0.25">
      <c r="A47" s="372">
        <f t="shared" si="0"/>
        <v>86</v>
      </c>
      <c r="B47" s="376" t="s">
        <v>452</v>
      </c>
      <c r="C47" s="469" t="s">
        <v>453</v>
      </c>
      <c r="D47" s="423" t="s">
        <v>454</v>
      </c>
      <c r="E47" s="355" t="s">
        <v>91</v>
      </c>
      <c r="F47" s="355">
        <v>8</v>
      </c>
      <c r="G47" s="486"/>
      <c r="H47" s="389" t="s">
        <v>405</v>
      </c>
      <c r="I47" s="473" t="s">
        <v>1</v>
      </c>
      <c r="J47" s="473" t="s">
        <v>3961</v>
      </c>
      <c r="K47" s="358" t="s">
        <v>3860</v>
      </c>
      <c r="L47" s="358" t="s">
        <v>115</v>
      </c>
    </row>
    <row r="48" spans="1:12" ht="31.5" x14ac:dyDescent="0.25">
      <c r="A48" s="447">
        <f t="shared" si="0"/>
        <v>87</v>
      </c>
      <c r="B48" s="358" t="s">
        <v>455</v>
      </c>
      <c r="C48" s="469" t="s">
        <v>450</v>
      </c>
      <c r="D48" s="357" t="s">
        <v>456</v>
      </c>
      <c r="E48" s="355" t="s">
        <v>84</v>
      </c>
      <c r="F48" s="355">
        <v>7</v>
      </c>
      <c r="G48" s="480"/>
      <c r="H48" s="389" t="s">
        <v>102</v>
      </c>
      <c r="I48" s="358" t="s">
        <v>1</v>
      </c>
      <c r="J48" s="358" t="s">
        <v>3963</v>
      </c>
      <c r="K48" s="391" t="s">
        <v>2</v>
      </c>
      <c r="L48" s="391" t="s">
        <v>115</v>
      </c>
    </row>
    <row r="49" spans="1:12" ht="47.25" x14ac:dyDescent="0.25">
      <c r="A49" s="447">
        <f t="shared" si="0"/>
        <v>88</v>
      </c>
      <c r="B49" s="358" t="s">
        <v>457</v>
      </c>
      <c r="C49" s="469" t="s">
        <v>453</v>
      </c>
      <c r="D49" s="357" t="s">
        <v>458</v>
      </c>
      <c r="E49" s="355" t="s">
        <v>91</v>
      </c>
      <c r="F49" s="355">
        <v>8</v>
      </c>
      <c r="G49" s="487"/>
      <c r="H49" s="389" t="s">
        <v>405</v>
      </c>
      <c r="I49" s="473" t="s">
        <v>1</v>
      </c>
      <c r="J49" s="473" t="s">
        <v>3961</v>
      </c>
      <c r="K49" s="358" t="s">
        <v>3860</v>
      </c>
      <c r="L49" s="358" t="s">
        <v>115</v>
      </c>
    </row>
    <row r="50" spans="1:12" ht="31.5" x14ac:dyDescent="0.25">
      <c r="A50" s="447">
        <f t="shared" si="0"/>
        <v>89</v>
      </c>
      <c r="B50" s="358" t="s">
        <v>459</v>
      </c>
      <c r="C50" s="469" t="s">
        <v>450</v>
      </c>
      <c r="D50" s="357" t="s">
        <v>460</v>
      </c>
      <c r="E50" s="403" t="s">
        <v>84</v>
      </c>
      <c r="F50" s="403">
        <v>7</v>
      </c>
      <c r="G50" s="485"/>
      <c r="H50" s="389" t="s">
        <v>102</v>
      </c>
      <c r="I50" s="358" t="s">
        <v>1</v>
      </c>
      <c r="J50" s="358" t="s">
        <v>3963</v>
      </c>
      <c r="K50" s="391" t="s">
        <v>2</v>
      </c>
      <c r="L50" s="391" t="s">
        <v>115</v>
      </c>
    </row>
    <row r="51" spans="1:12" ht="47.25" x14ac:dyDescent="0.25">
      <c r="A51" s="447">
        <f t="shared" si="0"/>
        <v>90</v>
      </c>
      <c r="B51" s="358" t="s">
        <v>461</v>
      </c>
      <c r="C51" s="469" t="s">
        <v>453</v>
      </c>
      <c r="D51" s="357" t="s">
        <v>462</v>
      </c>
      <c r="E51" s="447" t="s">
        <v>91</v>
      </c>
      <c r="F51" s="447">
        <v>8</v>
      </c>
      <c r="G51" s="480"/>
      <c r="H51" s="389" t="s">
        <v>405</v>
      </c>
      <c r="I51" s="473" t="s">
        <v>1</v>
      </c>
      <c r="J51" s="473" t="s">
        <v>3961</v>
      </c>
      <c r="K51" s="358" t="s">
        <v>3860</v>
      </c>
      <c r="L51" s="358" t="s">
        <v>115</v>
      </c>
    </row>
    <row r="52" spans="1:12" ht="31.5" x14ac:dyDescent="0.25">
      <c r="A52" s="447">
        <f t="shared" si="0"/>
        <v>91</v>
      </c>
      <c r="B52" s="358" t="s">
        <v>463</v>
      </c>
      <c r="C52" s="469" t="s">
        <v>450</v>
      </c>
      <c r="D52" s="357" t="s">
        <v>464</v>
      </c>
      <c r="E52" s="355" t="s">
        <v>84</v>
      </c>
      <c r="F52" s="355">
        <v>7</v>
      </c>
      <c r="G52" s="480"/>
      <c r="H52" s="389" t="s">
        <v>102</v>
      </c>
      <c r="I52" s="358" t="s">
        <v>1</v>
      </c>
      <c r="J52" s="358" t="s">
        <v>3963</v>
      </c>
      <c r="K52" s="391" t="s">
        <v>2</v>
      </c>
      <c r="L52" s="391" t="s">
        <v>115</v>
      </c>
    </row>
    <row r="53" spans="1:12" ht="47.25" x14ac:dyDescent="0.25">
      <c r="A53" s="447">
        <f t="shared" si="0"/>
        <v>92</v>
      </c>
      <c r="B53" s="358" t="s">
        <v>465</v>
      </c>
      <c r="C53" s="469" t="s">
        <v>453</v>
      </c>
      <c r="D53" s="357" t="s">
        <v>466</v>
      </c>
      <c r="E53" s="447" t="s">
        <v>91</v>
      </c>
      <c r="F53" s="447">
        <v>8</v>
      </c>
      <c r="G53" s="480"/>
      <c r="H53" s="389" t="s">
        <v>405</v>
      </c>
      <c r="I53" s="473" t="s">
        <v>1</v>
      </c>
      <c r="J53" s="473" t="s">
        <v>3961</v>
      </c>
      <c r="K53" s="358" t="s">
        <v>3860</v>
      </c>
      <c r="L53" s="358" t="s">
        <v>115</v>
      </c>
    </row>
    <row r="54" spans="1:12" ht="31.5" x14ac:dyDescent="0.25">
      <c r="A54" s="447">
        <f t="shared" si="0"/>
        <v>93</v>
      </c>
      <c r="B54" s="358" t="s">
        <v>467</v>
      </c>
      <c r="C54" s="469" t="s">
        <v>450</v>
      </c>
      <c r="D54" s="357" t="s">
        <v>468</v>
      </c>
      <c r="E54" s="355" t="s">
        <v>84</v>
      </c>
      <c r="F54" s="355">
        <v>7</v>
      </c>
      <c r="G54" s="480"/>
      <c r="H54" s="389" t="s">
        <v>102</v>
      </c>
      <c r="I54" s="358" t="s">
        <v>1</v>
      </c>
      <c r="J54" s="358" t="s">
        <v>3963</v>
      </c>
      <c r="K54" s="391" t="s">
        <v>2</v>
      </c>
      <c r="L54" s="391" t="s">
        <v>115</v>
      </c>
    </row>
    <row r="55" spans="1:12" ht="47.25" x14ac:dyDescent="0.25">
      <c r="A55" s="447">
        <f t="shared" si="0"/>
        <v>94</v>
      </c>
      <c r="B55" s="358" t="s">
        <v>469</v>
      </c>
      <c r="C55" s="469" t="s">
        <v>453</v>
      </c>
      <c r="D55" s="357" t="s">
        <v>470</v>
      </c>
      <c r="E55" s="447" t="s">
        <v>91</v>
      </c>
      <c r="F55" s="447">
        <v>8</v>
      </c>
      <c r="G55" s="480"/>
      <c r="H55" s="389" t="s">
        <v>405</v>
      </c>
      <c r="I55" s="473" t="s">
        <v>1</v>
      </c>
      <c r="J55" s="473" t="s">
        <v>3961</v>
      </c>
      <c r="K55" s="358" t="s">
        <v>3860</v>
      </c>
      <c r="L55" s="358" t="s">
        <v>115</v>
      </c>
    </row>
    <row r="56" spans="1:12" ht="31.5" x14ac:dyDescent="0.25">
      <c r="A56" s="447">
        <f t="shared" si="0"/>
        <v>95</v>
      </c>
      <c r="B56" s="358" t="s">
        <v>471</v>
      </c>
      <c r="C56" s="469" t="s">
        <v>450</v>
      </c>
      <c r="D56" s="357" t="s">
        <v>472</v>
      </c>
      <c r="E56" s="355" t="s">
        <v>84</v>
      </c>
      <c r="F56" s="355">
        <v>7</v>
      </c>
      <c r="G56" s="480"/>
      <c r="H56" s="389" t="s">
        <v>102</v>
      </c>
      <c r="I56" s="358" t="s">
        <v>1</v>
      </c>
      <c r="J56" s="358" t="s">
        <v>3963</v>
      </c>
      <c r="K56" s="391" t="s">
        <v>2</v>
      </c>
      <c r="L56" s="391" t="s">
        <v>115</v>
      </c>
    </row>
    <row r="57" spans="1:12" ht="47.25" x14ac:dyDescent="0.25">
      <c r="A57" s="447">
        <f t="shared" si="0"/>
        <v>96</v>
      </c>
      <c r="B57" s="358" t="s">
        <v>473</v>
      </c>
      <c r="C57" s="469" t="s">
        <v>453</v>
      </c>
      <c r="D57" s="357" t="s">
        <v>474</v>
      </c>
      <c r="E57" s="447" t="s">
        <v>91</v>
      </c>
      <c r="F57" s="447">
        <v>8</v>
      </c>
      <c r="G57" s="480"/>
      <c r="H57" s="389" t="s">
        <v>405</v>
      </c>
      <c r="I57" s="473" t="s">
        <v>1</v>
      </c>
      <c r="J57" s="473" t="s">
        <v>3961</v>
      </c>
      <c r="K57" s="358" t="s">
        <v>3860</v>
      </c>
      <c r="L57" s="358" t="s">
        <v>115</v>
      </c>
    </row>
    <row r="58" spans="1:12" ht="31.5" x14ac:dyDescent="0.25">
      <c r="A58" s="447">
        <f t="shared" si="0"/>
        <v>97</v>
      </c>
      <c r="B58" s="358" t="s">
        <v>475</v>
      </c>
      <c r="C58" s="469" t="s">
        <v>450</v>
      </c>
      <c r="D58" s="357" t="s">
        <v>476</v>
      </c>
      <c r="E58" s="355" t="s">
        <v>84</v>
      </c>
      <c r="F58" s="355">
        <v>7</v>
      </c>
      <c r="G58" s="480"/>
      <c r="H58" s="389" t="s">
        <v>102</v>
      </c>
      <c r="I58" s="358" t="s">
        <v>1</v>
      </c>
      <c r="J58" s="358" t="s">
        <v>3963</v>
      </c>
      <c r="K58" s="391" t="s">
        <v>2</v>
      </c>
      <c r="L58" s="391" t="s">
        <v>115</v>
      </c>
    </row>
    <row r="59" spans="1:12" ht="47.25" x14ac:dyDescent="0.25">
      <c r="A59" s="447">
        <f t="shared" si="0"/>
        <v>98</v>
      </c>
      <c r="B59" s="358" t="s">
        <v>477</v>
      </c>
      <c r="C59" s="469" t="s">
        <v>453</v>
      </c>
      <c r="D59" s="357" t="s">
        <v>478</v>
      </c>
      <c r="E59" s="447" t="s">
        <v>91</v>
      </c>
      <c r="F59" s="447">
        <v>8</v>
      </c>
      <c r="G59" s="480"/>
      <c r="H59" s="389" t="s">
        <v>405</v>
      </c>
      <c r="I59" s="473" t="s">
        <v>1</v>
      </c>
      <c r="J59" s="473" t="s">
        <v>3961</v>
      </c>
      <c r="K59" s="358" t="s">
        <v>3860</v>
      </c>
      <c r="L59" s="358" t="s">
        <v>115</v>
      </c>
    </row>
    <row r="60" spans="1:12" ht="31.5" x14ac:dyDescent="0.25">
      <c r="A60" s="447">
        <f t="shared" si="0"/>
        <v>99</v>
      </c>
      <c r="B60" s="358" t="s">
        <v>479</v>
      </c>
      <c r="C60" s="469" t="s">
        <v>450</v>
      </c>
      <c r="D60" s="357" t="s">
        <v>480</v>
      </c>
      <c r="E60" s="355" t="s">
        <v>84</v>
      </c>
      <c r="F60" s="355">
        <v>7</v>
      </c>
      <c r="G60" s="480"/>
      <c r="H60" s="389" t="s">
        <v>102</v>
      </c>
      <c r="I60" s="358" t="s">
        <v>1</v>
      </c>
      <c r="J60" s="358" t="s">
        <v>3963</v>
      </c>
      <c r="K60" s="391" t="s">
        <v>2</v>
      </c>
      <c r="L60" s="391" t="s">
        <v>115</v>
      </c>
    </row>
    <row r="61" spans="1:12" ht="47.25" x14ac:dyDescent="0.25">
      <c r="A61" s="447">
        <f t="shared" si="0"/>
        <v>100</v>
      </c>
      <c r="B61" s="358" t="s">
        <v>481</v>
      </c>
      <c r="C61" s="469" t="s">
        <v>453</v>
      </c>
      <c r="D61" s="357" t="s">
        <v>482</v>
      </c>
      <c r="E61" s="447" t="s">
        <v>91</v>
      </c>
      <c r="F61" s="447">
        <v>8</v>
      </c>
      <c r="G61" s="480"/>
      <c r="H61" s="389" t="s">
        <v>405</v>
      </c>
      <c r="I61" s="473" t="s">
        <v>1</v>
      </c>
      <c r="J61" s="473" t="s">
        <v>3961</v>
      </c>
      <c r="K61" s="358" t="s">
        <v>3860</v>
      </c>
      <c r="L61" s="358" t="s">
        <v>115</v>
      </c>
    </row>
    <row r="62" spans="1:12" ht="31.5" x14ac:dyDescent="0.25">
      <c r="A62" s="447">
        <f t="shared" si="0"/>
        <v>101</v>
      </c>
      <c r="B62" s="358" t="s">
        <v>483</v>
      </c>
      <c r="C62" s="469" t="s">
        <v>450</v>
      </c>
      <c r="D62" s="357" t="s">
        <v>484</v>
      </c>
      <c r="E62" s="355" t="s">
        <v>84</v>
      </c>
      <c r="F62" s="355">
        <v>7</v>
      </c>
      <c r="G62" s="480"/>
      <c r="H62" s="389" t="s">
        <v>102</v>
      </c>
      <c r="I62" s="358" t="s">
        <v>1</v>
      </c>
      <c r="J62" s="358" t="s">
        <v>3963</v>
      </c>
      <c r="K62" s="391" t="s">
        <v>2</v>
      </c>
      <c r="L62" s="391" t="s">
        <v>115</v>
      </c>
    </row>
    <row r="63" spans="1:12" ht="47.25" x14ac:dyDescent="0.25">
      <c r="A63" s="447">
        <f t="shared" si="0"/>
        <v>102</v>
      </c>
      <c r="B63" s="358" t="s">
        <v>485</v>
      </c>
      <c r="C63" s="469" t="s">
        <v>453</v>
      </c>
      <c r="D63" s="357" t="s">
        <v>482</v>
      </c>
      <c r="E63" s="447" t="s">
        <v>91</v>
      </c>
      <c r="F63" s="447">
        <v>8</v>
      </c>
      <c r="G63" s="480"/>
      <c r="H63" s="389" t="s">
        <v>405</v>
      </c>
      <c r="I63" s="473" t="s">
        <v>1</v>
      </c>
      <c r="J63" s="473" t="s">
        <v>3961</v>
      </c>
      <c r="K63" s="358" t="s">
        <v>3860</v>
      </c>
      <c r="L63" s="358" t="s">
        <v>115</v>
      </c>
    </row>
    <row r="64" spans="1:12" ht="31.5" x14ac:dyDescent="0.25">
      <c r="A64" s="447">
        <f t="shared" si="0"/>
        <v>103</v>
      </c>
      <c r="B64" s="358" t="s">
        <v>486</v>
      </c>
      <c r="C64" s="469" t="s">
        <v>453</v>
      </c>
      <c r="D64" s="357" t="s">
        <v>487</v>
      </c>
      <c r="E64" s="355" t="s">
        <v>84</v>
      </c>
      <c r="F64" s="355">
        <v>7</v>
      </c>
      <c r="G64" s="480"/>
      <c r="H64" s="389" t="s">
        <v>102</v>
      </c>
      <c r="I64" s="358" t="s">
        <v>1</v>
      </c>
      <c r="J64" s="358" t="s">
        <v>3963</v>
      </c>
      <c r="K64" s="391" t="s">
        <v>2</v>
      </c>
      <c r="L64" s="391" t="s">
        <v>115</v>
      </c>
    </row>
    <row r="65" spans="1:12" ht="47.25" x14ac:dyDescent="0.25">
      <c r="A65" s="447">
        <f t="shared" si="0"/>
        <v>104</v>
      </c>
      <c r="B65" s="358" t="s">
        <v>488</v>
      </c>
      <c r="C65" s="469" t="s">
        <v>453</v>
      </c>
      <c r="D65" s="357" t="s">
        <v>489</v>
      </c>
      <c r="E65" s="447" t="s">
        <v>91</v>
      </c>
      <c r="F65" s="447">
        <v>8</v>
      </c>
      <c r="G65" s="480"/>
      <c r="H65" s="389" t="s">
        <v>405</v>
      </c>
      <c r="I65" s="473" t="s">
        <v>1</v>
      </c>
      <c r="J65" s="473" t="s">
        <v>3961</v>
      </c>
      <c r="K65" s="358" t="s">
        <v>3860</v>
      </c>
      <c r="L65" s="358" t="s">
        <v>115</v>
      </c>
    </row>
    <row r="66" spans="1:12" ht="31.5" x14ac:dyDescent="0.25">
      <c r="A66" s="447">
        <f t="shared" si="0"/>
        <v>105</v>
      </c>
      <c r="B66" s="358" t="s">
        <v>490</v>
      </c>
      <c r="C66" s="469" t="s">
        <v>450</v>
      </c>
      <c r="D66" s="357" t="s">
        <v>491</v>
      </c>
      <c r="E66" s="355" t="s">
        <v>84</v>
      </c>
      <c r="F66" s="355">
        <v>7</v>
      </c>
      <c r="G66" s="480"/>
      <c r="H66" s="389" t="s">
        <v>102</v>
      </c>
      <c r="I66" s="358" t="s">
        <v>1</v>
      </c>
      <c r="J66" s="358" t="s">
        <v>3963</v>
      </c>
      <c r="K66" s="391" t="s">
        <v>2</v>
      </c>
      <c r="L66" s="391" t="s">
        <v>115</v>
      </c>
    </row>
    <row r="67" spans="1:12" ht="47.25" x14ac:dyDescent="0.25">
      <c r="A67" s="447">
        <f t="shared" si="0"/>
        <v>106</v>
      </c>
      <c r="B67" s="358" t="s">
        <v>492</v>
      </c>
      <c r="C67" s="469" t="s">
        <v>453</v>
      </c>
      <c r="D67" s="357" t="s">
        <v>493</v>
      </c>
      <c r="E67" s="447" t="s">
        <v>91</v>
      </c>
      <c r="F67" s="447">
        <v>8</v>
      </c>
      <c r="G67" s="480"/>
      <c r="H67" s="389" t="s">
        <v>405</v>
      </c>
      <c r="I67" s="473" t="s">
        <v>1</v>
      </c>
      <c r="J67" s="473" t="s">
        <v>3961</v>
      </c>
      <c r="K67" s="358" t="s">
        <v>3860</v>
      </c>
      <c r="L67" s="358" t="s">
        <v>115</v>
      </c>
    </row>
    <row r="68" spans="1:12" ht="31.5" x14ac:dyDescent="0.25">
      <c r="A68" s="447">
        <f t="shared" si="0"/>
        <v>107</v>
      </c>
      <c r="B68" s="358" t="s">
        <v>494</v>
      </c>
      <c r="C68" s="469" t="s">
        <v>450</v>
      </c>
      <c r="D68" s="357" t="s">
        <v>495</v>
      </c>
      <c r="E68" s="447" t="s">
        <v>84</v>
      </c>
      <c r="F68" s="447">
        <v>7</v>
      </c>
      <c r="G68" s="480"/>
      <c r="H68" s="389" t="s">
        <v>102</v>
      </c>
      <c r="I68" s="358" t="s">
        <v>1</v>
      </c>
      <c r="J68" s="358" t="s">
        <v>3963</v>
      </c>
      <c r="K68" s="391" t="s">
        <v>2</v>
      </c>
      <c r="L68" s="391" t="s">
        <v>115</v>
      </c>
    </row>
    <row r="69" spans="1:12" ht="47.25" x14ac:dyDescent="0.25">
      <c r="A69" s="447">
        <f t="shared" si="0"/>
        <v>108</v>
      </c>
      <c r="B69" s="358" t="s">
        <v>496</v>
      </c>
      <c r="C69" s="469" t="s">
        <v>453</v>
      </c>
      <c r="D69" s="357" t="s">
        <v>497</v>
      </c>
      <c r="E69" s="447" t="s">
        <v>91</v>
      </c>
      <c r="F69" s="447">
        <v>8</v>
      </c>
      <c r="G69" s="480"/>
      <c r="H69" s="389" t="s">
        <v>405</v>
      </c>
      <c r="I69" s="473" t="s">
        <v>1</v>
      </c>
      <c r="J69" s="473" t="s">
        <v>3961</v>
      </c>
      <c r="K69" s="358" t="s">
        <v>3860</v>
      </c>
      <c r="L69" s="358" t="s">
        <v>115</v>
      </c>
    </row>
    <row r="70" spans="1:12" ht="31.5" x14ac:dyDescent="0.25">
      <c r="A70" s="447">
        <f t="shared" si="0"/>
        <v>109</v>
      </c>
      <c r="B70" s="358" t="s">
        <v>498</v>
      </c>
      <c r="C70" s="469" t="s">
        <v>450</v>
      </c>
      <c r="D70" s="357" t="s">
        <v>499</v>
      </c>
      <c r="E70" s="355" t="s">
        <v>84</v>
      </c>
      <c r="F70" s="355">
        <v>7</v>
      </c>
      <c r="G70" s="480"/>
      <c r="H70" s="389" t="s">
        <v>102</v>
      </c>
      <c r="I70" s="358" t="s">
        <v>1</v>
      </c>
      <c r="J70" s="358" t="s">
        <v>3963</v>
      </c>
      <c r="K70" s="391" t="s">
        <v>2</v>
      </c>
      <c r="L70" s="391" t="s">
        <v>115</v>
      </c>
    </row>
    <row r="71" spans="1:12" ht="47.25" x14ac:dyDescent="0.25">
      <c r="A71" s="447">
        <f t="shared" si="0"/>
        <v>110</v>
      </c>
      <c r="B71" s="358" t="s">
        <v>500</v>
      </c>
      <c r="C71" s="469" t="s">
        <v>453</v>
      </c>
      <c r="D71" s="357" t="s">
        <v>501</v>
      </c>
      <c r="E71" s="447" t="s">
        <v>91</v>
      </c>
      <c r="F71" s="447">
        <v>8</v>
      </c>
      <c r="G71" s="480"/>
      <c r="H71" s="389" t="s">
        <v>405</v>
      </c>
      <c r="I71" s="473" t="s">
        <v>1</v>
      </c>
      <c r="J71" s="473" t="s">
        <v>3961</v>
      </c>
      <c r="K71" s="358" t="s">
        <v>3860</v>
      </c>
      <c r="L71" s="358" t="s">
        <v>115</v>
      </c>
    </row>
    <row r="72" spans="1:12" ht="31.5" x14ac:dyDescent="0.25">
      <c r="A72" s="447">
        <f t="shared" si="0"/>
        <v>111</v>
      </c>
      <c r="B72" s="358" t="s">
        <v>502</v>
      </c>
      <c r="C72" s="469" t="s">
        <v>450</v>
      </c>
      <c r="D72" s="357" t="s">
        <v>503</v>
      </c>
      <c r="E72" s="355" t="s">
        <v>84</v>
      </c>
      <c r="F72" s="355">
        <v>7</v>
      </c>
      <c r="G72" s="480"/>
      <c r="H72" s="389" t="s">
        <v>102</v>
      </c>
      <c r="I72" s="358" t="s">
        <v>1</v>
      </c>
      <c r="J72" s="358" t="s">
        <v>3963</v>
      </c>
      <c r="K72" s="391" t="s">
        <v>2</v>
      </c>
      <c r="L72" s="391" t="s">
        <v>115</v>
      </c>
    </row>
    <row r="73" spans="1:12" ht="47.25" x14ac:dyDescent="0.25">
      <c r="A73" s="447">
        <f t="shared" si="0"/>
        <v>112</v>
      </c>
      <c r="B73" s="358" t="s">
        <v>504</v>
      </c>
      <c r="C73" s="469" t="s">
        <v>453</v>
      </c>
      <c r="D73" s="357" t="s">
        <v>505</v>
      </c>
      <c r="E73" s="447" t="s">
        <v>91</v>
      </c>
      <c r="F73" s="447">
        <v>8</v>
      </c>
      <c r="G73" s="480"/>
      <c r="H73" s="389" t="s">
        <v>405</v>
      </c>
      <c r="I73" s="473" t="s">
        <v>1</v>
      </c>
      <c r="J73" s="473" t="s">
        <v>3961</v>
      </c>
      <c r="K73" s="358" t="s">
        <v>3860</v>
      </c>
      <c r="L73" s="358" t="s">
        <v>115</v>
      </c>
    </row>
    <row r="74" spans="1:12" ht="31.5" x14ac:dyDescent="0.25">
      <c r="A74" s="447">
        <f t="shared" si="0"/>
        <v>113</v>
      </c>
      <c r="B74" s="358" t="s">
        <v>506</v>
      </c>
      <c r="C74" s="469" t="s">
        <v>450</v>
      </c>
      <c r="D74" s="357" t="s">
        <v>507</v>
      </c>
      <c r="E74" s="355" t="s">
        <v>84</v>
      </c>
      <c r="F74" s="447">
        <v>7</v>
      </c>
      <c r="G74" s="480"/>
      <c r="H74" s="389" t="s">
        <v>102</v>
      </c>
      <c r="I74" s="358" t="s">
        <v>1</v>
      </c>
      <c r="J74" s="358" t="s">
        <v>3963</v>
      </c>
      <c r="K74" s="391" t="s">
        <v>2</v>
      </c>
      <c r="L74" s="391" t="s">
        <v>115</v>
      </c>
    </row>
    <row r="75" spans="1:12" ht="47.25" x14ac:dyDescent="0.25">
      <c r="A75" s="447">
        <f t="shared" si="0"/>
        <v>114</v>
      </c>
      <c r="B75" s="358" t="s">
        <v>508</v>
      </c>
      <c r="C75" s="469" t="s">
        <v>453</v>
      </c>
      <c r="D75" s="357" t="s">
        <v>509</v>
      </c>
      <c r="E75" s="447" t="s">
        <v>91</v>
      </c>
      <c r="F75" s="447">
        <v>8</v>
      </c>
      <c r="G75" s="480"/>
      <c r="H75" s="389" t="s">
        <v>405</v>
      </c>
      <c r="I75" s="473" t="s">
        <v>1</v>
      </c>
      <c r="J75" s="473" t="s">
        <v>3961</v>
      </c>
      <c r="K75" s="358" t="s">
        <v>3860</v>
      </c>
      <c r="L75" s="358" t="s">
        <v>115</v>
      </c>
    </row>
    <row r="76" spans="1:12" ht="31.5" x14ac:dyDescent="0.25">
      <c r="A76" s="447">
        <f t="shared" si="0"/>
        <v>115</v>
      </c>
      <c r="B76" s="358" t="s">
        <v>510</v>
      </c>
      <c r="C76" s="469" t="s">
        <v>450</v>
      </c>
      <c r="D76" s="357" t="s">
        <v>511</v>
      </c>
      <c r="E76" s="355" t="s">
        <v>84</v>
      </c>
      <c r="F76" s="447">
        <v>7</v>
      </c>
      <c r="G76" s="480"/>
      <c r="H76" s="389" t="s">
        <v>102</v>
      </c>
      <c r="I76" s="358" t="s">
        <v>1</v>
      </c>
      <c r="J76" s="358" t="s">
        <v>3963</v>
      </c>
      <c r="K76" s="391" t="s">
        <v>2</v>
      </c>
      <c r="L76" s="391" t="s">
        <v>115</v>
      </c>
    </row>
    <row r="77" spans="1:12" ht="47.25" x14ac:dyDescent="0.25">
      <c r="A77" s="447">
        <f t="shared" si="0"/>
        <v>116</v>
      </c>
      <c r="B77" s="358" t="s">
        <v>512</v>
      </c>
      <c r="C77" s="469" t="s">
        <v>453</v>
      </c>
      <c r="D77" s="357" t="s">
        <v>513</v>
      </c>
      <c r="E77" s="447" t="s">
        <v>91</v>
      </c>
      <c r="F77" s="447">
        <v>8</v>
      </c>
      <c r="G77" s="480"/>
      <c r="H77" s="389" t="s">
        <v>405</v>
      </c>
      <c r="I77" s="473" t="s">
        <v>1</v>
      </c>
      <c r="J77" s="473" t="s">
        <v>3961</v>
      </c>
      <c r="K77" s="358" t="s">
        <v>3860</v>
      </c>
      <c r="L77" s="358" t="s">
        <v>115</v>
      </c>
    </row>
    <row r="78" spans="1:12" ht="31.5" x14ac:dyDescent="0.25">
      <c r="A78" s="447">
        <f t="shared" si="0"/>
        <v>117</v>
      </c>
      <c r="B78" s="358" t="s">
        <v>514</v>
      </c>
      <c r="C78" s="469" t="s">
        <v>450</v>
      </c>
      <c r="D78" s="357" t="s">
        <v>515</v>
      </c>
      <c r="E78" s="355" t="s">
        <v>84</v>
      </c>
      <c r="F78" s="447">
        <v>7</v>
      </c>
      <c r="G78" s="480"/>
      <c r="H78" s="389" t="s">
        <v>102</v>
      </c>
      <c r="I78" s="358" t="s">
        <v>1</v>
      </c>
      <c r="J78" s="358" t="s">
        <v>3963</v>
      </c>
      <c r="K78" s="391" t="s">
        <v>2</v>
      </c>
      <c r="L78" s="391" t="s">
        <v>115</v>
      </c>
    </row>
    <row r="79" spans="1:12" ht="47.25" x14ac:dyDescent="0.25">
      <c r="A79" s="447">
        <f t="shared" si="0"/>
        <v>118</v>
      </c>
      <c r="B79" s="358" t="s">
        <v>516</v>
      </c>
      <c r="C79" s="469" t="s">
        <v>453</v>
      </c>
      <c r="D79" s="357" t="s">
        <v>517</v>
      </c>
      <c r="E79" s="447" t="s">
        <v>91</v>
      </c>
      <c r="F79" s="447">
        <v>8</v>
      </c>
      <c r="G79" s="480"/>
      <c r="H79" s="389" t="s">
        <v>405</v>
      </c>
      <c r="I79" s="473" t="s">
        <v>1</v>
      </c>
      <c r="J79" s="473" t="s">
        <v>3961</v>
      </c>
      <c r="K79" s="358" t="s">
        <v>3860</v>
      </c>
      <c r="L79" s="358" t="s">
        <v>115</v>
      </c>
    </row>
    <row r="80" spans="1:12" ht="31.5" x14ac:dyDescent="0.25">
      <c r="A80" s="447">
        <f t="shared" si="0"/>
        <v>119</v>
      </c>
      <c r="B80" s="358" t="s">
        <v>518</v>
      </c>
      <c r="C80" s="469" t="s">
        <v>450</v>
      </c>
      <c r="D80" s="357" t="s">
        <v>519</v>
      </c>
      <c r="E80" s="355" t="s">
        <v>84</v>
      </c>
      <c r="F80" s="447">
        <v>7</v>
      </c>
      <c r="G80" s="480"/>
      <c r="H80" s="389" t="s">
        <v>102</v>
      </c>
      <c r="I80" s="358" t="s">
        <v>1</v>
      </c>
      <c r="J80" s="358" t="s">
        <v>3963</v>
      </c>
      <c r="K80" s="391" t="s">
        <v>2</v>
      </c>
      <c r="L80" s="391" t="s">
        <v>115</v>
      </c>
    </row>
    <row r="81" spans="1:12" ht="47.25" x14ac:dyDescent="0.25">
      <c r="A81" s="447">
        <f t="shared" si="0"/>
        <v>120</v>
      </c>
      <c r="B81" s="358" t="s">
        <v>520</v>
      </c>
      <c r="C81" s="469" t="s">
        <v>453</v>
      </c>
      <c r="D81" s="357" t="s">
        <v>521</v>
      </c>
      <c r="E81" s="447" t="s">
        <v>91</v>
      </c>
      <c r="F81" s="447">
        <v>8</v>
      </c>
      <c r="G81" s="480"/>
      <c r="H81" s="389" t="s">
        <v>405</v>
      </c>
      <c r="I81" s="473" t="s">
        <v>1</v>
      </c>
      <c r="J81" s="473" t="s">
        <v>3961</v>
      </c>
      <c r="K81" s="358" t="s">
        <v>3860</v>
      </c>
      <c r="L81" s="358" t="s">
        <v>115</v>
      </c>
    </row>
    <row r="82" spans="1:12" ht="31.5" x14ac:dyDescent="0.25">
      <c r="A82" s="447">
        <f t="shared" si="0"/>
        <v>121</v>
      </c>
      <c r="B82" s="358" t="s">
        <v>522</v>
      </c>
      <c r="C82" s="469" t="s">
        <v>450</v>
      </c>
      <c r="D82" s="357" t="s">
        <v>523</v>
      </c>
      <c r="E82" s="355" t="s">
        <v>84</v>
      </c>
      <c r="F82" s="447">
        <v>7</v>
      </c>
      <c r="G82" s="480"/>
      <c r="H82" s="389" t="s">
        <v>102</v>
      </c>
      <c r="I82" s="358" t="s">
        <v>1</v>
      </c>
      <c r="J82" s="358" t="s">
        <v>3963</v>
      </c>
      <c r="K82" s="391" t="s">
        <v>2</v>
      </c>
      <c r="L82" s="391" t="s">
        <v>115</v>
      </c>
    </row>
    <row r="83" spans="1:12" ht="47.25" x14ac:dyDescent="0.25">
      <c r="A83" s="447">
        <f t="shared" si="0"/>
        <v>122</v>
      </c>
      <c r="B83" s="358" t="s">
        <v>524</v>
      </c>
      <c r="C83" s="469" t="s">
        <v>453</v>
      </c>
      <c r="D83" s="357" t="s">
        <v>525</v>
      </c>
      <c r="E83" s="447" t="s">
        <v>91</v>
      </c>
      <c r="F83" s="447">
        <v>8</v>
      </c>
      <c r="G83" s="480"/>
      <c r="H83" s="389" t="s">
        <v>405</v>
      </c>
      <c r="I83" s="473" t="s">
        <v>1</v>
      </c>
      <c r="J83" s="473" t="s">
        <v>3961</v>
      </c>
      <c r="K83" s="358" t="s">
        <v>3860</v>
      </c>
      <c r="L83" s="358" t="s">
        <v>115</v>
      </c>
    </row>
    <row r="84" spans="1:12" ht="31.5" x14ac:dyDescent="0.25">
      <c r="A84" s="447">
        <f t="shared" si="0"/>
        <v>123</v>
      </c>
      <c r="B84" s="358" t="s">
        <v>526</v>
      </c>
      <c r="C84" s="469" t="s">
        <v>450</v>
      </c>
      <c r="D84" s="357" t="s">
        <v>527</v>
      </c>
      <c r="E84" s="355" t="s">
        <v>84</v>
      </c>
      <c r="F84" s="447">
        <v>7</v>
      </c>
      <c r="G84" s="480"/>
      <c r="H84" s="389" t="s">
        <v>102</v>
      </c>
      <c r="I84" s="358" t="s">
        <v>1</v>
      </c>
      <c r="J84" s="358" t="s">
        <v>3963</v>
      </c>
      <c r="K84" s="391" t="s">
        <v>2</v>
      </c>
      <c r="L84" s="391" t="s">
        <v>115</v>
      </c>
    </row>
    <row r="85" spans="1:12" ht="47.25" x14ac:dyDescent="0.25">
      <c r="A85" s="447">
        <f t="shared" si="0"/>
        <v>124</v>
      </c>
      <c r="B85" s="358" t="s">
        <v>528</v>
      </c>
      <c r="C85" s="469" t="s">
        <v>453</v>
      </c>
      <c r="D85" s="357" t="s">
        <v>529</v>
      </c>
      <c r="E85" s="447" t="s">
        <v>91</v>
      </c>
      <c r="F85" s="447">
        <v>8</v>
      </c>
      <c r="G85" s="480"/>
      <c r="H85" s="389" t="s">
        <v>405</v>
      </c>
      <c r="I85" s="473" t="s">
        <v>1</v>
      </c>
      <c r="J85" s="473" t="s">
        <v>3961</v>
      </c>
      <c r="K85" s="358" t="s">
        <v>3860</v>
      </c>
      <c r="L85" s="358" t="s">
        <v>115</v>
      </c>
    </row>
    <row r="86" spans="1:12" ht="31.5" x14ac:dyDescent="0.25">
      <c r="A86" s="447">
        <f t="shared" si="0"/>
        <v>125</v>
      </c>
      <c r="B86" s="358" t="s">
        <v>530</v>
      </c>
      <c r="C86" s="469" t="s">
        <v>450</v>
      </c>
      <c r="D86" s="357" t="s">
        <v>531</v>
      </c>
      <c r="E86" s="355" t="s">
        <v>84</v>
      </c>
      <c r="F86" s="447">
        <v>8</v>
      </c>
      <c r="G86" s="480"/>
      <c r="H86" s="389" t="s">
        <v>102</v>
      </c>
      <c r="I86" s="358" t="s">
        <v>1</v>
      </c>
      <c r="J86" s="358" t="s">
        <v>3963</v>
      </c>
      <c r="K86" s="391" t="s">
        <v>2</v>
      </c>
      <c r="L86" s="391" t="s">
        <v>115</v>
      </c>
    </row>
    <row r="87" spans="1:12" ht="47.25" x14ac:dyDescent="0.25">
      <c r="A87" s="447">
        <f t="shared" si="0"/>
        <v>126</v>
      </c>
      <c r="B87" s="358" t="s">
        <v>532</v>
      </c>
      <c r="C87" s="469" t="s">
        <v>453</v>
      </c>
      <c r="D87" s="357" t="s">
        <v>533</v>
      </c>
      <c r="E87" s="447" t="s">
        <v>91</v>
      </c>
      <c r="F87" s="447">
        <v>7</v>
      </c>
      <c r="G87" s="480"/>
      <c r="H87" s="389" t="s">
        <v>405</v>
      </c>
      <c r="I87" s="473" t="s">
        <v>1</v>
      </c>
      <c r="J87" s="473" t="s">
        <v>3961</v>
      </c>
      <c r="K87" s="358" t="s">
        <v>3860</v>
      </c>
      <c r="L87" s="358" t="s">
        <v>115</v>
      </c>
    </row>
    <row r="88" spans="1:12" ht="31.5" x14ac:dyDescent="0.25">
      <c r="A88" s="447">
        <f t="shared" si="0"/>
        <v>127</v>
      </c>
      <c r="B88" s="358" t="s">
        <v>534</v>
      </c>
      <c r="C88" s="469" t="s">
        <v>450</v>
      </c>
      <c r="D88" s="357" t="s">
        <v>535</v>
      </c>
      <c r="E88" s="355" t="s">
        <v>84</v>
      </c>
      <c r="F88" s="447">
        <v>8</v>
      </c>
      <c r="G88" s="480"/>
      <c r="H88" s="389" t="s">
        <v>102</v>
      </c>
      <c r="I88" s="358" t="s">
        <v>1</v>
      </c>
      <c r="J88" s="358" t="s">
        <v>3963</v>
      </c>
      <c r="K88" s="391" t="s">
        <v>2</v>
      </c>
      <c r="L88" s="391" t="s">
        <v>115</v>
      </c>
    </row>
    <row r="89" spans="1:12" ht="47.25" x14ac:dyDescent="0.25">
      <c r="A89" s="447">
        <f t="shared" si="0"/>
        <v>128</v>
      </c>
      <c r="B89" s="358" t="s">
        <v>536</v>
      </c>
      <c r="C89" s="469" t="s">
        <v>453</v>
      </c>
      <c r="D89" s="357" t="s">
        <v>537</v>
      </c>
      <c r="E89" s="447" t="s">
        <v>91</v>
      </c>
      <c r="F89" s="447">
        <v>7</v>
      </c>
      <c r="G89" s="480"/>
      <c r="H89" s="389" t="s">
        <v>405</v>
      </c>
      <c r="I89" s="473" t="s">
        <v>1</v>
      </c>
      <c r="J89" s="473" t="s">
        <v>3961</v>
      </c>
      <c r="K89" s="358" t="s">
        <v>3860</v>
      </c>
      <c r="L89" s="358" t="s">
        <v>115</v>
      </c>
    </row>
    <row r="90" spans="1:12" ht="31.5" x14ac:dyDescent="0.25">
      <c r="A90" s="447">
        <f t="shared" si="0"/>
        <v>129</v>
      </c>
      <c r="B90" s="358" t="s">
        <v>538</v>
      </c>
      <c r="C90" s="469" t="s">
        <v>450</v>
      </c>
      <c r="D90" s="357" t="s">
        <v>539</v>
      </c>
      <c r="E90" s="355" t="s">
        <v>84</v>
      </c>
      <c r="F90" s="447">
        <v>8</v>
      </c>
      <c r="G90" s="480"/>
      <c r="H90" s="389" t="s">
        <v>102</v>
      </c>
      <c r="I90" s="358" t="s">
        <v>1</v>
      </c>
      <c r="J90" s="358" t="s">
        <v>3963</v>
      </c>
      <c r="K90" s="391" t="s">
        <v>2</v>
      </c>
      <c r="L90" s="391" t="s">
        <v>115</v>
      </c>
    </row>
    <row r="91" spans="1:12" ht="47.25" x14ac:dyDescent="0.25">
      <c r="A91" s="447">
        <f t="shared" si="0"/>
        <v>130</v>
      </c>
      <c r="B91" s="358" t="s">
        <v>540</v>
      </c>
      <c r="C91" s="469" t="s">
        <v>453</v>
      </c>
      <c r="D91" s="357" t="s">
        <v>541</v>
      </c>
      <c r="E91" s="447" t="s">
        <v>91</v>
      </c>
      <c r="F91" s="447">
        <v>7</v>
      </c>
      <c r="G91" s="480"/>
      <c r="H91" s="389" t="s">
        <v>405</v>
      </c>
      <c r="I91" s="473" t="s">
        <v>1</v>
      </c>
      <c r="J91" s="473" t="s">
        <v>3961</v>
      </c>
      <c r="K91" s="358" t="s">
        <v>3860</v>
      </c>
      <c r="L91" s="358" t="s">
        <v>115</v>
      </c>
    </row>
    <row r="92" spans="1:12" ht="31.5" x14ac:dyDescent="0.25">
      <c r="A92" s="447">
        <f t="shared" si="0"/>
        <v>131</v>
      </c>
      <c r="B92" s="358" t="s">
        <v>542</v>
      </c>
      <c r="C92" s="469" t="s">
        <v>450</v>
      </c>
      <c r="D92" s="357" t="s">
        <v>543</v>
      </c>
      <c r="E92" s="355" t="s">
        <v>84</v>
      </c>
      <c r="F92" s="447">
        <v>8</v>
      </c>
      <c r="G92" s="480"/>
      <c r="H92" s="389" t="s">
        <v>102</v>
      </c>
      <c r="I92" s="358" t="s">
        <v>1</v>
      </c>
      <c r="J92" s="358" t="s">
        <v>3963</v>
      </c>
      <c r="K92" s="391" t="s">
        <v>2</v>
      </c>
      <c r="L92" s="391" t="s">
        <v>115</v>
      </c>
    </row>
    <row r="93" spans="1:12" ht="47.25" x14ac:dyDescent="0.25">
      <c r="A93" s="447">
        <f t="shared" si="0"/>
        <v>132</v>
      </c>
      <c r="B93" s="358" t="s">
        <v>544</v>
      </c>
      <c r="C93" s="469" t="s">
        <v>453</v>
      </c>
      <c r="D93" s="357" t="s">
        <v>545</v>
      </c>
      <c r="E93" s="447" t="s">
        <v>91</v>
      </c>
      <c r="F93" s="447">
        <v>7</v>
      </c>
      <c r="G93" s="480"/>
      <c r="H93" s="389" t="s">
        <v>405</v>
      </c>
      <c r="I93" s="473" t="s">
        <v>1</v>
      </c>
      <c r="J93" s="473" t="s">
        <v>3961</v>
      </c>
      <c r="K93" s="358" t="s">
        <v>3860</v>
      </c>
      <c r="L93" s="358" t="s">
        <v>115</v>
      </c>
    </row>
    <row r="94" spans="1:12" ht="31.5" x14ac:dyDescent="0.25">
      <c r="A94" s="447">
        <f t="shared" si="0"/>
        <v>133</v>
      </c>
      <c r="B94" s="358" t="s">
        <v>546</v>
      </c>
      <c r="C94" s="469" t="s">
        <v>450</v>
      </c>
      <c r="D94" s="357" t="s">
        <v>547</v>
      </c>
      <c r="E94" s="355" t="s">
        <v>84</v>
      </c>
      <c r="F94" s="447">
        <v>8</v>
      </c>
      <c r="G94" s="480"/>
      <c r="H94" s="389" t="s">
        <v>102</v>
      </c>
      <c r="I94" s="358" t="s">
        <v>1</v>
      </c>
      <c r="J94" s="358" t="s">
        <v>3963</v>
      </c>
      <c r="K94" s="391" t="s">
        <v>2</v>
      </c>
      <c r="L94" s="391" t="s">
        <v>115</v>
      </c>
    </row>
    <row r="95" spans="1:12" ht="47.25" x14ac:dyDescent="0.25">
      <c r="A95" s="447">
        <f t="shared" si="0"/>
        <v>134</v>
      </c>
      <c r="B95" s="358" t="s">
        <v>548</v>
      </c>
      <c r="C95" s="469" t="s">
        <v>453</v>
      </c>
      <c r="D95" s="357" t="s">
        <v>549</v>
      </c>
      <c r="E95" s="447" t="s">
        <v>91</v>
      </c>
      <c r="F95" s="447">
        <v>7</v>
      </c>
      <c r="G95" s="480"/>
      <c r="H95" s="389" t="s">
        <v>405</v>
      </c>
      <c r="I95" s="473" t="s">
        <v>1</v>
      </c>
      <c r="J95" s="473" t="s">
        <v>3961</v>
      </c>
      <c r="K95" s="358" t="s">
        <v>3860</v>
      </c>
      <c r="L95" s="358" t="s">
        <v>115</v>
      </c>
    </row>
    <row r="96" spans="1:12" ht="31.5" x14ac:dyDescent="0.25">
      <c r="A96" s="447">
        <f t="shared" si="0"/>
        <v>135</v>
      </c>
      <c r="B96" s="358" t="s">
        <v>550</v>
      </c>
      <c r="C96" s="469" t="s">
        <v>450</v>
      </c>
      <c r="D96" s="357" t="s">
        <v>551</v>
      </c>
      <c r="E96" s="355" t="s">
        <v>84</v>
      </c>
      <c r="F96" s="447">
        <v>8</v>
      </c>
      <c r="G96" s="480"/>
      <c r="H96" s="389" t="s">
        <v>102</v>
      </c>
      <c r="I96" s="358" t="s">
        <v>1</v>
      </c>
      <c r="J96" s="358" t="s">
        <v>3963</v>
      </c>
      <c r="K96" s="391" t="s">
        <v>2</v>
      </c>
      <c r="L96" s="391" t="s">
        <v>115</v>
      </c>
    </row>
    <row r="97" spans="1:12" ht="47.25" x14ac:dyDescent="0.25">
      <c r="A97" s="447">
        <f t="shared" si="0"/>
        <v>136</v>
      </c>
      <c r="B97" s="358" t="s">
        <v>552</v>
      </c>
      <c r="C97" s="469" t="s">
        <v>453</v>
      </c>
      <c r="D97" s="357" t="s">
        <v>553</v>
      </c>
      <c r="E97" s="447" t="s">
        <v>91</v>
      </c>
      <c r="F97" s="447">
        <v>7</v>
      </c>
      <c r="G97" s="480"/>
      <c r="H97" s="389" t="s">
        <v>405</v>
      </c>
      <c r="I97" s="473" t="s">
        <v>1</v>
      </c>
      <c r="J97" s="473" t="s">
        <v>3961</v>
      </c>
      <c r="K97" s="358" t="s">
        <v>3860</v>
      </c>
      <c r="L97" s="358" t="s">
        <v>115</v>
      </c>
    </row>
    <row r="98" spans="1:12" ht="31.5" x14ac:dyDescent="0.25">
      <c r="A98" s="447">
        <f t="shared" si="0"/>
        <v>137</v>
      </c>
      <c r="B98" s="358" t="s">
        <v>554</v>
      </c>
      <c r="C98" s="469" t="s">
        <v>450</v>
      </c>
      <c r="D98" s="357" t="s">
        <v>555</v>
      </c>
      <c r="E98" s="355" t="s">
        <v>84</v>
      </c>
      <c r="F98" s="447">
        <v>8</v>
      </c>
      <c r="G98" s="480"/>
      <c r="H98" s="389" t="s">
        <v>102</v>
      </c>
      <c r="I98" s="358" t="s">
        <v>1</v>
      </c>
      <c r="J98" s="358" t="s">
        <v>3963</v>
      </c>
      <c r="K98" s="391" t="s">
        <v>2</v>
      </c>
      <c r="L98" s="391" t="s">
        <v>115</v>
      </c>
    </row>
    <row r="99" spans="1:12" ht="47.25" x14ac:dyDescent="0.25">
      <c r="A99" s="447">
        <f t="shared" si="0"/>
        <v>138</v>
      </c>
      <c r="B99" s="358" t="s">
        <v>556</v>
      </c>
      <c r="C99" s="469" t="s">
        <v>453</v>
      </c>
      <c r="D99" s="357" t="s">
        <v>557</v>
      </c>
      <c r="E99" s="447" t="s">
        <v>91</v>
      </c>
      <c r="F99" s="447">
        <v>7</v>
      </c>
      <c r="G99" s="480"/>
      <c r="H99" s="389" t="s">
        <v>405</v>
      </c>
      <c r="I99" s="473" t="s">
        <v>1</v>
      </c>
      <c r="J99" s="473" t="s">
        <v>3961</v>
      </c>
      <c r="K99" s="358" t="s">
        <v>3860</v>
      </c>
      <c r="L99" s="358" t="s">
        <v>115</v>
      </c>
    </row>
    <row r="100" spans="1:12" ht="31.5" x14ac:dyDescent="0.25">
      <c r="A100" s="447">
        <f t="shared" si="0"/>
        <v>139</v>
      </c>
      <c r="B100" s="358" t="s">
        <v>558</v>
      </c>
      <c r="C100" s="469" t="s">
        <v>450</v>
      </c>
      <c r="D100" s="357" t="s">
        <v>559</v>
      </c>
      <c r="E100" s="355" t="s">
        <v>84</v>
      </c>
      <c r="F100" s="447">
        <v>8</v>
      </c>
      <c r="G100" s="480"/>
      <c r="H100" s="389" t="s">
        <v>102</v>
      </c>
      <c r="I100" s="358" t="s">
        <v>1</v>
      </c>
      <c r="J100" s="358" t="s">
        <v>3963</v>
      </c>
      <c r="K100" s="391" t="s">
        <v>2</v>
      </c>
      <c r="L100" s="391" t="s">
        <v>115</v>
      </c>
    </row>
    <row r="101" spans="1:12" ht="47.25" x14ac:dyDescent="0.25">
      <c r="A101" s="447">
        <f t="shared" si="0"/>
        <v>140</v>
      </c>
      <c r="B101" s="358" t="s">
        <v>560</v>
      </c>
      <c r="C101" s="469" t="s">
        <v>453</v>
      </c>
      <c r="D101" s="357" t="s">
        <v>561</v>
      </c>
      <c r="E101" s="447" t="s">
        <v>91</v>
      </c>
      <c r="F101" s="447">
        <v>7</v>
      </c>
      <c r="G101" s="480"/>
      <c r="H101" s="389" t="s">
        <v>405</v>
      </c>
      <c r="I101" s="473" t="s">
        <v>1</v>
      </c>
      <c r="J101" s="473" t="s">
        <v>3961</v>
      </c>
      <c r="K101" s="358" t="s">
        <v>3860</v>
      </c>
      <c r="L101" s="358" t="s">
        <v>115</v>
      </c>
    </row>
    <row r="102" spans="1:12" ht="31.5" x14ac:dyDescent="0.25">
      <c r="A102" s="447">
        <f t="shared" si="0"/>
        <v>141</v>
      </c>
      <c r="B102" s="358" t="s">
        <v>562</v>
      </c>
      <c r="C102" s="469" t="s">
        <v>450</v>
      </c>
      <c r="D102" s="357" t="s">
        <v>563</v>
      </c>
      <c r="E102" s="355" t="s">
        <v>84</v>
      </c>
      <c r="F102" s="447">
        <v>8</v>
      </c>
      <c r="G102" s="480"/>
      <c r="H102" s="389" t="s">
        <v>102</v>
      </c>
      <c r="I102" s="358" t="s">
        <v>1</v>
      </c>
      <c r="J102" s="358" t="s">
        <v>3963</v>
      </c>
      <c r="K102" s="391" t="s">
        <v>2</v>
      </c>
      <c r="L102" s="391" t="s">
        <v>115</v>
      </c>
    </row>
    <row r="103" spans="1:12" ht="47.25" x14ac:dyDescent="0.25">
      <c r="A103" s="447">
        <f t="shared" si="0"/>
        <v>142</v>
      </c>
      <c r="B103" s="358" t="s">
        <v>564</v>
      </c>
      <c r="C103" s="469" t="s">
        <v>453</v>
      </c>
      <c r="D103" s="357" t="s">
        <v>565</v>
      </c>
      <c r="E103" s="447" t="s">
        <v>91</v>
      </c>
      <c r="F103" s="447">
        <v>7</v>
      </c>
      <c r="G103" s="480"/>
      <c r="H103" s="389" t="s">
        <v>405</v>
      </c>
      <c r="I103" s="473" t="s">
        <v>1</v>
      </c>
      <c r="J103" s="473" t="s">
        <v>3961</v>
      </c>
      <c r="K103" s="358" t="s">
        <v>3860</v>
      </c>
      <c r="L103" s="358" t="s">
        <v>115</v>
      </c>
    </row>
    <row r="104" spans="1:12" ht="31.5" x14ac:dyDescent="0.25">
      <c r="A104" s="447">
        <f t="shared" si="0"/>
        <v>143</v>
      </c>
      <c r="B104" s="358" t="s">
        <v>566</v>
      </c>
      <c r="C104" s="469" t="s">
        <v>450</v>
      </c>
      <c r="D104" s="357" t="s">
        <v>567</v>
      </c>
      <c r="E104" s="355" t="s">
        <v>84</v>
      </c>
      <c r="F104" s="447">
        <v>8</v>
      </c>
      <c r="G104" s="480"/>
      <c r="H104" s="389" t="s">
        <v>102</v>
      </c>
      <c r="I104" s="358" t="s">
        <v>1</v>
      </c>
      <c r="J104" s="358" t="s">
        <v>3963</v>
      </c>
      <c r="K104" s="391" t="s">
        <v>2</v>
      </c>
      <c r="L104" s="391" t="s">
        <v>115</v>
      </c>
    </row>
    <row r="105" spans="1:12" ht="47.25" x14ac:dyDescent="0.25">
      <c r="A105" s="447">
        <f t="shared" si="0"/>
        <v>144</v>
      </c>
      <c r="B105" s="358" t="s">
        <v>568</v>
      </c>
      <c r="C105" s="469" t="s">
        <v>453</v>
      </c>
      <c r="D105" s="357" t="s">
        <v>569</v>
      </c>
      <c r="E105" s="447" t="s">
        <v>91</v>
      </c>
      <c r="F105" s="447">
        <v>7</v>
      </c>
      <c r="G105" s="480"/>
      <c r="H105" s="389" t="s">
        <v>405</v>
      </c>
      <c r="I105" s="473" t="s">
        <v>1</v>
      </c>
      <c r="J105" s="473" t="s">
        <v>3961</v>
      </c>
      <c r="K105" s="358" t="s">
        <v>3860</v>
      </c>
      <c r="L105" s="358" t="s">
        <v>115</v>
      </c>
    </row>
    <row r="106" spans="1:12" ht="31.5" x14ac:dyDescent="0.25">
      <c r="A106" s="447">
        <f t="shared" si="0"/>
        <v>145</v>
      </c>
      <c r="B106" s="358" t="s">
        <v>570</v>
      </c>
      <c r="C106" s="469" t="s">
        <v>450</v>
      </c>
      <c r="D106" s="357" t="s">
        <v>571</v>
      </c>
      <c r="E106" s="355" t="s">
        <v>84</v>
      </c>
      <c r="F106" s="447">
        <v>8</v>
      </c>
      <c r="G106" s="480"/>
      <c r="H106" s="389" t="s">
        <v>102</v>
      </c>
      <c r="I106" s="358" t="s">
        <v>1</v>
      </c>
      <c r="J106" s="358" t="s">
        <v>3963</v>
      </c>
      <c r="K106" s="391" t="s">
        <v>2</v>
      </c>
      <c r="L106" s="391" t="s">
        <v>115</v>
      </c>
    </row>
    <row r="107" spans="1:12" ht="47.25" x14ac:dyDescent="0.25">
      <c r="A107" s="447">
        <f t="shared" si="0"/>
        <v>146</v>
      </c>
      <c r="B107" s="358" t="s">
        <v>572</v>
      </c>
      <c r="C107" s="469" t="s">
        <v>453</v>
      </c>
      <c r="D107" s="357" t="s">
        <v>573</v>
      </c>
      <c r="E107" s="447" t="s">
        <v>91</v>
      </c>
      <c r="F107" s="447">
        <v>7</v>
      </c>
      <c r="G107" s="480"/>
      <c r="H107" s="389" t="s">
        <v>405</v>
      </c>
      <c r="I107" s="473" t="s">
        <v>1</v>
      </c>
      <c r="J107" s="473" t="s">
        <v>3961</v>
      </c>
      <c r="K107" s="358" t="s">
        <v>3860</v>
      </c>
      <c r="L107" s="358" t="s">
        <v>115</v>
      </c>
    </row>
    <row r="108" spans="1:12" ht="31.5" x14ac:dyDescent="0.25">
      <c r="A108" s="447">
        <f t="shared" si="0"/>
        <v>147</v>
      </c>
      <c r="B108" s="358" t="s">
        <v>574</v>
      </c>
      <c r="C108" s="469" t="s">
        <v>450</v>
      </c>
      <c r="D108" s="357" t="s">
        <v>575</v>
      </c>
      <c r="E108" s="355" t="s">
        <v>84</v>
      </c>
      <c r="F108" s="447">
        <v>8</v>
      </c>
      <c r="G108" s="480"/>
      <c r="H108" s="389" t="s">
        <v>102</v>
      </c>
      <c r="I108" s="358" t="s">
        <v>1</v>
      </c>
      <c r="J108" s="358" t="s">
        <v>3963</v>
      </c>
      <c r="K108" s="391" t="s">
        <v>2</v>
      </c>
      <c r="L108" s="391" t="s">
        <v>115</v>
      </c>
    </row>
    <row r="109" spans="1:12" ht="47.25" x14ac:dyDescent="0.25">
      <c r="A109" s="447">
        <f t="shared" si="0"/>
        <v>148</v>
      </c>
      <c r="B109" s="358" t="s">
        <v>576</v>
      </c>
      <c r="C109" s="469" t="s">
        <v>453</v>
      </c>
      <c r="D109" s="357" t="s">
        <v>577</v>
      </c>
      <c r="E109" s="447" t="s">
        <v>91</v>
      </c>
      <c r="F109" s="447">
        <v>7</v>
      </c>
      <c r="G109" s="480"/>
      <c r="H109" s="389" t="s">
        <v>405</v>
      </c>
      <c r="I109" s="473" t="s">
        <v>1</v>
      </c>
      <c r="J109" s="473" t="s">
        <v>3961</v>
      </c>
      <c r="K109" s="358" t="s">
        <v>3860</v>
      </c>
      <c r="L109" s="358" t="s">
        <v>115</v>
      </c>
    </row>
    <row r="110" spans="1:12" ht="31.5" x14ac:dyDescent="0.25">
      <c r="A110" s="447">
        <f t="shared" si="0"/>
        <v>149</v>
      </c>
      <c r="B110" s="358" t="s">
        <v>578</v>
      </c>
      <c r="C110" s="469" t="s">
        <v>450</v>
      </c>
      <c r="D110" s="357" t="s">
        <v>579</v>
      </c>
      <c r="E110" s="355" t="s">
        <v>84</v>
      </c>
      <c r="F110" s="447">
        <v>8</v>
      </c>
      <c r="G110" s="480"/>
      <c r="H110" s="389" t="s">
        <v>102</v>
      </c>
      <c r="I110" s="358" t="s">
        <v>1</v>
      </c>
      <c r="J110" s="358" t="s">
        <v>3963</v>
      </c>
      <c r="K110" s="391" t="s">
        <v>2</v>
      </c>
      <c r="L110" s="391" t="s">
        <v>115</v>
      </c>
    </row>
    <row r="111" spans="1:12" ht="47.25" x14ac:dyDescent="0.25">
      <c r="A111" s="447">
        <f t="shared" si="0"/>
        <v>150</v>
      </c>
      <c r="B111" s="358" t="s">
        <v>580</v>
      </c>
      <c r="C111" s="469" t="s">
        <v>453</v>
      </c>
      <c r="D111" s="357" t="s">
        <v>581</v>
      </c>
      <c r="E111" s="447" t="s">
        <v>91</v>
      </c>
      <c r="F111" s="447">
        <v>7</v>
      </c>
      <c r="G111" s="480"/>
      <c r="H111" s="389" t="s">
        <v>405</v>
      </c>
      <c r="I111" s="473" t="s">
        <v>1</v>
      </c>
      <c r="J111" s="473" t="s">
        <v>3961</v>
      </c>
      <c r="K111" s="358" t="s">
        <v>3860</v>
      </c>
      <c r="L111" s="358" t="s">
        <v>115</v>
      </c>
    </row>
    <row r="112" spans="1:12" ht="31.5" x14ac:dyDescent="0.25">
      <c r="A112" s="447">
        <f t="shared" si="0"/>
        <v>151</v>
      </c>
      <c r="B112" s="358" t="s">
        <v>582</v>
      </c>
      <c r="C112" s="469" t="s">
        <v>450</v>
      </c>
      <c r="D112" s="357" t="s">
        <v>583</v>
      </c>
      <c r="E112" s="355" t="s">
        <v>84</v>
      </c>
      <c r="F112" s="447">
        <v>8</v>
      </c>
      <c r="G112" s="480"/>
      <c r="H112" s="389" t="s">
        <v>102</v>
      </c>
      <c r="I112" s="358" t="s">
        <v>1</v>
      </c>
      <c r="J112" s="358" t="s">
        <v>3963</v>
      </c>
      <c r="K112" s="391" t="s">
        <v>2</v>
      </c>
      <c r="L112" s="391" t="s">
        <v>115</v>
      </c>
    </row>
    <row r="113" spans="1:12" ht="47.25" x14ac:dyDescent="0.25">
      <c r="A113" s="447">
        <f t="shared" si="0"/>
        <v>152</v>
      </c>
      <c r="B113" s="358" t="s">
        <v>584</v>
      </c>
      <c r="C113" s="469" t="s">
        <v>453</v>
      </c>
      <c r="D113" s="357" t="s">
        <v>585</v>
      </c>
      <c r="E113" s="447" t="s">
        <v>91</v>
      </c>
      <c r="F113" s="447">
        <v>7</v>
      </c>
      <c r="G113" s="480"/>
      <c r="H113" s="389" t="s">
        <v>405</v>
      </c>
      <c r="I113" s="473" t="s">
        <v>1</v>
      </c>
      <c r="J113" s="473" t="s">
        <v>3961</v>
      </c>
      <c r="K113" s="358" t="s">
        <v>3860</v>
      </c>
      <c r="L113" s="358" t="s">
        <v>115</v>
      </c>
    </row>
    <row r="114" spans="1:12" ht="31.5" x14ac:dyDescent="0.25">
      <c r="A114" s="447">
        <f t="shared" si="0"/>
        <v>153</v>
      </c>
      <c r="B114" s="358" t="s">
        <v>586</v>
      </c>
      <c r="C114" s="469" t="s">
        <v>450</v>
      </c>
      <c r="D114" s="357" t="s">
        <v>587</v>
      </c>
      <c r="E114" s="355" t="s">
        <v>84</v>
      </c>
      <c r="F114" s="447">
        <v>8</v>
      </c>
      <c r="G114" s="480"/>
      <c r="H114" s="389" t="s">
        <v>102</v>
      </c>
      <c r="I114" s="358" t="s">
        <v>1</v>
      </c>
      <c r="J114" s="358" t="s">
        <v>3963</v>
      </c>
      <c r="K114" s="391" t="s">
        <v>2</v>
      </c>
      <c r="L114" s="391" t="s">
        <v>115</v>
      </c>
    </row>
    <row r="115" spans="1:12" ht="47.25" x14ac:dyDescent="0.25">
      <c r="A115" s="447">
        <f t="shared" si="0"/>
        <v>154</v>
      </c>
      <c r="B115" s="358" t="s">
        <v>588</v>
      </c>
      <c r="C115" s="469" t="s">
        <v>453</v>
      </c>
      <c r="D115" s="357" t="s">
        <v>589</v>
      </c>
      <c r="E115" s="447" t="s">
        <v>91</v>
      </c>
      <c r="F115" s="447">
        <v>7</v>
      </c>
      <c r="G115" s="480"/>
      <c r="H115" s="389" t="s">
        <v>405</v>
      </c>
      <c r="I115" s="473" t="s">
        <v>1</v>
      </c>
      <c r="J115" s="473" t="s">
        <v>3961</v>
      </c>
      <c r="K115" s="358" t="s">
        <v>3860</v>
      </c>
      <c r="L115" s="358" t="s">
        <v>115</v>
      </c>
    </row>
    <row r="116" spans="1:12" ht="31.5" x14ac:dyDescent="0.25">
      <c r="A116" s="447">
        <f t="shared" si="0"/>
        <v>155</v>
      </c>
      <c r="B116" s="358" t="s">
        <v>590</v>
      </c>
      <c r="C116" s="469" t="s">
        <v>450</v>
      </c>
      <c r="D116" s="357" t="s">
        <v>591</v>
      </c>
      <c r="E116" s="355" t="s">
        <v>84</v>
      </c>
      <c r="F116" s="447">
        <v>8</v>
      </c>
      <c r="G116" s="480"/>
      <c r="H116" s="389" t="s">
        <v>102</v>
      </c>
      <c r="I116" s="358" t="s">
        <v>1</v>
      </c>
      <c r="J116" s="358" t="s">
        <v>3963</v>
      </c>
      <c r="K116" s="391" t="s">
        <v>2</v>
      </c>
      <c r="L116" s="391" t="s">
        <v>115</v>
      </c>
    </row>
    <row r="117" spans="1:12" ht="47.25" x14ac:dyDescent="0.25">
      <c r="A117" s="447">
        <f t="shared" si="0"/>
        <v>156</v>
      </c>
      <c r="B117" s="358" t="s">
        <v>592</v>
      </c>
      <c r="C117" s="469" t="s">
        <v>453</v>
      </c>
      <c r="D117" s="357" t="s">
        <v>593</v>
      </c>
      <c r="E117" s="447" t="s">
        <v>91</v>
      </c>
      <c r="F117" s="447">
        <v>7</v>
      </c>
      <c r="G117" s="480"/>
      <c r="H117" s="389" t="s">
        <v>405</v>
      </c>
      <c r="I117" s="473" t="s">
        <v>1</v>
      </c>
      <c r="J117" s="473" t="s">
        <v>3961</v>
      </c>
      <c r="K117" s="358" t="s">
        <v>3860</v>
      </c>
      <c r="L117" s="358" t="s">
        <v>115</v>
      </c>
    </row>
    <row r="118" spans="1:12" ht="31.5" x14ac:dyDescent="0.25">
      <c r="A118" s="447">
        <f t="shared" si="0"/>
        <v>157</v>
      </c>
      <c r="B118" s="358" t="s">
        <v>594</v>
      </c>
      <c r="C118" s="469" t="s">
        <v>450</v>
      </c>
      <c r="D118" s="357" t="s">
        <v>595</v>
      </c>
      <c r="E118" s="355" t="s">
        <v>84</v>
      </c>
      <c r="F118" s="447">
        <v>8</v>
      </c>
      <c r="G118" s="480"/>
      <c r="H118" s="389" t="s">
        <v>102</v>
      </c>
      <c r="I118" s="358" t="s">
        <v>1</v>
      </c>
      <c r="J118" s="358" t="s">
        <v>3963</v>
      </c>
      <c r="K118" s="391" t="s">
        <v>2</v>
      </c>
      <c r="L118" s="391" t="s">
        <v>115</v>
      </c>
    </row>
    <row r="119" spans="1:12" ht="47.25" x14ac:dyDescent="0.25">
      <c r="A119" s="447">
        <f t="shared" si="0"/>
        <v>158</v>
      </c>
      <c r="B119" s="358" t="s">
        <v>596</v>
      </c>
      <c r="C119" s="469" t="s">
        <v>453</v>
      </c>
      <c r="D119" s="357" t="s">
        <v>597</v>
      </c>
      <c r="E119" s="447" t="s">
        <v>91</v>
      </c>
      <c r="F119" s="447">
        <v>7</v>
      </c>
      <c r="G119" s="480"/>
      <c r="H119" s="389" t="s">
        <v>405</v>
      </c>
      <c r="I119" s="473" t="s">
        <v>1</v>
      </c>
      <c r="J119" s="473" t="s">
        <v>3961</v>
      </c>
      <c r="K119" s="358" t="s">
        <v>3860</v>
      </c>
      <c r="L119" s="358" t="s">
        <v>115</v>
      </c>
    </row>
    <row r="120" spans="1:12" ht="31.5" x14ac:dyDescent="0.25">
      <c r="A120" s="447">
        <f t="shared" si="0"/>
        <v>159</v>
      </c>
      <c r="B120" s="358" t="s">
        <v>598</v>
      </c>
      <c r="C120" s="469" t="s">
        <v>450</v>
      </c>
      <c r="D120" s="357" t="s">
        <v>599</v>
      </c>
      <c r="E120" s="355" t="s">
        <v>84</v>
      </c>
      <c r="F120" s="447">
        <v>8</v>
      </c>
      <c r="G120" s="480"/>
      <c r="H120" s="389" t="s">
        <v>102</v>
      </c>
      <c r="I120" s="358" t="s">
        <v>1</v>
      </c>
      <c r="J120" s="358" t="s">
        <v>3963</v>
      </c>
      <c r="K120" s="391" t="s">
        <v>2</v>
      </c>
      <c r="L120" s="391" t="s">
        <v>115</v>
      </c>
    </row>
    <row r="121" spans="1:12" ht="47.25" x14ac:dyDescent="0.25">
      <c r="A121" s="447">
        <f t="shared" si="0"/>
        <v>160</v>
      </c>
      <c r="B121" s="358" t="s">
        <v>600</v>
      </c>
      <c r="C121" s="469" t="s">
        <v>453</v>
      </c>
      <c r="D121" s="357" t="s">
        <v>601</v>
      </c>
      <c r="E121" s="447" t="s">
        <v>91</v>
      </c>
      <c r="F121" s="447">
        <v>7</v>
      </c>
      <c r="G121" s="480"/>
      <c r="H121" s="389" t="s">
        <v>405</v>
      </c>
      <c r="I121" s="473" t="s">
        <v>1</v>
      </c>
      <c r="J121" s="473" t="s">
        <v>3961</v>
      </c>
      <c r="K121" s="358" t="s">
        <v>3860</v>
      </c>
      <c r="L121" s="358" t="s">
        <v>115</v>
      </c>
    </row>
    <row r="122" spans="1:12" ht="31.5" x14ac:dyDescent="0.25">
      <c r="A122" s="447">
        <f t="shared" si="0"/>
        <v>161</v>
      </c>
      <c r="B122" s="358" t="s">
        <v>602</v>
      </c>
      <c r="C122" s="469" t="s">
        <v>450</v>
      </c>
      <c r="D122" s="357" t="s">
        <v>603</v>
      </c>
      <c r="E122" s="355" t="s">
        <v>84</v>
      </c>
      <c r="F122" s="447">
        <v>8</v>
      </c>
      <c r="G122" s="480"/>
      <c r="H122" s="389" t="s">
        <v>102</v>
      </c>
      <c r="I122" s="358" t="s">
        <v>1</v>
      </c>
      <c r="J122" s="358" t="s">
        <v>3963</v>
      </c>
      <c r="K122" s="391" t="s">
        <v>2</v>
      </c>
      <c r="L122" s="391" t="s">
        <v>115</v>
      </c>
    </row>
    <row r="123" spans="1:12" ht="47.25" x14ac:dyDescent="0.25">
      <c r="A123" s="447">
        <f t="shared" si="0"/>
        <v>162</v>
      </c>
      <c r="B123" s="358" t="s">
        <v>604</v>
      </c>
      <c r="C123" s="469" t="s">
        <v>453</v>
      </c>
      <c r="D123" s="357" t="s">
        <v>605</v>
      </c>
      <c r="E123" s="447" t="s">
        <v>91</v>
      </c>
      <c r="F123" s="447">
        <v>7</v>
      </c>
      <c r="G123" s="480"/>
      <c r="H123" s="389" t="s">
        <v>405</v>
      </c>
      <c r="I123" s="473" t="s">
        <v>1</v>
      </c>
      <c r="J123" s="473" t="s">
        <v>3961</v>
      </c>
      <c r="K123" s="358" t="s">
        <v>3860</v>
      </c>
      <c r="L123" s="358" t="s">
        <v>115</v>
      </c>
    </row>
    <row r="124" spans="1:12" ht="31.5" x14ac:dyDescent="0.25">
      <c r="A124" s="447">
        <f t="shared" si="0"/>
        <v>163</v>
      </c>
      <c r="B124" s="358" t="s">
        <v>606</v>
      </c>
      <c r="C124" s="469" t="s">
        <v>450</v>
      </c>
      <c r="D124" s="357" t="s">
        <v>607</v>
      </c>
      <c r="E124" s="355" t="s">
        <v>84</v>
      </c>
      <c r="F124" s="447">
        <v>8</v>
      </c>
      <c r="G124" s="480"/>
      <c r="H124" s="389" t="s">
        <v>102</v>
      </c>
      <c r="I124" s="358" t="s">
        <v>1</v>
      </c>
      <c r="J124" s="358" t="s">
        <v>3963</v>
      </c>
      <c r="K124" s="391" t="s">
        <v>2</v>
      </c>
      <c r="L124" s="391" t="s">
        <v>115</v>
      </c>
    </row>
    <row r="125" spans="1:12" ht="47.25" x14ac:dyDescent="0.25">
      <c r="A125" s="447">
        <f t="shared" si="0"/>
        <v>164</v>
      </c>
      <c r="B125" s="358" t="s">
        <v>608</v>
      </c>
      <c r="C125" s="469" t="s">
        <v>453</v>
      </c>
      <c r="D125" s="357" t="s">
        <v>609</v>
      </c>
      <c r="E125" s="447" t="s">
        <v>91</v>
      </c>
      <c r="F125" s="447">
        <v>7</v>
      </c>
      <c r="G125" s="480"/>
      <c r="H125" s="389" t="s">
        <v>405</v>
      </c>
      <c r="I125" s="473" t="s">
        <v>1</v>
      </c>
      <c r="J125" s="473" t="s">
        <v>3961</v>
      </c>
      <c r="K125" s="358" t="s">
        <v>3860</v>
      </c>
      <c r="L125" s="358" t="s">
        <v>115</v>
      </c>
    </row>
    <row r="126" spans="1:12" ht="31.5" x14ac:dyDescent="0.25">
      <c r="A126" s="447">
        <f t="shared" si="0"/>
        <v>165</v>
      </c>
      <c r="B126" s="358" t="s">
        <v>610</v>
      </c>
      <c r="C126" s="469" t="s">
        <v>450</v>
      </c>
      <c r="D126" s="357" t="s">
        <v>611</v>
      </c>
      <c r="E126" s="355" t="s">
        <v>84</v>
      </c>
      <c r="F126" s="447">
        <v>8</v>
      </c>
      <c r="G126" s="480"/>
      <c r="H126" s="389" t="s">
        <v>102</v>
      </c>
      <c r="I126" s="358" t="s">
        <v>1</v>
      </c>
      <c r="J126" s="358" t="s">
        <v>3963</v>
      </c>
      <c r="K126" s="391" t="s">
        <v>2</v>
      </c>
      <c r="L126" s="391" t="s">
        <v>115</v>
      </c>
    </row>
    <row r="127" spans="1:12" ht="47.25" x14ac:dyDescent="0.25">
      <c r="A127" s="447">
        <f t="shared" si="0"/>
        <v>166</v>
      </c>
      <c r="B127" s="358" t="s">
        <v>612</v>
      </c>
      <c r="C127" s="469" t="s">
        <v>453</v>
      </c>
      <c r="D127" s="357" t="s">
        <v>613</v>
      </c>
      <c r="E127" s="447" t="s">
        <v>91</v>
      </c>
      <c r="F127" s="447">
        <v>7</v>
      </c>
      <c r="G127" s="480"/>
      <c r="H127" s="389" t="s">
        <v>405</v>
      </c>
      <c r="I127" s="473" t="s">
        <v>1</v>
      </c>
      <c r="J127" s="473" t="s">
        <v>3961</v>
      </c>
      <c r="K127" s="358" t="s">
        <v>3860</v>
      </c>
      <c r="L127" s="358" t="s">
        <v>115</v>
      </c>
    </row>
    <row r="128" spans="1:12" ht="31.5" x14ac:dyDescent="0.25">
      <c r="A128" s="447">
        <f t="shared" si="0"/>
        <v>167</v>
      </c>
      <c r="B128" s="358" t="s">
        <v>614</v>
      </c>
      <c r="C128" s="469" t="s">
        <v>450</v>
      </c>
      <c r="D128" s="357" t="s">
        <v>615</v>
      </c>
      <c r="E128" s="355" t="s">
        <v>84</v>
      </c>
      <c r="F128" s="447">
        <v>8</v>
      </c>
      <c r="G128" s="480"/>
      <c r="H128" s="389" t="s">
        <v>102</v>
      </c>
      <c r="I128" s="358" t="s">
        <v>1</v>
      </c>
      <c r="J128" s="358" t="s">
        <v>3963</v>
      </c>
      <c r="K128" s="391" t="s">
        <v>2</v>
      </c>
      <c r="L128" s="391" t="s">
        <v>115</v>
      </c>
    </row>
    <row r="129" spans="1:12" ht="47.25" x14ac:dyDescent="0.25">
      <c r="A129" s="447">
        <f t="shared" si="0"/>
        <v>168</v>
      </c>
      <c r="B129" s="358" t="s">
        <v>616</v>
      </c>
      <c r="C129" s="469" t="s">
        <v>453</v>
      </c>
      <c r="D129" s="357" t="s">
        <v>617</v>
      </c>
      <c r="E129" s="447" t="s">
        <v>91</v>
      </c>
      <c r="F129" s="447">
        <v>7</v>
      </c>
      <c r="G129" s="480"/>
      <c r="H129" s="389" t="s">
        <v>405</v>
      </c>
      <c r="I129" s="473" t="s">
        <v>1</v>
      </c>
      <c r="J129" s="473" t="s">
        <v>3961</v>
      </c>
      <c r="K129" s="358" t="s">
        <v>3860</v>
      </c>
      <c r="L129" s="358" t="s">
        <v>115</v>
      </c>
    </row>
    <row r="130" spans="1:12" ht="31.5" x14ac:dyDescent="0.25">
      <c r="A130" s="447">
        <f t="shared" si="0"/>
        <v>169</v>
      </c>
      <c r="B130" s="358" t="s">
        <v>618</v>
      </c>
      <c r="C130" s="469" t="s">
        <v>450</v>
      </c>
      <c r="D130" s="357" t="s">
        <v>619</v>
      </c>
      <c r="E130" s="355" t="s">
        <v>84</v>
      </c>
      <c r="F130" s="447">
        <v>8</v>
      </c>
      <c r="G130" s="480"/>
      <c r="H130" s="389" t="s">
        <v>102</v>
      </c>
      <c r="I130" s="358" t="s">
        <v>1</v>
      </c>
      <c r="J130" s="358" t="s">
        <v>3963</v>
      </c>
      <c r="K130" s="391" t="s">
        <v>2</v>
      </c>
      <c r="L130" s="391" t="s">
        <v>115</v>
      </c>
    </row>
    <row r="131" spans="1:12" ht="47.25" x14ac:dyDescent="0.25">
      <c r="A131" s="447">
        <f t="shared" si="0"/>
        <v>170</v>
      </c>
      <c r="B131" s="358" t="s">
        <v>620</v>
      </c>
      <c r="C131" s="469" t="s">
        <v>453</v>
      </c>
      <c r="D131" s="357" t="s">
        <v>621</v>
      </c>
      <c r="E131" s="447" t="s">
        <v>91</v>
      </c>
      <c r="F131" s="447">
        <v>7</v>
      </c>
      <c r="G131" s="480"/>
      <c r="H131" s="389" t="s">
        <v>405</v>
      </c>
      <c r="I131" s="473" t="s">
        <v>1</v>
      </c>
      <c r="J131" s="473" t="s">
        <v>3961</v>
      </c>
      <c r="K131" s="358" t="s">
        <v>3860</v>
      </c>
      <c r="L131" s="358" t="s">
        <v>115</v>
      </c>
    </row>
    <row r="132" spans="1:12" ht="31.5" x14ac:dyDescent="0.25">
      <c r="A132" s="447">
        <f t="shared" si="0"/>
        <v>171</v>
      </c>
      <c r="B132" s="358" t="s">
        <v>622</v>
      </c>
      <c r="C132" s="469" t="s">
        <v>450</v>
      </c>
      <c r="D132" s="357" t="s">
        <v>623</v>
      </c>
      <c r="E132" s="355" t="s">
        <v>84</v>
      </c>
      <c r="F132" s="447">
        <v>8</v>
      </c>
      <c r="G132" s="480"/>
      <c r="H132" s="389" t="s">
        <v>102</v>
      </c>
      <c r="I132" s="358" t="s">
        <v>1</v>
      </c>
      <c r="J132" s="358" t="s">
        <v>3963</v>
      </c>
      <c r="K132" s="391" t="s">
        <v>2</v>
      </c>
      <c r="L132" s="391" t="s">
        <v>115</v>
      </c>
    </row>
    <row r="133" spans="1:12" ht="47.25" x14ac:dyDescent="0.25">
      <c r="A133" s="447">
        <f t="shared" si="0"/>
        <v>172</v>
      </c>
      <c r="B133" s="358" t="s">
        <v>624</v>
      </c>
      <c r="C133" s="469" t="s">
        <v>453</v>
      </c>
      <c r="D133" s="357" t="s">
        <v>625</v>
      </c>
      <c r="E133" s="447" t="s">
        <v>91</v>
      </c>
      <c r="F133" s="447">
        <v>7</v>
      </c>
      <c r="G133" s="480"/>
      <c r="H133" s="389" t="s">
        <v>405</v>
      </c>
      <c r="I133" s="473" t="s">
        <v>1</v>
      </c>
      <c r="J133" s="473" t="s">
        <v>3961</v>
      </c>
      <c r="K133" s="358" t="s">
        <v>3860</v>
      </c>
      <c r="L133" s="358" t="s">
        <v>115</v>
      </c>
    </row>
    <row r="134" spans="1:12" ht="31.5" x14ac:dyDescent="0.25">
      <c r="A134" s="447">
        <f t="shared" si="0"/>
        <v>173</v>
      </c>
      <c r="B134" s="358" t="s">
        <v>626</v>
      </c>
      <c r="C134" s="469" t="s">
        <v>450</v>
      </c>
      <c r="D134" s="357" t="s">
        <v>627</v>
      </c>
      <c r="E134" s="355" t="s">
        <v>84</v>
      </c>
      <c r="F134" s="447">
        <v>8</v>
      </c>
      <c r="G134" s="480"/>
      <c r="H134" s="389" t="s">
        <v>102</v>
      </c>
      <c r="I134" s="358" t="s">
        <v>1</v>
      </c>
      <c r="J134" s="358" t="s">
        <v>3963</v>
      </c>
      <c r="K134" s="391" t="s">
        <v>2</v>
      </c>
      <c r="L134" s="391" t="s">
        <v>115</v>
      </c>
    </row>
    <row r="135" spans="1:12" ht="47.25" x14ac:dyDescent="0.25">
      <c r="A135" s="447">
        <f t="shared" si="0"/>
        <v>174</v>
      </c>
      <c r="B135" s="358" t="s">
        <v>628</v>
      </c>
      <c r="C135" s="469" t="s">
        <v>453</v>
      </c>
      <c r="D135" s="357" t="s">
        <v>629</v>
      </c>
      <c r="E135" s="447" t="s">
        <v>91</v>
      </c>
      <c r="F135" s="447">
        <v>7</v>
      </c>
      <c r="G135" s="480"/>
      <c r="H135" s="389" t="s">
        <v>405</v>
      </c>
      <c r="I135" s="473" t="s">
        <v>1</v>
      </c>
      <c r="J135" s="473" t="s">
        <v>3961</v>
      </c>
      <c r="K135" s="358" t="s">
        <v>3860</v>
      </c>
      <c r="L135" s="358" t="s">
        <v>115</v>
      </c>
    </row>
    <row r="136" spans="1:12" ht="31.5" x14ac:dyDescent="0.25">
      <c r="A136" s="447">
        <f t="shared" si="0"/>
        <v>175</v>
      </c>
      <c r="B136" s="358" t="s">
        <v>630</v>
      </c>
      <c r="C136" s="469" t="s">
        <v>450</v>
      </c>
      <c r="D136" s="357" t="s">
        <v>631</v>
      </c>
      <c r="E136" s="355" t="s">
        <v>84</v>
      </c>
      <c r="F136" s="447">
        <v>8</v>
      </c>
      <c r="G136" s="480"/>
      <c r="H136" s="389" t="s">
        <v>102</v>
      </c>
      <c r="I136" s="358" t="s">
        <v>1</v>
      </c>
      <c r="J136" s="358" t="s">
        <v>3963</v>
      </c>
      <c r="K136" s="391" t="s">
        <v>2</v>
      </c>
      <c r="L136" s="391" t="s">
        <v>115</v>
      </c>
    </row>
    <row r="137" spans="1:12" ht="47.25" x14ac:dyDescent="0.25">
      <c r="A137" s="447">
        <f t="shared" si="0"/>
        <v>176</v>
      </c>
      <c r="B137" s="358" t="s">
        <v>632</v>
      </c>
      <c r="C137" s="469" t="s">
        <v>453</v>
      </c>
      <c r="D137" s="357" t="s">
        <v>633</v>
      </c>
      <c r="E137" s="447" t="s">
        <v>91</v>
      </c>
      <c r="F137" s="447">
        <v>7</v>
      </c>
      <c r="G137" s="480"/>
      <c r="H137" s="389" t="s">
        <v>405</v>
      </c>
      <c r="I137" s="473" t="s">
        <v>1</v>
      </c>
      <c r="J137" s="473" t="s">
        <v>3961</v>
      </c>
      <c r="K137" s="358" t="s">
        <v>3860</v>
      </c>
      <c r="L137" s="358" t="s">
        <v>115</v>
      </c>
    </row>
    <row r="138" spans="1:12" ht="31.5" x14ac:dyDescent="0.25">
      <c r="A138" s="447">
        <f t="shared" si="0"/>
        <v>177</v>
      </c>
      <c r="B138" s="358" t="s">
        <v>634</v>
      </c>
      <c r="C138" s="469" t="s">
        <v>450</v>
      </c>
      <c r="D138" s="357" t="s">
        <v>635</v>
      </c>
      <c r="E138" s="355" t="s">
        <v>84</v>
      </c>
      <c r="F138" s="447">
        <v>8</v>
      </c>
      <c r="G138" s="480"/>
      <c r="H138" s="389" t="s">
        <v>102</v>
      </c>
      <c r="I138" s="358" t="s">
        <v>1</v>
      </c>
      <c r="J138" s="358" t="s">
        <v>3963</v>
      </c>
      <c r="K138" s="391" t="s">
        <v>2</v>
      </c>
      <c r="L138" s="391" t="s">
        <v>115</v>
      </c>
    </row>
    <row r="139" spans="1:12" ht="47.25" x14ac:dyDescent="0.25">
      <c r="A139" s="447">
        <f t="shared" si="0"/>
        <v>178</v>
      </c>
      <c r="B139" s="358" t="s">
        <v>636</v>
      </c>
      <c r="C139" s="469" t="s">
        <v>453</v>
      </c>
      <c r="D139" s="357" t="s">
        <v>637</v>
      </c>
      <c r="E139" s="447" t="s">
        <v>91</v>
      </c>
      <c r="F139" s="447">
        <v>7</v>
      </c>
      <c r="G139" s="480"/>
      <c r="H139" s="389" t="s">
        <v>405</v>
      </c>
      <c r="I139" s="473" t="s">
        <v>1</v>
      </c>
      <c r="J139" s="473" t="s">
        <v>3961</v>
      </c>
      <c r="K139" s="358" t="s">
        <v>3860</v>
      </c>
      <c r="L139" s="358" t="s">
        <v>115</v>
      </c>
    </row>
    <row r="140" spans="1:12" ht="31.5" x14ac:dyDescent="0.25">
      <c r="A140" s="447">
        <f t="shared" si="0"/>
        <v>179</v>
      </c>
      <c r="B140" s="358" t="s">
        <v>638</v>
      </c>
      <c r="C140" s="469" t="s">
        <v>450</v>
      </c>
      <c r="D140" s="357" t="s">
        <v>639</v>
      </c>
      <c r="E140" s="355" t="s">
        <v>84</v>
      </c>
      <c r="F140" s="447">
        <v>8</v>
      </c>
      <c r="G140" s="480"/>
      <c r="H140" s="389" t="s">
        <v>102</v>
      </c>
      <c r="I140" s="358" t="s">
        <v>1</v>
      </c>
      <c r="J140" s="358" t="s">
        <v>3963</v>
      </c>
      <c r="K140" s="391" t="s">
        <v>2</v>
      </c>
      <c r="L140" s="391" t="s">
        <v>115</v>
      </c>
    </row>
    <row r="141" spans="1:12" ht="47.25" x14ac:dyDescent="0.25">
      <c r="A141" s="447">
        <f t="shared" si="0"/>
        <v>180</v>
      </c>
      <c r="B141" s="358" t="s">
        <v>640</v>
      </c>
      <c r="C141" s="469" t="s">
        <v>453</v>
      </c>
      <c r="D141" s="357" t="s">
        <v>641</v>
      </c>
      <c r="E141" s="447" t="s">
        <v>91</v>
      </c>
      <c r="F141" s="447">
        <v>7</v>
      </c>
      <c r="G141" s="480"/>
      <c r="H141" s="389" t="s">
        <v>405</v>
      </c>
      <c r="I141" s="473" t="s">
        <v>1</v>
      </c>
      <c r="J141" s="473" t="s">
        <v>3961</v>
      </c>
      <c r="K141" s="358" t="s">
        <v>3860</v>
      </c>
      <c r="L141" s="358" t="s">
        <v>115</v>
      </c>
    </row>
    <row r="142" spans="1:12" ht="31.5" x14ac:dyDescent="0.25">
      <c r="A142" s="447">
        <f t="shared" si="0"/>
        <v>181</v>
      </c>
      <c r="B142" s="358" t="s">
        <v>642</v>
      </c>
      <c r="C142" s="469" t="s">
        <v>450</v>
      </c>
      <c r="D142" s="357" t="s">
        <v>643</v>
      </c>
      <c r="E142" s="355" t="s">
        <v>84</v>
      </c>
      <c r="F142" s="447">
        <v>8</v>
      </c>
      <c r="G142" s="480"/>
      <c r="H142" s="389" t="s">
        <v>102</v>
      </c>
      <c r="I142" s="358" t="s">
        <v>1</v>
      </c>
      <c r="J142" s="358" t="s">
        <v>3963</v>
      </c>
      <c r="K142" s="391" t="s">
        <v>2</v>
      </c>
      <c r="L142" s="391" t="s">
        <v>115</v>
      </c>
    </row>
    <row r="143" spans="1:12" ht="47.25" x14ac:dyDescent="0.25">
      <c r="A143" s="447">
        <f t="shared" si="0"/>
        <v>182</v>
      </c>
      <c r="B143" s="358" t="s">
        <v>644</v>
      </c>
      <c r="C143" s="469" t="s">
        <v>453</v>
      </c>
      <c r="D143" s="357" t="s">
        <v>645</v>
      </c>
      <c r="E143" s="447" t="s">
        <v>91</v>
      </c>
      <c r="F143" s="447">
        <v>7</v>
      </c>
      <c r="G143" s="480"/>
      <c r="H143" s="389" t="s">
        <v>405</v>
      </c>
      <c r="I143" s="473" t="s">
        <v>1</v>
      </c>
      <c r="J143" s="473" t="s">
        <v>3961</v>
      </c>
      <c r="K143" s="358" t="s">
        <v>3860</v>
      </c>
      <c r="L143" s="358" t="s">
        <v>115</v>
      </c>
    </row>
    <row r="144" spans="1:12" ht="31.5" x14ac:dyDescent="0.25">
      <c r="A144" s="447">
        <f t="shared" si="0"/>
        <v>183</v>
      </c>
      <c r="B144" s="358" t="s">
        <v>646</v>
      </c>
      <c r="C144" s="469" t="s">
        <v>450</v>
      </c>
      <c r="D144" s="357" t="s">
        <v>647</v>
      </c>
      <c r="E144" s="355" t="s">
        <v>84</v>
      </c>
      <c r="F144" s="447">
        <v>8</v>
      </c>
      <c r="G144" s="480"/>
      <c r="H144" s="389" t="s">
        <v>102</v>
      </c>
      <c r="I144" s="358" t="s">
        <v>1</v>
      </c>
      <c r="J144" s="358" t="s">
        <v>3963</v>
      </c>
      <c r="K144" s="391" t="s">
        <v>2</v>
      </c>
      <c r="L144" s="391" t="s">
        <v>115</v>
      </c>
    </row>
    <row r="145" spans="1:12" ht="47.25" x14ac:dyDescent="0.25">
      <c r="A145" s="447">
        <f t="shared" si="0"/>
        <v>184</v>
      </c>
      <c r="B145" s="358" t="s">
        <v>648</v>
      </c>
      <c r="C145" s="469" t="s">
        <v>453</v>
      </c>
      <c r="D145" s="357" t="s">
        <v>649</v>
      </c>
      <c r="E145" s="447" t="s">
        <v>91</v>
      </c>
      <c r="F145" s="447">
        <v>7</v>
      </c>
      <c r="G145" s="480"/>
      <c r="H145" s="389" t="s">
        <v>405</v>
      </c>
      <c r="I145" s="473" t="s">
        <v>1</v>
      </c>
      <c r="J145" s="473" t="s">
        <v>3961</v>
      </c>
      <c r="K145" s="358" t="s">
        <v>3860</v>
      </c>
      <c r="L145" s="358" t="s">
        <v>115</v>
      </c>
    </row>
    <row r="146" spans="1:12" ht="31.5" x14ac:dyDescent="0.25">
      <c r="A146" s="447">
        <f t="shared" si="0"/>
        <v>185</v>
      </c>
      <c r="B146" s="358" t="s">
        <v>650</v>
      </c>
      <c r="C146" s="469" t="s">
        <v>450</v>
      </c>
      <c r="D146" s="357" t="s">
        <v>651</v>
      </c>
      <c r="E146" s="355" t="s">
        <v>84</v>
      </c>
      <c r="F146" s="447">
        <v>8</v>
      </c>
      <c r="G146" s="480"/>
      <c r="H146" s="389" t="s">
        <v>102</v>
      </c>
      <c r="I146" s="358" t="s">
        <v>1</v>
      </c>
      <c r="J146" s="358" t="s">
        <v>3963</v>
      </c>
      <c r="K146" s="391" t="s">
        <v>2</v>
      </c>
      <c r="L146" s="391" t="s">
        <v>115</v>
      </c>
    </row>
    <row r="147" spans="1:12" ht="47.25" x14ac:dyDescent="0.25">
      <c r="A147" s="447">
        <f t="shared" si="0"/>
        <v>186</v>
      </c>
      <c r="B147" s="358" t="s">
        <v>652</v>
      </c>
      <c r="C147" s="469" t="s">
        <v>453</v>
      </c>
      <c r="D147" s="357" t="s">
        <v>653</v>
      </c>
      <c r="E147" s="447" t="s">
        <v>91</v>
      </c>
      <c r="F147" s="447">
        <v>7</v>
      </c>
      <c r="G147" s="480"/>
      <c r="H147" s="389" t="s">
        <v>405</v>
      </c>
      <c r="I147" s="473" t="s">
        <v>1</v>
      </c>
      <c r="J147" s="473" t="s">
        <v>3961</v>
      </c>
      <c r="K147" s="358" t="s">
        <v>3860</v>
      </c>
      <c r="L147" s="358" t="s">
        <v>115</v>
      </c>
    </row>
    <row r="148" spans="1:12" ht="31.5" x14ac:dyDescent="0.25">
      <c r="A148" s="447">
        <f t="shared" si="0"/>
        <v>187</v>
      </c>
      <c r="B148" s="358" t="s">
        <v>654</v>
      </c>
      <c r="C148" s="469" t="s">
        <v>450</v>
      </c>
      <c r="D148" s="357" t="s">
        <v>655</v>
      </c>
      <c r="E148" s="355" t="s">
        <v>84</v>
      </c>
      <c r="F148" s="447">
        <v>8</v>
      </c>
      <c r="G148" s="480"/>
      <c r="H148" s="389" t="s">
        <v>102</v>
      </c>
      <c r="I148" s="358" t="s">
        <v>1</v>
      </c>
      <c r="J148" s="358" t="s">
        <v>3963</v>
      </c>
      <c r="K148" s="391" t="s">
        <v>2</v>
      </c>
      <c r="L148" s="391" t="s">
        <v>115</v>
      </c>
    </row>
    <row r="149" spans="1:12" ht="47.25" x14ac:dyDescent="0.25">
      <c r="A149" s="447">
        <f t="shared" si="0"/>
        <v>188</v>
      </c>
      <c r="B149" s="358" t="s">
        <v>656</v>
      </c>
      <c r="C149" s="469" t="s">
        <v>453</v>
      </c>
      <c r="D149" s="357" t="s">
        <v>657</v>
      </c>
      <c r="E149" s="447" t="s">
        <v>91</v>
      </c>
      <c r="F149" s="447">
        <v>7</v>
      </c>
      <c r="G149" s="480"/>
      <c r="H149" s="389" t="s">
        <v>405</v>
      </c>
      <c r="I149" s="473" t="s">
        <v>1</v>
      </c>
      <c r="J149" s="473" t="s">
        <v>3961</v>
      </c>
      <c r="K149" s="358" t="s">
        <v>3860</v>
      </c>
      <c r="L149" s="358" t="s">
        <v>115</v>
      </c>
    </row>
    <row r="150" spans="1:12" ht="31.5" x14ac:dyDescent="0.25">
      <c r="A150" s="447">
        <f t="shared" si="0"/>
        <v>189</v>
      </c>
      <c r="B150" s="358" t="s">
        <v>658</v>
      </c>
      <c r="C150" s="469" t="s">
        <v>450</v>
      </c>
      <c r="D150" s="357" t="s">
        <v>659</v>
      </c>
      <c r="E150" s="355" t="s">
        <v>84</v>
      </c>
      <c r="F150" s="447">
        <v>8</v>
      </c>
      <c r="G150" s="480"/>
      <c r="H150" s="389" t="s">
        <v>102</v>
      </c>
      <c r="I150" s="358" t="s">
        <v>1</v>
      </c>
      <c r="J150" s="358" t="s">
        <v>3963</v>
      </c>
      <c r="K150" s="391" t="s">
        <v>2</v>
      </c>
      <c r="L150" s="391" t="s">
        <v>115</v>
      </c>
    </row>
    <row r="151" spans="1:12" ht="47.25" x14ac:dyDescent="0.25">
      <c r="A151" s="447">
        <f t="shared" si="0"/>
        <v>190</v>
      </c>
      <c r="B151" s="358" t="s">
        <v>660</v>
      </c>
      <c r="C151" s="469" t="s">
        <v>453</v>
      </c>
      <c r="D151" s="357" t="s">
        <v>661</v>
      </c>
      <c r="E151" s="447" t="s">
        <v>91</v>
      </c>
      <c r="F151" s="447">
        <v>7</v>
      </c>
      <c r="G151" s="480"/>
      <c r="H151" s="389" t="s">
        <v>405</v>
      </c>
      <c r="I151" s="473" t="s">
        <v>1</v>
      </c>
      <c r="J151" s="473" t="s">
        <v>3961</v>
      </c>
      <c r="K151" s="358" t="s">
        <v>3860</v>
      </c>
      <c r="L151" s="358" t="s">
        <v>115</v>
      </c>
    </row>
    <row r="152" spans="1:12" ht="31.5" x14ac:dyDescent="0.25">
      <c r="A152" s="447">
        <f t="shared" si="0"/>
        <v>191</v>
      </c>
      <c r="B152" s="358" t="s">
        <v>662</v>
      </c>
      <c r="C152" s="469" t="s">
        <v>450</v>
      </c>
      <c r="D152" s="357" t="s">
        <v>663</v>
      </c>
      <c r="E152" s="355" t="s">
        <v>84</v>
      </c>
      <c r="F152" s="447">
        <v>8</v>
      </c>
      <c r="G152" s="480"/>
      <c r="H152" s="389" t="s">
        <v>102</v>
      </c>
      <c r="I152" s="358" t="s">
        <v>1</v>
      </c>
      <c r="J152" s="358" t="s">
        <v>3963</v>
      </c>
      <c r="K152" s="391" t="s">
        <v>2</v>
      </c>
      <c r="L152" s="391" t="s">
        <v>115</v>
      </c>
    </row>
    <row r="153" spans="1:12" ht="47.25" x14ac:dyDescent="0.25">
      <c r="A153" s="447">
        <f t="shared" si="0"/>
        <v>192</v>
      </c>
      <c r="B153" s="358" t="s">
        <v>664</v>
      </c>
      <c r="C153" s="469" t="s">
        <v>453</v>
      </c>
      <c r="D153" s="357" t="s">
        <v>665</v>
      </c>
      <c r="E153" s="447" t="s">
        <v>91</v>
      </c>
      <c r="F153" s="447">
        <v>7</v>
      </c>
      <c r="G153" s="480"/>
      <c r="H153" s="389" t="s">
        <v>405</v>
      </c>
      <c r="I153" s="473" t="s">
        <v>1</v>
      </c>
      <c r="J153" s="473" t="s">
        <v>3961</v>
      </c>
      <c r="K153" s="358" t="s">
        <v>3860</v>
      </c>
      <c r="L153" s="358" t="s">
        <v>115</v>
      </c>
    </row>
    <row r="154" spans="1:12" ht="31.5" x14ac:dyDescent="0.25">
      <c r="A154" s="447">
        <f t="shared" si="0"/>
        <v>193</v>
      </c>
      <c r="B154" s="358" t="s">
        <v>666</v>
      </c>
      <c r="C154" s="469" t="s">
        <v>450</v>
      </c>
      <c r="D154" s="357" t="s">
        <v>667</v>
      </c>
      <c r="E154" s="355" t="s">
        <v>84</v>
      </c>
      <c r="F154" s="447">
        <v>8</v>
      </c>
      <c r="G154" s="480"/>
      <c r="H154" s="389" t="s">
        <v>102</v>
      </c>
      <c r="I154" s="358" t="s">
        <v>1</v>
      </c>
      <c r="J154" s="358" t="s">
        <v>3963</v>
      </c>
      <c r="K154" s="391" t="s">
        <v>2</v>
      </c>
      <c r="L154" s="391" t="s">
        <v>115</v>
      </c>
    </row>
    <row r="155" spans="1:12" ht="47.25" x14ac:dyDescent="0.25">
      <c r="A155" s="447">
        <f t="shared" si="0"/>
        <v>194</v>
      </c>
      <c r="B155" s="358" t="s">
        <v>668</v>
      </c>
      <c r="C155" s="469" t="s">
        <v>453</v>
      </c>
      <c r="D155" s="357" t="s">
        <v>669</v>
      </c>
      <c r="E155" s="447" t="s">
        <v>91</v>
      </c>
      <c r="F155" s="447">
        <v>7</v>
      </c>
      <c r="G155" s="480"/>
      <c r="H155" s="389" t="s">
        <v>405</v>
      </c>
      <c r="I155" s="473" t="s">
        <v>1</v>
      </c>
      <c r="J155" s="473" t="s">
        <v>3961</v>
      </c>
      <c r="K155" s="358" t="s">
        <v>3860</v>
      </c>
      <c r="L155" s="358" t="s">
        <v>115</v>
      </c>
    </row>
    <row r="156" spans="1:12" ht="31.5" x14ac:dyDescent="0.25">
      <c r="A156" s="447">
        <f t="shared" si="0"/>
        <v>195</v>
      </c>
      <c r="B156" s="358" t="s">
        <v>670</v>
      </c>
      <c r="C156" s="469" t="s">
        <v>450</v>
      </c>
      <c r="D156" s="357" t="s">
        <v>671</v>
      </c>
      <c r="E156" s="355" t="s">
        <v>84</v>
      </c>
      <c r="F156" s="447">
        <v>8</v>
      </c>
      <c r="G156" s="480"/>
      <c r="H156" s="389" t="s">
        <v>102</v>
      </c>
      <c r="I156" s="358" t="s">
        <v>1</v>
      </c>
      <c r="J156" s="358" t="s">
        <v>3963</v>
      </c>
      <c r="K156" s="391" t="s">
        <v>2</v>
      </c>
      <c r="L156" s="391" t="s">
        <v>115</v>
      </c>
    </row>
    <row r="157" spans="1:12" ht="47.25" x14ac:dyDescent="0.25">
      <c r="A157" s="447">
        <f t="shared" si="0"/>
        <v>196</v>
      </c>
      <c r="B157" s="358" t="s">
        <v>672</v>
      </c>
      <c r="C157" s="469" t="s">
        <v>453</v>
      </c>
      <c r="D157" s="357" t="s">
        <v>673</v>
      </c>
      <c r="E157" s="447" t="s">
        <v>91</v>
      </c>
      <c r="F157" s="447">
        <v>7</v>
      </c>
      <c r="G157" s="480"/>
      <c r="H157" s="389" t="s">
        <v>405</v>
      </c>
      <c r="I157" s="473" t="s">
        <v>1</v>
      </c>
      <c r="J157" s="473" t="s">
        <v>3961</v>
      </c>
      <c r="K157" s="358" t="s">
        <v>3860</v>
      </c>
      <c r="L157" s="358" t="s">
        <v>115</v>
      </c>
    </row>
    <row r="158" spans="1:12" ht="31.5" x14ac:dyDescent="0.25">
      <c r="A158" s="447">
        <f t="shared" si="0"/>
        <v>197</v>
      </c>
      <c r="B158" s="358" t="s">
        <v>674</v>
      </c>
      <c r="C158" s="469" t="s">
        <v>450</v>
      </c>
      <c r="D158" s="357" t="s">
        <v>675</v>
      </c>
      <c r="E158" s="355" t="s">
        <v>84</v>
      </c>
      <c r="F158" s="447">
        <v>8</v>
      </c>
      <c r="G158" s="480"/>
      <c r="H158" s="389" t="s">
        <v>102</v>
      </c>
      <c r="I158" s="358" t="s">
        <v>1</v>
      </c>
      <c r="J158" s="358" t="s">
        <v>3963</v>
      </c>
      <c r="K158" s="391" t="s">
        <v>2</v>
      </c>
      <c r="L158" s="391" t="s">
        <v>115</v>
      </c>
    </row>
    <row r="159" spans="1:12" ht="47.25" x14ac:dyDescent="0.25">
      <c r="A159" s="447">
        <f t="shared" si="0"/>
        <v>198</v>
      </c>
      <c r="B159" s="358" t="s">
        <v>676</v>
      </c>
      <c r="C159" s="469" t="s">
        <v>453</v>
      </c>
      <c r="D159" s="357" t="s">
        <v>677</v>
      </c>
      <c r="E159" s="447" t="s">
        <v>91</v>
      </c>
      <c r="F159" s="447">
        <v>7</v>
      </c>
      <c r="G159" s="480"/>
      <c r="H159" s="389" t="s">
        <v>405</v>
      </c>
      <c r="I159" s="473" t="s">
        <v>1</v>
      </c>
      <c r="J159" s="473" t="s">
        <v>3961</v>
      </c>
      <c r="K159" s="358" t="s">
        <v>3860</v>
      </c>
      <c r="L159" s="358" t="s">
        <v>115</v>
      </c>
    </row>
    <row r="160" spans="1:12" ht="31.5" x14ac:dyDescent="0.25">
      <c r="A160" s="447">
        <f t="shared" si="0"/>
        <v>199</v>
      </c>
      <c r="B160" s="358" t="s">
        <v>678</v>
      </c>
      <c r="C160" s="469" t="s">
        <v>450</v>
      </c>
      <c r="D160" s="357" t="s">
        <v>679</v>
      </c>
      <c r="E160" s="355" t="s">
        <v>84</v>
      </c>
      <c r="F160" s="447">
        <v>8</v>
      </c>
      <c r="G160" s="480"/>
      <c r="H160" s="389" t="s">
        <v>102</v>
      </c>
      <c r="I160" s="358" t="s">
        <v>1</v>
      </c>
      <c r="J160" s="358" t="s">
        <v>3963</v>
      </c>
      <c r="K160" s="391" t="s">
        <v>2</v>
      </c>
      <c r="L160" s="391" t="s">
        <v>115</v>
      </c>
    </row>
    <row r="161" spans="1:12" ht="47.25" x14ac:dyDescent="0.25">
      <c r="A161" s="447">
        <f t="shared" si="0"/>
        <v>200</v>
      </c>
      <c r="B161" s="358" t="s">
        <v>680</v>
      </c>
      <c r="C161" s="469" t="s">
        <v>453</v>
      </c>
      <c r="D161" s="357" t="s">
        <v>681</v>
      </c>
      <c r="E161" s="447" t="s">
        <v>91</v>
      </c>
      <c r="F161" s="447">
        <v>7</v>
      </c>
      <c r="G161" s="480"/>
      <c r="H161" s="389" t="s">
        <v>405</v>
      </c>
      <c r="I161" s="473" t="s">
        <v>1</v>
      </c>
      <c r="J161" s="473" t="s">
        <v>3961</v>
      </c>
      <c r="K161" s="358" t="s">
        <v>3860</v>
      </c>
      <c r="L161" s="358" t="s">
        <v>115</v>
      </c>
    </row>
    <row r="162" spans="1:12" ht="31.5" x14ac:dyDescent="0.25">
      <c r="A162" s="447">
        <f t="shared" si="0"/>
        <v>201</v>
      </c>
      <c r="B162" s="358" t="s">
        <v>682</v>
      </c>
      <c r="C162" s="469" t="s">
        <v>450</v>
      </c>
      <c r="D162" s="357" t="s">
        <v>683</v>
      </c>
      <c r="E162" s="355" t="s">
        <v>84</v>
      </c>
      <c r="F162" s="447">
        <v>8</v>
      </c>
      <c r="G162" s="480"/>
      <c r="H162" s="389" t="s">
        <v>102</v>
      </c>
      <c r="I162" s="358" t="s">
        <v>1</v>
      </c>
      <c r="J162" s="358" t="s">
        <v>3963</v>
      </c>
      <c r="K162" s="391" t="s">
        <v>2</v>
      </c>
      <c r="L162" s="391" t="s">
        <v>115</v>
      </c>
    </row>
    <row r="163" spans="1:12" ht="47.25" x14ac:dyDescent="0.25">
      <c r="A163" s="447">
        <f t="shared" si="0"/>
        <v>202</v>
      </c>
      <c r="B163" s="358" t="s">
        <v>684</v>
      </c>
      <c r="C163" s="469" t="s">
        <v>453</v>
      </c>
      <c r="D163" s="357" t="s">
        <v>685</v>
      </c>
      <c r="E163" s="447" t="s">
        <v>91</v>
      </c>
      <c r="F163" s="447">
        <v>7</v>
      </c>
      <c r="G163" s="480"/>
      <c r="H163" s="389" t="s">
        <v>405</v>
      </c>
      <c r="I163" s="473" t="s">
        <v>1</v>
      </c>
      <c r="J163" s="473" t="s">
        <v>3961</v>
      </c>
      <c r="K163" s="358" t="s">
        <v>3860</v>
      </c>
      <c r="L163" s="358" t="s">
        <v>115</v>
      </c>
    </row>
    <row r="164" spans="1:12" ht="31.5" x14ac:dyDescent="0.25">
      <c r="A164" s="447">
        <f t="shared" si="0"/>
        <v>203</v>
      </c>
      <c r="B164" s="358" t="s">
        <v>686</v>
      </c>
      <c r="C164" s="469" t="s">
        <v>450</v>
      </c>
      <c r="D164" s="357" t="s">
        <v>687</v>
      </c>
      <c r="E164" s="355" t="s">
        <v>84</v>
      </c>
      <c r="F164" s="447">
        <v>8</v>
      </c>
      <c r="G164" s="480"/>
      <c r="H164" s="389" t="s">
        <v>102</v>
      </c>
      <c r="I164" s="358" t="s">
        <v>1</v>
      </c>
      <c r="J164" s="358" t="s">
        <v>3963</v>
      </c>
      <c r="K164" s="391" t="s">
        <v>2</v>
      </c>
      <c r="L164" s="391" t="s">
        <v>115</v>
      </c>
    </row>
    <row r="165" spans="1:12" ht="47.25" x14ac:dyDescent="0.25">
      <c r="A165" s="447">
        <f t="shared" si="0"/>
        <v>204</v>
      </c>
      <c r="B165" s="358" t="s">
        <v>688</v>
      </c>
      <c r="C165" s="469" t="s">
        <v>453</v>
      </c>
      <c r="D165" s="357" t="s">
        <v>689</v>
      </c>
      <c r="E165" s="447" t="s">
        <v>91</v>
      </c>
      <c r="F165" s="447">
        <v>7</v>
      </c>
      <c r="G165" s="480"/>
      <c r="H165" s="389" t="s">
        <v>405</v>
      </c>
      <c r="I165" s="473" t="s">
        <v>1</v>
      </c>
      <c r="J165" s="473" t="s">
        <v>3961</v>
      </c>
      <c r="K165" s="358" t="s">
        <v>3860</v>
      </c>
      <c r="L165" s="358" t="s">
        <v>115</v>
      </c>
    </row>
    <row r="166" spans="1:12" ht="31.5" x14ac:dyDescent="0.25">
      <c r="A166" s="447">
        <f t="shared" si="0"/>
        <v>205</v>
      </c>
      <c r="B166" s="358" t="s">
        <v>690</v>
      </c>
      <c r="C166" s="469" t="s">
        <v>450</v>
      </c>
      <c r="D166" s="357" t="s">
        <v>691</v>
      </c>
      <c r="E166" s="355" t="s">
        <v>84</v>
      </c>
      <c r="F166" s="447">
        <v>8</v>
      </c>
      <c r="G166" s="480"/>
      <c r="H166" s="389" t="s">
        <v>102</v>
      </c>
      <c r="I166" s="358" t="s">
        <v>1</v>
      </c>
      <c r="J166" s="358" t="s">
        <v>3963</v>
      </c>
      <c r="K166" s="391" t="s">
        <v>2</v>
      </c>
      <c r="L166" s="391" t="s">
        <v>115</v>
      </c>
    </row>
    <row r="167" spans="1:12" ht="47.25" x14ac:dyDescent="0.25">
      <c r="A167" s="447">
        <f t="shared" si="0"/>
        <v>206</v>
      </c>
      <c r="B167" s="358" t="s">
        <v>692</v>
      </c>
      <c r="C167" s="469" t="s">
        <v>453</v>
      </c>
      <c r="D167" s="357" t="s">
        <v>693</v>
      </c>
      <c r="E167" s="447" t="s">
        <v>91</v>
      </c>
      <c r="F167" s="447">
        <v>7</v>
      </c>
      <c r="G167" s="480"/>
      <c r="H167" s="389" t="s">
        <v>405</v>
      </c>
      <c r="I167" s="473" t="s">
        <v>1</v>
      </c>
      <c r="J167" s="473" t="s">
        <v>3961</v>
      </c>
      <c r="K167" s="358" t="s">
        <v>3860</v>
      </c>
      <c r="L167" s="358" t="s">
        <v>115</v>
      </c>
    </row>
    <row r="168" spans="1:12" ht="31.5" x14ac:dyDescent="0.25">
      <c r="A168" s="447">
        <f t="shared" si="0"/>
        <v>207</v>
      </c>
      <c r="B168" s="358" t="s">
        <v>694</v>
      </c>
      <c r="C168" s="469" t="s">
        <v>450</v>
      </c>
      <c r="D168" s="357" t="s">
        <v>695</v>
      </c>
      <c r="E168" s="355" t="s">
        <v>84</v>
      </c>
      <c r="F168" s="447">
        <v>8</v>
      </c>
      <c r="G168" s="480"/>
      <c r="H168" s="389" t="s">
        <v>102</v>
      </c>
      <c r="I168" s="358" t="s">
        <v>1</v>
      </c>
      <c r="J168" s="358" t="s">
        <v>3963</v>
      </c>
      <c r="K168" s="391" t="s">
        <v>2</v>
      </c>
      <c r="L168" s="391" t="s">
        <v>115</v>
      </c>
    </row>
    <row r="169" spans="1:12" ht="47.25" x14ac:dyDescent="0.25">
      <c r="A169" s="447">
        <f t="shared" si="0"/>
        <v>208</v>
      </c>
      <c r="B169" s="358" t="s">
        <v>696</v>
      </c>
      <c r="C169" s="469" t="s">
        <v>453</v>
      </c>
      <c r="D169" s="357" t="s">
        <v>697</v>
      </c>
      <c r="E169" s="447" t="s">
        <v>91</v>
      </c>
      <c r="F169" s="447">
        <v>7</v>
      </c>
      <c r="G169" s="480"/>
      <c r="H169" s="389" t="s">
        <v>405</v>
      </c>
      <c r="I169" s="473" t="s">
        <v>1</v>
      </c>
      <c r="J169" s="473" t="s">
        <v>3961</v>
      </c>
      <c r="K169" s="358" t="s">
        <v>3860</v>
      </c>
      <c r="L169" s="358" t="s">
        <v>115</v>
      </c>
    </row>
    <row r="170" spans="1:12" ht="31.5" x14ac:dyDescent="0.25">
      <c r="A170" s="447">
        <f t="shared" si="0"/>
        <v>209</v>
      </c>
      <c r="B170" s="358" t="s">
        <v>698</v>
      </c>
      <c r="C170" s="469" t="s">
        <v>450</v>
      </c>
      <c r="D170" s="357" t="s">
        <v>699</v>
      </c>
      <c r="E170" s="355" t="s">
        <v>84</v>
      </c>
      <c r="F170" s="447">
        <v>8</v>
      </c>
      <c r="G170" s="480"/>
      <c r="H170" s="389" t="s">
        <v>102</v>
      </c>
      <c r="I170" s="358" t="s">
        <v>1</v>
      </c>
      <c r="J170" s="358" t="s">
        <v>3963</v>
      </c>
      <c r="K170" s="391" t="s">
        <v>2</v>
      </c>
      <c r="L170" s="391" t="s">
        <v>115</v>
      </c>
    </row>
    <row r="171" spans="1:12" ht="47.25" x14ac:dyDescent="0.25">
      <c r="A171" s="447">
        <f t="shared" si="0"/>
        <v>210</v>
      </c>
      <c r="B171" s="358" t="s">
        <v>700</v>
      </c>
      <c r="C171" s="469" t="s">
        <v>453</v>
      </c>
      <c r="D171" s="357" t="s">
        <v>701</v>
      </c>
      <c r="E171" s="447" t="s">
        <v>91</v>
      </c>
      <c r="F171" s="447">
        <v>7</v>
      </c>
      <c r="G171" s="480"/>
      <c r="H171" s="389" t="s">
        <v>405</v>
      </c>
      <c r="I171" s="473" t="s">
        <v>1</v>
      </c>
      <c r="J171" s="473" t="s">
        <v>3961</v>
      </c>
      <c r="K171" s="358" t="s">
        <v>3860</v>
      </c>
      <c r="L171" s="358" t="s">
        <v>115</v>
      </c>
    </row>
    <row r="172" spans="1:12" ht="31.5" x14ac:dyDescent="0.25">
      <c r="A172" s="447">
        <f t="shared" si="0"/>
        <v>211</v>
      </c>
      <c r="B172" s="358" t="s">
        <v>702</v>
      </c>
      <c r="C172" s="469" t="s">
        <v>450</v>
      </c>
      <c r="D172" s="357" t="s">
        <v>703</v>
      </c>
      <c r="E172" s="355" t="s">
        <v>84</v>
      </c>
      <c r="F172" s="447">
        <v>8</v>
      </c>
      <c r="G172" s="480"/>
      <c r="H172" s="389" t="s">
        <v>102</v>
      </c>
      <c r="I172" s="358" t="s">
        <v>1</v>
      </c>
      <c r="J172" s="358" t="s">
        <v>3963</v>
      </c>
      <c r="K172" s="391" t="s">
        <v>2</v>
      </c>
      <c r="L172" s="391" t="s">
        <v>115</v>
      </c>
    </row>
    <row r="173" spans="1:12" ht="47.25" x14ac:dyDescent="0.25">
      <c r="A173" s="447">
        <f t="shared" si="0"/>
        <v>212</v>
      </c>
      <c r="B173" s="358" t="s">
        <v>704</v>
      </c>
      <c r="C173" s="469" t="s">
        <v>453</v>
      </c>
      <c r="D173" s="357" t="s">
        <v>705</v>
      </c>
      <c r="E173" s="447" t="s">
        <v>91</v>
      </c>
      <c r="F173" s="447">
        <v>7</v>
      </c>
      <c r="G173" s="480"/>
      <c r="H173" s="389" t="s">
        <v>405</v>
      </c>
      <c r="I173" s="473" t="s">
        <v>1</v>
      </c>
      <c r="J173" s="473" t="s">
        <v>3961</v>
      </c>
      <c r="K173" s="358" t="s">
        <v>3860</v>
      </c>
      <c r="L173" s="358" t="s">
        <v>115</v>
      </c>
    </row>
    <row r="174" spans="1:12" ht="31.5" x14ac:dyDescent="0.25">
      <c r="A174" s="447">
        <f t="shared" si="0"/>
        <v>213</v>
      </c>
      <c r="B174" s="358" t="s">
        <v>706</v>
      </c>
      <c r="C174" s="469" t="s">
        <v>450</v>
      </c>
      <c r="D174" s="357" t="s">
        <v>707</v>
      </c>
      <c r="E174" s="355" t="s">
        <v>84</v>
      </c>
      <c r="F174" s="447">
        <v>8</v>
      </c>
      <c r="G174" s="480"/>
      <c r="H174" s="389" t="s">
        <v>102</v>
      </c>
      <c r="I174" s="358" t="s">
        <v>1</v>
      </c>
      <c r="J174" s="358" t="s">
        <v>3963</v>
      </c>
      <c r="K174" s="391" t="s">
        <v>2</v>
      </c>
      <c r="L174" s="391" t="s">
        <v>115</v>
      </c>
    </row>
    <row r="175" spans="1:12" ht="47.25" x14ac:dyDescent="0.25">
      <c r="A175" s="447">
        <f t="shared" si="0"/>
        <v>214</v>
      </c>
      <c r="B175" s="358" t="s">
        <v>708</v>
      </c>
      <c r="C175" s="469" t="s">
        <v>453</v>
      </c>
      <c r="D175" s="357" t="s">
        <v>709</v>
      </c>
      <c r="E175" s="447" t="s">
        <v>91</v>
      </c>
      <c r="F175" s="447">
        <v>7</v>
      </c>
      <c r="G175" s="480"/>
      <c r="H175" s="389" t="s">
        <v>405</v>
      </c>
      <c r="I175" s="473" t="s">
        <v>1</v>
      </c>
      <c r="J175" s="473" t="s">
        <v>3961</v>
      </c>
      <c r="K175" s="358" t="s">
        <v>3860</v>
      </c>
      <c r="L175" s="358" t="s">
        <v>115</v>
      </c>
    </row>
    <row r="176" spans="1:12" ht="31.5" x14ac:dyDescent="0.25">
      <c r="A176" s="447">
        <f t="shared" si="0"/>
        <v>215</v>
      </c>
      <c r="B176" s="358" t="s">
        <v>710</v>
      </c>
      <c r="C176" s="469" t="s">
        <v>450</v>
      </c>
      <c r="D176" s="357" t="s">
        <v>711</v>
      </c>
      <c r="E176" s="355" t="s">
        <v>84</v>
      </c>
      <c r="F176" s="447">
        <v>8</v>
      </c>
      <c r="G176" s="480"/>
      <c r="H176" s="389" t="s">
        <v>102</v>
      </c>
      <c r="I176" s="358" t="s">
        <v>1</v>
      </c>
      <c r="J176" s="358" t="s">
        <v>3963</v>
      </c>
      <c r="K176" s="391" t="s">
        <v>2</v>
      </c>
      <c r="L176" s="391" t="s">
        <v>115</v>
      </c>
    </row>
    <row r="177" spans="1:12" ht="47.25" x14ac:dyDescent="0.25">
      <c r="A177" s="447">
        <f t="shared" si="0"/>
        <v>216</v>
      </c>
      <c r="B177" s="358" t="s">
        <v>712</v>
      </c>
      <c r="C177" s="469" t="s">
        <v>453</v>
      </c>
      <c r="D177" s="357" t="s">
        <v>713</v>
      </c>
      <c r="E177" s="447" t="s">
        <v>91</v>
      </c>
      <c r="F177" s="447">
        <v>7</v>
      </c>
      <c r="G177" s="480"/>
      <c r="H177" s="389" t="s">
        <v>405</v>
      </c>
      <c r="I177" s="473" t="s">
        <v>1</v>
      </c>
      <c r="J177" s="473" t="s">
        <v>3961</v>
      </c>
      <c r="K177" s="358" t="s">
        <v>3860</v>
      </c>
      <c r="L177" s="358" t="s">
        <v>115</v>
      </c>
    </row>
    <row r="178" spans="1:12" ht="31.5" x14ac:dyDescent="0.25">
      <c r="A178" s="447">
        <f t="shared" si="0"/>
        <v>217</v>
      </c>
      <c r="B178" s="358" t="s">
        <v>714</v>
      </c>
      <c r="C178" s="469" t="s">
        <v>450</v>
      </c>
      <c r="D178" s="357" t="s">
        <v>715</v>
      </c>
      <c r="E178" s="355" t="s">
        <v>84</v>
      </c>
      <c r="F178" s="447">
        <v>8</v>
      </c>
      <c r="G178" s="480"/>
      <c r="H178" s="389" t="s">
        <v>102</v>
      </c>
      <c r="I178" s="358" t="s">
        <v>1</v>
      </c>
      <c r="J178" s="358" t="s">
        <v>3963</v>
      </c>
      <c r="K178" s="391" t="s">
        <v>2</v>
      </c>
      <c r="L178" s="391" t="s">
        <v>115</v>
      </c>
    </row>
    <row r="179" spans="1:12" ht="47.25" x14ac:dyDescent="0.25">
      <c r="A179" s="447">
        <f t="shared" si="0"/>
        <v>218</v>
      </c>
      <c r="B179" s="358" t="s">
        <v>716</v>
      </c>
      <c r="C179" s="469" t="s">
        <v>453</v>
      </c>
      <c r="D179" s="357" t="s">
        <v>717</v>
      </c>
      <c r="E179" s="447" t="s">
        <v>91</v>
      </c>
      <c r="F179" s="447">
        <v>7</v>
      </c>
      <c r="G179" s="480"/>
      <c r="H179" s="389" t="s">
        <v>405</v>
      </c>
      <c r="I179" s="473" t="s">
        <v>1</v>
      </c>
      <c r="J179" s="473" t="s">
        <v>3961</v>
      </c>
      <c r="K179" s="358" t="s">
        <v>3860</v>
      </c>
      <c r="L179" s="358" t="s">
        <v>115</v>
      </c>
    </row>
    <row r="180" spans="1:12" ht="31.5" x14ac:dyDescent="0.25">
      <c r="A180" s="447">
        <f t="shared" si="0"/>
        <v>219</v>
      </c>
      <c r="B180" s="358" t="s">
        <v>718</v>
      </c>
      <c r="C180" s="469" t="s">
        <v>450</v>
      </c>
      <c r="D180" s="357" t="s">
        <v>719</v>
      </c>
      <c r="E180" s="355" t="s">
        <v>84</v>
      </c>
      <c r="F180" s="447">
        <v>8</v>
      </c>
      <c r="G180" s="480"/>
      <c r="H180" s="389" t="s">
        <v>102</v>
      </c>
      <c r="I180" s="358" t="s">
        <v>1</v>
      </c>
      <c r="J180" s="358" t="s">
        <v>3963</v>
      </c>
      <c r="K180" s="391" t="s">
        <v>2</v>
      </c>
      <c r="L180" s="391" t="s">
        <v>115</v>
      </c>
    </row>
    <row r="181" spans="1:12" ht="47.25" x14ac:dyDescent="0.25">
      <c r="A181" s="447">
        <f t="shared" si="0"/>
        <v>220</v>
      </c>
      <c r="B181" s="358" t="s">
        <v>720</v>
      </c>
      <c r="C181" s="469" t="s">
        <v>453</v>
      </c>
      <c r="D181" s="357" t="s">
        <v>721</v>
      </c>
      <c r="E181" s="447" t="s">
        <v>91</v>
      </c>
      <c r="F181" s="447">
        <v>7</v>
      </c>
      <c r="G181" s="480"/>
      <c r="H181" s="389" t="s">
        <v>405</v>
      </c>
      <c r="I181" s="473" t="s">
        <v>1</v>
      </c>
      <c r="J181" s="473" t="s">
        <v>3961</v>
      </c>
      <c r="K181" s="358" t="s">
        <v>3860</v>
      </c>
      <c r="L181" s="358" t="s">
        <v>115</v>
      </c>
    </row>
    <row r="182" spans="1:12" ht="31.5" x14ac:dyDescent="0.25">
      <c r="A182" s="447">
        <f t="shared" si="0"/>
        <v>221</v>
      </c>
      <c r="B182" s="358" t="s">
        <v>722</v>
      </c>
      <c r="C182" s="469" t="s">
        <v>450</v>
      </c>
      <c r="D182" s="357" t="s">
        <v>723</v>
      </c>
      <c r="E182" s="355" t="s">
        <v>84</v>
      </c>
      <c r="F182" s="447">
        <v>8</v>
      </c>
      <c r="G182" s="480"/>
      <c r="H182" s="389" t="s">
        <v>102</v>
      </c>
      <c r="I182" s="358" t="s">
        <v>1</v>
      </c>
      <c r="J182" s="358" t="s">
        <v>3963</v>
      </c>
      <c r="K182" s="391" t="s">
        <v>2</v>
      </c>
      <c r="L182" s="391" t="s">
        <v>115</v>
      </c>
    </row>
    <row r="183" spans="1:12" ht="47.25" x14ac:dyDescent="0.25">
      <c r="A183" s="447">
        <f t="shared" si="0"/>
        <v>222</v>
      </c>
      <c r="B183" s="358" t="s">
        <v>724</v>
      </c>
      <c r="C183" s="469" t="s">
        <v>453</v>
      </c>
      <c r="D183" s="357" t="s">
        <v>725</v>
      </c>
      <c r="E183" s="447" t="s">
        <v>91</v>
      </c>
      <c r="F183" s="447">
        <v>7</v>
      </c>
      <c r="G183" s="480"/>
      <c r="H183" s="389" t="s">
        <v>405</v>
      </c>
      <c r="I183" s="473" t="s">
        <v>1</v>
      </c>
      <c r="J183" s="473" t="s">
        <v>3961</v>
      </c>
      <c r="K183" s="358" t="s">
        <v>3860</v>
      </c>
      <c r="L183" s="358" t="s">
        <v>115</v>
      </c>
    </row>
    <row r="184" spans="1:12" ht="31.5" x14ac:dyDescent="0.25">
      <c r="A184" s="447">
        <f t="shared" si="0"/>
        <v>223</v>
      </c>
      <c r="B184" s="358" t="s">
        <v>726</v>
      </c>
      <c r="C184" s="469" t="s">
        <v>450</v>
      </c>
      <c r="D184" s="357" t="s">
        <v>727</v>
      </c>
      <c r="E184" s="355" t="s">
        <v>84</v>
      </c>
      <c r="F184" s="447">
        <v>8</v>
      </c>
      <c r="G184" s="480"/>
      <c r="H184" s="389" t="s">
        <v>102</v>
      </c>
      <c r="I184" s="358" t="s">
        <v>1</v>
      </c>
      <c r="J184" s="358" t="s">
        <v>3963</v>
      </c>
      <c r="K184" s="391" t="s">
        <v>2</v>
      </c>
      <c r="L184" s="391" t="s">
        <v>115</v>
      </c>
    </row>
    <row r="185" spans="1:12" ht="47.25" x14ac:dyDescent="0.25">
      <c r="A185" s="447">
        <f t="shared" si="0"/>
        <v>224</v>
      </c>
      <c r="B185" s="358" t="s">
        <v>728</v>
      </c>
      <c r="C185" s="469" t="s">
        <v>453</v>
      </c>
      <c r="D185" s="357" t="s">
        <v>729</v>
      </c>
      <c r="E185" s="447" t="s">
        <v>91</v>
      </c>
      <c r="F185" s="447">
        <v>7</v>
      </c>
      <c r="G185" s="480"/>
      <c r="H185" s="389" t="s">
        <v>405</v>
      </c>
      <c r="I185" s="473" t="s">
        <v>1</v>
      </c>
      <c r="J185" s="473" t="s">
        <v>3961</v>
      </c>
      <c r="K185" s="358" t="s">
        <v>3860</v>
      </c>
      <c r="L185" s="358" t="s">
        <v>115</v>
      </c>
    </row>
    <row r="186" spans="1:12" ht="31.5" x14ac:dyDescent="0.25">
      <c r="A186" s="447">
        <f t="shared" si="0"/>
        <v>225</v>
      </c>
      <c r="B186" s="358" t="s">
        <v>730</v>
      </c>
      <c r="C186" s="469" t="s">
        <v>450</v>
      </c>
      <c r="D186" s="357" t="s">
        <v>731</v>
      </c>
      <c r="E186" s="355" t="s">
        <v>84</v>
      </c>
      <c r="F186" s="447">
        <v>8</v>
      </c>
      <c r="G186" s="480"/>
      <c r="H186" s="389" t="s">
        <v>102</v>
      </c>
      <c r="I186" s="358" t="s">
        <v>1</v>
      </c>
      <c r="J186" s="358" t="s">
        <v>3963</v>
      </c>
      <c r="K186" s="391" t="s">
        <v>2</v>
      </c>
      <c r="L186" s="391" t="s">
        <v>115</v>
      </c>
    </row>
    <row r="187" spans="1:12" ht="47.25" x14ac:dyDescent="0.25">
      <c r="A187" s="447">
        <f t="shared" si="0"/>
        <v>226</v>
      </c>
      <c r="B187" s="358" t="s">
        <v>732</v>
      </c>
      <c r="C187" s="469" t="s">
        <v>453</v>
      </c>
      <c r="D187" s="357" t="s">
        <v>733</v>
      </c>
      <c r="E187" s="447" t="s">
        <v>91</v>
      </c>
      <c r="F187" s="447">
        <v>7</v>
      </c>
      <c r="G187" s="480"/>
      <c r="H187" s="389" t="s">
        <v>405</v>
      </c>
      <c r="I187" s="473" t="s">
        <v>1</v>
      </c>
      <c r="J187" s="473" t="s">
        <v>3961</v>
      </c>
      <c r="K187" s="358" t="s">
        <v>3860</v>
      </c>
      <c r="L187" s="358" t="s">
        <v>115</v>
      </c>
    </row>
    <row r="188" spans="1:12" ht="31.5" x14ac:dyDescent="0.25">
      <c r="A188" s="447">
        <f t="shared" si="0"/>
        <v>227</v>
      </c>
      <c r="B188" s="358" t="s">
        <v>734</v>
      </c>
      <c r="C188" s="469" t="s">
        <v>450</v>
      </c>
      <c r="D188" s="357" t="s">
        <v>735</v>
      </c>
      <c r="E188" s="355" t="s">
        <v>84</v>
      </c>
      <c r="F188" s="447">
        <v>8</v>
      </c>
      <c r="G188" s="480"/>
      <c r="H188" s="389" t="s">
        <v>102</v>
      </c>
      <c r="I188" s="358" t="s">
        <v>1</v>
      </c>
      <c r="J188" s="358" t="s">
        <v>3963</v>
      </c>
      <c r="K188" s="391" t="s">
        <v>2</v>
      </c>
      <c r="L188" s="391" t="s">
        <v>115</v>
      </c>
    </row>
    <row r="189" spans="1:12" ht="47.25" x14ac:dyDescent="0.25">
      <c r="A189" s="447">
        <f t="shared" si="0"/>
        <v>228</v>
      </c>
      <c r="B189" s="358" t="s">
        <v>736</v>
      </c>
      <c r="C189" s="469" t="s">
        <v>453</v>
      </c>
      <c r="D189" s="357" t="s">
        <v>737</v>
      </c>
      <c r="E189" s="447" t="s">
        <v>91</v>
      </c>
      <c r="F189" s="447">
        <v>7</v>
      </c>
      <c r="G189" s="480"/>
      <c r="H189" s="389" t="s">
        <v>405</v>
      </c>
      <c r="I189" s="473" t="s">
        <v>1</v>
      </c>
      <c r="J189" s="473" t="s">
        <v>3961</v>
      </c>
      <c r="K189" s="358" t="s">
        <v>3860</v>
      </c>
      <c r="L189" s="358" t="s">
        <v>115</v>
      </c>
    </row>
    <row r="190" spans="1:12" ht="31.5" x14ac:dyDescent="0.25">
      <c r="A190" s="447">
        <f t="shared" si="0"/>
        <v>229</v>
      </c>
      <c r="B190" s="358" t="s">
        <v>738</v>
      </c>
      <c r="C190" s="469" t="s">
        <v>450</v>
      </c>
      <c r="D190" s="357" t="s">
        <v>739</v>
      </c>
      <c r="E190" s="355" t="s">
        <v>84</v>
      </c>
      <c r="F190" s="447">
        <v>8</v>
      </c>
      <c r="G190" s="480"/>
      <c r="H190" s="389" t="s">
        <v>102</v>
      </c>
      <c r="I190" s="358" t="s">
        <v>1</v>
      </c>
      <c r="J190" s="358" t="s">
        <v>3963</v>
      </c>
      <c r="K190" s="391" t="s">
        <v>2</v>
      </c>
      <c r="L190" s="391" t="s">
        <v>115</v>
      </c>
    </row>
    <row r="191" spans="1:12" ht="47.25" x14ac:dyDescent="0.25">
      <c r="A191" s="447">
        <f t="shared" si="0"/>
        <v>230</v>
      </c>
      <c r="B191" s="358" t="s">
        <v>740</v>
      </c>
      <c r="C191" s="469" t="s">
        <v>453</v>
      </c>
      <c r="D191" s="357" t="s">
        <v>741</v>
      </c>
      <c r="E191" s="447" t="s">
        <v>91</v>
      </c>
      <c r="F191" s="447">
        <v>7</v>
      </c>
      <c r="G191" s="480"/>
      <c r="H191" s="389" t="s">
        <v>405</v>
      </c>
      <c r="I191" s="473" t="s">
        <v>1</v>
      </c>
      <c r="J191" s="473" t="s">
        <v>3961</v>
      </c>
      <c r="K191" s="358" t="s">
        <v>3860</v>
      </c>
      <c r="L191" s="358" t="s">
        <v>115</v>
      </c>
    </row>
    <row r="192" spans="1:12" ht="31.5" x14ac:dyDescent="0.25">
      <c r="A192" s="447">
        <f t="shared" si="0"/>
        <v>231</v>
      </c>
      <c r="B192" s="358" t="s">
        <v>742</v>
      </c>
      <c r="C192" s="469" t="s">
        <v>450</v>
      </c>
      <c r="D192" s="357" t="s">
        <v>743</v>
      </c>
      <c r="E192" s="355" t="s">
        <v>84</v>
      </c>
      <c r="F192" s="447">
        <v>8</v>
      </c>
      <c r="G192" s="480"/>
      <c r="H192" s="389" t="s">
        <v>102</v>
      </c>
      <c r="I192" s="358" t="s">
        <v>1</v>
      </c>
      <c r="J192" s="358" t="s">
        <v>3963</v>
      </c>
      <c r="K192" s="391" t="s">
        <v>2</v>
      </c>
      <c r="L192" s="391" t="s">
        <v>115</v>
      </c>
    </row>
    <row r="193" spans="1:12" ht="47.25" x14ac:dyDescent="0.25">
      <c r="A193" s="447">
        <f t="shared" si="0"/>
        <v>232</v>
      </c>
      <c r="B193" s="358" t="s">
        <v>744</v>
      </c>
      <c r="C193" s="469" t="s">
        <v>453</v>
      </c>
      <c r="D193" s="357" t="s">
        <v>745</v>
      </c>
      <c r="E193" s="447" t="s">
        <v>91</v>
      </c>
      <c r="F193" s="447">
        <v>7</v>
      </c>
      <c r="G193" s="480"/>
      <c r="H193" s="389" t="s">
        <v>405</v>
      </c>
      <c r="I193" s="473" t="s">
        <v>1</v>
      </c>
      <c r="J193" s="473" t="s">
        <v>3961</v>
      </c>
      <c r="K193" s="358" t="s">
        <v>3860</v>
      </c>
      <c r="L193" s="358" t="s">
        <v>115</v>
      </c>
    </row>
    <row r="194" spans="1:12" ht="31.5" x14ac:dyDescent="0.25">
      <c r="A194" s="447">
        <f t="shared" si="0"/>
        <v>233</v>
      </c>
      <c r="B194" s="358" t="s">
        <v>746</v>
      </c>
      <c r="C194" s="469" t="s">
        <v>450</v>
      </c>
      <c r="D194" s="357" t="s">
        <v>747</v>
      </c>
      <c r="E194" s="355" t="s">
        <v>84</v>
      </c>
      <c r="F194" s="447">
        <v>8</v>
      </c>
      <c r="G194" s="480"/>
      <c r="H194" s="389" t="s">
        <v>102</v>
      </c>
      <c r="I194" s="358" t="s">
        <v>1</v>
      </c>
      <c r="J194" s="358" t="s">
        <v>3963</v>
      </c>
      <c r="K194" s="391" t="s">
        <v>2</v>
      </c>
      <c r="L194" s="391" t="s">
        <v>115</v>
      </c>
    </row>
    <row r="195" spans="1:12" ht="47.25" x14ac:dyDescent="0.25">
      <c r="A195" s="447">
        <f t="shared" si="0"/>
        <v>234</v>
      </c>
      <c r="B195" s="358" t="s">
        <v>748</v>
      </c>
      <c r="C195" s="469" t="s">
        <v>453</v>
      </c>
      <c r="D195" s="357" t="s">
        <v>749</v>
      </c>
      <c r="E195" s="447" t="s">
        <v>91</v>
      </c>
      <c r="F195" s="447">
        <v>7</v>
      </c>
      <c r="G195" s="480"/>
      <c r="H195" s="389" t="s">
        <v>405</v>
      </c>
      <c r="I195" s="473" t="s">
        <v>1</v>
      </c>
      <c r="J195" s="473" t="s">
        <v>3961</v>
      </c>
      <c r="K195" s="358" t="s">
        <v>3860</v>
      </c>
      <c r="L195" s="358" t="s">
        <v>115</v>
      </c>
    </row>
    <row r="196" spans="1:12" ht="31.5" x14ac:dyDescent="0.25">
      <c r="A196" s="447">
        <f t="shared" si="0"/>
        <v>235</v>
      </c>
      <c r="B196" s="358" t="s">
        <v>750</v>
      </c>
      <c r="C196" s="469" t="s">
        <v>450</v>
      </c>
      <c r="D196" s="357" t="s">
        <v>751</v>
      </c>
      <c r="E196" s="355" t="s">
        <v>84</v>
      </c>
      <c r="F196" s="447">
        <v>8</v>
      </c>
      <c r="G196" s="480"/>
      <c r="H196" s="389" t="s">
        <v>102</v>
      </c>
      <c r="I196" s="358" t="s">
        <v>1</v>
      </c>
      <c r="J196" s="358" t="s">
        <v>3963</v>
      </c>
      <c r="K196" s="391" t="s">
        <v>2</v>
      </c>
      <c r="L196" s="391" t="s">
        <v>115</v>
      </c>
    </row>
    <row r="197" spans="1:12" ht="47.25" x14ac:dyDescent="0.25">
      <c r="A197" s="447">
        <f t="shared" si="0"/>
        <v>236</v>
      </c>
      <c r="B197" s="358" t="s">
        <v>752</v>
      </c>
      <c r="C197" s="469" t="s">
        <v>453</v>
      </c>
      <c r="D197" s="357" t="s">
        <v>753</v>
      </c>
      <c r="E197" s="447" t="s">
        <v>91</v>
      </c>
      <c r="F197" s="447">
        <v>7</v>
      </c>
      <c r="G197" s="480"/>
      <c r="H197" s="389" t="s">
        <v>405</v>
      </c>
      <c r="I197" s="473" t="s">
        <v>1</v>
      </c>
      <c r="J197" s="473" t="s">
        <v>3961</v>
      </c>
      <c r="K197" s="358" t="s">
        <v>3860</v>
      </c>
      <c r="L197" s="358" t="s">
        <v>115</v>
      </c>
    </row>
    <row r="198" spans="1:12" ht="31.5" x14ac:dyDescent="0.25">
      <c r="A198" s="447">
        <f t="shared" si="0"/>
        <v>237</v>
      </c>
      <c r="B198" s="358" t="s">
        <v>754</v>
      </c>
      <c r="C198" s="469" t="s">
        <v>450</v>
      </c>
      <c r="D198" s="357" t="s">
        <v>755</v>
      </c>
      <c r="E198" s="355" t="s">
        <v>84</v>
      </c>
      <c r="F198" s="447">
        <v>8</v>
      </c>
      <c r="G198" s="480"/>
      <c r="H198" s="389" t="s">
        <v>102</v>
      </c>
      <c r="I198" s="358" t="s">
        <v>1</v>
      </c>
      <c r="J198" s="358" t="s">
        <v>3963</v>
      </c>
      <c r="K198" s="391" t="s">
        <v>2</v>
      </c>
      <c r="L198" s="391" t="s">
        <v>115</v>
      </c>
    </row>
    <row r="199" spans="1:12" ht="47.25" x14ac:dyDescent="0.25">
      <c r="A199" s="447">
        <f t="shared" si="0"/>
        <v>238</v>
      </c>
      <c r="B199" s="358" t="s">
        <v>756</v>
      </c>
      <c r="C199" s="469" t="s">
        <v>453</v>
      </c>
      <c r="D199" s="357" t="s">
        <v>757</v>
      </c>
      <c r="E199" s="447" t="s">
        <v>91</v>
      </c>
      <c r="F199" s="447">
        <v>7</v>
      </c>
      <c r="G199" s="480"/>
      <c r="H199" s="389" t="s">
        <v>405</v>
      </c>
      <c r="I199" s="473" t="s">
        <v>1</v>
      </c>
      <c r="J199" s="473" t="s">
        <v>3961</v>
      </c>
      <c r="K199" s="358" t="s">
        <v>3860</v>
      </c>
      <c r="L199" s="358" t="s">
        <v>115</v>
      </c>
    </row>
    <row r="200" spans="1:12" ht="31.5" x14ac:dyDescent="0.25">
      <c r="A200" s="447">
        <f t="shared" si="0"/>
        <v>239</v>
      </c>
      <c r="B200" s="358" t="s">
        <v>758</v>
      </c>
      <c r="C200" s="469" t="s">
        <v>450</v>
      </c>
      <c r="D200" s="357" t="s">
        <v>759</v>
      </c>
      <c r="E200" s="355" t="s">
        <v>84</v>
      </c>
      <c r="F200" s="447">
        <v>8</v>
      </c>
      <c r="G200" s="480"/>
      <c r="H200" s="389" t="s">
        <v>102</v>
      </c>
      <c r="I200" s="358" t="s">
        <v>1</v>
      </c>
      <c r="J200" s="358" t="s">
        <v>3963</v>
      </c>
      <c r="K200" s="391" t="s">
        <v>2</v>
      </c>
      <c r="L200" s="391" t="s">
        <v>115</v>
      </c>
    </row>
    <row r="201" spans="1:12" ht="47.25" x14ac:dyDescent="0.25">
      <c r="A201" s="447">
        <f t="shared" si="0"/>
        <v>240</v>
      </c>
      <c r="B201" s="358" t="s">
        <v>760</v>
      </c>
      <c r="C201" s="469" t="s">
        <v>453</v>
      </c>
      <c r="D201" s="357" t="s">
        <v>761</v>
      </c>
      <c r="E201" s="447" t="s">
        <v>91</v>
      </c>
      <c r="F201" s="447">
        <v>7</v>
      </c>
      <c r="G201" s="480"/>
      <c r="H201" s="389" t="s">
        <v>405</v>
      </c>
      <c r="I201" s="473" t="s">
        <v>1</v>
      </c>
      <c r="J201" s="473" t="s">
        <v>3961</v>
      </c>
      <c r="K201" s="358" t="s">
        <v>3860</v>
      </c>
      <c r="L201" s="358" t="s">
        <v>115</v>
      </c>
    </row>
    <row r="202" spans="1:12" ht="31.5" x14ac:dyDescent="0.25">
      <c r="A202" s="447">
        <f t="shared" si="0"/>
        <v>241</v>
      </c>
      <c r="B202" s="358" t="s">
        <v>762</v>
      </c>
      <c r="C202" s="469" t="s">
        <v>450</v>
      </c>
      <c r="D202" s="357" t="s">
        <v>763</v>
      </c>
      <c r="E202" s="355" t="s">
        <v>84</v>
      </c>
      <c r="F202" s="447">
        <v>8</v>
      </c>
      <c r="G202" s="480"/>
      <c r="H202" s="389" t="s">
        <v>102</v>
      </c>
      <c r="I202" s="358" t="s">
        <v>1</v>
      </c>
      <c r="J202" s="358" t="s">
        <v>3963</v>
      </c>
      <c r="K202" s="391" t="s">
        <v>2</v>
      </c>
      <c r="L202" s="391" t="s">
        <v>115</v>
      </c>
    </row>
    <row r="203" spans="1:12" ht="47.25" x14ac:dyDescent="0.25">
      <c r="A203" s="447">
        <f t="shared" si="0"/>
        <v>242</v>
      </c>
      <c r="B203" s="358" t="s">
        <v>764</v>
      </c>
      <c r="C203" s="469" t="s">
        <v>453</v>
      </c>
      <c r="D203" s="357" t="s">
        <v>765</v>
      </c>
      <c r="E203" s="447" t="s">
        <v>91</v>
      </c>
      <c r="F203" s="447">
        <v>7</v>
      </c>
      <c r="G203" s="480"/>
      <c r="H203" s="389" t="s">
        <v>405</v>
      </c>
      <c r="I203" s="473" t="s">
        <v>1</v>
      </c>
      <c r="J203" s="473" t="s">
        <v>3961</v>
      </c>
      <c r="K203" s="358" t="s">
        <v>3860</v>
      </c>
      <c r="L203" s="358" t="s">
        <v>115</v>
      </c>
    </row>
    <row r="204" spans="1:12" ht="31.5" x14ac:dyDescent="0.25">
      <c r="A204" s="447">
        <f t="shared" si="0"/>
        <v>243</v>
      </c>
      <c r="B204" s="358" t="s">
        <v>766</v>
      </c>
      <c r="C204" s="469" t="s">
        <v>450</v>
      </c>
      <c r="D204" s="357" t="s">
        <v>767</v>
      </c>
      <c r="E204" s="355" t="s">
        <v>84</v>
      </c>
      <c r="F204" s="447">
        <v>8</v>
      </c>
      <c r="G204" s="480"/>
      <c r="H204" s="389" t="s">
        <v>102</v>
      </c>
      <c r="I204" s="358" t="s">
        <v>1</v>
      </c>
      <c r="J204" s="358" t="s">
        <v>3963</v>
      </c>
      <c r="K204" s="391" t="s">
        <v>2</v>
      </c>
      <c r="L204" s="391" t="s">
        <v>115</v>
      </c>
    </row>
    <row r="205" spans="1:12" ht="47.25" x14ac:dyDescent="0.25">
      <c r="A205" s="447">
        <f t="shared" si="0"/>
        <v>244</v>
      </c>
      <c r="B205" s="358" t="s">
        <v>768</v>
      </c>
      <c r="C205" s="469" t="s">
        <v>453</v>
      </c>
      <c r="D205" s="357" t="s">
        <v>769</v>
      </c>
      <c r="E205" s="447" t="s">
        <v>91</v>
      </c>
      <c r="F205" s="447">
        <v>7</v>
      </c>
      <c r="G205" s="480"/>
      <c r="H205" s="389" t="s">
        <v>405</v>
      </c>
      <c r="I205" s="473" t="s">
        <v>1</v>
      </c>
      <c r="J205" s="473" t="s">
        <v>3961</v>
      </c>
      <c r="K205" s="358" t="s">
        <v>3860</v>
      </c>
      <c r="L205" s="358" t="s">
        <v>115</v>
      </c>
    </row>
    <row r="206" spans="1:12" ht="31.5" x14ac:dyDescent="0.25">
      <c r="A206" s="447">
        <f t="shared" si="0"/>
        <v>245</v>
      </c>
      <c r="B206" s="358" t="s">
        <v>770</v>
      </c>
      <c r="C206" s="469" t="s">
        <v>450</v>
      </c>
      <c r="D206" s="357" t="s">
        <v>771</v>
      </c>
      <c r="E206" s="355" t="s">
        <v>84</v>
      </c>
      <c r="F206" s="447">
        <v>8</v>
      </c>
      <c r="G206" s="480"/>
      <c r="H206" s="389" t="s">
        <v>102</v>
      </c>
      <c r="I206" s="358" t="s">
        <v>1</v>
      </c>
      <c r="J206" s="358" t="s">
        <v>3963</v>
      </c>
      <c r="K206" s="391" t="s">
        <v>2</v>
      </c>
      <c r="L206" s="391" t="s">
        <v>115</v>
      </c>
    </row>
    <row r="207" spans="1:12" ht="47.25" x14ac:dyDescent="0.25">
      <c r="A207" s="447">
        <f t="shared" si="0"/>
        <v>246</v>
      </c>
      <c r="B207" s="358" t="s">
        <v>772</v>
      </c>
      <c r="C207" s="469" t="s">
        <v>453</v>
      </c>
      <c r="D207" s="357" t="s">
        <v>773</v>
      </c>
      <c r="E207" s="447" t="s">
        <v>91</v>
      </c>
      <c r="F207" s="447">
        <v>7</v>
      </c>
      <c r="G207" s="480"/>
      <c r="H207" s="389" t="s">
        <v>405</v>
      </c>
      <c r="I207" s="473" t="s">
        <v>1</v>
      </c>
      <c r="J207" s="473" t="s">
        <v>3961</v>
      </c>
      <c r="K207" s="358" t="s">
        <v>3860</v>
      </c>
      <c r="L207" s="358" t="s">
        <v>115</v>
      </c>
    </row>
    <row r="208" spans="1:12" ht="31.5" x14ac:dyDescent="0.25">
      <c r="A208" s="447">
        <f t="shared" si="0"/>
        <v>247</v>
      </c>
      <c r="B208" s="358" t="s">
        <v>774</v>
      </c>
      <c r="C208" s="469" t="s">
        <v>450</v>
      </c>
      <c r="D208" s="357" t="s">
        <v>775</v>
      </c>
      <c r="E208" s="355" t="s">
        <v>84</v>
      </c>
      <c r="F208" s="447">
        <v>8</v>
      </c>
      <c r="G208" s="480"/>
      <c r="H208" s="389" t="s">
        <v>102</v>
      </c>
      <c r="I208" s="358" t="s">
        <v>1</v>
      </c>
      <c r="J208" s="358" t="s">
        <v>3963</v>
      </c>
      <c r="K208" s="391" t="s">
        <v>2</v>
      </c>
      <c r="L208" s="391" t="s">
        <v>115</v>
      </c>
    </row>
    <row r="209" spans="1:12" ht="47.25" x14ac:dyDescent="0.25">
      <c r="A209" s="447">
        <f t="shared" si="0"/>
        <v>248</v>
      </c>
      <c r="B209" s="358" t="s">
        <v>776</v>
      </c>
      <c r="C209" s="469" t="s">
        <v>453</v>
      </c>
      <c r="D209" s="357" t="s">
        <v>777</v>
      </c>
      <c r="E209" s="447" t="s">
        <v>91</v>
      </c>
      <c r="F209" s="447">
        <v>7</v>
      </c>
      <c r="G209" s="480"/>
      <c r="H209" s="389" t="s">
        <v>405</v>
      </c>
      <c r="I209" s="473" t="s">
        <v>1</v>
      </c>
      <c r="J209" s="473" t="s">
        <v>3961</v>
      </c>
      <c r="K209" s="358" t="s">
        <v>3860</v>
      </c>
      <c r="L209" s="358" t="s">
        <v>115</v>
      </c>
    </row>
    <row r="210" spans="1:12" ht="31.5" x14ac:dyDescent="0.25">
      <c r="A210" s="447">
        <f t="shared" si="0"/>
        <v>249</v>
      </c>
      <c r="B210" s="358" t="s">
        <v>778</v>
      </c>
      <c r="C210" s="469" t="s">
        <v>450</v>
      </c>
      <c r="D210" s="357" t="s">
        <v>779</v>
      </c>
      <c r="E210" s="355" t="s">
        <v>84</v>
      </c>
      <c r="F210" s="447">
        <v>8</v>
      </c>
      <c r="G210" s="480"/>
      <c r="H210" s="389" t="s">
        <v>102</v>
      </c>
      <c r="I210" s="358" t="s">
        <v>1</v>
      </c>
      <c r="J210" s="358" t="s">
        <v>3963</v>
      </c>
      <c r="K210" s="391" t="s">
        <v>2</v>
      </c>
      <c r="L210" s="391" t="s">
        <v>115</v>
      </c>
    </row>
    <row r="211" spans="1:12" ht="47.25" x14ac:dyDescent="0.25">
      <c r="A211" s="447">
        <f t="shared" si="0"/>
        <v>250</v>
      </c>
      <c r="B211" s="358" t="s">
        <v>780</v>
      </c>
      <c r="C211" s="469" t="s">
        <v>453</v>
      </c>
      <c r="D211" s="357" t="s">
        <v>781</v>
      </c>
      <c r="E211" s="447" t="s">
        <v>91</v>
      </c>
      <c r="F211" s="447">
        <v>7</v>
      </c>
      <c r="G211" s="480"/>
      <c r="H211" s="389" t="s">
        <v>405</v>
      </c>
      <c r="I211" s="473" t="s">
        <v>1</v>
      </c>
      <c r="J211" s="473" t="s">
        <v>3961</v>
      </c>
      <c r="K211" s="358" t="s">
        <v>3860</v>
      </c>
      <c r="L211" s="358" t="s">
        <v>115</v>
      </c>
    </row>
    <row r="212" spans="1:12" ht="31.5" x14ac:dyDescent="0.25">
      <c r="A212" s="447">
        <f t="shared" si="0"/>
        <v>251</v>
      </c>
      <c r="B212" s="358" t="s">
        <v>782</v>
      </c>
      <c r="C212" s="469" t="s">
        <v>450</v>
      </c>
      <c r="D212" s="357" t="s">
        <v>783</v>
      </c>
      <c r="E212" s="355" t="s">
        <v>84</v>
      </c>
      <c r="F212" s="447">
        <v>8</v>
      </c>
      <c r="G212" s="480"/>
      <c r="H212" s="389" t="s">
        <v>102</v>
      </c>
      <c r="I212" s="358" t="s">
        <v>1</v>
      </c>
      <c r="J212" s="358" t="s">
        <v>3963</v>
      </c>
      <c r="K212" s="391" t="s">
        <v>2</v>
      </c>
      <c r="L212" s="391" t="s">
        <v>115</v>
      </c>
    </row>
    <row r="213" spans="1:12" ht="47.25" x14ac:dyDescent="0.25">
      <c r="A213" s="447">
        <f t="shared" si="0"/>
        <v>252</v>
      </c>
      <c r="B213" s="358" t="s">
        <v>784</v>
      </c>
      <c r="C213" s="469" t="s">
        <v>453</v>
      </c>
      <c r="D213" s="357" t="s">
        <v>785</v>
      </c>
      <c r="E213" s="447" t="s">
        <v>91</v>
      </c>
      <c r="F213" s="447">
        <v>7</v>
      </c>
      <c r="G213" s="480"/>
      <c r="H213" s="389" t="s">
        <v>405</v>
      </c>
      <c r="I213" s="473" t="s">
        <v>1</v>
      </c>
      <c r="J213" s="473" t="s">
        <v>3961</v>
      </c>
      <c r="K213" s="358" t="s">
        <v>3860</v>
      </c>
      <c r="L213" s="358" t="s">
        <v>115</v>
      </c>
    </row>
    <row r="214" spans="1:12" ht="31.5" x14ac:dyDescent="0.25">
      <c r="A214" s="447">
        <f t="shared" si="0"/>
        <v>253</v>
      </c>
      <c r="B214" s="358" t="s">
        <v>786</v>
      </c>
      <c r="C214" s="469" t="s">
        <v>450</v>
      </c>
      <c r="D214" s="357" t="s">
        <v>787</v>
      </c>
      <c r="E214" s="355" t="s">
        <v>84</v>
      </c>
      <c r="F214" s="447">
        <v>8</v>
      </c>
      <c r="G214" s="480"/>
      <c r="H214" s="389" t="s">
        <v>102</v>
      </c>
      <c r="I214" s="358" t="s">
        <v>1</v>
      </c>
      <c r="J214" s="358" t="s">
        <v>3963</v>
      </c>
      <c r="K214" s="391" t="s">
        <v>2</v>
      </c>
      <c r="L214" s="391" t="s">
        <v>115</v>
      </c>
    </row>
    <row r="215" spans="1:12" ht="47.25" x14ac:dyDescent="0.25">
      <c r="A215" s="447">
        <f t="shared" si="0"/>
        <v>254</v>
      </c>
      <c r="B215" s="358" t="s">
        <v>788</v>
      </c>
      <c r="C215" s="469" t="s">
        <v>453</v>
      </c>
      <c r="D215" s="357" t="s">
        <v>789</v>
      </c>
      <c r="E215" s="447" t="s">
        <v>91</v>
      </c>
      <c r="F215" s="447">
        <v>7</v>
      </c>
      <c r="G215" s="480"/>
      <c r="H215" s="389" t="s">
        <v>405</v>
      </c>
      <c r="I215" s="473" t="s">
        <v>1</v>
      </c>
      <c r="J215" s="473" t="s">
        <v>3961</v>
      </c>
      <c r="K215" s="358" t="s">
        <v>3860</v>
      </c>
      <c r="L215" s="358" t="s">
        <v>115</v>
      </c>
    </row>
    <row r="216" spans="1:12" ht="31.5" x14ac:dyDescent="0.25">
      <c r="A216" s="447">
        <f t="shared" si="0"/>
        <v>255</v>
      </c>
      <c r="B216" s="358" t="s">
        <v>790</v>
      </c>
      <c r="C216" s="469" t="s">
        <v>450</v>
      </c>
      <c r="D216" s="357" t="s">
        <v>791</v>
      </c>
      <c r="E216" s="355" t="s">
        <v>84</v>
      </c>
      <c r="F216" s="447">
        <v>8</v>
      </c>
      <c r="G216" s="480"/>
      <c r="H216" s="389" t="s">
        <v>102</v>
      </c>
      <c r="I216" s="358" t="s">
        <v>1</v>
      </c>
      <c r="J216" s="358" t="s">
        <v>3963</v>
      </c>
      <c r="K216" s="391" t="s">
        <v>2</v>
      </c>
      <c r="L216" s="391" t="s">
        <v>115</v>
      </c>
    </row>
    <row r="217" spans="1:12" ht="47.25" x14ac:dyDescent="0.25">
      <c r="A217" s="447">
        <f t="shared" si="0"/>
        <v>256</v>
      </c>
      <c r="B217" s="358" t="s">
        <v>792</v>
      </c>
      <c r="C217" s="469" t="s">
        <v>453</v>
      </c>
      <c r="D217" s="357" t="s">
        <v>793</v>
      </c>
      <c r="E217" s="447" t="s">
        <v>91</v>
      </c>
      <c r="F217" s="447">
        <v>7</v>
      </c>
      <c r="G217" s="480"/>
      <c r="H217" s="389" t="s">
        <v>405</v>
      </c>
      <c r="I217" s="473" t="s">
        <v>1</v>
      </c>
      <c r="J217" s="473" t="s">
        <v>3961</v>
      </c>
      <c r="K217" s="358" t="s">
        <v>3860</v>
      </c>
      <c r="L217" s="358" t="s">
        <v>115</v>
      </c>
    </row>
    <row r="218" spans="1:12" ht="31.5" x14ac:dyDescent="0.25">
      <c r="A218" s="447">
        <f t="shared" si="0"/>
        <v>257</v>
      </c>
      <c r="B218" s="358" t="s">
        <v>794</v>
      </c>
      <c r="C218" s="469" t="s">
        <v>450</v>
      </c>
      <c r="D218" s="357" t="s">
        <v>795</v>
      </c>
      <c r="E218" s="355" t="s">
        <v>84</v>
      </c>
      <c r="F218" s="447">
        <v>8</v>
      </c>
      <c r="G218" s="480"/>
      <c r="H218" s="389" t="s">
        <v>102</v>
      </c>
      <c r="I218" s="358" t="s">
        <v>1</v>
      </c>
      <c r="J218" s="358" t="s">
        <v>3963</v>
      </c>
      <c r="K218" s="391" t="s">
        <v>2</v>
      </c>
      <c r="L218" s="391" t="s">
        <v>115</v>
      </c>
    </row>
    <row r="219" spans="1:12" ht="47.25" x14ac:dyDescent="0.25">
      <c r="A219" s="447">
        <f t="shared" si="0"/>
        <v>258</v>
      </c>
      <c r="B219" s="358" t="s">
        <v>796</v>
      </c>
      <c r="C219" s="469" t="s">
        <v>453</v>
      </c>
      <c r="D219" s="357" t="s">
        <v>797</v>
      </c>
      <c r="E219" s="447" t="s">
        <v>91</v>
      </c>
      <c r="F219" s="447">
        <v>7</v>
      </c>
      <c r="G219" s="480"/>
      <c r="H219" s="389" t="s">
        <v>405</v>
      </c>
      <c r="I219" s="473" t="s">
        <v>1</v>
      </c>
      <c r="J219" s="473" t="s">
        <v>3961</v>
      </c>
      <c r="K219" s="358" t="s">
        <v>3860</v>
      </c>
      <c r="L219" s="358" t="s">
        <v>115</v>
      </c>
    </row>
    <row r="220" spans="1:12" ht="31.5" x14ac:dyDescent="0.25">
      <c r="A220" s="447">
        <f t="shared" si="0"/>
        <v>259</v>
      </c>
      <c r="B220" s="358" t="s">
        <v>798</v>
      </c>
      <c r="C220" s="469" t="s">
        <v>450</v>
      </c>
      <c r="D220" s="357" t="s">
        <v>799</v>
      </c>
      <c r="E220" s="355" t="s">
        <v>84</v>
      </c>
      <c r="F220" s="447">
        <v>8</v>
      </c>
      <c r="G220" s="480"/>
      <c r="H220" s="389" t="s">
        <v>102</v>
      </c>
      <c r="I220" s="358" t="s">
        <v>1</v>
      </c>
      <c r="J220" s="358" t="s">
        <v>3963</v>
      </c>
      <c r="K220" s="391" t="s">
        <v>2</v>
      </c>
      <c r="L220" s="391" t="s">
        <v>115</v>
      </c>
    </row>
    <row r="221" spans="1:12" ht="47.25" x14ac:dyDescent="0.25">
      <c r="A221" s="447">
        <f t="shared" si="0"/>
        <v>260</v>
      </c>
      <c r="B221" s="358" t="s">
        <v>800</v>
      </c>
      <c r="C221" s="469" t="s">
        <v>453</v>
      </c>
      <c r="D221" s="357" t="s">
        <v>801</v>
      </c>
      <c r="E221" s="447" t="s">
        <v>91</v>
      </c>
      <c r="F221" s="447">
        <v>7</v>
      </c>
      <c r="G221" s="480"/>
      <c r="H221" s="389" t="s">
        <v>405</v>
      </c>
      <c r="I221" s="473" t="s">
        <v>1</v>
      </c>
      <c r="J221" s="473" t="s">
        <v>3961</v>
      </c>
      <c r="K221" s="358" t="s">
        <v>3860</v>
      </c>
      <c r="L221" s="358" t="s">
        <v>115</v>
      </c>
    </row>
    <row r="222" spans="1:12" ht="31.5" x14ac:dyDescent="0.25">
      <c r="A222" s="447">
        <f t="shared" si="0"/>
        <v>261</v>
      </c>
      <c r="B222" s="358" t="s">
        <v>802</v>
      </c>
      <c r="C222" s="469" t="s">
        <v>450</v>
      </c>
      <c r="D222" s="357" t="s">
        <v>803</v>
      </c>
      <c r="E222" s="355" t="s">
        <v>84</v>
      </c>
      <c r="F222" s="447">
        <v>8</v>
      </c>
      <c r="G222" s="480"/>
      <c r="H222" s="389" t="s">
        <v>102</v>
      </c>
      <c r="I222" s="358" t="s">
        <v>1</v>
      </c>
      <c r="J222" s="358" t="s">
        <v>3963</v>
      </c>
      <c r="K222" s="391" t="s">
        <v>2</v>
      </c>
      <c r="L222" s="391" t="s">
        <v>115</v>
      </c>
    </row>
    <row r="223" spans="1:12" ht="47.25" x14ac:dyDescent="0.25">
      <c r="A223" s="447">
        <f t="shared" si="0"/>
        <v>262</v>
      </c>
      <c r="B223" s="358" t="s">
        <v>804</v>
      </c>
      <c r="C223" s="469" t="s">
        <v>453</v>
      </c>
      <c r="D223" s="357" t="s">
        <v>805</v>
      </c>
      <c r="E223" s="447" t="s">
        <v>91</v>
      </c>
      <c r="F223" s="447">
        <v>7</v>
      </c>
      <c r="G223" s="480"/>
      <c r="H223" s="389" t="s">
        <v>405</v>
      </c>
      <c r="I223" s="473" t="s">
        <v>1</v>
      </c>
      <c r="J223" s="473" t="s">
        <v>3961</v>
      </c>
      <c r="K223" s="358" t="s">
        <v>3860</v>
      </c>
      <c r="L223" s="358" t="s">
        <v>115</v>
      </c>
    </row>
    <row r="224" spans="1:12" ht="31.5" x14ac:dyDescent="0.25">
      <c r="A224" s="724">
        <f t="shared" si="0"/>
        <v>263</v>
      </c>
      <c r="B224" s="698" t="s">
        <v>806</v>
      </c>
      <c r="C224" s="364" t="s">
        <v>3964</v>
      </c>
      <c r="D224" s="725" t="s">
        <v>807</v>
      </c>
      <c r="E224" s="727" t="s">
        <v>84</v>
      </c>
      <c r="F224" s="727">
        <v>7</v>
      </c>
      <c r="G224" s="728"/>
      <c r="H224" s="730" t="s">
        <v>80</v>
      </c>
      <c r="I224" s="698" t="s">
        <v>1</v>
      </c>
      <c r="J224" s="698" t="s">
        <v>3965</v>
      </c>
      <c r="K224" s="698" t="s">
        <v>808</v>
      </c>
      <c r="L224" s="698" t="s">
        <v>115</v>
      </c>
    </row>
    <row r="225" spans="1:12" ht="15.75" x14ac:dyDescent="0.25">
      <c r="A225" s="722"/>
      <c r="B225" s="722"/>
      <c r="C225" s="468" t="s">
        <v>3966</v>
      </c>
      <c r="D225" s="726"/>
      <c r="E225" s="722"/>
      <c r="F225" s="722"/>
      <c r="G225" s="729"/>
      <c r="H225" s="726"/>
      <c r="I225" s="722"/>
      <c r="J225" s="722"/>
      <c r="K225" s="723"/>
      <c r="L225" s="723"/>
    </row>
    <row r="226" spans="1:12" ht="31.5" x14ac:dyDescent="0.25">
      <c r="A226" s="724">
        <f>A224+1</f>
        <v>264</v>
      </c>
      <c r="B226" s="698" t="s">
        <v>809</v>
      </c>
      <c r="C226" s="404" t="s">
        <v>810</v>
      </c>
      <c r="D226" s="736" t="s">
        <v>811</v>
      </c>
      <c r="E226" s="727" t="s">
        <v>84</v>
      </c>
      <c r="F226" s="727">
        <v>1</v>
      </c>
      <c r="G226" s="738"/>
      <c r="H226" s="740" t="s">
        <v>80</v>
      </c>
      <c r="I226" s="735" t="s">
        <v>1</v>
      </c>
      <c r="J226" s="735" t="s">
        <v>3967</v>
      </c>
      <c r="K226" s="735" t="s">
        <v>399</v>
      </c>
      <c r="L226" s="735" t="s">
        <v>115</v>
      </c>
    </row>
    <row r="227" spans="1:12" ht="15.75" x14ac:dyDescent="0.25">
      <c r="A227" s="722"/>
      <c r="B227" s="722"/>
      <c r="C227" s="468" t="s">
        <v>812</v>
      </c>
      <c r="D227" s="726"/>
      <c r="E227" s="722"/>
      <c r="F227" s="722"/>
      <c r="G227" s="729"/>
      <c r="H227" s="726"/>
      <c r="I227" s="722"/>
      <c r="J227" s="722"/>
      <c r="K227" s="722"/>
      <c r="L227" s="722"/>
    </row>
    <row r="228" spans="1:12" ht="15.75" x14ac:dyDescent="0.25">
      <c r="A228" s="722"/>
      <c r="B228" s="722"/>
      <c r="C228" s="468" t="s">
        <v>813</v>
      </c>
      <c r="D228" s="726"/>
      <c r="E228" s="722"/>
      <c r="F228" s="722"/>
      <c r="G228" s="729"/>
      <c r="H228" s="726"/>
      <c r="I228" s="722"/>
      <c r="J228" s="722"/>
      <c r="K228" s="722"/>
      <c r="L228" s="722"/>
    </row>
    <row r="229" spans="1:12" ht="15.75" x14ac:dyDescent="0.25">
      <c r="A229" s="722"/>
      <c r="B229" s="722"/>
      <c r="C229" s="468" t="s">
        <v>814</v>
      </c>
      <c r="D229" s="726"/>
      <c r="E229" s="722"/>
      <c r="F229" s="722"/>
      <c r="G229" s="729"/>
      <c r="H229" s="726"/>
      <c r="I229" s="722"/>
      <c r="J229" s="722"/>
      <c r="K229" s="722"/>
      <c r="L229" s="722"/>
    </row>
    <row r="230" spans="1:12" ht="15.75" x14ac:dyDescent="0.25">
      <c r="A230" s="722"/>
      <c r="B230" s="722"/>
      <c r="C230" s="468" t="s">
        <v>815</v>
      </c>
      <c r="D230" s="726"/>
      <c r="E230" s="722"/>
      <c r="F230" s="722"/>
      <c r="G230" s="729"/>
      <c r="H230" s="726"/>
      <c r="I230" s="722"/>
      <c r="J230" s="722"/>
      <c r="K230" s="722"/>
      <c r="L230" s="722"/>
    </row>
    <row r="231" spans="1:12" ht="15.75" x14ac:dyDescent="0.25">
      <c r="A231" s="722"/>
      <c r="B231" s="722"/>
      <c r="C231" s="468" t="s">
        <v>816</v>
      </c>
      <c r="D231" s="737"/>
      <c r="E231" s="723"/>
      <c r="F231" s="723"/>
      <c r="G231" s="739"/>
      <c r="H231" s="737"/>
      <c r="I231" s="723"/>
      <c r="J231" s="723"/>
      <c r="K231" s="723"/>
      <c r="L231" s="723"/>
    </row>
    <row r="232" spans="1:12" ht="63" x14ac:dyDescent="0.25">
      <c r="A232" s="724">
        <f>A226+1</f>
        <v>265</v>
      </c>
      <c r="B232" s="698" t="s">
        <v>817</v>
      </c>
      <c r="C232" s="488" t="s">
        <v>3968</v>
      </c>
      <c r="D232" s="725" t="s">
        <v>818</v>
      </c>
      <c r="E232" s="727" t="s">
        <v>84</v>
      </c>
      <c r="F232" s="727">
        <v>7</v>
      </c>
      <c r="G232" s="728"/>
      <c r="H232" s="730" t="s">
        <v>102</v>
      </c>
      <c r="I232" s="698" t="s">
        <v>1</v>
      </c>
      <c r="J232" s="698" t="s">
        <v>3969</v>
      </c>
      <c r="K232" s="698" t="s">
        <v>399</v>
      </c>
      <c r="L232" s="698" t="s">
        <v>115</v>
      </c>
    </row>
    <row r="233" spans="1:12" ht="15.75" x14ac:dyDescent="0.25">
      <c r="A233" s="722"/>
      <c r="B233" s="722"/>
      <c r="C233" s="468" t="s">
        <v>3966</v>
      </c>
      <c r="D233" s="726"/>
      <c r="E233" s="722"/>
      <c r="F233" s="722"/>
      <c r="G233" s="729"/>
      <c r="H233" s="726"/>
      <c r="I233" s="722"/>
      <c r="J233" s="722"/>
      <c r="K233" s="722"/>
      <c r="L233" s="722"/>
    </row>
    <row r="234" spans="1:12" ht="15.75" x14ac:dyDescent="0.25">
      <c r="A234" s="723"/>
      <c r="B234" s="723"/>
      <c r="C234" s="468" t="s">
        <v>104</v>
      </c>
      <c r="D234" s="737"/>
      <c r="E234" s="723"/>
      <c r="F234" s="723"/>
      <c r="G234" s="739"/>
      <c r="H234" s="737"/>
      <c r="I234" s="723"/>
      <c r="J234" s="723"/>
      <c r="K234" s="723"/>
      <c r="L234" s="723"/>
    </row>
    <row r="235" spans="1:12" ht="31.5" x14ac:dyDescent="0.25">
      <c r="A235" s="724">
        <f>A232+1</f>
        <v>266</v>
      </c>
      <c r="B235" s="698" t="s">
        <v>819</v>
      </c>
      <c r="C235" s="404" t="s">
        <v>810</v>
      </c>
      <c r="D235" s="736" t="s">
        <v>820</v>
      </c>
      <c r="E235" s="724" t="s">
        <v>84</v>
      </c>
      <c r="F235" s="724">
        <v>1</v>
      </c>
      <c r="G235" s="738"/>
      <c r="H235" s="740" t="s">
        <v>821</v>
      </c>
      <c r="I235" s="735" t="s">
        <v>1</v>
      </c>
      <c r="J235" s="735" t="s">
        <v>3970</v>
      </c>
      <c r="K235" s="735" t="s">
        <v>817</v>
      </c>
      <c r="L235" s="735" t="s">
        <v>115</v>
      </c>
    </row>
    <row r="236" spans="1:12" ht="15.75" x14ac:dyDescent="0.25">
      <c r="A236" s="722"/>
      <c r="B236" s="722"/>
      <c r="C236" s="468" t="s">
        <v>812</v>
      </c>
      <c r="D236" s="726"/>
      <c r="E236" s="722"/>
      <c r="F236" s="722"/>
      <c r="G236" s="729"/>
      <c r="H236" s="726"/>
      <c r="I236" s="722"/>
      <c r="J236" s="722"/>
      <c r="K236" s="722"/>
      <c r="L236" s="722"/>
    </row>
    <row r="237" spans="1:12" ht="15.75" x14ac:dyDescent="0.25">
      <c r="A237" s="722"/>
      <c r="B237" s="722"/>
      <c r="C237" s="468" t="s">
        <v>813</v>
      </c>
      <c r="D237" s="726"/>
      <c r="E237" s="722"/>
      <c r="F237" s="722"/>
      <c r="G237" s="729"/>
      <c r="H237" s="726"/>
      <c r="I237" s="722"/>
      <c r="J237" s="722"/>
      <c r="K237" s="722"/>
      <c r="L237" s="722"/>
    </row>
    <row r="238" spans="1:12" ht="15.75" x14ac:dyDescent="0.25">
      <c r="A238" s="722"/>
      <c r="B238" s="722"/>
      <c r="C238" s="468" t="s">
        <v>814</v>
      </c>
      <c r="D238" s="726"/>
      <c r="E238" s="722"/>
      <c r="F238" s="722"/>
      <c r="G238" s="729"/>
      <c r="H238" s="726"/>
      <c r="I238" s="722"/>
      <c r="J238" s="722"/>
      <c r="K238" s="722"/>
      <c r="L238" s="722"/>
    </row>
    <row r="239" spans="1:12" ht="15.75" x14ac:dyDescent="0.25">
      <c r="A239" s="722"/>
      <c r="B239" s="722"/>
      <c r="C239" s="468" t="s">
        <v>815</v>
      </c>
      <c r="D239" s="726"/>
      <c r="E239" s="722"/>
      <c r="F239" s="722"/>
      <c r="G239" s="729"/>
      <c r="H239" s="726"/>
      <c r="I239" s="722"/>
      <c r="J239" s="722"/>
      <c r="K239" s="722"/>
      <c r="L239" s="722"/>
    </row>
    <row r="240" spans="1:12" ht="15.75" x14ac:dyDescent="0.25">
      <c r="A240" s="722"/>
      <c r="B240" s="722"/>
      <c r="C240" s="468" t="s">
        <v>816</v>
      </c>
      <c r="D240" s="726"/>
      <c r="E240" s="722"/>
      <c r="F240" s="722"/>
      <c r="G240" s="729"/>
      <c r="H240" s="726"/>
      <c r="I240" s="722"/>
      <c r="J240" s="722"/>
      <c r="K240" s="722"/>
      <c r="L240" s="722"/>
    </row>
    <row r="241" spans="1:12" ht="15.75" x14ac:dyDescent="0.25">
      <c r="A241" s="723"/>
      <c r="B241" s="723"/>
      <c r="C241" s="468" t="s">
        <v>104</v>
      </c>
      <c r="D241" s="737"/>
      <c r="E241" s="723"/>
      <c r="F241" s="723"/>
      <c r="G241" s="739"/>
      <c r="H241" s="737"/>
      <c r="I241" s="723"/>
      <c r="J241" s="723"/>
      <c r="K241" s="723"/>
      <c r="L241" s="723"/>
    </row>
    <row r="242" spans="1:12" ht="31.5" x14ac:dyDescent="0.25">
      <c r="A242" s="447">
        <f>A235+1</f>
        <v>267</v>
      </c>
      <c r="B242" s="391" t="s">
        <v>822</v>
      </c>
      <c r="C242" s="469" t="s">
        <v>823</v>
      </c>
      <c r="D242" s="423" t="s">
        <v>824</v>
      </c>
      <c r="E242" s="355" t="s">
        <v>84</v>
      </c>
      <c r="F242" s="355">
        <v>7</v>
      </c>
      <c r="G242" s="486"/>
      <c r="H242" s="489" t="s">
        <v>102</v>
      </c>
      <c r="I242" s="358" t="s">
        <v>1</v>
      </c>
      <c r="J242" s="391" t="s">
        <v>3963</v>
      </c>
      <c r="K242" s="391" t="s">
        <v>2</v>
      </c>
      <c r="L242" s="391" t="s">
        <v>115</v>
      </c>
    </row>
    <row r="243" spans="1:12" ht="47.25" x14ac:dyDescent="0.25">
      <c r="A243" s="447">
        <f t="shared" ref="A243:A438" si="1">A242+1</f>
        <v>268</v>
      </c>
      <c r="B243" s="391" t="s">
        <v>825</v>
      </c>
      <c r="C243" s="404" t="s">
        <v>810</v>
      </c>
      <c r="D243" s="375" t="s">
        <v>826</v>
      </c>
      <c r="E243" s="372" t="s">
        <v>84</v>
      </c>
      <c r="F243" s="372">
        <v>1</v>
      </c>
      <c r="G243" s="490"/>
      <c r="H243" s="491" t="s">
        <v>821</v>
      </c>
      <c r="I243" s="358" t="s">
        <v>1</v>
      </c>
      <c r="J243" s="376" t="s">
        <v>3971</v>
      </c>
      <c r="K243" s="376" t="s">
        <v>822</v>
      </c>
      <c r="L243" s="376" t="s">
        <v>115</v>
      </c>
    </row>
    <row r="244" spans="1:12" ht="31.5" x14ac:dyDescent="0.25">
      <c r="A244" s="447">
        <f t="shared" si="1"/>
        <v>269</v>
      </c>
      <c r="B244" s="391" t="s">
        <v>827</v>
      </c>
      <c r="C244" s="469" t="s">
        <v>823</v>
      </c>
      <c r="D244" s="423" t="s">
        <v>828</v>
      </c>
      <c r="E244" s="355" t="s">
        <v>84</v>
      </c>
      <c r="F244" s="355">
        <v>7</v>
      </c>
      <c r="G244" s="486"/>
      <c r="H244" s="489" t="s">
        <v>102</v>
      </c>
      <c r="I244" s="358" t="s">
        <v>1</v>
      </c>
      <c r="J244" s="391" t="s">
        <v>3963</v>
      </c>
      <c r="K244" s="391" t="s">
        <v>2</v>
      </c>
      <c r="L244" s="391" t="s">
        <v>115</v>
      </c>
    </row>
    <row r="245" spans="1:12" ht="47.25" x14ac:dyDescent="0.25">
      <c r="A245" s="447">
        <f t="shared" si="1"/>
        <v>270</v>
      </c>
      <c r="B245" s="391" t="s">
        <v>829</v>
      </c>
      <c r="C245" s="404" t="s">
        <v>810</v>
      </c>
      <c r="D245" s="375" t="s">
        <v>830</v>
      </c>
      <c r="E245" s="372" t="s">
        <v>84</v>
      </c>
      <c r="F245" s="372">
        <v>1</v>
      </c>
      <c r="G245" s="490"/>
      <c r="H245" s="491" t="s">
        <v>821</v>
      </c>
      <c r="I245" s="358" t="s">
        <v>1</v>
      </c>
      <c r="J245" s="376" t="s">
        <v>3971</v>
      </c>
      <c r="K245" s="391" t="s">
        <v>827</v>
      </c>
      <c r="L245" s="376" t="s">
        <v>115</v>
      </c>
    </row>
    <row r="246" spans="1:12" ht="31.5" x14ac:dyDescent="0.25">
      <c r="A246" s="447">
        <f t="shared" si="1"/>
        <v>271</v>
      </c>
      <c r="B246" s="391" t="s">
        <v>831</v>
      </c>
      <c r="C246" s="469" t="s">
        <v>823</v>
      </c>
      <c r="D246" s="423" t="s">
        <v>832</v>
      </c>
      <c r="E246" s="355" t="s">
        <v>84</v>
      </c>
      <c r="F246" s="355">
        <v>7</v>
      </c>
      <c r="G246" s="486"/>
      <c r="H246" s="489" t="s">
        <v>102</v>
      </c>
      <c r="I246" s="358" t="s">
        <v>1</v>
      </c>
      <c r="J246" s="391" t="s">
        <v>3963</v>
      </c>
      <c r="K246" s="391" t="s">
        <v>2</v>
      </c>
      <c r="L246" s="391" t="s">
        <v>115</v>
      </c>
    </row>
    <row r="247" spans="1:12" ht="47.25" x14ac:dyDescent="0.25">
      <c r="A247" s="447">
        <f t="shared" si="1"/>
        <v>272</v>
      </c>
      <c r="B247" s="391" t="s">
        <v>833</v>
      </c>
      <c r="C247" s="404" t="s">
        <v>810</v>
      </c>
      <c r="D247" s="375" t="s">
        <v>834</v>
      </c>
      <c r="E247" s="372" t="s">
        <v>84</v>
      </c>
      <c r="F247" s="372">
        <v>1</v>
      </c>
      <c r="G247" s="490"/>
      <c r="H247" s="491" t="s">
        <v>821</v>
      </c>
      <c r="I247" s="358" t="s">
        <v>1</v>
      </c>
      <c r="J247" s="376" t="s">
        <v>3971</v>
      </c>
      <c r="K247" s="391" t="s">
        <v>831</v>
      </c>
      <c r="L247" s="376" t="s">
        <v>115</v>
      </c>
    </row>
    <row r="248" spans="1:12" ht="31.5" x14ac:dyDescent="0.25">
      <c r="A248" s="447">
        <f t="shared" si="1"/>
        <v>273</v>
      </c>
      <c r="B248" s="391" t="s">
        <v>835</v>
      </c>
      <c r="C248" s="469" t="s">
        <v>823</v>
      </c>
      <c r="D248" s="423" t="s">
        <v>836</v>
      </c>
      <c r="E248" s="355" t="s">
        <v>84</v>
      </c>
      <c r="F248" s="355">
        <v>7</v>
      </c>
      <c r="G248" s="486"/>
      <c r="H248" s="489" t="s">
        <v>102</v>
      </c>
      <c r="I248" s="358" t="s">
        <v>1</v>
      </c>
      <c r="J248" s="391" t="s">
        <v>3963</v>
      </c>
      <c r="K248" s="391" t="s">
        <v>2</v>
      </c>
      <c r="L248" s="391" t="s">
        <v>115</v>
      </c>
    </row>
    <row r="249" spans="1:12" ht="47.25" x14ac:dyDescent="0.25">
      <c r="A249" s="447">
        <f t="shared" si="1"/>
        <v>274</v>
      </c>
      <c r="B249" s="391" t="s">
        <v>837</v>
      </c>
      <c r="C249" s="404" t="s">
        <v>810</v>
      </c>
      <c r="D249" s="375" t="s">
        <v>838</v>
      </c>
      <c r="E249" s="372" t="s">
        <v>84</v>
      </c>
      <c r="F249" s="372">
        <v>1</v>
      </c>
      <c r="G249" s="490"/>
      <c r="H249" s="491" t="s">
        <v>821</v>
      </c>
      <c r="I249" s="358" t="s">
        <v>1</v>
      </c>
      <c r="J249" s="376" t="s">
        <v>3971</v>
      </c>
      <c r="K249" s="391" t="s">
        <v>835</v>
      </c>
      <c r="L249" s="376" t="s">
        <v>115</v>
      </c>
    </row>
    <row r="250" spans="1:12" ht="31.5" x14ac:dyDescent="0.25">
      <c r="A250" s="447">
        <f t="shared" si="1"/>
        <v>275</v>
      </c>
      <c r="B250" s="391" t="s">
        <v>839</v>
      </c>
      <c r="C250" s="469" t="s">
        <v>823</v>
      </c>
      <c r="D250" s="423" t="s">
        <v>840</v>
      </c>
      <c r="E250" s="355" t="s">
        <v>84</v>
      </c>
      <c r="F250" s="355">
        <v>7</v>
      </c>
      <c r="G250" s="486"/>
      <c r="H250" s="489" t="s">
        <v>102</v>
      </c>
      <c r="I250" s="358" t="s">
        <v>1</v>
      </c>
      <c r="J250" s="391" t="s">
        <v>3963</v>
      </c>
      <c r="K250" s="391" t="s">
        <v>2</v>
      </c>
      <c r="L250" s="391" t="s">
        <v>115</v>
      </c>
    </row>
    <row r="251" spans="1:12" ht="47.25" x14ac:dyDescent="0.25">
      <c r="A251" s="447">
        <f t="shared" si="1"/>
        <v>276</v>
      </c>
      <c r="B251" s="391" t="s">
        <v>841</v>
      </c>
      <c r="C251" s="404" t="s">
        <v>810</v>
      </c>
      <c r="D251" s="375" t="s">
        <v>842</v>
      </c>
      <c r="E251" s="372" t="s">
        <v>84</v>
      </c>
      <c r="F251" s="372">
        <v>1</v>
      </c>
      <c r="G251" s="490"/>
      <c r="H251" s="491" t="s">
        <v>821</v>
      </c>
      <c r="I251" s="358" t="s">
        <v>1</v>
      </c>
      <c r="J251" s="376" t="s">
        <v>3971</v>
      </c>
      <c r="K251" s="391" t="s">
        <v>839</v>
      </c>
      <c r="L251" s="376" t="s">
        <v>115</v>
      </c>
    </row>
    <row r="252" spans="1:12" ht="31.5" x14ac:dyDescent="0.25">
      <c r="A252" s="447">
        <f t="shared" si="1"/>
        <v>277</v>
      </c>
      <c r="B252" s="391" t="s">
        <v>843</v>
      </c>
      <c r="C252" s="469" t="s">
        <v>823</v>
      </c>
      <c r="D252" s="423" t="s">
        <v>844</v>
      </c>
      <c r="E252" s="355" t="s">
        <v>84</v>
      </c>
      <c r="F252" s="355">
        <v>7</v>
      </c>
      <c r="G252" s="486"/>
      <c r="H252" s="489" t="s">
        <v>102</v>
      </c>
      <c r="I252" s="358" t="s">
        <v>1</v>
      </c>
      <c r="J252" s="391" t="s">
        <v>3963</v>
      </c>
      <c r="K252" s="391" t="s">
        <v>2</v>
      </c>
      <c r="L252" s="391" t="s">
        <v>115</v>
      </c>
    </row>
    <row r="253" spans="1:12" ht="47.25" x14ac:dyDescent="0.25">
      <c r="A253" s="447">
        <f t="shared" si="1"/>
        <v>278</v>
      </c>
      <c r="B253" s="391" t="s">
        <v>845</v>
      </c>
      <c r="C253" s="404" t="s">
        <v>810</v>
      </c>
      <c r="D253" s="375" t="s">
        <v>846</v>
      </c>
      <c r="E253" s="372" t="s">
        <v>84</v>
      </c>
      <c r="F253" s="372">
        <v>1</v>
      </c>
      <c r="G253" s="490"/>
      <c r="H253" s="491" t="s">
        <v>821</v>
      </c>
      <c r="I253" s="358" t="s">
        <v>1</v>
      </c>
      <c r="J253" s="376" t="s">
        <v>3971</v>
      </c>
      <c r="K253" s="391" t="s">
        <v>843</v>
      </c>
      <c r="L253" s="376" t="s">
        <v>115</v>
      </c>
    </row>
    <row r="254" spans="1:12" ht="31.5" x14ac:dyDescent="0.25">
      <c r="A254" s="447">
        <f t="shared" si="1"/>
        <v>279</v>
      </c>
      <c r="B254" s="391" t="s">
        <v>847</v>
      </c>
      <c r="C254" s="469" t="s">
        <v>823</v>
      </c>
      <c r="D254" s="423" t="s">
        <v>848</v>
      </c>
      <c r="E254" s="355" t="s">
        <v>84</v>
      </c>
      <c r="F254" s="355">
        <v>7</v>
      </c>
      <c r="G254" s="486"/>
      <c r="H254" s="489" t="s">
        <v>102</v>
      </c>
      <c r="I254" s="358" t="s">
        <v>1</v>
      </c>
      <c r="J254" s="391" t="s">
        <v>3963</v>
      </c>
      <c r="K254" s="391" t="s">
        <v>2</v>
      </c>
      <c r="L254" s="391" t="s">
        <v>115</v>
      </c>
    </row>
    <row r="255" spans="1:12" ht="47.25" x14ac:dyDescent="0.25">
      <c r="A255" s="447">
        <f t="shared" si="1"/>
        <v>280</v>
      </c>
      <c r="B255" s="391" t="s">
        <v>849</v>
      </c>
      <c r="C255" s="492" t="s">
        <v>810</v>
      </c>
      <c r="D255" s="375" t="s">
        <v>850</v>
      </c>
      <c r="E255" s="372" t="s">
        <v>84</v>
      </c>
      <c r="F255" s="372">
        <v>1</v>
      </c>
      <c r="G255" s="490"/>
      <c r="H255" s="491" t="s">
        <v>821</v>
      </c>
      <c r="I255" s="358" t="s">
        <v>1</v>
      </c>
      <c r="J255" s="376" t="s">
        <v>3971</v>
      </c>
      <c r="K255" s="391" t="s">
        <v>847</v>
      </c>
      <c r="L255" s="376" t="s">
        <v>115</v>
      </c>
    </row>
    <row r="256" spans="1:12" ht="31.5" x14ac:dyDescent="0.25">
      <c r="A256" s="447">
        <f t="shared" si="1"/>
        <v>281</v>
      </c>
      <c r="B256" s="391" t="s">
        <v>851</v>
      </c>
      <c r="C256" s="469" t="s">
        <v>823</v>
      </c>
      <c r="D256" s="423" t="s">
        <v>852</v>
      </c>
      <c r="E256" s="355" t="s">
        <v>84</v>
      </c>
      <c r="F256" s="355">
        <v>7</v>
      </c>
      <c r="G256" s="486"/>
      <c r="H256" s="489" t="s">
        <v>102</v>
      </c>
      <c r="I256" s="358" t="s">
        <v>1</v>
      </c>
      <c r="J256" s="391" t="s">
        <v>3963</v>
      </c>
      <c r="K256" s="391" t="s">
        <v>2</v>
      </c>
      <c r="L256" s="391" t="s">
        <v>115</v>
      </c>
    </row>
    <row r="257" spans="1:12" ht="47.25" x14ac:dyDescent="0.25">
      <c r="A257" s="447">
        <f t="shared" si="1"/>
        <v>282</v>
      </c>
      <c r="B257" s="391" t="s">
        <v>853</v>
      </c>
      <c r="C257" s="404" t="s">
        <v>810</v>
      </c>
      <c r="D257" s="375" t="s">
        <v>854</v>
      </c>
      <c r="E257" s="372" t="s">
        <v>84</v>
      </c>
      <c r="F257" s="372">
        <v>1</v>
      </c>
      <c r="G257" s="490"/>
      <c r="H257" s="491" t="s">
        <v>821</v>
      </c>
      <c r="I257" s="358" t="s">
        <v>1</v>
      </c>
      <c r="J257" s="376" t="s">
        <v>3971</v>
      </c>
      <c r="K257" s="391" t="s">
        <v>851</v>
      </c>
      <c r="L257" s="376" t="s">
        <v>115</v>
      </c>
    </row>
    <row r="258" spans="1:12" ht="31.5" x14ac:dyDescent="0.25">
      <c r="A258" s="447">
        <f t="shared" si="1"/>
        <v>283</v>
      </c>
      <c r="B258" s="391" t="s">
        <v>855</v>
      </c>
      <c r="C258" s="469" t="s">
        <v>823</v>
      </c>
      <c r="D258" s="423" t="s">
        <v>856</v>
      </c>
      <c r="E258" s="355" t="s">
        <v>84</v>
      </c>
      <c r="F258" s="355">
        <v>7</v>
      </c>
      <c r="G258" s="486"/>
      <c r="H258" s="489" t="s">
        <v>102</v>
      </c>
      <c r="I258" s="358" t="s">
        <v>1</v>
      </c>
      <c r="J258" s="391" t="s">
        <v>3963</v>
      </c>
      <c r="K258" s="391" t="s">
        <v>2</v>
      </c>
      <c r="L258" s="391" t="s">
        <v>115</v>
      </c>
    </row>
    <row r="259" spans="1:12" ht="47.25" x14ac:dyDescent="0.25">
      <c r="A259" s="447">
        <f t="shared" si="1"/>
        <v>284</v>
      </c>
      <c r="B259" s="391" t="s">
        <v>857</v>
      </c>
      <c r="C259" s="404" t="s">
        <v>810</v>
      </c>
      <c r="D259" s="375" t="s">
        <v>858</v>
      </c>
      <c r="E259" s="372" t="s">
        <v>84</v>
      </c>
      <c r="F259" s="372">
        <v>1</v>
      </c>
      <c r="G259" s="490"/>
      <c r="H259" s="491" t="s">
        <v>821</v>
      </c>
      <c r="I259" s="358" t="s">
        <v>1</v>
      </c>
      <c r="J259" s="376" t="s">
        <v>3971</v>
      </c>
      <c r="K259" s="391" t="s">
        <v>855</v>
      </c>
      <c r="L259" s="376" t="s">
        <v>115</v>
      </c>
    </row>
    <row r="260" spans="1:12" ht="31.5" x14ac:dyDescent="0.25">
      <c r="A260" s="447">
        <f t="shared" si="1"/>
        <v>285</v>
      </c>
      <c r="B260" s="391" t="s">
        <v>859</v>
      </c>
      <c r="C260" s="469" t="s">
        <v>823</v>
      </c>
      <c r="D260" s="423" t="s">
        <v>860</v>
      </c>
      <c r="E260" s="355" t="s">
        <v>84</v>
      </c>
      <c r="F260" s="355">
        <v>7</v>
      </c>
      <c r="G260" s="486"/>
      <c r="H260" s="489" t="s">
        <v>102</v>
      </c>
      <c r="I260" s="358" t="s">
        <v>1</v>
      </c>
      <c r="J260" s="391" t="s">
        <v>3963</v>
      </c>
      <c r="K260" s="391" t="s">
        <v>2</v>
      </c>
      <c r="L260" s="391" t="s">
        <v>115</v>
      </c>
    </row>
    <row r="261" spans="1:12" ht="47.25" x14ac:dyDescent="0.25">
      <c r="A261" s="447">
        <f t="shared" si="1"/>
        <v>286</v>
      </c>
      <c r="B261" s="391" t="s">
        <v>861</v>
      </c>
      <c r="C261" s="404" t="s">
        <v>810</v>
      </c>
      <c r="D261" s="375" t="s">
        <v>862</v>
      </c>
      <c r="E261" s="372" t="s">
        <v>84</v>
      </c>
      <c r="F261" s="372">
        <v>1</v>
      </c>
      <c r="G261" s="490"/>
      <c r="H261" s="491" t="s">
        <v>821</v>
      </c>
      <c r="I261" s="358" t="s">
        <v>1</v>
      </c>
      <c r="J261" s="376" t="s">
        <v>3971</v>
      </c>
      <c r="K261" s="391" t="s">
        <v>859</v>
      </c>
      <c r="L261" s="376" t="s">
        <v>115</v>
      </c>
    </row>
    <row r="262" spans="1:12" ht="31.5" x14ac:dyDescent="0.25">
      <c r="A262" s="447">
        <f t="shared" si="1"/>
        <v>287</v>
      </c>
      <c r="B262" s="391" t="s">
        <v>863</v>
      </c>
      <c r="C262" s="469" t="s">
        <v>823</v>
      </c>
      <c r="D262" s="423" t="s">
        <v>864</v>
      </c>
      <c r="E262" s="355" t="s">
        <v>84</v>
      </c>
      <c r="F262" s="355">
        <v>7</v>
      </c>
      <c r="G262" s="486"/>
      <c r="H262" s="489" t="s">
        <v>102</v>
      </c>
      <c r="I262" s="358" t="s">
        <v>1</v>
      </c>
      <c r="J262" s="391" t="s">
        <v>3963</v>
      </c>
      <c r="K262" s="391" t="s">
        <v>2</v>
      </c>
      <c r="L262" s="391" t="s">
        <v>115</v>
      </c>
    </row>
    <row r="263" spans="1:12" ht="47.25" x14ac:dyDescent="0.25">
      <c r="A263" s="447">
        <f t="shared" si="1"/>
        <v>288</v>
      </c>
      <c r="B263" s="391" t="s">
        <v>865</v>
      </c>
      <c r="C263" s="404" t="s">
        <v>810</v>
      </c>
      <c r="D263" s="375" t="s">
        <v>866</v>
      </c>
      <c r="E263" s="372" t="s">
        <v>84</v>
      </c>
      <c r="F263" s="372">
        <v>1</v>
      </c>
      <c r="G263" s="490"/>
      <c r="H263" s="491" t="s">
        <v>821</v>
      </c>
      <c r="I263" s="358" t="s">
        <v>1</v>
      </c>
      <c r="J263" s="376" t="s">
        <v>3971</v>
      </c>
      <c r="K263" s="391" t="s">
        <v>863</v>
      </c>
      <c r="L263" s="376" t="s">
        <v>115</v>
      </c>
    </row>
    <row r="264" spans="1:12" ht="31.5" x14ac:dyDescent="0.25">
      <c r="A264" s="447">
        <f t="shared" si="1"/>
        <v>289</v>
      </c>
      <c r="B264" s="391" t="s">
        <v>867</v>
      </c>
      <c r="C264" s="469" t="s">
        <v>823</v>
      </c>
      <c r="D264" s="423" t="s">
        <v>868</v>
      </c>
      <c r="E264" s="355" t="s">
        <v>84</v>
      </c>
      <c r="F264" s="355">
        <v>7</v>
      </c>
      <c r="G264" s="486"/>
      <c r="H264" s="489" t="s">
        <v>102</v>
      </c>
      <c r="I264" s="358" t="s">
        <v>1</v>
      </c>
      <c r="J264" s="391" t="s">
        <v>3963</v>
      </c>
      <c r="K264" s="391" t="s">
        <v>2</v>
      </c>
      <c r="L264" s="391" t="s">
        <v>115</v>
      </c>
    </row>
    <row r="265" spans="1:12" ht="47.25" x14ac:dyDescent="0.25">
      <c r="A265" s="447">
        <f t="shared" si="1"/>
        <v>290</v>
      </c>
      <c r="B265" s="391" t="s">
        <v>869</v>
      </c>
      <c r="C265" s="404" t="s">
        <v>810</v>
      </c>
      <c r="D265" s="375" t="s">
        <v>870</v>
      </c>
      <c r="E265" s="372" t="s">
        <v>84</v>
      </c>
      <c r="F265" s="372">
        <v>1</v>
      </c>
      <c r="G265" s="490"/>
      <c r="H265" s="491" t="s">
        <v>821</v>
      </c>
      <c r="I265" s="358" t="s">
        <v>1</v>
      </c>
      <c r="J265" s="376" t="s">
        <v>3971</v>
      </c>
      <c r="K265" s="391" t="s">
        <v>867</v>
      </c>
      <c r="L265" s="376" t="s">
        <v>115</v>
      </c>
    </row>
    <row r="266" spans="1:12" ht="31.5" x14ac:dyDescent="0.25">
      <c r="A266" s="447">
        <f t="shared" si="1"/>
        <v>291</v>
      </c>
      <c r="B266" s="391" t="s">
        <v>871</v>
      </c>
      <c r="C266" s="469" t="s">
        <v>823</v>
      </c>
      <c r="D266" s="423" t="s">
        <v>872</v>
      </c>
      <c r="E266" s="355" t="s">
        <v>84</v>
      </c>
      <c r="F266" s="355">
        <v>7</v>
      </c>
      <c r="G266" s="486"/>
      <c r="H266" s="489" t="s">
        <v>102</v>
      </c>
      <c r="I266" s="358" t="s">
        <v>1</v>
      </c>
      <c r="J266" s="391" t="s">
        <v>3963</v>
      </c>
      <c r="K266" s="391" t="s">
        <v>2</v>
      </c>
      <c r="L266" s="391" t="s">
        <v>115</v>
      </c>
    </row>
    <row r="267" spans="1:12" ht="47.25" x14ac:dyDescent="0.25">
      <c r="A267" s="447">
        <f t="shared" si="1"/>
        <v>292</v>
      </c>
      <c r="B267" s="391" t="s">
        <v>873</v>
      </c>
      <c r="C267" s="493" t="s">
        <v>810</v>
      </c>
      <c r="D267" s="375" t="s">
        <v>874</v>
      </c>
      <c r="E267" s="372" t="s">
        <v>84</v>
      </c>
      <c r="F267" s="372">
        <v>1</v>
      </c>
      <c r="G267" s="490"/>
      <c r="H267" s="491" t="s">
        <v>821</v>
      </c>
      <c r="I267" s="358" t="s">
        <v>1</v>
      </c>
      <c r="J267" s="376" t="s">
        <v>3971</v>
      </c>
      <c r="K267" s="391" t="s">
        <v>871</v>
      </c>
      <c r="L267" s="376" t="s">
        <v>115</v>
      </c>
    </row>
    <row r="268" spans="1:12" ht="31.5" x14ac:dyDescent="0.25">
      <c r="A268" s="447">
        <f t="shared" si="1"/>
        <v>293</v>
      </c>
      <c r="B268" s="391" t="s">
        <v>875</v>
      </c>
      <c r="C268" s="341" t="s">
        <v>876</v>
      </c>
      <c r="D268" s="414" t="s">
        <v>877</v>
      </c>
      <c r="E268" s="403" t="s">
        <v>84</v>
      </c>
      <c r="F268" s="403">
        <v>7</v>
      </c>
      <c r="G268" s="485"/>
      <c r="H268" s="489" t="s">
        <v>102</v>
      </c>
      <c r="I268" s="358" t="s">
        <v>1</v>
      </c>
      <c r="J268" s="391" t="s">
        <v>3963</v>
      </c>
      <c r="K268" s="391" t="s">
        <v>2</v>
      </c>
      <c r="L268" s="391" t="s">
        <v>115</v>
      </c>
    </row>
    <row r="269" spans="1:12" ht="47.25" x14ac:dyDescent="0.25">
      <c r="A269" s="447">
        <f t="shared" si="1"/>
        <v>294</v>
      </c>
      <c r="B269" s="391" t="s">
        <v>878</v>
      </c>
      <c r="C269" s="469" t="s">
        <v>810</v>
      </c>
      <c r="D269" s="357" t="s">
        <v>879</v>
      </c>
      <c r="E269" s="355" t="s">
        <v>84</v>
      </c>
      <c r="F269" s="355">
        <v>1</v>
      </c>
      <c r="G269" s="480"/>
      <c r="H269" s="491" t="s">
        <v>821</v>
      </c>
      <c r="I269" s="358" t="s">
        <v>1</v>
      </c>
      <c r="J269" s="376" t="s">
        <v>3971</v>
      </c>
      <c r="K269" s="391" t="s">
        <v>875</v>
      </c>
      <c r="L269" s="376" t="s">
        <v>115</v>
      </c>
    </row>
    <row r="270" spans="1:12" ht="31.5" x14ac:dyDescent="0.25">
      <c r="A270" s="447">
        <f t="shared" si="1"/>
        <v>295</v>
      </c>
      <c r="B270" s="391" t="s">
        <v>880</v>
      </c>
      <c r="C270" s="488" t="s">
        <v>881</v>
      </c>
      <c r="D270" s="357" t="s">
        <v>882</v>
      </c>
      <c r="E270" s="355" t="s">
        <v>84</v>
      </c>
      <c r="F270" s="355">
        <v>7</v>
      </c>
      <c r="G270" s="486"/>
      <c r="H270" s="489" t="s">
        <v>102</v>
      </c>
      <c r="I270" s="358" t="s">
        <v>1</v>
      </c>
      <c r="J270" s="391" t="s">
        <v>3963</v>
      </c>
      <c r="K270" s="391" t="s">
        <v>2</v>
      </c>
      <c r="L270" s="391" t="s">
        <v>115</v>
      </c>
    </row>
    <row r="271" spans="1:12" ht="47.25" x14ac:dyDescent="0.25">
      <c r="A271" s="447">
        <f t="shared" si="1"/>
        <v>296</v>
      </c>
      <c r="B271" s="391" t="s">
        <v>883</v>
      </c>
      <c r="C271" s="469" t="s">
        <v>810</v>
      </c>
      <c r="D271" s="357" t="s">
        <v>884</v>
      </c>
      <c r="E271" s="447" t="s">
        <v>84</v>
      </c>
      <c r="F271" s="447">
        <v>1</v>
      </c>
      <c r="G271" s="480"/>
      <c r="H271" s="491" t="s">
        <v>821</v>
      </c>
      <c r="I271" s="358" t="s">
        <v>1</v>
      </c>
      <c r="J271" s="376" t="s">
        <v>3971</v>
      </c>
      <c r="K271" s="391" t="s">
        <v>880</v>
      </c>
      <c r="L271" s="376" t="s">
        <v>115</v>
      </c>
    </row>
    <row r="272" spans="1:12" ht="31.5" x14ac:dyDescent="0.25">
      <c r="A272" s="447">
        <f t="shared" si="1"/>
        <v>297</v>
      </c>
      <c r="B272" s="391" t="s">
        <v>885</v>
      </c>
      <c r="C272" s="488" t="s">
        <v>881</v>
      </c>
      <c r="D272" s="357" t="s">
        <v>886</v>
      </c>
      <c r="E272" s="355" t="s">
        <v>84</v>
      </c>
      <c r="F272" s="355">
        <v>7</v>
      </c>
      <c r="G272" s="486"/>
      <c r="H272" s="489" t="s">
        <v>102</v>
      </c>
      <c r="I272" s="358" t="s">
        <v>1</v>
      </c>
      <c r="J272" s="391" t="s">
        <v>3963</v>
      </c>
      <c r="K272" s="391" t="s">
        <v>2</v>
      </c>
      <c r="L272" s="391" t="s">
        <v>115</v>
      </c>
    </row>
    <row r="273" spans="1:12" ht="47.25" x14ac:dyDescent="0.25">
      <c r="A273" s="447">
        <f t="shared" si="1"/>
        <v>298</v>
      </c>
      <c r="B273" s="391" t="s">
        <v>887</v>
      </c>
      <c r="C273" s="469" t="s">
        <v>810</v>
      </c>
      <c r="D273" s="357" t="s">
        <v>888</v>
      </c>
      <c r="E273" s="447" t="s">
        <v>84</v>
      </c>
      <c r="F273" s="447">
        <v>1</v>
      </c>
      <c r="G273" s="480"/>
      <c r="H273" s="491" t="s">
        <v>821</v>
      </c>
      <c r="I273" s="358" t="s">
        <v>1</v>
      </c>
      <c r="J273" s="376" t="s">
        <v>3971</v>
      </c>
      <c r="K273" s="391" t="s">
        <v>885</v>
      </c>
      <c r="L273" s="376" t="s">
        <v>115</v>
      </c>
    </row>
    <row r="274" spans="1:12" ht="31.5" x14ac:dyDescent="0.25">
      <c r="A274" s="447">
        <f t="shared" si="1"/>
        <v>299</v>
      </c>
      <c r="B274" s="391" t="s">
        <v>889</v>
      </c>
      <c r="C274" s="488" t="s">
        <v>881</v>
      </c>
      <c r="D274" s="357" t="s">
        <v>890</v>
      </c>
      <c r="E274" s="355" t="s">
        <v>84</v>
      </c>
      <c r="F274" s="355">
        <v>7</v>
      </c>
      <c r="G274" s="486"/>
      <c r="H274" s="489" t="s">
        <v>102</v>
      </c>
      <c r="I274" s="358" t="s">
        <v>1</v>
      </c>
      <c r="J274" s="391" t="s">
        <v>3963</v>
      </c>
      <c r="K274" s="391" t="s">
        <v>2</v>
      </c>
      <c r="L274" s="391" t="s">
        <v>115</v>
      </c>
    </row>
    <row r="275" spans="1:12" ht="47.25" x14ac:dyDescent="0.25">
      <c r="A275" s="447">
        <f t="shared" si="1"/>
        <v>300</v>
      </c>
      <c r="B275" s="391" t="s">
        <v>891</v>
      </c>
      <c r="C275" s="469" t="s">
        <v>810</v>
      </c>
      <c r="D275" s="357" t="s">
        <v>892</v>
      </c>
      <c r="E275" s="447" t="s">
        <v>84</v>
      </c>
      <c r="F275" s="447">
        <v>1</v>
      </c>
      <c r="G275" s="480"/>
      <c r="H275" s="491" t="s">
        <v>821</v>
      </c>
      <c r="I275" s="358" t="s">
        <v>1</v>
      </c>
      <c r="J275" s="376" t="s">
        <v>3971</v>
      </c>
      <c r="K275" s="391" t="s">
        <v>889</v>
      </c>
      <c r="L275" s="376" t="s">
        <v>115</v>
      </c>
    </row>
    <row r="276" spans="1:12" ht="31.5" x14ac:dyDescent="0.25">
      <c r="A276" s="447">
        <f t="shared" si="1"/>
        <v>301</v>
      </c>
      <c r="B276" s="391" t="s">
        <v>893</v>
      </c>
      <c r="C276" s="488" t="s">
        <v>881</v>
      </c>
      <c r="D276" s="357" t="s">
        <v>894</v>
      </c>
      <c r="E276" s="355" t="s">
        <v>84</v>
      </c>
      <c r="F276" s="355">
        <v>7</v>
      </c>
      <c r="G276" s="486"/>
      <c r="H276" s="489" t="s">
        <v>102</v>
      </c>
      <c r="I276" s="358" t="s">
        <v>1</v>
      </c>
      <c r="J276" s="391" t="s">
        <v>3963</v>
      </c>
      <c r="K276" s="391" t="s">
        <v>2</v>
      </c>
      <c r="L276" s="391" t="s">
        <v>115</v>
      </c>
    </row>
    <row r="277" spans="1:12" ht="47.25" x14ac:dyDescent="0.25">
      <c r="A277" s="447">
        <f t="shared" si="1"/>
        <v>302</v>
      </c>
      <c r="B277" s="391" t="s">
        <v>895</v>
      </c>
      <c r="C277" s="469" t="s">
        <v>810</v>
      </c>
      <c r="D277" s="357" t="s">
        <v>896</v>
      </c>
      <c r="E277" s="447" t="s">
        <v>84</v>
      </c>
      <c r="F277" s="447">
        <v>1</v>
      </c>
      <c r="G277" s="480"/>
      <c r="H277" s="491" t="s">
        <v>821</v>
      </c>
      <c r="I277" s="358" t="s">
        <v>1</v>
      </c>
      <c r="J277" s="376" t="s">
        <v>3971</v>
      </c>
      <c r="K277" s="391" t="s">
        <v>893</v>
      </c>
      <c r="L277" s="376" t="s">
        <v>115</v>
      </c>
    </row>
    <row r="278" spans="1:12" ht="31.5" x14ac:dyDescent="0.25">
      <c r="A278" s="447">
        <f t="shared" si="1"/>
        <v>303</v>
      </c>
      <c r="B278" s="391" t="s">
        <v>897</v>
      </c>
      <c r="C278" s="488" t="s">
        <v>881</v>
      </c>
      <c r="D278" s="357" t="s">
        <v>898</v>
      </c>
      <c r="E278" s="355" t="s">
        <v>84</v>
      </c>
      <c r="F278" s="355">
        <v>7</v>
      </c>
      <c r="G278" s="486"/>
      <c r="H278" s="489" t="s">
        <v>102</v>
      </c>
      <c r="I278" s="358" t="s">
        <v>1</v>
      </c>
      <c r="J278" s="391" t="s">
        <v>3963</v>
      </c>
      <c r="K278" s="391" t="s">
        <v>2</v>
      </c>
      <c r="L278" s="391" t="s">
        <v>115</v>
      </c>
    </row>
    <row r="279" spans="1:12" ht="47.25" x14ac:dyDescent="0.25">
      <c r="A279" s="447">
        <f t="shared" si="1"/>
        <v>304</v>
      </c>
      <c r="B279" s="391" t="s">
        <v>899</v>
      </c>
      <c r="C279" s="469" t="s">
        <v>810</v>
      </c>
      <c r="D279" s="357" t="s">
        <v>900</v>
      </c>
      <c r="E279" s="447" t="s">
        <v>84</v>
      </c>
      <c r="F279" s="447">
        <v>1</v>
      </c>
      <c r="G279" s="480"/>
      <c r="H279" s="491" t="s">
        <v>821</v>
      </c>
      <c r="I279" s="358" t="s">
        <v>1</v>
      </c>
      <c r="J279" s="376" t="s">
        <v>3971</v>
      </c>
      <c r="K279" s="391" t="s">
        <v>897</v>
      </c>
      <c r="L279" s="376" t="s">
        <v>115</v>
      </c>
    </row>
    <row r="280" spans="1:12" ht="31.5" x14ac:dyDescent="0.25">
      <c r="A280" s="447">
        <f t="shared" si="1"/>
        <v>305</v>
      </c>
      <c r="B280" s="391" t="s">
        <v>901</v>
      </c>
      <c r="C280" s="488" t="s">
        <v>902</v>
      </c>
      <c r="D280" s="357" t="s">
        <v>903</v>
      </c>
      <c r="E280" s="355" t="s">
        <v>84</v>
      </c>
      <c r="F280" s="355">
        <v>7</v>
      </c>
      <c r="G280" s="486"/>
      <c r="H280" s="489" t="s">
        <v>102</v>
      </c>
      <c r="I280" s="358" t="s">
        <v>1</v>
      </c>
      <c r="J280" s="391" t="s">
        <v>3963</v>
      </c>
      <c r="K280" s="391" t="s">
        <v>2</v>
      </c>
      <c r="L280" s="391" t="s">
        <v>115</v>
      </c>
    </row>
    <row r="281" spans="1:12" ht="47.25" x14ac:dyDescent="0.25">
      <c r="A281" s="447">
        <f t="shared" si="1"/>
        <v>306</v>
      </c>
      <c r="B281" s="391" t="s">
        <v>904</v>
      </c>
      <c r="C281" s="469" t="s">
        <v>810</v>
      </c>
      <c r="D281" s="357" t="s">
        <v>905</v>
      </c>
      <c r="E281" s="447" t="s">
        <v>84</v>
      </c>
      <c r="F281" s="447">
        <v>1</v>
      </c>
      <c r="G281" s="480"/>
      <c r="H281" s="491" t="s">
        <v>821</v>
      </c>
      <c r="I281" s="358" t="s">
        <v>1</v>
      </c>
      <c r="J281" s="376" t="s">
        <v>3971</v>
      </c>
      <c r="K281" s="391" t="s">
        <v>901</v>
      </c>
      <c r="L281" s="376" t="s">
        <v>115</v>
      </c>
    </row>
    <row r="282" spans="1:12" ht="31.5" x14ac:dyDescent="0.25">
      <c r="A282" s="447">
        <f t="shared" si="1"/>
        <v>307</v>
      </c>
      <c r="B282" s="391" t="s">
        <v>906</v>
      </c>
      <c r="C282" s="488" t="s">
        <v>876</v>
      </c>
      <c r="D282" s="357" t="s">
        <v>907</v>
      </c>
      <c r="E282" s="355" t="s">
        <v>84</v>
      </c>
      <c r="F282" s="355">
        <v>7</v>
      </c>
      <c r="G282" s="486"/>
      <c r="H282" s="489" t="s">
        <v>102</v>
      </c>
      <c r="I282" s="358" t="s">
        <v>1</v>
      </c>
      <c r="J282" s="391" t="s">
        <v>3963</v>
      </c>
      <c r="K282" s="391" t="s">
        <v>2</v>
      </c>
      <c r="L282" s="391" t="s">
        <v>115</v>
      </c>
    </row>
    <row r="283" spans="1:12" ht="47.25" x14ac:dyDescent="0.25">
      <c r="A283" s="447">
        <f t="shared" si="1"/>
        <v>308</v>
      </c>
      <c r="B283" s="391" t="s">
        <v>908</v>
      </c>
      <c r="C283" s="469" t="s">
        <v>810</v>
      </c>
      <c r="D283" s="357" t="s">
        <v>909</v>
      </c>
      <c r="E283" s="447" t="s">
        <v>84</v>
      </c>
      <c r="F283" s="447">
        <v>1</v>
      </c>
      <c r="G283" s="480"/>
      <c r="H283" s="491" t="s">
        <v>821</v>
      </c>
      <c r="I283" s="358" t="s">
        <v>1</v>
      </c>
      <c r="J283" s="376" t="s">
        <v>3971</v>
      </c>
      <c r="K283" s="391" t="s">
        <v>906</v>
      </c>
      <c r="L283" s="376" t="s">
        <v>115</v>
      </c>
    </row>
    <row r="284" spans="1:12" ht="31.5" x14ac:dyDescent="0.25">
      <c r="A284" s="447">
        <f t="shared" si="1"/>
        <v>309</v>
      </c>
      <c r="B284" s="391" t="s">
        <v>910</v>
      </c>
      <c r="C284" s="488" t="s">
        <v>902</v>
      </c>
      <c r="D284" s="357" t="s">
        <v>911</v>
      </c>
      <c r="E284" s="355" t="s">
        <v>84</v>
      </c>
      <c r="F284" s="355">
        <v>7</v>
      </c>
      <c r="G284" s="486"/>
      <c r="H284" s="489" t="s">
        <v>102</v>
      </c>
      <c r="I284" s="358" t="s">
        <v>1</v>
      </c>
      <c r="J284" s="391" t="s">
        <v>3963</v>
      </c>
      <c r="K284" s="391" t="s">
        <v>2</v>
      </c>
      <c r="L284" s="391" t="s">
        <v>115</v>
      </c>
    </row>
    <row r="285" spans="1:12" ht="47.25" x14ac:dyDescent="0.25">
      <c r="A285" s="447">
        <f t="shared" si="1"/>
        <v>310</v>
      </c>
      <c r="B285" s="391" t="s">
        <v>912</v>
      </c>
      <c r="C285" s="469" t="s">
        <v>810</v>
      </c>
      <c r="D285" s="357" t="s">
        <v>913</v>
      </c>
      <c r="E285" s="447" t="s">
        <v>84</v>
      </c>
      <c r="F285" s="447">
        <v>1</v>
      </c>
      <c r="G285" s="480"/>
      <c r="H285" s="491" t="s">
        <v>821</v>
      </c>
      <c r="I285" s="358" t="s">
        <v>1</v>
      </c>
      <c r="J285" s="376" t="s">
        <v>3971</v>
      </c>
      <c r="K285" s="391" t="s">
        <v>910</v>
      </c>
      <c r="L285" s="376" t="s">
        <v>115</v>
      </c>
    </row>
    <row r="286" spans="1:12" ht="31.5" x14ac:dyDescent="0.25">
      <c r="A286" s="447">
        <f t="shared" si="1"/>
        <v>311</v>
      </c>
      <c r="B286" s="391" t="s">
        <v>914</v>
      </c>
      <c r="C286" s="488" t="s">
        <v>902</v>
      </c>
      <c r="D286" s="357" t="s">
        <v>915</v>
      </c>
      <c r="E286" s="355" t="s">
        <v>84</v>
      </c>
      <c r="F286" s="355">
        <v>7</v>
      </c>
      <c r="G286" s="486"/>
      <c r="H286" s="489" t="s">
        <v>102</v>
      </c>
      <c r="I286" s="358" t="s">
        <v>1</v>
      </c>
      <c r="J286" s="391" t="s">
        <v>3963</v>
      </c>
      <c r="K286" s="391" t="s">
        <v>2</v>
      </c>
      <c r="L286" s="391" t="s">
        <v>115</v>
      </c>
    </row>
    <row r="287" spans="1:12" ht="47.25" x14ac:dyDescent="0.25">
      <c r="A287" s="447">
        <f t="shared" si="1"/>
        <v>312</v>
      </c>
      <c r="B287" s="391" t="s">
        <v>916</v>
      </c>
      <c r="C287" s="469" t="s">
        <v>810</v>
      </c>
      <c r="D287" s="357" t="s">
        <v>917</v>
      </c>
      <c r="E287" s="447" t="s">
        <v>84</v>
      </c>
      <c r="F287" s="447">
        <v>1</v>
      </c>
      <c r="G287" s="480"/>
      <c r="H287" s="491" t="s">
        <v>821</v>
      </c>
      <c r="I287" s="358" t="s">
        <v>1</v>
      </c>
      <c r="J287" s="376" t="s">
        <v>3971</v>
      </c>
      <c r="K287" s="391" t="s">
        <v>914</v>
      </c>
      <c r="L287" s="376" t="s">
        <v>115</v>
      </c>
    </row>
    <row r="288" spans="1:12" ht="31.5" x14ac:dyDescent="0.25">
      <c r="A288" s="447">
        <f t="shared" si="1"/>
        <v>313</v>
      </c>
      <c r="B288" s="391" t="s">
        <v>918</v>
      </c>
      <c r="C288" s="488" t="s">
        <v>876</v>
      </c>
      <c r="D288" s="357" t="s">
        <v>919</v>
      </c>
      <c r="E288" s="355" t="s">
        <v>84</v>
      </c>
      <c r="F288" s="355">
        <v>7</v>
      </c>
      <c r="G288" s="486"/>
      <c r="H288" s="489" t="s">
        <v>102</v>
      </c>
      <c r="I288" s="358" t="s">
        <v>1</v>
      </c>
      <c r="J288" s="391" t="s">
        <v>3963</v>
      </c>
      <c r="K288" s="391" t="s">
        <v>2</v>
      </c>
      <c r="L288" s="391" t="s">
        <v>115</v>
      </c>
    </row>
    <row r="289" spans="1:12" ht="47.25" x14ac:dyDescent="0.25">
      <c r="A289" s="447">
        <f t="shared" si="1"/>
        <v>314</v>
      </c>
      <c r="B289" s="391" t="s">
        <v>920</v>
      </c>
      <c r="C289" s="469" t="s">
        <v>810</v>
      </c>
      <c r="D289" s="357" t="s">
        <v>921</v>
      </c>
      <c r="E289" s="447" t="s">
        <v>84</v>
      </c>
      <c r="F289" s="447">
        <v>1</v>
      </c>
      <c r="G289" s="480"/>
      <c r="H289" s="491" t="s">
        <v>821</v>
      </c>
      <c r="I289" s="358" t="s">
        <v>1</v>
      </c>
      <c r="J289" s="376" t="s">
        <v>3971</v>
      </c>
      <c r="K289" s="391" t="s">
        <v>918</v>
      </c>
      <c r="L289" s="376" t="s">
        <v>115</v>
      </c>
    </row>
    <row r="290" spans="1:12" ht="31.5" x14ac:dyDescent="0.25">
      <c r="A290" s="447">
        <f t="shared" si="1"/>
        <v>315</v>
      </c>
      <c r="B290" s="391" t="s">
        <v>922</v>
      </c>
      <c r="C290" s="488" t="s">
        <v>902</v>
      </c>
      <c r="D290" s="357" t="s">
        <v>923</v>
      </c>
      <c r="E290" s="355" t="s">
        <v>84</v>
      </c>
      <c r="F290" s="355">
        <v>7</v>
      </c>
      <c r="G290" s="486"/>
      <c r="H290" s="489" t="s">
        <v>102</v>
      </c>
      <c r="I290" s="358" t="s">
        <v>1</v>
      </c>
      <c r="J290" s="391" t="s">
        <v>3963</v>
      </c>
      <c r="K290" s="391" t="s">
        <v>2</v>
      </c>
      <c r="L290" s="391" t="s">
        <v>115</v>
      </c>
    </row>
    <row r="291" spans="1:12" ht="47.25" x14ac:dyDescent="0.25">
      <c r="A291" s="447">
        <f t="shared" si="1"/>
        <v>316</v>
      </c>
      <c r="B291" s="391" t="s">
        <v>924</v>
      </c>
      <c r="C291" s="469" t="s">
        <v>810</v>
      </c>
      <c r="D291" s="357" t="s">
        <v>925</v>
      </c>
      <c r="E291" s="447" t="s">
        <v>84</v>
      </c>
      <c r="F291" s="447">
        <v>1</v>
      </c>
      <c r="G291" s="480"/>
      <c r="H291" s="491" t="s">
        <v>821</v>
      </c>
      <c r="I291" s="358" t="s">
        <v>1</v>
      </c>
      <c r="J291" s="376" t="s">
        <v>3971</v>
      </c>
      <c r="K291" s="391" t="s">
        <v>922</v>
      </c>
      <c r="L291" s="376" t="s">
        <v>115</v>
      </c>
    </row>
    <row r="292" spans="1:12" ht="31.5" x14ac:dyDescent="0.25">
      <c r="A292" s="447">
        <f t="shared" si="1"/>
        <v>317</v>
      </c>
      <c r="B292" s="391" t="s">
        <v>926</v>
      </c>
      <c r="C292" s="488" t="s">
        <v>902</v>
      </c>
      <c r="D292" s="357" t="s">
        <v>927</v>
      </c>
      <c r="E292" s="355" t="s">
        <v>84</v>
      </c>
      <c r="F292" s="355">
        <v>7</v>
      </c>
      <c r="G292" s="486"/>
      <c r="H292" s="489" t="s">
        <v>102</v>
      </c>
      <c r="I292" s="358" t="s">
        <v>1</v>
      </c>
      <c r="J292" s="391" t="s">
        <v>3963</v>
      </c>
      <c r="K292" s="391" t="s">
        <v>2</v>
      </c>
      <c r="L292" s="391" t="s">
        <v>115</v>
      </c>
    </row>
    <row r="293" spans="1:12" ht="47.25" x14ac:dyDescent="0.25">
      <c r="A293" s="447">
        <f t="shared" si="1"/>
        <v>318</v>
      </c>
      <c r="B293" s="391" t="s">
        <v>928</v>
      </c>
      <c r="C293" s="469" t="s">
        <v>810</v>
      </c>
      <c r="D293" s="357" t="s">
        <v>929</v>
      </c>
      <c r="E293" s="447" t="s">
        <v>84</v>
      </c>
      <c r="F293" s="447">
        <v>1</v>
      </c>
      <c r="G293" s="480"/>
      <c r="H293" s="491" t="s">
        <v>821</v>
      </c>
      <c r="I293" s="358" t="s">
        <v>1</v>
      </c>
      <c r="J293" s="376" t="s">
        <v>3971</v>
      </c>
      <c r="K293" s="391" t="s">
        <v>926</v>
      </c>
      <c r="L293" s="376" t="s">
        <v>115</v>
      </c>
    </row>
    <row r="294" spans="1:12" ht="31.5" x14ac:dyDescent="0.25">
      <c r="A294" s="447">
        <f t="shared" si="1"/>
        <v>319</v>
      </c>
      <c r="B294" s="391" t="s">
        <v>930</v>
      </c>
      <c r="C294" s="488" t="s">
        <v>902</v>
      </c>
      <c r="D294" s="357" t="s">
        <v>931</v>
      </c>
      <c r="E294" s="355" t="s">
        <v>84</v>
      </c>
      <c r="F294" s="355">
        <v>7</v>
      </c>
      <c r="G294" s="486"/>
      <c r="H294" s="489" t="s">
        <v>102</v>
      </c>
      <c r="I294" s="358" t="s">
        <v>1</v>
      </c>
      <c r="J294" s="391" t="s">
        <v>3963</v>
      </c>
      <c r="K294" s="391" t="s">
        <v>2</v>
      </c>
      <c r="L294" s="391" t="s">
        <v>115</v>
      </c>
    </row>
    <row r="295" spans="1:12" ht="47.25" x14ac:dyDescent="0.25">
      <c r="A295" s="447">
        <f t="shared" si="1"/>
        <v>320</v>
      </c>
      <c r="B295" s="391" t="s">
        <v>932</v>
      </c>
      <c r="C295" s="469" t="s">
        <v>810</v>
      </c>
      <c r="D295" s="357" t="s">
        <v>933</v>
      </c>
      <c r="E295" s="447" t="s">
        <v>84</v>
      </c>
      <c r="F295" s="447">
        <v>1</v>
      </c>
      <c r="G295" s="480"/>
      <c r="H295" s="491" t="s">
        <v>821</v>
      </c>
      <c r="I295" s="358" t="s">
        <v>1</v>
      </c>
      <c r="J295" s="376" t="s">
        <v>3971</v>
      </c>
      <c r="K295" s="391" t="s">
        <v>930</v>
      </c>
      <c r="L295" s="376" t="s">
        <v>115</v>
      </c>
    </row>
    <row r="296" spans="1:12" ht="31.5" x14ac:dyDescent="0.25">
      <c r="A296" s="447">
        <f t="shared" si="1"/>
        <v>321</v>
      </c>
      <c r="B296" s="391" t="s">
        <v>934</v>
      </c>
      <c r="C296" s="488" t="s">
        <v>902</v>
      </c>
      <c r="D296" s="357" t="s">
        <v>935</v>
      </c>
      <c r="E296" s="355" t="s">
        <v>84</v>
      </c>
      <c r="F296" s="355">
        <v>7</v>
      </c>
      <c r="G296" s="486"/>
      <c r="H296" s="489" t="s">
        <v>102</v>
      </c>
      <c r="I296" s="358" t="s">
        <v>1</v>
      </c>
      <c r="J296" s="391" t="s">
        <v>3963</v>
      </c>
      <c r="K296" s="391" t="s">
        <v>2</v>
      </c>
      <c r="L296" s="391" t="s">
        <v>115</v>
      </c>
    </row>
    <row r="297" spans="1:12" ht="47.25" x14ac:dyDescent="0.25">
      <c r="A297" s="447">
        <f t="shared" si="1"/>
        <v>322</v>
      </c>
      <c r="B297" s="391" t="s">
        <v>936</v>
      </c>
      <c r="C297" s="469" t="s">
        <v>810</v>
      </c>
      <c r="D297" s="357" t="s">
        <v>937</v>
      </c>
      <c r="E297" s="447" t="s">
        <v>84</v>
      </c>
      <c r="F297" s="447">
        <v>1</v>
      </c>
      <c r="G297" s="480"/>
      <c r="H297" s="491" t="s">
        <v>821</v>
      </c>
      <c r="I297" s="358" t="s">
        <v>1</v>
      </c>
      <c r="J297" s="376" t="s">
        <v>3971</v>
      </c>
      <c r="K297" s="391" t="s">
        <v>934</v>
      </c>
      <c r="L297" s="376" t="s">
        <v>115</v>
      </c>
    </row>
    <row r="298" spans="1:12" ht="31.5" x14ac:dyDescent="0.25">
      <c r="A298" s="447">
        <f t="shared" si="1"/>
        <v>323</v>
      </c>
      <c r="B298" s="391" t="s">
        <v>938</v>
      </c>
      <c r="C298" s="488" t="s">
        <v>902</v>
      </c>
      <c r="D298" s="357" t="s">
        <v>939</v>
      </c>
      <c r="E298" s="355" t="s">
        <v>84</v>
      </c>
      <c r="F298" s="355">
        <v>7</v>
      </c>
      <c r="G298" s="486"/>
      <c r="H298" s="489" t="s">
        <v>102</v>
      </c>
      <c r="I298" s="358" t="s">
        <v>1</v>
      </c>
      <c r="J298" s="391" t="s">
        <v>3963</v>
      </c>
      <c r="K298" s="391" t="s">
        <v>2</v>
      </c>
      <c r="L298" s="391" t="s">
        <v>115</v>
      </c>
    </row>
    <row r="299" spans="1:12" ht="47.25" x14ac:dyDescent="0.25">
      <c r="A299" s="447">
        <f t="shared" si="1"/>
        <v>324</v>
      </c>
      <c r="B299" s="391" t="s">
        <v>940</v>
      </c>
      <c r="C299" s="469" t="s">
        <v>810</v>
      </c>
      <c r="D299" s="357" t="s">
        <v>941</v>
      </c>
      <c r="E299" s="447" t="s">
        <v>84</v>
      </c>
      <c r="F299" s="447">
        <v>1</v>
      </c>
      <c r="G299" s="480"/>
      <c r="H299" s="491" t="s">
        <v>821</v>
      </c>
      <c r="I299" s="358" t="s">
        <v>1</v>
      </c>
      <c r="J299" s="376" t="s">
        <v>3971</v>
      </c>
      <c r="K299" s="391" t="s">
        <v>938</v>
      </c>
      <c r="L299" s="376" t="s">
        <v>115</v>
      </c>
    </row>
    <row r="300" spans="1:12" ht="31.5" x14ac:dyDescent="0.25">
      <c r="A300" s="447">
        <f t="shared" si="1"/>
        <v>325</v>
      </c>
      <c r="B300" s="391" t="s">
        <v>942</v>
      </c>
      <c r="C300" s="488" t="s">
        <v>902</v>
      </c>
      <c r="D300" s="357" t="s">
        <v>943</v>
      </c>
      <c r="E300" s="355" t="s">
        <v>84</v>
      </c>
      <c r="F300" s="355">
        <v>7</v>
      </c>
      <c r="G300" s="486"/>
      <c r="H300" s="489" t="s">
        <v>102</v>
      </c>
      <c r="I300" s="358" t="s">
        <v>1</v>
      </c>
      <c r="J300" s="391" t="s">
        <v>3963</v>
      </c>
      <c r="K300" s="391" t="s">
        <v>2</v>
      </c>
      <c r="L300" s="391" t="s">
        <v>115</v>
      </c>
    </row>
    <row r="301" spans="1:12" ht="47.25" x14ac:dyDescent="0.25">
      <c r="A301" s="447">
        <f t="shared" si="1"/>
        <v>326</v>
      </c>
      <c r="B301" s="391" t="s">
        <v>944</v>
      </c>
      <c r="C301" s="469" t="s">
        <v>810</v>
      </c>
      <c r="D301" s="357" t="s">
        <v>945</v>
      </c>
      <c r="E301" s="447" t="s">
        <v>84</v>
      </c>
      <c r="F301" s="447">
        <v>1</v>
      </c>
      <c r="G301" s="480"/>
      <c r="H301" s="491" t="s">
        <v>821</v>
      </c>
      <c r="I301" s="358" t="s">
        <v>1</v>
      </c>
      <c r="J301" s="376" t="s">
        <v>3971</v>
      </c>
      <c r="K301" s="391" t="s">
        <v>942</v>
      </c>
      <c r="L301" s="376" t="s">
        <v>115</v>
      </c>
    </row>
    <row r="302" spans="1:12" ht="31.5" x14ac:dyDescent="0.25">
      <c r="A302" s="447">
        <f t="shared" si="1"/>
        <v>327</v>
      </c>
      <c r="B302" s="391" t="s">
        <v>946</v>
      </c>
      <c r="C302" s="488" t="s">
        <v>902</v>
      </c>
      <c r="D302" s="357" t="s">
        <v>947</v>
      </c>
      <c r="E302" s="355" t="s">
        <v>84</v>
      </c>
      <c r="F302" s="355">
        <v>7</v>
      </c>
      <c r="G302" s="486"/>
      <c r="H302" s="489" t="s">
        <v>102</v>
      </c>
      <c r="I302" s="358" t="s">
        <v>1</v>
      </c>
      <c r="J302" s="391" t="s">
        <v>3963</v>
      </c>
      <c r="K302" s="391" t="s">
        <v>2</v>
      </c>
      <c r="L302" s="391" t="s">
        <v>115</v>
      </c>
    </row>
    <row r="303" spans="1:12" ht="47.25" x14ac:dyDescent="0.25">
      <c r="A303" s="447">
        <f t="shared" si="1"/>
        <v>328</v>
      </c>
      <c r="B303" s="391" t="s">
        <v>948</v>
      </c>
      <c r="C303" s="469" t="s">
        <v>810</v>
      </c>
      <c r="D303" s="357" t="s">
        <v>949</v>
      </c>
      <c r="E303" s="447" t="s">
        <v>84</v>
      </c>
      <c r="F303" s="447">
        <v>1</v>
      </c>
      <c r="G303" s="480"/>
      <c r="H303" s="491" t="s">
        <v>821</v>
      </c>
      <c r="I303" s="358" t="s">
        <v>1</v>
      </c>
      <c r="J303" s="376" t="s">
        <v>3971</v>
      </c>
      <c r="K303" s="391" t="s">
        <v>946</v>
      </c>
      <c r="L303" s="376" t="s">
        <v>115</v>
      </c>
    </row>
    <row r="304" spans="1:12" ht="31.5" x14ac:dyDescent="0.25">
      <c r="A304" s="447">
        <f t="shared" si="1"/>
        <v>329</v>
      </c>
      <c r="B304" s="391" t="s">
        <v>950</v>
      </c>
      <c r="C304" s="488" t="s">
        <v>902</v>
      </c>
      <c r="D304" s="357" t="s">
        <v>951</v>
      </c>
      <c r="E304" s="355" t="s">
        <v>84</v>
      </c>
      <c r="F304" s="355">
        <v>7</v>
      </c>
      <c r="G304" s="486"/>
      <c r="H304" s="489" t="s">
        <v>102</v>
      </c>
      <c r="I304" s="358" t="s">
        <v>1</v>
      </c>
      <c r="J304" s="391" t="s">
        <v>3963</v>
      </c>
      <c r="K304" s="391" t="s">
        <v>2</v>
      </c>
      <c r="L304" s="391" t="s">
        <v>115</v>
      </c>
    </row>
    <row r="305" spans="1:12" ht="47.25" x14ac:dyDescent="0.25">
      <c r="A305" s="447">
        <f t="shared" si="1"/>
        <v>330</v>
      </c>
      <c r="B305" s="391" t="s">
        <v>952</v>
      </c>
      <c r="C305" s="469" t="s">
        <v>810</v>
      </c>
      <c r="D305" s="357" t="s">
        <v>953</v>
      </c>
      <c r="E305" s="447" t="s">
        <v>84</v>
      </c>
      <c r="F305" s="447">
        <v>1</v>
      </c>
      <c r="G305" s="480"/>
      <c r="H305" s="491" t="s">
        <v>821</v>
      </c>
      <c r="I305" s="358" t="s">
        <v>1</v>
      </c>
      <c r="J305" s="376" t="s">
        <v>3971</v>
      </c>
      <c r="K305" s="391" t="s">
        <v>950</v>
      </c>
      <c r="L305" s="376" t="s">
        <v>115</v>
      </c>
    </row>
    <row r="306" spans="1:12" ht="31.5" x14ac:dyDescent="0.25">
      <c r="A306" s="447">
        <f t="shared" si="1"/>
        <v>331</v>
      </c>
      <c r="B306" s="391" t="s">
        <v>954</v>
      </c>
      <c r="C306" s="488" t="s">
        <v>902</v>
      </c>
      <c r="D306" s="357" t="s">
        <v>955</v>
      </c>
      <c r="E306" s="355" t="s">
        <v>84</v>
      </c>
      <c r="F306" s="355">
        <v>7</v>
      </c>
      <c r="G306" s="486"/>
      <c r="H306" s="489" t="s">
        <v>102</v>
      </c>
      <c r="I306" s="358" t="s">
        <v>1</v>
      </c>
      <c r="J306" s="391" t="s">
        <v>3963</v>
      </c>
      <c r="K306" s="391" t="s">
        <v>2</v>
      </c>
      <c r="L306" s="391" t="s">
        <v>115</v>
      </c>
    </row>
    <row r="307" spans="1:12" ht="47.25" x14ac:dyDescent="0.25">
      <c r="A307" s="447">
        <f t="shared" si="1"/>
        <v>332</v>
      </c>
      <c r="B307" s="391" t="s">
        <v>956</v>
      </c>
      <c r="C307" s="469" t="s">
        <v>810</v>
      </c>
      <c r="D307" s="357" t="s">
        <v>957</v>
      </c>
      <c r="E307" s="447" t="s">
        <v>84</v>
      </c>
      <c r="F307" s="447">
        <v>1</v>
      </c>
      <c r="G307" s="480"/>
      <c r="H307" s="491" t="s">
        <v>821</v>
      </c>
      <c r="I307" s="358" t="s">
        <v>1</v>
      </c>
      <c r="J307" s="376" t="s">
        <v>3971</v>
      </c>
      <c r="K307" s="391" t="s">
        <v>954</v>
      </c>
      <c r="L307" s="376" t="s">
        <v>115</v>
      </c>
    </row>
    <row r="308" spans="1:12" ht="31.5" x14ac:dyDescent="0.25">
      <c r="A308" s="447">
        <f t="shared" si="1"/>
        <v>333</v>
      </c>
      <c r="B308" s="391" t="s">
        <v>958</v>
      </c>
      <c r="C308" s="488" t="s">
        <v>902</v>
      </c>
      <c r="D308" s="357" t="s">
        <v>959</v>
      </c>
      <c r="E308" s="355" t="s">
        <v>84</v>
      </c>
      <c r="F308" s="355">
        <v>7</v>
      </c>
      <c r="G308" s="486"/>
      <c r="H308" s="489" t="s">
        <v>102</v>
      </c>
      <c r="I308" s="358" t="s">
        <v>1</v>
      </c>
      <c r="J308" s="391" t="s">
        <v>3963</v>
      </c>
      <c r="K308" s="391" t="s">
        <v>2</v>
      </c>
      <c r="L308" s="391" t="s">
        <v>115</v>
      </c>
    </row>
    <row r="309" spans="1:12" ht="47.25" x14ac:dyDescent="0.25">
      <c r="A309" s="447">
        <f t="shared" si="1"/>
        <v>334</v>
      </c>
      <c r="B309" s="391" t="s">
        <v>960</v>
      </c>
      <c r="C309" s="469" t="s">
        <v>810</v>
      </c>
      <c r="D309" s="357" t="s">
        <v>961</v>
      </c>
      <c r="E309" s="447" t="s">
        <v>84</v>
      </c>
      <c r="F309" s="447">
        <v>1</v>
      </c>
      <c r="G309" s="480"/>
      <c r="H309" s="491" t="s">
        <v>821</v>
      </c>
      <c r="I309" s="358" t="s">
        <v>1</v>
      </c>
      <c r="J309" s="376" t="s">
        <v>3971</v>
      </c>
      <c r="K309" s="391" t="s">
        <v>958</v>
      </c>
      <c r="L309" s="376" t="s">
        <v>115</v>
      </c>
    </row>
    <row r="310" spans="1:12" ht="31.5" x14ac:dyDescent="0.25">
      <c r="A310" s="447">
        <f t="shared" si="1"/>
        <v>335</v>
      </c>
      <c r="B310" s="391" t="s">
        <v>962</v>
      </c>
      <c r="C310" s="488" t="s">
        <v>902</v>
      </c>
      <c r="D310" s="357" t="s">
        <v>963</v>
      </c>
      <c r="E310" s="355" t="s">
        <v>84</v>
      </c>
      <c r="F310" s="355">
        <v>7</v>
      </c>
      <c r="G310" s="486"/>
      <c r="H310" s="489" t="s">
        <v>102</v>
      </c>
      <c r="I310" s="358" t="s">
        <v>1</v>
      </c>
      <c r="J310" s="391" t="s">
        <v>3963</v>
      </c>
      <c r="K310" s="391" t="s">
        <v>2</v>
      </c>
      <c r="L310" s="391" t="s">
        <v>115</v>
      </c>
    </row>
    <row r="311" spans="1:12" ht="47.25" x14ac:dyDescent="0.25">
      <c r="A311" s="447">
        <f t="shared" si="1"/>
        <v>336</v>
      </c>
      <c r="B311" s="391" t="s">
        <v>964</v>
      </c>
      <c r="C311" s="469" t="s">
        <v>810</v>
      </c>
      <c r="D311" s="357" t="s">
        <v>965</v>
      </c>
      <c r="E311" s="447" t="s">
        <v>84</v>
      </c>
      <c r="F311" s="447">
        <v>1</v>
      </c>
      <c r="G311" s="480"/>
      <c r="H311" s="491" t="s">
        <v>821</v>
      </c>
      <c r="I311" s="358" t="s">
        <v>1</v>
      </c>
      <c r="J311" s="376" t="s">
        <v>3971</v>
      </c>
      <c r="K311" s="391" t="s">
        <v>962</v>
      </c>
      <c r="L311" s="376" t="s">
        <v>115</v>
      </c>
    </row>
    <row r="312" spans="1:12" ht="31.5" x14ac:dyDescent="0.25">
      <c r="A312" s="447">
        <f t="shared" si="1"/>
        <v>337</v>
      </c>
      <c r="B312" s="391" t="s">
        <v>966</v>
      </c>
      <c r="C312" s="488" t="s">
        <v>902</v>
      </c>
      <c r="D312" s="357" t="s">
        <v>967</v>
      </c>
      <c r="E312" s="355" t="s">
        <v>84</v>
      </c>
      <c r="F312" s="355">
        <v>7</v>
      </c>
      <c r="G312" s="486"/>
      <c r="H312" s="489" t="s">
        <v>102</v>
      </c>
      <c r="I312" s="358" t="s">
        <v>1</v>
      </c>
      <c r="J312" s="391" t="s">
        <v>3963</v>
      </c>
      <c r="K312" s="391" t="s">
        <v>2</v>
      </c>
      <c r="L312" s="391" t="s">
        <v>115</v>
      </c>
    </row>
    <row r="313" spans="1:12" ht="47.25" x14ac:dyDescent="0.25">
      <c r="A313" s="447">
        <f t="shared" si="1"/>
        <v>338</v>
      </c>
      <c r="B313" s="391" t="s">
        <v>968</v>
      </c>
      <c r="C313" s="469" t="s">
        <v>810</v>
      </c>
      <c r="D313" s="357" t="s">
        <v>969</v>
      </c>
      <c r="E313" s="447" t="s">
        <v>84</v>
      </c>
      <c r="F313" s="447">
        <v>1</v>
      </c>
      <c r="G313" s="480"/>
      <c r="H313" s="491" t="s">
        <v>821</v>
      </c>
      <c r="I313" s="358" t="s">
        <v>1</v>
      </c>
      <c r="J313" s="376" t="s">
        <v>3971</v>
      </c>
      <c r="K313" s="391" t="s">
        <v>966</v>
      </c>
      <c r="L313" s="376" t="s">
        <v>115</v>
      </c>
    </row>
    <row r="314" spans="1:12" ht="31.5" x14ac:dyDescent="0.25">
      <c r="A314" s="447">
        <f t="shared" si="1"/>
        <v>339</v>
      </c>
      <c r="B314" s="391" t="s">
        <v>970</v>
      </c>
      <c r="C314" s="488" t="s">
        <v>902</v>
      </c>
      <c r="D314" s="357" t="s">
        <v>971</v>
      </c>
      <c r="E314" s="355" t="s">
        <v>84</v>
      </c>
      <c r="F314" s="355">
        <v>7</v>
      </c>
      <c r="G314" s="486"/>
      <c r="H314" s="489" t="s">
        <v>102</v>
      </c>
      <c r="I314" s="358" t="s">
        <v>1</v>
      </c>
      <c r="J314" s="391" t="s">
        <v>3963</v>
      </c>
      <c r="K314" s="391" t="s">
        <v>2</v>
      </c>
      <c r="L314" s="391" t="s">
        <v>115</v>
      </c>
    </row>
    <row r="315" spans="1:12" ht="47.25" x14ac:dyDescent="0.25">
      <c r="A315" s="447">
        <f t="shared" si="1"/>
        <v>340</v>
      </c>
      <c r="B315" s="391" t="s">
        <v>972</v>
      </c>
      <c r="C315" s="469" t="s">
        <v>810</v>
      </c>
      <c r="D315" s="357" t="s">
        <v>973</v>
      </c>
      <c r="E315" s="447" t="s">
        <v>84</v>
      </c>
      <c r="F315" s="447">
        <v>1</v>
      </c>
      <c r="G315" s="480"/>
      <c r="H315" s="491" t="s">
        <v>821</v>
      </c>
      <c r="I315" s="358" t="s">
        <v>1</v>
      </c>
      <c r="J315" s="376" t="s">
        <v>3971</v>
      </c>
      <c r="K315" s="391" t="s">
        <v>970</v>
      </c>
      <c r="L315" s="376" t="s">
        <v>115</v>
      </c>
    </row>
    <row r="316" spans="1:12" ht="31.5" x14ac:dyDescent="0.25">
      <c r="A316" s="447">
        <f t="shared" si="1"/>
        <v>341</v>
      </c>
      <c r="B316" s="391" t="s">
        <v>974</v>
      </c>
      <c r="C316" s="488" t="s">
        <v>902</v>
      </c>
      <c r="D316" s="357" t="s">
        <v>975</v>
      </c>
      <c r="E316" s="355" t="s">
        <v>84</v>
      </c>
      <c r="F316" s="355">
        <v>7</v>
      </c>
      <c r="G316" s="486"/>
      <c r="H316" s="489" t="s">
        <v>102</v>
      </c>
      <c r="I316" s="358" t="s">
        <v>1</v>
      </c>
      <c r="J316" s="391" t="s">
        <v>3963</v>
      </c>
      <c r="K316" s="391" t="s">
        <v>2</v>
      </c>
      <c r="L316" s="391" t="s">
        <v>115</v>
      </c>
    </row>
    <row r="317" spans="1:12" ht="47.25" x14ac:dyDescent="0.25">
      <c r="A317" s="447">
        <f t="shared" si="1"/>
        <v>342</v>
      </c>
      <c r="B317" s="391" t="s">
        <v>976</v>
      </c>
      <c r="C317" s="469" t="s">
        <v>810</v>
      </c>
      <c r="D317" s="357" t="s">
        <v>977</v>
      </c>
      <c r="E317" s="447" t="s">
        <v>84</v>
      </c>
      <c r="F317" s="447">
        <v>1</v>
      </c>
      <c r="G317" s="480"/>
      <c r="H317" s="491" t="s">
        <v>821</v>
      </c>
      <c r="I317" s="358" t="s">
        <v>1</v>
      </c>
      <c r="J317" s="376" t="s">
        <v>3971</v>
      </c>
      <c r="K317" s="391" t="s">
        <v>974</v>
      </c>
      <c r="L317" s="376" t="s">
        <v>115</v>
      </c>
    </row>
    <row r="318" spans="1:12" ht="31.5" x14ac:dyDescent="0.25">
      <c r="A318" s="447">
        <f t="shared" si="1"/>
        <v>343</v>
      </c>
      <c r="B318" s="391" t="s">
        <v>978</v>
      </c>
      <c r="C318" s="488" t="s">
        <v>902</v>
      </c>
      <c r="D318" s="357" t="s">
        <v>979</v>
      </c>
      <c r="E318" s="355" t="s">
        <v>84</v>
      </c>
      <c r="F318" s="355">
        <v>7</v>
      </c>
      <c r="G318" s="486"/>
      <c r="H318" s="489" t="s">
        <v>102</v>
      </c>
      <c r="I318" s="358" t="s">
        <v>1</v>
      </c>
      <c r="J318" s="391" t="s">
        <v>3963</v>
      </c>
      <c r="K318" s="391" t="s">
        <v>2</v>
      </c>
      <c r="L318" s="391" t="s">
        <v>115</v>
      </c>
    </row>
    <row r="319" spans="1:12" ht="47.25" x14ac:dyDescent="0.25">
      <c r="A319" s="447">
        <f t="shared" si="1"/>
        <v>344</v>
      </c>
      <c r="B319" s="391" t="s">
        <v>980</v>
      </c>
      <c r="C319" s="469" t="s">
        <v>810</v>
      </c>
      <c r="D319" s="357" t="s">
        <v>981</v>
      </c>
      <c r="E319" s="447" t="s">
        <v>84</v>
      </c>
      <c r="F319" s="447">
        <v>1</v>
      </c>
      <c r="G319" s="480"/>
      <c r="H319" s="491" t="s">
        <v>821</v>
      </c>
      <c r="I319" s="358" t="s">
        <v>1</v>
      </c>
      <c r="J319" s="376" t="s">
        <v>3971</v>
      </c>
      <c r="K319" s="391" t="s">
        <v>978</v>
      </c>
      <c r="L319" s="376" t="s">
        <v>115</v>
      </c>
    </row>
    <row r="320" spans="1:12" ht="31.5" x14ac:dyDescent="0.25">
      <c r="A320" s="447">
        <f t="shared" si="1"/>
        <v>345</v>
      </c>
      <c r="B320" s="391" t="s">
        <v>982</v>
      </c>
      <c r="C320" s="488" t="s">
        <v>902</v>
      </c>
      <c r="D320" s="357" t="s">
        <v>983</v>
      </c>
      <c r="E320" s="355" t="s">
        <v>84</v>
      </c>
      <c r="F320" s="355">
        <v>7</v>
      </c>
      <c r="G320" s="486"/>
      <c r="H320" s="489" t="s">
        <v>102</v>
      </c>
      <c r="I320" s="358" t="s">
        <v>1</v>
      </c>
      <c r="J320" s="391" t="s">
        <v>3963</v>
      </c>
      <c r="K320" s="391" t="s">
        <v>2</v>
      </c>
      <c r="L320" s="391" t="s">
        <v>115</v>
      </c>
    </row>
    <row r="321" spans="1:12" ht="47.25" x14ac:dyDescent="0.25">
      <c r="A321" s="447">
        <f t="shared" si="1"/>
        <v>346</v>
      </c>
      <c r="B321" s="391" t="s">
        <v>984</v>
      </c>
      <c r="C321" s="469" t="s">
        <v>810</v>
      </c>
      <c r="D321" s="357" t="s">
        <v>985</v>
      </c>
      <c r="E321" s="447" t="s">
        <v>84</v>
      </c>
      <c r="F321" s="447">
        <v>1</v>
      </c>
      <c r="G321" s="480"/>
      <c r="H321" s="491" t="s">
        <v>821</v>
      </c>
      <c r="I321" s="358" t="s">
        <v>1</v>
      </c>
      <c r="J321" s="376" t="s">
        <v>3971</v>
      </c>
      <c r="K321" s="391" t="s">
        <v>982</v>
      </c>
      <c r="L321" s="376" t="s">
        <v>115</v>
      </c>
    </row>
    <row r="322" spans="1:12" ht="31.5" x14ac:dyDescent="0.25">
      <c r="A322" s="447">
        <f t="shared" si="1"/>
        <v>347</v>
      </c>
      <c r="B322" s="391" t="s">
        <v>986</v>
      </c>
      <c r="C322" s="488" t="s">
        <v>902</v>
      </c>
      <c r="D322" s="357" t="s">
        <v>987</v>
      </c>
      <c r="E322" s="355" t="s">
        <v>84</v>
      </c>
      <c r="F322" s="355">
        <v>7</v>
      </c>
      <c r="G322" s="486"/>
      <c r="H322" s="489" t="s">
        <v>102</v>
      </c>
      <c r="I322" s="358" t="s">
        <v>1</v>
      </c>
      <c r="J322" s="391" t="s">
        <v>3963</v>
      </c>
      <c r="K322" s="391" t="s">
        <v>2</v>
      </c>
      <c r="L322" s="391" t="s">
        <v>115</v>
      </c>
    </row>
    <row r="323" spans="1:12" ht="47.25" x14ac:dyDescent="0.25">
      <c r="A323" s="447">
        <f t="shared" si="1"/>
        <v>348</v>
      </c>
      <c r="B323" s="391" t="s">
        <v>988</v>
      </c>
      <c r="C323" s="469" t="s">
        <v>810</v>
      </c>
      <c r="D323" s="357" t="s">
        <v>989</v>
      </c>
      <c r="E323" s="447" t="s">
        <v>84</v>
      </c>
      <c r="F323" s="447">
        <v>1</v>
      </c>
      <c r="G323" s="480"/>
      <c r="H323" s="491" t="s">
        <v>821</v>
      </c>
      <c r="I323" s="358" t="s">
        <v>1</v>
      </c>
      <c r="J323" s="376" t="s">
        <v>3971</v>
      </c>
      <c r="K323" s="391" t="s">
        <v>986</v>
      </c>
      <c r="L323" s="376" t="s">
        <v>115</v>
      </c>
    </row>
    <row r="324" spans="1:12" ht="31.5" x14ac:dyDescent="0.25">
      <c r="A324" s="447">
        <f t="shared" si="1"/>
        <v>349</v>
      </c>
      <c r="B324" s="391" t="s">
        <v>990</v>
      </c>
      <c r="C324" s="488" t="s">
        <v>902</v>
      </c>
      <c r="D324" s="357" t="s">
        <v>991</v>
      </c>
      <c r="E324" s="355" t="s">
        <v>84</v>
      </c>
      <c r="F324" s="355">
        <v>7</v>
      </c>
      <c r="G324" s="486"/>
      <c r="H324" s="489" t="s">
        <v>102</v>
      </c>
      <c r="I324" s="358" t="s">
        <v>1</v>
      </c>
      <c r="J324" s="391" t="s">
        <v>3963</v>
      </c>
      <c r="K324" s="391" t="s">
        <v>2</v>
      </c>
      <c r="L324" s="391" t="s">
        <v>115</v>
      </c>
    </row>
    <row r="325" spans="1:12" ht="47.25" x14ac:dyDescent="0.25">
      <c r="A325" s="447">
        <f t="shared" si="1"/>
        <v>350</v>
      </c>
      <c r="B325" s="391" t="s">
        <v>992</v>
      </c>
      <c r="C325" s="469" t="s">
        <v>810</v>
      </c>
      <c r="D325" s="357" t="s">
        <v>993</v>
      </c>
      <c r="E325" s="447" t="s">
        <v>84</v>
      </c>
      <c r="F325" s="447">
        <v>1</v>
      </c>
      <c r="G325" s="480"/>
      <c r="H325" s="491" t="s">
        <v>821</v>
      </c>
      <c r="I325" s="358" t="s">
        <v>1</v>
      </c>
      <c r="J325" s="376" t="s">
        <v>3971</v>
      </c>
      <c r="K325" s="391" t="s">
        <v>990</v>
      </c>
      <c r="L325" s="376" t="s">
        <v>115</v>
      </c>
    </row>
    <row r="326" spans="1:12" ht="31.5" x14ac:dyDescent="0.25">
      <c r="A326" s="447">
        <f t="shared" si="1"/>
        <v>351</v>
      </c>
      <c r="B326" s="391" t="s">
        <v>994</v>
      </c>
      <c r="C326" s="488" t="s">
        <v>902</v>
      </c>
      <c r="D326" s="357" t="s">
        <v>995</v>
      </c>
      <c r="E326" s="355" t="s">
        <v>84</v>
      </c>
      <c r="F326" s="355">
        <v>7</v>
      </c>
      <c r="G326" s="486"/>
      <c r="H326" s="489" t="s">
        <v>102</v>
      </c>
      <c r="I326" s="358" t="s">
        <v>1</v>
      </c>
      <c r="J326" s="391" t="s">
        <v>3963</v>
      </c>
      <c r="K326" s="391" t="s">
        <v>2</v>
      </c>
      <c r="L326" s="391" t="s">
        <v>115</v>
      </c>
    </row>
    <row r="327" spans="1:12" ht="47.25" x14ac:dyDescent="0.25">
      <c r="A327" s="447">
        <f t="shared" si="1"/>
        <v>352</v>
      </c>
      <c r="B327" s="391" t="s">
        <v>996</v>
      </c>
      <c r="C327" s="469" t="s">
        <v>810</v>
      </c>
      <c r="D327" s="357" t="s">
        <v>997</v>
      </c>
      <c r="E327" s="447" t="s">
        <v>84</v>
      </c>
      <c r="F327" s="447">
        <v>1</v>
      </c>
      <c r="G327" s="480"/>
      <c r="H327" s="491" t="s">
        <v>821</v>
      </c>
      <c r="I327" s="358" t="s">
        <v>1</v>
      </c>
      <c r="J327" s="376" t="s">
        <v>3971</v>
      </c>
      <c r="K327" s="391" t="s">
        <v>994</v>
      </c>
      <c r="L327" s="376" t="s">
        <v>115</v>
      </c>
    </row>
    <row r="328" spans="1:12" ht="31.5" x14ac:dyDescent="0.25">
      <c r="A328" s="447">
        <f t="shared" si="1"/>
        <v>353</v>
      </c>
      <c r="B328" s="391" t="s">
        <v>998</v>
      </c>
      <c r="C328" s="488" t="s">
        <v>902</v>
      </c>
      <c r="D328" s="357" t="s">
        <v>999</v>
      </c>
      <c r="E328" s="355" t="s">
        <v>84</v>
      </c>
      <c r="F328" s="355">
        <v>7</v>
      </c>
      <c r="G328" s="486"/>
      <c r="H328" s="489" t="s">
        <v>102</v>
      </c>
      <c r="I328" s="358" t="s">
        <v>1</v>
      </c>
      <c r="J328" s="391" t="s">
        <v>3963</v>
      </c>
      <c r="K328" s="391" t="s">
        <v>2</v>
      </c>
      <c r="L328" s="391" t="s">
        <v>115</v>
      </c>
    </row>
    <row r="329" spans="1:12" ht="47.25" x14ac:dyDescent="0.25">
      <c r="A329" s="447">
        <f t="shared" si="1"/>
        <v>354</v>
      </c>
      <c r="B329" s="391" t="s">
        <v>1000</v>
      </c>
      <c r="C329" s="469" t="s">
        <v>810</v>
      </c>
      <c r="D329" s="357" t="s">
        <v>1001</v>
      </c>
      <c r="E329" s="447" t="s">
        <v>84</v>
      </c>
      <c r="F329" s="447">
        <v>1</v>
      </c>
      <c r="G329" s="480"/>
      <c r="H329" s="491" t="s">
        <v>821</v>
      </c>
      <c r="I329" s="358" t="s">
        <v>1</v>
      </c>
      <c r="J329" s="376" t="s">
        <v>3971</v>
      </c>
      <c r="K329" s="391" t="s">
        <v>998</v>
      </c>
      <c r="L329" s="376" t="s">
        <v>115</v>
      </c>
    </row>
    <row r="330" spans="1:12" ht="31.5" x14ac:dyDescent="0.25">
      <c r="A330" s="447">
        <f t="shared" si="1"/>
        <v>355</v>
      </c>
      <c r="B330" s="391" t="s">
        <v>1002</v>
      </c>
      <c r="C330" s="488" t="s">
        <v>902</v>
      </c>
      <c r="D330" s="357" t="s">
        <v>1003</v>
      </c>
      <c r="E330" s="355" t="s">
        <v>84</v>
      </c>
      <c r="F330" s="355">
        <v>7</v>
      </c>
      <c r="G330" s="486"/>
      <c r="H330" s="489" t="s">
        <v>102</v>
      </c>
      <c r="I330" s="358" t="s">
        <v>1</v>
      </c>
      <c r="J330" s="391" t="s">
        <v>3963</v>
      </c>
      <c r="K330" s="391" t="s">
        <v>2</v>
      </c>
      <c r="L330" s="391" t="s">
        <v>115</v>
      </c>
    </row>
    <row r="331" spans="1:12" ht="47.25" x14ac:dyDescent="0.25">
      <c r="A331" s="447">
        <f t="shared" si="1"/>
        <v>356</v>
      </c>
      <c r="B331" s="391" t="s">
        <v>1004</v>
      </c>
      <c r="C331" s="469" t="s">
        <v>810</v>
      </c>
      <c r="D331" s="357" t="s">
        <v>1005</v>
      </c>
      <c r="E331" s="447" t="s">
        <v>84</v>
      </c>
      <c r="F331" s="447">
        <v>1</v>
      </c>
      <c r="G331" s="480"/>
      <c r="H331" s="491" t="s">
        <v>821</v>
      </c>
      <c r="I331" s="358" t="s">
        <v>1</v>
      </c>
      <c r="J331" s="376" t="s">
        <v>3971</v>
      </c>
      <c r="K331" s="391" t="s">
        <v>1002</v>
      </c>
      <c r="L331" s="376" t="s">
        <v>115</v>
      </c>
    </row>
    <row r="332" spans="1:12" ht="31.5" x14ac:dyDescent="0.25">
      <c r="A332" s="447">
        <f t="shared" si="1"/>
        <v>357</v>
      </c>
      <c r="B332" s="391" t="s">
        <v>1006</v>
      </c>
      <c r="C332" s="488" t="s">
        <v>902</v>
      </c>
      <c r="D332" s="357" t="s">
        <v>1007</v>
      </c>
      <c r="E332" s="355" t="s">
        <v>84</v>
      </c>
      <c r="F332" s="355">
        <v>7</v>
      </c>
      <c r="G332" s="486"/>
      <c r="H332" s="489" t="s">
        <v>102</v>
      </c>
      <c r="I332" s="358" t="s">
        <v>1</v>
      </c>
      <c r="J332" s="391" t="s">
        <v>3963</v>
      </c>
      <c r="K332" s="391" t="s">
        <v>2</v>
      </c>
      <c r="L332" s="391" t="s">
        <v>115</v>
      </c>
    </row>
    <row r="333" spans="1:12" ht="47.25" x14ac:dyDescent="0.25">
      <c r="A333" s="447">
        <f t="shared" si="1"/>
        <v>358</v>
      </c>
      <c r="B333" s="391" t="s">
        <v>1008</v>
      </c>
      <c r="C333" s="469" t="s">
        <v>810</v>
      </c>
      <c r="D333" s="357" t="s">
        <v>1009</v>
      </c>
      <c r="E333" s="447" t="s">
        <v>84</v>
      </c>
      <c r="F333" s="447">
        <v>1</v>
      </c>
      <c r="G333" s="480"/>
      <c r="H333" s="491" t="s">
        <v>821</v>
      </c>
      <c r="I333" s="358" t="s">
        <v>1</v>
      </c>
      <c r="J333" s="376" t="s">
        <v>3971</v>
      </c>
      <c r="K333" s="391" t="s">
        <v>1006</v>
      </c>
      <c r="L333" s="376" t="s">
        <v>115</v>
      </c>
    </row>
    <row r="334" spans="1:12" ht="31.5" x14ac:dyDescent="0.25">
      <c r="A334" s="447">
        <f t="shared" si="1"/>
        <v>359</v>
      </c>
      <c r="B334" s="391" t="s">
        <v>1010</v>
      </c>
      <c r="C334" s="488" t="s">
        <v>902</v>
      </c>
      <c r="D334" s="357" t="s">
        <v>1011</v>
      </c>
      <c r="E334" s="355" t="s">
        <v>84</v>
      </c>
      <c r="F334" s="355">
        <v>7</v>
      </c>
      <c r="G334" s="486"/>
      <c r="H334" s="489" t="s">
        <v>102</v>
      </c>
      <c r="I334" s="358" t="s">
        <v>1</v>
      </c>
      <c r="J334" s="391" t="s">
        <v>3963</v>
      </c>
      <c r="K334" s="391" t="s">
        <v>2</v>
      </c>
      <c r="L334" s="391" t="s">
        <v>115</v>
      </c>
    </row>
    <row r="335" spans="1:12" ht="47.25" x14ac:dyDescent="0.25">
      <c r="A335" s="447">
        <f t="shared" si="1"/>
        <v>360</v>
      </c>
      <c r="B335" s="391" t="s">
        <v>1012</v>
      </c>
      <c r="C335" s="469" t="s">
        <v>810</v>
      </c>
      <c r="D335" s="357" t="s">
        <v>1013</v>
      </c>
      <c r="E335" s="447" t="s">
        <v>84</v>
      </c>
      <c r="F335" s="447">
        <v>1</v>
      </c>
      <c r="G335" s="480"/>
      <c r="H335" s="491" t="s">
        <v>821</v>
      </c>
      <c r="I335" s="358" t="s">
        <v>1</v>
      </c>
      <c r="J335" s="376" t="s">
        <v>3971</v>
      </c>
      <c r="K335" s="391" t="s">
        <v>1010</v>
      </c>
      <c r="L335" s="376" t="s">
        <v>115</v>
      </c>
    </row>
    <row r="336" spans="1:12" ht="31.5" x14ac:dyDescent="0.25">
      <c r="A336" s="447">
        <f t="shared" si="1"/>
        <v>361</v>
      </c>
      <c r="B336" s="391" t="s">
        <v>1014</v>
      </c>
      <c r="C336" s="488" t="s">
        <v>902</v>
      </c>
      <c r="D336" s="357" t="s">
        <v>1015</v>
      </c>
      <c r="E336" s="355" t="s">
        <v>84</v>
      </c>
      <c r="F336" s="355">
        <v>7</v>
      </c>
      <c r="G336" s="486"/>
      <c r="H336" s="489" t="s">
        <v>102</v>
      </c>
      <c r="I336" s="358" t="s">
        <v>1</v>
      </c>
      <c r="J336" s="391" t="s">
        <v>3963</v>
      </c>
      <c r="K336" s="391" t="s">
        <v>2</v>
      </c>
      <c r="L336" s="391" t="s">
        <v>115</v>
      </c>
    </row>
    <row r="337" spans="1:12" ht="47.25" x14ac:dyDescent="0.25">
      <c r="A337" s="447">
        <f t="shared" si="1"/>
        <v>362</v>
      </c>
      <c r="B337" s="391" t="s">
        <v>1016</v>
      </c>
      <c r="C337" s="469" t="s">
        <v>810</v>
      </c>
      <c r="D337" s="357" t="s">
        <v>1017</v>
      </c>
      <c r="E337" s="447" t="s">
        <v>84</v>
      </c>
      <c r="F337" s="447">
        <v>1</v>
      </c>
      <c r="G337" s="480"/>
      <c r="H337" s="491" t="s">
        <v>821</v>
      </c>
      <c r="I337" s="358" t="s">
        <v>1</v>
      </c>
      <c r="J337" s="376" t="s">
        <v>3971</v>
      </c>
      <c r="K337" s="391" t="s">
        <v>1014</v>
      </c>
      <c r="L337" s="376" t="s">
        <v>115</v>
      </c>
    </row>
    <row r="338" spans="1:12" ht="31.5" x14ac:dyDescent="0.25">
      <c r="A338" s="447">
        <f t="shared" si="1"/>
        <v>363</v>
      </c>
      <c r="B338" s="391" t="s">
        <v>1018</v>
      </c>
      <c r="C338" s="488" t="s">
        <v>902</v>
      </c>
      <c r="D338" s="357" t="s">
        <v>1019</v>
      </c>
      <c r="E338" s="355" t="s">
        <v>84</v>
      </c>
      <c r="F338" s="355">
        <v>7</v>
      </c>
      <c r="G338" s="486"/>
      <c r="H338" s="489" t="s">
        <v>102</v>
      </c>
      <c r="I338" s="358" t="s">
        <v>1</v>
      </c>
      <c r="J338" s="391" t="s">
        <v>3963</v>
      </c>
      <c r="K338" s="391" t="s">
        <v>2</v>
      </c>
      <c r="L338" s="391" t="s">
        <v>115</v>
      </c>
    </row>
    <row r="339" spans="1:12" ht="47.25" x14ac:dyDescent="0.25">
      <c r="A339" s="447">
        <f t="shared" si="1"/>
        <v>364</v>
      </c>
      <c r="B339" s="391" t="s">
        <v>1020</v>
      </c>
      <c r="C339" s="469" t="s">
        <v>810</v>
      </c>
      <c r="D339" s="357" t="s">
        <v>1021</v>
      </c>
      <c r="E339" s="447" t="s">
        <v>84</v>
      </c>
      <c r="F339" s="447">
        <v>1</v>
      </c>
      <c r="G339" s="480"/>
      <c r="H339" s="491" t="s">
        <v>821</v>
      </c>
      <c r="I339" s="358" t="s">
        <v>1</v>
      </c>
      <c r="J339" s="376" t="s">
        <v>3971</v>
      </c>
      <c r="K339" s="391" t="s">
        <v>1018</v>
      </c>
      <c r="L339" s="376" t="s">
        <v>115</v>
      </c>
    </row>
    <row r="340" spans="1:12" ht="31.5" x14ac:dyDescent="0.25">
      <c r="A340" s="447">
        <f t="shared" si="1"/>
        <v>365</v>
      </c>
      <c r="B340" s="391" t="s">
        <v>1022</v>
      </c>
      <c r="C340" s="488" t="s">
        <v>902</v>
      </c>
      <c r="D340" s="357" t="s">
        <v>1023</v>
      </c>
      <c r="E340" s="355" t="s">
        <v>84</v>
      </c>
      <c r="F340" s="355">
        <v>7</v>
      </c>
      <c r="G340" s="486"/>
      <c r="H340" s="489" t="s">
        <v>102</v>
      </c>
      <c r="I340" s="358" t="s">
        <v>1</v>
      </c>
      <c r="J340" s="391" t="s">
        <v>3963</v>
      </c>
      <c r="K340" s="391" t="s">
        <v>2</v>
      </c>
      <c r="L340" s="391" t="s">
        <v>115</v>
      </c>
    </row>
    <row r="341" spans="1:12" ht="47.25" x14ac:dyDescent="0.25">
      <c r="A341" s="447">
        <f t="shared" si="1"/>
        <v>366</v>
      </c>
      <c r="B341" s="391" t="s">
        <v>1024</v>
      </c>
      <c r="C341" s="469" t="s">
        <v>810</v>
      </c>
      <c r="D341" s="357" t="s">
        <v>1025</v>
      </c>
      <c r="E341" s="447" t="s">
        <v>84</v>
      </c>
      <c r="F341" s="447">
        <v>1</v>
      </c>
      <c r="G341" s="480"/>
      <c r="H341" s="491" t="s">
        <v>821</v>
      </c>
      <c r="I341" s="358" t="s">
        <v>1</v>
      </c>
      <c r="J341" s="376" t="s">
        <v>3971</v>
      </c>
      <c r="K341" s="391" t="s">
        <v>1022</v>
      </c>
      <c r="L341" s="376" t="s">
        <v>115</v>
      </c>
    </row>
    <row r="342" spans="1:12" ht="31.5" x14ac:dyDescent="0.25">
      <c r="A342" s="447">
        <f t="shared" si="1"/>
        <v>367</v>
      </c>
      <c r="B342" s="391" t="s">
        <v>1026</v>
      </c>
      <c r="C342" s="488" t="s">
        <v>902</v>
      </c>
      <c r="D342" s="357" t="s">
        <v>1027</v>
      </c>
      <c r="E342" s="355" t="s">
        <v>84</v>
      </c>
      <c r="F342" s="355">
        <v>7</v>
      </c>
      <c r="G342" s="486"/>
      <c r="H342" s="489" t="s">
        <v>102</v>
      </c>
      <c r="I342" s="358" t="s">
        <v>1</v>
      </c>
      <c r="J342" s="391" t="s">
        <v>3963</v>
      </c>
      <c r="K342" s="391" t="s">
        <v>2</v>
      </c>
      <c r="L342" s="391" t="s">
        <v>115</v>
      </c>
    </row>
    <row r="343" spans="1:12" ht="47.25" x14ac:dyDescent="0.25">
      <c r="A343" s="447">
        <f t="shared" si="1"/>
        <v>368</v>
      </c>
      <c r="B343" s="391" t="s">
        <v>1028</v>
      </c>
      <c r="C343" s="469" t="s">
        <v>810</v>
      </c>
      <c r="D343" s="357" t="s">
        <v>1029</v>
      </c>
      <c r="E343" s="447" t="s">
        <v>84</v>
      </c>
      <c r="F343" s="447">
        <v>1</v>
      </c>
      <c r="G343" s="480"/>
      <c r="H343" s="491" t="s">
        <v>821</v>
      </c>
      <c r="I343" s="358" t="s">
        <v>1</v>
      </c>
      <c r="J343" s="376" t="s">
        <v>3971</v>
      </c>
      <c r="K343" s="391" t="s">
        <v>1026</v>
      </c>
      <c r="L343" s="376" t="s">
        <v>115</v>
      </c>
    </row>
    <row r="344" spans="1:12" ht="31.5" x14ac:dyDescent="0.25">
      <c r="A344" s="447">
        <f t="shared" si="1"/>
        <v>369</v>
      </c>
      <c r="B344" s="391" t="s">
        <v>1030</v>
      </c>
      <c r="C344" s="488" t="s">
        <v>902</v>
      </c>
      <c r="D344" s="357" t="s">
        <v>1031</v>
      </c>
      <c r="E344" s="355" t="s">
        <v>84</v>
      </c>
      <c r="F344" s="355">
        <v>7</v>
      </c>
      <c r="G344" s="486"/>
      <c r="H344" s="489" t="s">
        <v>102</v>
      </c>
      <c r="I344" s="358" t="s">
        <v>1</v>
      </c>
      <c r="J344" s="391" t="s">
        <v>3963</v>
      </c>
      <c r="K344" s="391" t="s">
        <v>2</v>
      </c>
      <c r="L344" s="391" t="s">
        <v>115</v>
      </c>
    </row>
    <row r="345" spans="1:12" ht="47.25" x14ac:dyDescent="0.25">
      <c r="A345" s="447">
        <f t="shared" si="1"/>
        <v>370</v>
      </c>
      <c r="B345" s="391" t="s">
        <v>1032</v>
      </c>
      <c r="C345" s="469" t="s">
        <v>810</v>
      </c>
      <c r="D345" s="357" t="s">
        <v>1033</v>
      </c>
      <c r="E345" s="447" t="s">
        <v>84</v>
      </c>
      <c r="F345" s="447">
        <v>1</v>
      </c>
      <c r="G345" s="480"/>
      <c r="H345" s="491" t="s">
        <v>821</v>
      </c>
      <c r="I345" s="358" t="s">
        <v>1</v>
      </c>
      <c r="J345" s="376" t="s">
        <v>3971</v>
      </c>
      <c r="K345" s="391" t="s">
        <v>1030</v>
      </c>
      <c r="L345" s="376" t="s">
        <v>115</v>
      </c>
    </row>
    <row r="346" spans="1:12" ht="31.5" x14ac:dyDescent="0.25">
      <c r="A346" s="447">
        <f t="shared" si="1"/>
        <v>371</v>
      </c>
      <c r="B346" s="391" t="s">
        <v>1034</v>
      </c>
      <c r="C346" s="488" t="s">
        <v>902</v>
      </c>
      <c r="D346" s="357" t="s">
        <v>1035</v>
      </c>
      <c r="E346" s="355" t="s">
        <v>84</v>
      </c>
      <c r="F346" s="355">
        <v>7</v>
      </c>
      <c r="G346" s="486"/>
      <c r="H346" s="489" t="s">
        <v>102</v>
      </c>
      <c r="I346" s="358" t="s">
        <v>1</v>
      </c>
      <c r="J346" s="391" t="s">
        <v>3963</v>
      </c>
      <c r="K346" s="391" t="s">
        <v>2</v>
      </c>
      <c r="L346" s="391" t="s">
        <v>115</v>
      </c>
    </row>
    <row r="347" spans="1:12" ht="47.25" x14ac:dyDescent="0.25">
      <c r="A347" s="447">
        <f t="shared" si="1"/>
        <v>372</v>
      </c>
      <c r="B347" s="391" t="s">
        <v>1036</v>
      </c>
      <c r="C347" s="469" t="s">
        <v>810</v>
      </c>
      <c r="D347" s="357" t="s">
        <v>1037</v>
      </c>
      <c r="E347" s="447" t="s">
        <v>84</v>
      </c>
      <c r="F347" s="447">
        <v>1</v>
      </c>
      <c r="G347" s="480"/>
      <c r="H347" s="491" t="s">
        <v>821</v>
      </c>
      <c r="I347" s="358" t="s">
        <v>1</v>
      </c>
      <c r="J347" s="376" t="s">
        <v>3971</v>
      </c>
      <c r="K347" s="391" t="s">
        <v>1034</v>
      </c>
      <c r="L347" s="376" t="s">
        <v>115</v>
      </c>
    </row>
    <row r="348" spans="1:12" ht="31.5" x14ac:dyDescent="0.25">
      <c r="A348" s="447">
        <f t="shared" si="1"/>
        <v>373</v>
      </c>
      <c r="B348" s="391" t="s">
        <v>1038</v>
      </c>
      <c r="C348" s="488" t="s">
        <v>902</v>
      </c>
      <c r="D348" s="357" t="s">
        <v>1039</v>
      </c>
      <c r="E348" s="355" t="s">
        <v>84</v>
      </c>
      <c r="F348" s="355">
        <v>7</v>
      </c>
      <c r="G348" s="486"/>
      <c r="H348" s="489" t="s">
        <v>102</v>
      </c>
      <c r="I348" s="358" t="s">
        <v>1</v>
      </c>
      <c r="J348" s="391" t="s">
        <v>3963</v>
      </c>
      <c r="K348" s="391" t="s">
        <v>2</v>
      </c>
      <c r="L348" s="391" t="s">
        <v>115</v>
      </c>
    </row>
    <row r="349" spans="1:12" ht="47.25" x14ac:dyDescent="0.25">
      <c r="A349" s="447">
        <f t="shared" si="1"/>
        <v>374</v>
      </c>
      <c r="B349" s="391" t="s">
        <v>1040</v>
      </c>
      <c r="C349" s="469" t="s">
        <v>810</v>
      </c>
      <c r="D349" s="357" t="s">
        <v>1041</v>
      </c>
      <c r="E349" s="447" t="s">
        <v>84</v>
      </c>
      <c r="F349" s="447">
        <v>1</v>
      </c>
      <c r="G349" s="480"/>
      <c r="H349" s="491" t="s">
        <v>821</v>
      </c>
      <c r="I349" s="358" t="s">
        <v>1</v>
      </c>
      <c r="J349" s="376" t="s">
        <v>3971</v>
      </c>
      <c r="K349" s="391" t="s">
        <v>1038</v>
      </c>
      <c r="L349" s="376" t="s">
        <v>115</v>
      </c>
    </row>
    <row r="350" spans="1:12" ht="31.5" x14ac:dyDescent="0.25">
      <c r="A350" s="447">
        <f t="shared" si="1"/>
        <v>375</v>
      </c>
      <c r="B350" s="391" t="s">
        <v>1042</v>
      </c>
      <c r="C350" s="488" t="s">
        <v>902</v>
      </c>
      <c r="D350" s="357" t="s">
        <v>1043</v>
      </c>
      <c r="E350" s="355" t="s">
        <v>84</v>
      </c>
      <c r="F350" s="355">
        <v>7</v>
      </c>
      <c r="G350" s="486"/>
      <c r="H350" s="489" t="s">
        <v>102</v>
      </c>
      <c r="I350" s="358" t="s">
        <v>1</v>
      </c>
      <c r="J350" s="391" t="s">
        <v>3963</v>
      </c>
      <c r="K350" s="391" t="s">
        <v>2</v>
      </c>
      <c r="L350" s="391" t="s">
        <v>115</v>
      </c>
    </row>
    <row r="351" spans="1:12" ht="47.25" x14ac:dyDescent="0.25">
      <c r="A351" s="447">
        <f t="shared" si="1"/>
        <v>376</v>
      </c>
      <c r="B351" s="391" t="s">
        <v>1044</v>
      </c>
      <c r="C351" s="469" t="s">
        <v>810</v>
      </c>
      <c r="D351" s="357" t="s">
        <v>1045</v>
      </c>
      <c r="E351" s="447" t="s">
        <v>84</v>
      </c>
      <c r="F351" s="447">
        <v>1</v>
      </c>
      <c r="G351" s="480"/>
      <c r="H351" s="491" t="s">
        <v>821</v>
      </c>
      <c r="I351" s="358" t="s">
        <v>1</v>
      </c>
      <c r="J351" s="376" t="s">
        <v>3971</v>
      </c>
      <c r="K351" s="391" t="s">
        <v>1042</v>
      </c>
      <c r="L351" s="376" t="s">
        <v>115</v>
      </c>
    </row>
    <row r="352" spans="1:12" ht="31.5" x14ac:dyDescent="0.25">
      <c r="A352" s="447">
        <f t="shared" si="1"/>
        <v>377</v>
      </c>
      <c r="B352" s="391" t="s">
        <v>1046</v>
      </c>
      <c r="C352" s="488" t="s">
        <v>902</v>
      </c>
      <c r="D352" s="357" t="s">
        <v>1047</v>
      </c>
      <c r="E352" s="355" t="s">
        <v>84</v>
      </c>
      <c r="F352" s="355">
        <v>7</v>
      </c>
      <c r="G352" s="486"/>
      <c r="H352" s="489" t="s">
        <v>102</v>
      </c>
      <c r="I352" s="358" t="s">
        <v>1</v>
      </c>
      <c r="J352" s="391" t="s">
        <v>3963</v>
      </c>
      <c r="K352" s="391" t="s">
        <v>2</v>
      </c>
      <c r="L352" s="391" t="s">
        <v>115</v>
      </c>
    </row>
    <row r="353" spans="1:12" ht="47.25" x14ac:dyDescent="0.25">
      <c r="A353" s="447">
        <f t="shared" si="1"/>
        <v>378</v>
      </c>
      <c r="B353" s="391" t="s">
        <v>1048</v>
      </c>
      <c r="C353" s="469" t="s">
        <v>810</v>
      </c>
      <c r="D353" s="357" t="s">
        <v>1049</v>
      </c>
      <c r="E353" s="447" t="s">
        <v>84</v>
      </c>
      <c r="F353" s="447">
        <v>1</v>
      </c>
      <c r="G353" s="480"/>
      <c r="H353" s="491" t="s">
        <v>821</v>
      </c>
      <c r="I353" s="358" t="s">
        <v>1</v>
      </c>
      <c r="J353" s="376" t="s">
        <v>3971</v>
      </c>
      <c r="K353" s="391" t="s">
        <v>1046</v>
      </c>
      <c r="L353" s="376" t="s">
        <v>115</v>
      </c>
    </row>
    <row r="354" spans="1:12" ht="31.5" x14ac:dyDescent="0.25">
      <c r="A354" s="447">
        <f t="shared" si="1"/>
        <v>379</v>
      </c>
      <c r="B354" s="391" t="s">
        <v>1050</v>
      </c>
      <c r="C354" s="488" t="s">
        <v>902</v>
      </c>
      <c r="D354" s="357" t="s">
        <v>1051</v>
      </c>
      <c r="E354" s="355" t="s">
        <v>84</v>
      </c>
      <c r="F354" s="355">
        <v>7</v>
      </c>
      <c r="G354" s="486"/>
      <c r="H354" s="489" t="s">
        <v>102</v>
      </c>
      <c r="I354" s="358" t="s">
        <v>1</v>
      </c>
      <c r="J354" s="391" t="s">
        <v>3963</v>
      </c>
      <c r="K354" s="391" t="s">
        <v>2</v>
      </c>
      <c r="L354" s="391" t="s">
        <v>115</v>
      </c>
    </row>
    <row r="355" spans="1:12" ht="47.25" x14ac:dyDescent="0.25">
      <c r="A355" s="447">
        <f t="shared" si="1"/>
        <v>380</v>
      </c>
      <c r="B355" s="391" t="s">
        <v>1052</v>
      </c>
      <c r="C355" s="469" t="s">
        <v>810</v>
      </c>
      <c r="D355" s="357" t="s">
        <v>1053</v>
      </c>
      <c r="E355" s="447" t="s">
        <v>84</v>
      </c>
      <c r="F355" s="447">
        <v>1</v>
      </c>
      <c r="G355" s="480"/>
      <c r="H355" s="491" t="s">
        <v>821</v>
      </c>
      <c r="I355" s="358" t="s">
        <v>1</v>
      </c>
      <c r="J355" s="376" t="s">
        <v>3971</v>
      </c>
      <c r="K355" s="391" t="s">
        <v>1050</v>
      </c>
      <c r="L355" s="376" t="s">
        <v>115</v>
      </c>
    </row>
    <row r="356" spans="1:12" ht="31.5" x14ac:dyDescent="0.25">
      <c r="A356" s="447">
        <f t="shared" si="1"/>
        <v>381</v>
      </c>
      <c r="B356" s="391" t="s">
        <v>1054</v>
      </c>
      <c r="C356" s="488" t="s">
        <v>902</v>
      </c>
      <c r="D356" s="357" t="s">
        <v>1055</v>
      </c>
      <c r="E356" s="355" t="s">
        <v>84</v>
      </c>
      <c r="F356" s="355">
        <v>7</v>
      </c>
      <c r="G356" s="486"/>
      <c r="H356" s="489" t="s">
        <v>102</v>
      </c>
      <c r="I356" s="358" t="s">
        <v>1</v>
      </c>
      <c r="J356" s="391" t="s">
        <v>3963</v>
      </c>
      <c r="K356" s="391" t="s">
        <v>2</v>
      </c>
      <c r="L356" s="391" t="s">
        <v>115</v>
      </c>
    </row>
    <row r="357" spans="1:12" ht="47.25" x14ac:dyDescent="0.25">
      <c r="A357" s="447">
        <f t="shared" si="1"/>
        <v>382</v>
      </c>
      <c r="B357" s="391" t="s">
        <v>1056</v>
      </c>
      <c r="C357" s="469" t="s">
        <v>810</v>
      </c>
      <c r="D357" s="357" t="s">
        <v>1057</v>
      </c>
      <c r="E357" s="447" t="s">
        <v>84</v>
      </c>
      <c r="F357" s="447">
        <v>1</v>
      </c>
      <c r="G357" s="480"/>
      <c r="H357" s="491" t="s">
        <v>821</v>
      </c>
      <c r="I357" s="358" t="s">
        <v>1</v>
      </c>
      <c r="J357" s="376" t="s">
        <v>3971</v>
      </c>
      <c r="K357" s="391" t="s">
        <v>1054</v>
      </c>
      <c r="L357" s="376" t="s">
        <v>115</v>
      </c>
    </row>
    <row r="358" spans="1:12" ht="31.5" x14ac:dyDescent="0.25">
      <c r="A358" s="447">
        <f t="shared" si="1"/>
        <v>383</v>
      </c>
      <c r="B358" s="391" t="s">
        <v>1058</v>
      </c>
      <c r="C358" s="488" t="s">
        <v>902</v>
      </c>
      <c r="D358" s="357" t="s">
        <v>1059</v>
      </c>
      <c r="E358" s="355" t="s">
        <v>84</v>
      </c>
      <c r="F358" s="355">
        <v>7</v>
      </c>
      <c r="G358" s="486"/>
      <c r="H358" s="489" t="s">
        <v>102</v>
      </c>
      <c r="I358" s="358" t="s">
        <v>1</v>
      </c>
      <c r="J358" s="391" t="s">
        <v>3963</v>
      </c>
      <c r="K358" s="391" t="s">
        <v>2</v>
      </c>
      <c r="L358" s="391" t="s">
        <v>115</v>
      </c>
    </row>
    <row r="359" spans="1:12" ht="47.25" x14ac:dyDescent="0.25">
      <c r="A359" s="447">
        <f t="shared" si="1"/>
        <v>384</v>
      </c>
      <c r="B359" s="391" t="s">
        <v>1060</v>
      </c>
      <c r="C359" s="469" t="s">
        <v>810</v>
      </c>
      <c r="D359" s="357" t="s">
        <v>1061</v>
      </c>
      <c r="E359" s="447" t="s">
        <v>84</v>
      </c>
      <c r="F359" s="447">
        <v>1</v>
      </c>
      <c r="G359" s="480"/>
      <c r="H359" s="491" t="s">
        <v>821</v>
      </c>
      <c r="I359" s="358" t="s">
        <v>1</v>
      </c>
      <c r="J359" s="376" t="s">
        <v>3971</v>
      </c>
      <c r="K359" s="391" t="s">
        <v>1058</v>
      </c>
      <c r="L359" s="376" t="s">
        <v>115</v>
      </c>
    </row>
    <row r="360" spans="1:12" ht="31.5" x14ac:dyDescent="0.25">
      <c r="A360" s="447">
        <f t="shared" si="1"/>
        <v>385</v>
      </c>
      <c r="B360" s="391" t="s">
        <v>1062</v>
      </c>
      <c r="C360" s="488" t="s">
        <v>902</v>
      </c>
      <c r="D360" s="357" t="s">
        <v>1063</v>
      </c>
      <c r="E360" s="355" t="s">
        <v>84</v>
      </c>
      <c r="F360" s="355">
        <v>7</v>
      </c>
      <c r="G360" s="486"/>
      <c r="H360" s="489" t="s">
        <v>102</v>
      </c>
      <c r="I360" s="358" t="s">
        <v>1</v>
      </c>
      <c r="J360" s="391" t="s">
        <v>3963</v>
      </c>
      <c r="K360" s="391" t="s">
        <v>2</v>
      </c>
      <c r="L360" s="391" t="s">
        <v>115</v>
      </c>
    </row>
    <row r="361" spans="1:12" ht="47.25" x14ac:dyDescent="0.25">
      <c r="A361" s="447">
        <f t="shared" si="1"/>
        <v>386</v>
      </c>
      <c r="B361" s="391" t="s">
        <v>1064</v>
      </c>
      <c r="C361" s="469" t="s">
        <v>810</v>
      </c>
      <c r="D361" s="357" t="s">
        <v>1065</v>
      </c>
      <c r="E361" s="447" t="s">
        <v>84</v>
      </c>
      <c r="F361" s="447">
        <v>1</v>
      </c>
      <c r="G361" s="480"/>
      <c r="H361" s="491" t="s">
        <v>821</v>
      </c>
      <c r="I361" s="358" t="s">
        <v>1</v>
      </c>
      <c r="J361" s="376" t="s">
        <v>3971</v>
      </c>
      <c r="K361" s="391" t="s">
        <v>1062</v>
      </c>
      <c r="L361" s="376" t="s">
        <v>115</v>
      </c>
    </row>
    <row r="362" spans="1:12" ht="31.5" x14ac:dyDescent="0.25">
      <c r="A362" s="447">
        <f t="shared" si="1"/>
        <v>387</v>
      </c>
      <c r="B362" s="391" t="s">
        <v>1066</v>
      </c>
      <c r="C362" s="488" t="s">
        <v>902</v>
      </c>
      <c r="D362" s="357" t="s">
        <v>1067</v>
      </c>
      <c r="E362" s="355" t="s">
        <v>84</v>
      </c>
      <c r="F362" s="355">
        <v>7</v>
      </c>
      <c r="G362" s="486"/>
      <c r="H362" s="489" t="s">
        <v>102</v>
      </c>
      <c r="I362" s="358" t="s">
        <v>1</v>
      </c>
      <c r="J362" s="391" t="s">
        <v>3963</v>
      </c>
      <c r="K362" s="391" t="s">
        <v>2</v>
      </c>
      <c r="L362" s="391" t="s">
        <v>115</v>
      </c>
    </row>
    <row r="363" spans="1:12" ht="47.25" x14ac:dyDescent="0.25">
      <c r="A363" s="447">
        <f t="shared" si="1"/>
        <v>388</v>
      </c>
      <c r="B363" s="391" t="s">
        <v>1068</v>
      </c>
      <c r="C363" s="469" t="s">
        <v>810</v>
      </c>
      <c r="D363" s="357" t="s">
        <v>1069</v>
      </c>
      <c r="E363" s="447" t="s">
        <v>84</v>
      </c>
      <c r="F363" s="447">
        <v>1</v>
      </c>
      <c r="G363" s="480"/>
      <c r="H363" s="491" t="s">
        <v>821</v>
      </c>
      <c r="I363" s="358" t="s">
        <v>1</v>
      </c>
      <c r="J363" s="376" t="s">
        <v>3971</v>
      </c>
      <c r="K363" s="391" t="s">
        <v>1066</v>
      </c>
      <c r="L363" s="376" t="s">
        <v>115</v>
      </c>
    </row>
    <row r="364" spans="1:12" ht="31.5" x14ac:dyDescent="0.25">
      <c r="A364" s="447">
        <f t="shared" si="1"/>
        <v>389</v>
      </c>
      <c r="B364" s="391" t="s">
        <v>1070</v>
      </c>
      <c r="C364" s="488" t="s">
        <v>902</v>
      </c>
      <c r="D364" s="357" t="s">
        <v>1071</v>
      </c>
      <c r="E364" s="355" t="s">
        <v>84</v>
      </c>
      <c r="F364" s="355">
        <v>7</v>
      </c>
      <c r="G364" s="486"/>
      <c r="H364" s="489" t="s">
        <v>102</v>
      </c>
      <c r="I364" s="358" t="s">
        <v>1</v>
      </c>
      <c r="J364" s="391" t="s">
        <v>3963</v>
      </c>
      <c r="K364" s="391" t="s">
        <v>2</v>
      </c>
      <c r="L364" s="391" t="s">
        <v>115</v>
      </c>
    </row>
    <row r="365" spans="1:12" ht="47.25" x14ac:dyDescent="0.25">
      <c r="A365" s="447">
        <f t="shared" si="1"/>
        <v>390</v>
      </c>
      <c r="B365" s="391" t="s">
        <v>1072</v>
      </c>
      <c r="C365" s="469" t="s">
        <v>810</v>
      </c>
      <c r="D365" s="357" t="s">
        <v>1073</v>
      </c>
      <c r="E365" s="447" t="s">
        <v>84</v>
      </c>
      <c r="F365" s="447">
        <v>1</v>
      </c>
      <c r="G365" s="480"/>
      <c r="H365" s="491" t="s">
        <v>821</v>
      </c>
      <c r="I365" s="358" t="s">
        <v>1</v>
      </c>
      <c r="J365" s="376" t="s">
        <v>3971</v>
      </c>
      <c r="K365" s="391" t="s">
        <v>1070</v>
      </c>
      <c r="L365" s="376" t="s">
        <v>115</v>
      </c>
    </row>
    <row r="366" spans="1:12" ht="31.5" x14ac:dyDescent="0.25">
      <c r="A366" s="447">
        <f t="shared" si="1"/>
        <v>391</v>
      </c>
      <c r="B366" s="391" t="s">
        <v>1074</v>
      </c>
      <c r="C366" s="488" t="s">
        <v>902</v>
      </c>
      <c r="D366" s="357" t="s">
        <v>1075</v>
      </c>
      <c r="E366" s="355" t="s">
        <v>84</v>
      </c>
      <c r="F366" s="355">
        <v>7</v>
      </c>
      <c r="G366" s="486"/>
      <c r="H366" s="489" t="s">
        <v>102</v>
      </c>
      <c r="I366" s="358" t="s">
        <v>1</v>
      </c>
      <c r="J366" s="391" t="s">
        <v>3963</v>
      </c>
      <c r="K366" s="391" t="s">
        <v>2</v>
      </c>
      <c r="L366" s="391" t="s">
        <v>115</v>
      </c>
    </row>
    <row r="367" spans="1:12" ht="47.25" x14ac:dyDescent="0.25">
      <c r="A367" s="447">
        <f t="shared" si="1"/>
        <v>392</v>
      </c>
      <c r="B367" s="391" t="s">
        <v>1076</v>
      </c>
      <c r="C367" s="469" t="s">
        <v>810</v>
      </c>
      <c r="D367" s="357" t="s">
        <v>1077</v>
      </c>
      <c r="E367" s="447" t="s">
        <v>84</v>
      </c>
      <c r="F367" s="447">
        <v>1</v>
      </c>
      <c r="G367" s="480"/>
      <c r="H367" s="491" t="s">
        <v>821</v>
      </c>
      <c r="I367" s="358" t="s">
        <v>1</v>
      </c>
      <c r="J367" s="376" t="s">
        <v>3971</v>
      </c>
      <c r="K367" s="391" t="s">
        <v>1074</v>
      </c>
      <c r="L367" s="376" t="s">
        <v>115</v>
      </c>
    </row>
    <row r="368" spans="1:12" ht="31.5" x14ac:dyDescent="0.25">
      <c r="A368" s="447">
        <f t="shared" si="1"/>
        <v>393</v>
      </c>
      <c r="B368" s="391" t="s">
        <v>1078</v>
      </c>
      <c r="C368" s="488" t="s">
        <v>902</v>
      </c>
      <c r="D368" s="357" t="s">
        <v>1079</v>
      </c>
      <c r="E368" s="355" t="s">
        <v>84</v>
      </c>
      <c r="F368" s="355">
        <v>7</v>
      </c>
      <c r="G368" s="486"/>
      <c r="H368" s="489" t="s">
        <v>102</v>
      </c>
      <c r="I368" s="358" t="s">
        <v>1</v>
      </c>
      <c r="J368" s="391" t="s">
        <v>3963</v>
      </c>
      <c r="K368" s="391" t="s">
        <v>2</v>
      </c>
      <c r="L368" s="391" t="s">
        <v>115</v>
      </c>
    </row>
    <row r="369" spans="1:12" ht="47.25" x14ac:dyDescent="0.25">
      <c r="A369" s="447">
        <f t="shared" si="1"/>
        <v>394</v>
      </c>
      <c r="B369" s="391" t="s">
        <v>1080</v>
      </c>
      <c r="C369" s="469" t="s">
        <v>810</v>
      </c>
      <c r="D369" s="357" t="s">
        <v>1081</v>
      </c>
      <c r="E369" s="447" t="s">
        <v>84</v>
      </c>
      <c r="F369" s="447">
        <v>1</v>
      </c>
      <c r="G369" s="480"/>
      <c r="H369" s="491" t="s">
        <v>821</v>
      </c>
      <c r="I369" s="358" t="s">
        <v>1</v>
      </c>
      <c r="J369" s="376" t="s">
        <v>3971</v>
      </c>
      <c r="K369" s="391" t="s">
        <v>1078</v>
      </c>
      <c r="L369" s="376" t="s">
        <v>115</v>
      </c>
    </row>
    <row r="370" spans="1:12" ht="31.5" x14ac:dyDescent="0.25">
      <c r="A370" s="447">
        <f t="shared" si="1"/>
        <v>395</v>
      </c>
      <c r="B370" s="391" t="s">
        <v>1082</v>
      </c>
      <c r="C370" s="488" t="s">
        <v>902</v>
      </c>
      <c r="D370" s="357" t="s">
        <v>1083</v>
      </c>
      <c r="E370" s="355" t="s">
        <v>84</v>
      </c>
      <c r="F370" s="355">
        <v>7</v>
      </c>
      <c r="G370" s="486"/>
      <c r="H370" s="489" t="s">
        <v>102</v>
      </c>
      <c r="I370" s="358" t="s">
        <v>1</v>
      </c>
      <c r="J370" s="391" t="s">
        <v>3963</v>
      </c>
      <c r="K370" s="391" t="s">
        <v>2</v>
      </c>
      <c r="L370" s="391" t="s">
        <v>115</v>
      </c>
    </row>
    <row r="371" spans="1:12" ht="47.25" x14ac:dyDescent="0.25">
      <c r="A371" s="447">
        <f t="shared" si="1"/>
        <v>396</v>
      </c>
      <c r="B371" s="391" t="s">
        <v>1084</v>
      </c>
      <c r="C371" s="469" t="s">
        <v>810</v>
      </c>
      <c r="D371" s="357" t="s">
        <v>1085</v>
      </c>
      <c r="E371" s="447" t="s">
        <v>84</v>
      </c>
      <c r="F371" s="447">
        <v>1</v>
      </c>
      <c r="G371" s="480"/>
      <c r="H371" s="491" t="s">
        <v>821</v>
      </c>
      <c r="I371" s="358" t="s">
        <v>1</v>
      </c>
      <c r="J371" s="376" t="s">
        <v>3971</v>
      </c>
      <c r="K371" s="391" t="s">
        <v>1082</v>
      </c>
      <c r="L371" s="376" t="s">
        <v>115</v>
      </c>
    </row>
    <row r="372" spans="1:12" ht="31.5" x14ac:dyDescent="0.25">
      <c r="A372" s="447">
        <f t="shared" si="1"/>
        <v>397</v>
      </c>
      <c r="B372" s="391" t="s">
        <v>1086</v>
      </c>
      <c r="C372" s="488" t="s">
        <v>902</v>
      </c>
      <c r="D372" s="357" t="s">
        <v>1087</v>
      </c>
      <c r="E372" s="355" t="s">
        <v>84</v>
      </c>
      <c r="F372" s="355">
        <v>7</v>
      </c>
      <c r="G372" s="486"/>
      <c r="H372" s="489" t="s">
        <v>102</v>
      </c>
      <c r="I372" s="358" t="s">
        <v>1</v>
      </c>
      <c r="J372" s="391" t="s">
        <v>3963</v>
      </c>
      <c r="K372" s="391" t="s">
        <v>2</v>
      </c>
      <c r="L372" s="391" t="s">
        <v>115</v>
      </c>
    </row>
    <row r="373" spans="1:12" ht="47.25" x14ac:dyDescent="0.25">
      <c r="A373" s="447">
        <f t="shared" si="1"/>
        <v>398</v>
      </c>
      <c r="B373" s="391" t="s">
        <v>1088</v>
      </c>
      <c r="C373" s="469" t="s">
        <v>810</v>
      </c>
      <c r="D373" s="357" t="s">
        <v>1089</v>
      </c>
      <c r="E373" s="447" t="s">
        <v>84</v>
      </c>
      <c r="F373" s="447">
        <v>1</v>
      </c>
      <c r="G373" s="480"/>
      <c r="H373" s="491" t="s">
        <v>821</v>
      </c>
      <c r="I373" s="358" t="s">
        <v>1</v>
      </c>
      <c r="J373" s="376" t="s">
        <v>3971</v>
      </c>
      <c r="K373" s="391" t="s">
        <v>1086</v>
      </c>
      <c r="L373" s="376" t="s">
        <v>115</v>
      </c>
    </row>
    <row r="374" spans="1:12" ht="31.5" x14ac:dyDescent="0.25">
      <c r="A374" s="447">
        <f t="shared" si="1"/>
        <v>399</v>
      </c>
      <c r="B374" s="391" t="s">
        <v>1090</v>
      </c>
      <c r="C374" s="488" t="s">
        <v>902</v>
      </c>
      <c r="D374" s="357" t="s">
        <v>1091</v>
      </c>
      <c r="E374" s="355" t="s">
        <v>84</v>
      </c>
      <c r="F374" s="355">
        <v>7</v>
      </c>
      <c r="G374" s="486"/>
      <c r="H374" s="489" t="s">
        <v>102</v>
      </c>
      <c r="I374" s="358" t="s">
        <v>1</v>
      </c>
      <c r="J374" s="391" t="s">
        <v>3963</v>
      </c>
      <c r="K374" s="391" t="s">
        <v>2</v>
      </c>
      <c r="L374" s="391" t="s">
        <v>115</v>
      </c>
    </row>
    <row r="375" spans="1:12" ht="47.25" x14ac:dyDescent="0.25">
      <c r="A375" s="447">
        <f t="shared" si="1"/>
        <v>400</v>
      </c>
      <c r="B375" s="391" t="s">
        <v>1092</v>
      </c>
      <c r="C375" s="469" t="s">
        <v>810</v>
      </c>
      <c r="D375" s="357" t="s">
        <v>1093</v>
      </c>
      <c r="E375" s="447" t="s">
        <v>84</v>
      </c>
      <c r="F375" s="447">
        <v>1</v>
      </c>
      <c r="G375" s="480"/>
      <c r="H375" s="491" t="s">
        <v>821</v>
      </c>
      <c r="I375" s="358" t="s">
        <v>1</v>
      </c>
      <c r="J375" s="376" t="s">
        <v>3971</v>
      </c>
      <c r="K375" s="391" t="s">
        <v>1090</v>
      </c>
      <c r="L375" s="376" t="s">
        <v>115</v>
      </c>
    </row>
    <row r="376" spans="1:12" ht="31.5" x14ac:dyDescent="0.25">
      <c r="A376" s="447">
        <f t="shared" si="1"/>
        <v>401</v>
      </c>
      <c r="B376" s="391" t="s">
        <v>1094</v>
      </c>
      <c r="C376" s="488" t="s">
        <v>902</v>
      </c>
      <c r="D376" s="357" t="s">
        <v>1095</v>
      </c>
      <c r="E376" s="355" t="s">
        <v>84</v>
      </c>
      <c r="F376" s="355">
        <v>7</v>
      </c>
      <c r="G376" s="486"/>
      <c r="H376" s="489" t="s">
        <v>102</v>
      </c>
      <c r="I376" s="358" t="s">
        <v>1</v>
      </c>
      <c r="J376" s="391" t="s">
        <v>3963</v>
      </c>
      <c r="K376" s="391" t="s">
        <v>2</v>
      </c>
      <c r="L376" s="391" t="s">
        <v>115</v>
      </c>
    </row>
    <row r="377" spans="1:12" ht="47.25" x14ac:dyDescent="0.25">
      <c r="A377" s="447">
        <f t="shared" si="1"/>
        <v>402</v>
      </c>
      <c r="B377" s="391" t="s">
        <v>1096</v>
      </c>
      <c r="C377" s="469" t="s">
        <v>810</v>
      </c>
      <c r="D377" s="357" t="s">
        <v>1097</v>
      </c>
      <c r="E377" s="447" t="s">
        <v>84</v>
      </c>
      <c r="F377" s="447">
        <v>1</v>
      </c>
      <c r="G377" s="480"/>
      <c r="H377" s="491" t="s">
        <v>821</v>
      </c>
      <c r="I377" s="358" t="s">
        <v>1</v>
      </c>
      <c r="J377" s="376" t="s">
        <v>3971</v>
      </c>
      <c r="K377" s="391" t="s">
        <v>1094</v>
      </c>
      <c r="L377" s="376" t="s">
        <v>115</v>
      </c>
    </row>
    <row r="378" spans="1:12" ht="31.5" x14ac:dyDescent="0.25">
      <c r="A378" s="447">
        <f t="shared" si="1"/>
        <v>403</v>
      </c>
      <c r="B378" s="391" t="s">
        <v>1098</v>
      </c>
      <c r="C378" s="488" t="s">
        <v>902</v>
      </c>
      <c r="D378" s="357" t="s">
        <v>1099</v>
      </c>
      <c r="E378" s="355" t="s">
        <v>84</v>
      </c>
      <c r="F378" s="355">
        <v>7</v>
      </c>
      <c r="G378" s="486"/>
      <c r="H378" s="489" t="s">
        <v>102</v>
      </c>
      <c r="I378" s="358" t="s">
        <v>1</v>
      </c>
      <c r="J378" s="391" t="s">
        <v>3963</v>
      </c>
      <c r="K378" s="391" t="s">
        <v>2</v>
      </c>
      <c r="L378" s="391" t="s">
        <v>115</v>
      </c>
    </row>
    <row r="379" spans="1:12" ht="47.25" x14ac:dyDescent="0.25">
      <c r="A379" s="447">
        <f t="shared" si="1"/>
        <v>404</v>
      </c>
      <c r="B379" s="391" t="s">
        <v>1100</v>
      </c>
      <c r="C379" s="469" t="s">
        <v>810</v>
      </c>
      <c r="D379" s="357" t="s">
        <v>1101</v>
      </c>
      <c r="E379" s="447" t="s">
        <v>84</v>
      </c>
      <c r="F379" s="447">
        <v>1</v>
      </c>
      <c r="G379" s="480"/>
      <c r="H379" s="491" t="s">
        <v>821</v>
      </c>
      <c r="I379" s="358" t="s">
        <v>1</v>
      </c>
      <c r="J379" s="376" t="s">
        <v>3971</v>
      </c>
      <c r="K379" s="391" t="s">
        <v>1098</v>
      </c>
      <c r="L379" s="376" t="s">
        <v>115</v>
      </c>
    </row>
    <row r="380" spans="1:12" ht="31.5" x14ac:dyDescent="0.25">
      <c r="A380" s="447">
        <f t="shared" si="1"/>
        <v>405</v>
      </c>
      <c r="B380" s="391" t="s">
        <v>1102</v>
      </c>
      <c r="C380" s="488" t="s">
        <v>902</v>
      </c>
      <c r="D380" s="357" t="s">
        <v>1103</v>
      </c>
      <c r="E380" s="355" t="s">
        <v>84</v>
      </c>
      <c r="F380" s="355">
        <v>7</v>
      </c>
      <c r="G380" s="486"/>
      <c r="H380" s="489" t="s">
        <v>102</v>
      </c>
      <c r="I380" s="358" t="s">
        <v>1</v>
      </c>
      <c r="J380" s="391" t="s">
        <v>3963</v>
      </c>
      <c r="K380" s="391" t="s">
        <v>2</v>
      </c>
      <c r="L380" s="391" t="s">
        <v>115</v>
      </c>
    </row>
    <row r="381" spans="1:12" ht="47.25" x14ac:dyDescent="0.25">
      <c r="A381" s="447">
        <f t="shared" si="1"/>
        <v>406</v>
      </c>
      <c r="B381" s="391" t="s">
        <v>1104</v>
      </c>
      <c r="C381" s="469" t="s">
        <v>810</v>
      </c>
      <c r="D381" s="357" t="s">
        <v>1105</v>
      </c>
      <c r="E381" s="447" t="s">
        <v>84</v>
      </c>
      <c r="F381" s="447">
        <v>1</v>
      </c>
      <c r="G381" s="480"/>
      <c r="H381" s="491" t="s">
        <v>821</v>
      </c>
      <c r="I381" s="358" t="s">
        <v>1</v>
      </c>
      <c r="J381" s="376" t="s">
        <v>3971</v>
      </c>
      <c r="K381" s="391" t="s">
        <v>1102</v>
      </c>
      <c r="L381" s="376" t="s">
        <v>115</v>
      </c>
    </row>
    <row r="382" spans="1:12" ht="31.5" x14ac:dyDescent="0.25">
      <c r="A382" s="447">
        <f t="shared" si="1"/>
        <v>407</v>
      </c>
      <c r="B382" s="391" t="s">
        <v>1106</v>
      </c>
      <c r="C382" s="488" t="s">
        <v>902</v>
      </c>
      <c r="D382" s="357" t="s">
        <v>1107</v>
      </c>
      <c r="E382" s="355" t="s">
        <v>84</v>
      </c>
      <c r="F382" s="355">
        <v>7</v>
      </c>
      <c r="G382" s="486"/>
      <c r="H382" s="489" t="s">
        <v>102</v>
      </c>
      <c r="I382" s="358" t="s">
        <v>1</v>
      </c>
      <c r="J382" s="391" t="s">
        <v>3963</v>
      </c>
      <c r="K382" s="391" t="s">
        <v>2</v>
      </c>
      <c r="L382" s="391" t="s">
        <v>115</v>
      </c>
    </row>
    <row r="383" spans="1:12" ht="47.25" x14ac:dyDescent="0.25">
      <c r="A383" s="447">
        <f t="shared" si="1"/>
        <v>408</v>
      </c>
      <c r="B383" s="391" t="s">
        <v>1108</v>
      </c>
      <c r="C383" s="469" t="s">
        <v>810</v>
      </c>
      <c r="D383" s="357" t="s">
        <v>1109</v>
      </c>
      <c r="E383" s="447" t="s">
        <v>84</v>
      </c>
      <c r="F383" s="447">
        <v>1</v>
      </c>
      <c r="G383" s="480"/>
      <c r="H383" s="491" t="s">
        <v>821</v>
      </c>
      <c r="I383" s="358" t="s">
        <v>1</v>
      </c>
      <c r="J383" s="376" t="s">
        <v>3971</v>
      </c>
      <c r="K383" s="391" t="s">
        <v>1106</v>
      </c>
      <c r="L383" s="376" t="s">
        <v>115</v>
      </c>
    </row>
    <row r="384" spans="1:12" ht="31.5" x14ac:dyDescent="0.25">
      <c r="A384" s="447">
        <f t="shared" si="1"/>
        <v>409</v>
      </c>
      <c r="B384" s="391" t="s">
        <v>1110</v>
      </c>
      <c r="C384" s="488" t="s">
        <v>902</v>
      </c>
      <c r="D384" s="357" t="s">
        <v>1111</v>
      </c>
      <c r="E384" s="355" t="s">
        <v>84</v>
      </c>
      <c r="F384" s="355">
        <v>7</v>
      </c>
      <c r="G384" s="486"/>
      <c r="H384" s="489" t="s">
        <v>102</v>
      </c>
      <c r="I384" s="358" t="s">
        <v>1</v>
      </c>
      <c r="J384" s="391" t="s">
        <v>3963</v>
      </c>
      <c r="K384" s="391" t="s">
        <v>2</v>
      </c>
      <c r="L384" s="391" t="s">
        <v>115</v>
      </c>
    </row>
    <row r="385" spans="1:12" ht="47.25" x14ac:dyDescent="0.25">
      <c r="A385" s="447">
        <f t="shared" si="1"/>
        <v>410</v>
      </c>
      <c r="B385" s="391" t="s">
        <v>1112</v>
      </c>
      <c r="C385" s="469" t="s">
        <v>810</v>
      </c>
      <c r="D385" s="357" t="s">
        <v>1113</v>
      </c>
      <c r="E385" s="447" t="s">
        <v>84</v>
      </c>
      <c r="F385" s="447">
        <v>1</v>
      </c>
      <c r="G385" s="480"/>
      <c r="H385" s="491" t="s">
        <v>821</v>
      </c>
      <c r="I385" s="358" t="s">
        <v>1</v>
      </c>
      <c r="J385" s="376" t="s">
        <v>3971</v>
      </c>
      <c r="K385" s="391" t="s">
        <v>1110</v>
      </c>
      <c r="L385" s="376" t="s">
        <v>115</v>
      </c>
    </row>
    <row r="386" spans="1:12" ht="31.5" x14ac:dyDescent="0.25">
      <c r="A386" s="447">
        <f t="shared" si="1"/>
        <v>411</v>
      </c>
      <c r="B386" s="391" t="s">
        <v>1114</v>
      </c>
      <c r="C386" s="488" t="s">
        <v>902</v>
      </c>
      <c r="D386" s="357" t="s">
        <v>1115</v>
      </c>
      <c r="E386" s="355" t="s">
        <v>84</v>
      </c>
      <c r="F386" s="355">
        <v>7</v>
      </c>
      <c r="G386" s="486"/>
      <c r="H386" s="489" t="s">
        <v>102</v>
      </c>
      <c r="I386" s="358" t="s">
        <v>1</v>
      </c>
      <c r="J386" s="391" t="s">
        <v>3963</v>
      </c>
      <c r="K386" s="391" t="s">
        <v>2</v>
      </c>
      <c r="L386" s="391" t="s">
        <v>115</v>
      </c>
    </row>
    <row r="387" spans="1:12" ht="47.25" x14ac:dyDescent="0.25">
      <c r="A387" s="447">
        <f t="shared" si="1"/>
        <v>412</v>
      </c>
      <c r="B387" s="391" t="s">
        <v>1116</v>
      </c>
      <c r="C387" s="469" t="s">
        <v>810</v>
      </c>
      <c r="D387" s="357" t="s">
        <v>1117</v>
      </c>
      <c r="E387" s="447" t="s">
        <v>84</v>
      </c>
      <c r="F387" s="447">
        <v>1</v>
      </c>
      <c r="G387" s="480"/>
      <c r="H387" s="491" t="s">
        <v>821</v>
      </c>
      <c r="I387" s="358" t="s">
        <v>1</v>
      </c>
      <c r="J387" s="376" t="s">
        <v>3971</v>
      </c>
      <c r="K387" s="391" t="s">
        <v>1114</v>
      </c>
      <c r="L387" s="376" t="s">
        <v>115</v>
      </c>
    </row>
    <row r="388" spans="1:12" ht="31.5" x14ac:dyDescent="0.25">
      <c r="A388" s="447">
        <f t="shared" si="1"/>
        <v>413</v>
      </c>
      <c r="B388" s="391" t="s">
        <v>1118</v>
      </c>
      <c r="C388" s="488" t="s">
        <v>902</v>
      </c>
      <c r="D388" s="357" t="s">
        <v>1119</v>
      </c>
      <c r="E388" s="355" t="s">
        <v>84</v>
      </c>
      <c r="F388" s="355">
        <v>7</v>
      </c>
      <c r="G388" s="486"/>
      <c r="H388" s="489" t="s">
        <v>102</v>
      </c>
      <c r="I388" s="358" t="s">
        <v>1</v>
      </c>
      <c r="J388" s="391" t="s">
        <v>3963</v>
      </c>
      <c r="K388" s="391" t="s">
        <v>2</v>
      </c>
      <c r="L388" s="391" t="s">
        <v>115</v>
      </c>
    </row>
    <row r="389" spans="1:12" ht="47.25" x14ac:dyDescent="0.25">
      <c r="A389" s="447">
        <f t="shared" si="1"/>
        <v>414</v>
      </c>
      <c r="B389" s="391" t="s">
        <v>1120</v>
      </c>
      <c r="C389" s="469" t="s">
        <v>810</v>
      </c>
      <c r="D389" s="357" t="s">
        <v>1121</v>
      </c>
      <c r="E389" s="447" t="s">
        <v>84</v>
      </c>
      <c r="F389" s="447">
        <v>1</v>
      </c>
      <c r="G389" s="480"/>
      <c r="H389" s="491" t="s">
        <v>821</v>
      </c>
      <c r="I389" s="358" t="s">
        <v>1</v>
      </c>
      <c r="J389" s="376" t="s">
        <v>3971</v>
      </c>
      <c r="K389" s="391" t="s">
        <v>1118</v>
      </c>
      <c r="L389" s="376" t="s">
        <v>115</v>
      </c>
    </row>
    <row r="390" spans="1:12" ht="31.5" x14ac:dyDescent="0.25">
      <c r="A390" s="447">
        <f t="shared" si="1"/>
        <v>415</v>
      </c>
      <c r="B390" s="391" t="s">
        <v>1122</v>
      </c>
      <c r="C390" s="488" t="s">
        <v>902</v>
      </c>
      <c r="D390" s="357" t="s">
        <v>1123</v>
      </c>
      <c r="E390" s="355" t="s">
        <v>84</v>
      </c>
      <c r="F390" s="355">
        <v>7</v>
      </c>
      <c r="G390" s="486"/>
      <c r="H390" s="489" t="s">
        <v>102</v>
      </c>
      <c r="I390" s="358" t="s">
        <v>1</v>
      </c>
      <c r="J390" s="391" t="s">
        <v>3963</v>
      </c>
      <c r="K390" s="391" t="s">
        <v>2</v>
      </c>
      <c r="L390" s="391" t="s">
        <v>115</v>
      </c>
    </row>
    <row r="391" spans="1:12" ht="47.25" x14ac:dyDescent="0.25">
      <c r="A391" s="447">
        <f t="shared" si="1"/>
        <v>416</v>
      </c>
      <c r="B391" s="391" t="s">
        <v>1124</v>
      </c>
      <c r="C391" s="469" t="s">
        <v>810</v>
      </c>
      <c r="D391" s="357" t="s">
        <v>1125</v>
      </c>
      <c r="E391" s="447" t="s">
        <v>84</v>
      </c>
      <c r="F391" s="447">
        <v>1</v>
      </c>
      <c r="G391" s="480"/>
      <c r="H391" s="491" t="s">
        <v>821</v>
      </c>
      <c r="I391" s="358" t="s">
        <v>1</v>
      </c>
      <c r="J391" s="376" t="s">
        <v>3971</v>
      </c>
      <c r="K391" s="391" t="s">
        <v>1122</v>
      </c>
      <c r="L391" s="376" t="s">
        <v>115</v>
      </c>
    </row>
    <row r="392" spans="1:12" ht="31.5" x14ac:dyDescent="0.25">
      <c r="A392" s="447">
        <f t="shared" si="1"/>
        <v>417</v>
      </c>
      <c r="B392" s="391" t="s">
        <v>1126</v>
      </c>
      <c r="C392" s="488" t="s">
        <v>902</v>
      </c>
      <c r="D392" s="357" t="s">
        <v>1127</v>
      </c>
      <c r="E392" s="355" t="s">
        <v>84</v>
      </c>
      <c r="F392" s="355">
        <v>7</v>
      </c>
      <c r="G392" s="486"/>
      <c r="H392" s="489" t="s">
        <v>102</v>
      </c>
      <c r="I392" s="358" t="s">
        <v>1</v>
      </c>
      <c r="J392" s="391" t="s">
        <v>3963</v>
      </c>
      <c r="K392" s="391" t="s">
        <v>2</v>
      </c>
      <c r="L392" s="391" t="s">
        <v>115</v>
      </c>
    </row>
    <row r="393" spans="1:12" ht="47.25" x14ac:dyDescent="0.25">
      <c r="A393" s="447">
        <f t="shared" si="1"/>
        <v>418</v>
      </c>
      <c r="B393" s="391" t="s">
        <v>1128</v>
      </c>
      <c r="C393" s="469" t="s">
        <v>810</v>
      </c>
      <c r="D393" s="357" t="s">
        <v>1129</v>
      </c>
      <c r="E393" s="447" t="s">
        <v>84</v>
      </c>
      <c r="F393" s="447">
        <v>1</v>
      </c>
      <c r="G393" s="480"/>
      <c r="H393" s="491" t="s">
        <v>821</v>
      </c>
      <c r="I393" s="358" t="s">
        <v>1</v>
      </c>
      <c r="J393" s="376" t="s">
        <v>3971</v>
      </c>
      <c r="K393" s="391" t="s">
        <v>1126</v>
      </c>
      <c r="L393" s="376" t="s">
        <v>115</v>
      </c>
    </row>
    <row r="394" spans="1:12" ht="31.5" x14ac:dyDescent="0.25">
      <c r="A394" s="447">
        <f t="shared" si="1"/>
        <v>419</v>
      </c>
      <c r="B394" s="391" t="s">
        <v>1130</v>
      </c>
      <c r="C394" s="488" t="s">
        <v>902</v>
      </c>
      <c r="D394" s="357" t="s">
        <v>1131</v>
      </c>
      <c r="E394" s="355" t="s">
        <v>84</v>
      </c>
      <c r="F394" s="355">
        <v>7</v>
      </c>
      <c r="G394" s="486"/>
      <c r="H394" s="489" t="s">
        <v>102</v>
      </c>
      <c r="I394" s="358" t="s">
        <v>1</v>
      </c>
      <c r="J394" s="391" t="s">
        <v>3963</v>
      </c>
      <c r="K394" s="391" t="s">
        <v>2</v>
      </c>
      <c r="L394" s="391" t="s">
        <v>115</v>
      </c>
    </row>
    <row r="395" spans="1:12" ht="47.25" x14ac:dyDescent="0.25">
      <c r="A395" s="447">
        <f t="shared" si="1"/>
        <v>420</v>
      </c>
      <c r="B395" s="391" t="s">
        <v>1132</v>
      </c>
      <c r="C395" s="469" t="s">
        <v>810</v>
      </c>
      <c r="D395" s="357" t="s">
        <v>1133</v>
      </c>
      <c r="E395" s="447" t="s">
        <v>84</v>
      </c>
      <c r="F395" s="447">
        <v>1</v>
      </c>
      <c r="G395" s="480"/>
      <c r="H395" s="491" t="s">
        <v>821</v>
      </c>
      <c r="I395" s="358" t="s">
        <v>1</v>
      </c>
      <c r="J395" s="376" t="s">
        <v>3971</v>
      </c>
      <c r="K395" s="391" t="s">
        <v>1130</v>
      </c>
      <c r="L395" s="376" t="s">
        <v>115</v>
      </c>
    </row>
    <row r="396" spans="1:12" ht="31.5" x14ac:dyDescent="0.25">
      <c r="A396" s="447">
        <f t="shared" si="1"/>
        <v>421</v>
      </c>
      <c r="B396" s="391" t="s">
        <v>1134</v>
      </c>
      <c r="C396" s="488" t="s">
        <v>902</v>
      </c>
      <c r="D396" s="357" t="s">
        <v>1135</v>
      </c>
      <c r="E396" s="355" t="s">
        <v>84</v>
      </c>
      <c r="F396" s="355">
        <v>7</v>
      </c>
      <c r="G396" s="486"/>
      <c r="H396" s="489" t="s">
        <v>102</v>
      </c>
      <c r="I396" s="358" t="s">
        <v>1</v>
      </c>
      <c r="J396" s="391" t="s">
        <v>3963</v>
      </c>
      <c r="K396" s="391" t="s">
        <v>2</v>
      </c>
      <c r="L396" s="391" t="s">
        <v>115</v>
      </c>
    </row>
    <row r="397" spans="1:12" ht="47.25" x14ac:dyDescent="0.25">
      <c r="A397" s="447">
        <f t="shared" si="1"/>
        <v>422</v>
      </c>
      <c r="B397" s="391" t="s">
        <v>1136</v>
      </c>
      <c r="C397" s="469" t="s">
        <v>810</v>
      </c>
      <c r="D397" s="357" t="s">
        <v>1137</v>
      </c>
      <c r="E397" s="447" t="s">
        <v>84</v>
      </c>
      <c r="F397" s="447">
        <v>1</v>
      </c>
      <c r="G397" s="480"/>
      <c r="H397" s="491" t="s">
        <v>821</v>
      </c>
      <c r="I397" s="358" t="s">
        <v>1</v>
      </c>
      <c r="J397" s="376" t="s">
        <v>3971</v>
      </c>
      <c r="K397" s="391" t="s">
        <v>1134</v>
      </c>
      <c r="L397" s="376" t="s">
        <v>115</v>
      </c>
    </row>
    <row r="398" spans="1:12" ht="31.5" x14ac:dyDescent="0.25">
      <c r="A398" s="447">
        <f t="shared" si="1"/>
        <v>423</v>
      </c>
      <c r="B398" s="391" t="s">
        <v>1138</v>
      </c>
      <c r="C398" s="488" t="s">
        <v>902</v>
      </c>
      <c r="D398" s="357" t="s">
        <v>1139</v>
      </c>
      <c r="E398" s="355" t="s">
        <v>84</v>
      </c>
      <c r="F398" s="355">
        <v>7</v>
      </c>
      <c r="G398" s="486"/>
      <c r="H398" s="489" t="s">
        <v>102</v>
      </c>
      <c r="I398" s="358" t="s">
        <v>1</v>
      </c>
      <c r="J398" s="391" t="s">
        <v>3963</v>
      </c>
      <c r="K398" s="391" t="s">
        <v>2</v>
      </c>
      <c r="L398" s="391" t="s">
        <v>115</v>
      </c>
    </row>
    <row r="399" spans="1:12" ht="47.25" x14ac:dyDescent="0.25">
      <c r="A399" s="447">
        <f t="shared" si="1"/>
        <v>424</v>
      </c>
      <c r="B399" s="391" t="s">
        <v>1140</v>
      </c>
      <c r="C399" s="469" t="s">
        <v>810</v>
      </c>
      <c r="D399" s="357" t="s">
        <v>1141</v>
      </c>
      <c r="E399" s="447" t="s">
        <v>84</v>
      </c>
      <c r="F399" s="447">
        <v>1</v>
      </c>
      <c r="G399" s="480"/>
      <c r="H399" s="491" t="s">
        <v>821</v>
      </c>
      <c r="I399" s="358" t="s">
        <v>1</v>
      </c>
      <c r="J399" s="376" t="s">
        <v>3971</v>
      </c>
      <c r="K399" s="391" t="s">
        <v>1138</v>
      </c>
      <c r="L399" s="376" t="s">
        <v>115</v>
      </c>
    </row>
    <row r="400" spans="1:12" ht="31.5" x14ac:dyDescent="0.25">
      <c r="A400" s="447">
        <f t="shared" si="1"/>
        <v>425</v>
      </c>
      <c r="B400" s="391" t="s">
        <v>1142</v>
      </c>
      <c r="C400" s="488" t="s">
        <v>902</v>
      </c>
      <c r="D400" s="357" t="s">
        <v>1143</v>
      </c>
      <c r="E400" s="355" t="s">
        <v>84</v>
      </c>
      <c r="F400" s="355">
        <v>7</v>
      </c>
      <c r="G400" s="486"/>
      <c r="H400" s="489" t="s">
        <v>102</v>
      </c>
      <c r="I400" s="358" t="s">
        <v>1</v>
      </c>
      <c r="J400" s="391" t="s">
        <v>3963</v>
      </c>
      <c r="K400" s="391" t="s">
        <v>2</v>
      </c>
      <c r="L400" s="391" t="s">
        <v>115</v>
      </c>
    </row>
    <row r="401" spans="1:12" ht="47.25" x14ac:dyDescent="0.25">
      <c r="A401" s="447">
        <f t="shared" si="1"/>
        <v>426</v>
      </c>
      <c r="B401" s="391" t="s">
        <v>1144</v>
      </c>
      <c r="C401" s="469" t="s">
        <v>810</v>
      </c>
      <c r="D401" s="357" t="s">
        <v>1145</v>
      </c>
      <c r="E401" s="447" t="s">
        <v>84</v>
      </c>
      <c r="F401" s="447">
        <v>1</v>
      </c>
      <c r="G401" s="480"/>
      <c r="H401" s="491" t="s">
        <v>821</v>
      </c>
      <c r="I401" s="358" t="s">
        <v>1</v>
      </c>
      <c r="J401" s="376" t="s">
        <v>3971</v>
      </c>
      <c r="K401" s="391" t="s">
        <v>1142</v>
      </c>
      <c r="L401" s="376" t="s">
        <v>115</v>
      </c>
    </row>
    <row r="402" spans="1:12" ht="31.5" x14ac:dyDescent="0.25">
      <c r="A402" s="447">
        <f t="shared" si="1"/>
        <v>427</v>
      </c>
      <c r="B402" s="391" t="s">
        <v>1146</v>
      </c>
      <c r="C402" s="488" t="s">
        <v>902</v>
      </c>
      <c r="D402" s="357" t="s">
        <v>1147</v>
      </c>
      <c r="E402" s="355" t="s">
        <v>84</v>
      </c>
      <c r="F402" s="355">
        <v>7</v>
      </c>
      <c r="G402" s="486"/>
      <c r="H402" s="489" t="s">
        <v>102</v>
      </c>
      <c r="I402" s="358" t="s">
        <v>1</v>
      </c>
      <c r="J402" s="391" t="s">
        <v>3963</v>
      </c>
      <c r="K402" s="391" t="s">
        <v>2</v>
      </c>
      <c r="L402" s="391" t="s">
        <v>115</v>
      </c>
    </row>
    <row r="403" spans="1:12" ht="47.25" x14ac:dyDescent="0.25">
      <c r="A403" s="447">
        <f t="shared" si="1"/>
        <v>428</v>
      </c>
      <c r="B403" s="391" t="s">
        <v>1148</v>
      </c>
      <c r="C403" s="469" t="s">
        <v>810</v>
      </c>
      <c r="D403" s="357" t="s">
        <v>1149</v>
      </c>
      <c r="E403" s="447" t="s">
        <v>84</v>
      </c>
      <c r="F403" s="447">
        <v>1</v>
      </c>
      <c r="G403" s="480"/>
      <c r="H403" s="491" t="s">
        <v>821</v>
      </c>
      <c r="I403" s="358" t="s">
        <v>1</v>
      </c>
      <c r="J403" s="376" t="s">
        <v>3971</v>
      </c>
      <c r="K403" s="391" t="s">
        <v>1146</v>
      </c>
      <c r="L403" s="376" t="s">
        <v>115</v>
      </c>
    </row>
    <row r="404" spans="1:12" ht="31.5" x14ac:dyDescent="0.25">
      <c r="A404" s="447">
        <f t="shared" si="1"/>
        <v>429</v>
      </c>
      <c r="B404" s="391" t="s">
        <v>1150</v>
      </c>
      <c r="C404" s="488" t="s">
        <v>902</v>
      </c>
      <c r="D404" s="357" t="s">
        <v>1151</v>
      </c>
      <c r="E404" s="355" t="s">
        <v>84</v>
      </c>
      <c r="F404" s="355">
        <v>7</v>
      </c>
      <c r="G404" s="486"/>
      <c r="H404" s="489" t="s">
        <v>102</v>
      </c>
      <c r="I404" s="358" t="s">
        <v>1</v>
      </c>
      <c r="J404" s="391" t="s">
        <v>3963</v>
      </c>
      <c r="K404" s="391" t="s">
        <v>2</v>
      </c>
      <c r="L404" s="391" t="s">
        <v>115</v>
      </c>
    </row>
    <row r="405" spans="1:12" ht="47.25" x14ac:dyDescent="0.25">
      <c r="A405" s="447">
        <f t="shared" si="1"/>
        <v>430</v>
      </c>
      <c r="B405" s="391" t="s">
        <v>1152</v>
      </c>
      <c r="C405" s="469" t="s">
        <v>810</v>
      </c>
      <c r="D405" s="357" t="s">
        <v>1153</v>
      </c>
      <c r="E405" s="447" t="s">
        <v>84</v>
      </c>
      <c r="F405" s="447">
        <v>1</v>
      </c>
      <c r="G405" s="480"/>
      <c r="H405" s="491" t="s">
        <v>821</v>
      </c>
      <c r="I405" s="358" t="s">
        <v>1</v>
      </c>
      <c r="J405" s="376" t="s">
        <v>3971</v>
      </c>
      <c r="K405" s="391" t="s">
        <v>1150</v>
      </c>
      <c r="L405" s="376" t="s">
        <v>115</v>
      </c>
    </row>
    <row r="406" spans="1:12" ht="31.5" x14ac:dyDescent="0.25">
      <c r="A406" s="447">
        <f t="shared" si="1"/>
        <v>431</v>
      </c>
      <c r="B406" s="391" t="s">
        <v>1154</v>
      </c>
      <c r="C406" s="488" t="s">
        <v>902</v>
      </c>
      <c r="D406" s="357" t="s">
        <v>1155</v>
      </c>
      <c r="E406" s="355" t="s">
        <v>84</v>
      </c>
      <c r="F406" s="355">
        <v>7</v>
      </c>
      <c r="G406" s="486"/>
      <c r="H406" s="489" t="s">
        <v>102</v>
      </c>
      <c r="I406" s="358" t="s">
        <v>1</v>
      </c>
      <c r="J406" s="391" t="s">
        <v>3963</v>
      </c>
      <c r="K406" s="391" t="s">
        <v>2</v>
      </c>
      <c r="L406" s="391" t="s">
        <v>115</v>
      </c>
    </row>
    <row r="407" spans="1:12" ht="47.25" x14ac:dyDescent="0.25">
      <c r="A407" s="447">
        <f t="shared" si="1"/>
        <v>432</v>
      </c>
      <c r="B407" s="391" t="s">
        <v>1156</v>
      </c>
      <c r="C407" s="469" t="s">
        <v>810</v>
      </c>
      <c r="D407" s="357" t="s">
        <v>1157</v>
      </c>
      <c r="E407" s="447" t="s">
        <v>84</v>
      </c>
      <c r="F407" s="447">
        <v>1</v>
      </c>
      <c r="G407" s="480"/>
      <c r="H407" s="491" t="s">
        <v>821</v>
      </c>
      <c r="I407" s="358" t="s">
        <v>1</v>
      </c>
      <c r="J407" s="376" t="s">
        <v>3971</v>
      </c>
      <c r="K407" s="391" t="s">
        <v>1154</v>
      </c>
      <c r="L407" s="376" t="s">
        <v>115</v>
      </c>
    </row>
    <row r="408" spans="1:12" ht="31.5" x14ac:dyDescent="0.25">
      <c r="A408" s="447">
        <f t="shared" si="1"/>
        <v>433</v>
      </c>
      <c r="B408" s="391" t="s">
        <v>1158</v>
      </c>
      <c r="C408" s="488" t="s">
        <v>902</v>
      </c>
      <c r="D408" s="357" t="s">
        <v>1159</v>
      </c>
      <c r="E408" s="355" t="s">
        <v>84</v>
      </c>
      <c r="F408" s="355">
        <v>7</v>
      </c>
      <c r="G408" s="486"/>
      <c r="H408" s="489" t="s">
        <v>102</v>
      </c>
      <c r="I408" s="358" t="s">
        <v>1</v>
      </c>
      <c r="J408" s="391" t="s">
        <v>3963</v>
      </c>
      <c r="K408" s="391" t="s">
        <v>2</v>
      </c>
      <c r="L408" s="391" t="s">
        <v>115</v>
      </c>
    </row>
    <row r="409" spans="1:12" ht="47.25" x14ac:dyDescent="0.25">
      <c r="A409" s="447">
        <f t="shared" si="1"/>
        <v>434</v>
      </c>
      <c r="B409" s="391" t="s">
        <v>1160</v>
      </c>
      <c r="C409" s="469" t="s">
        <v>810</v>
      </c>
      <c r="D409" s="357" t="s">
        <v>1161</v>
      </c>
      <c r="E409" s="447" t="s">
        <v>84</v>
      </c>
      <c r="F409" s="447">
        <v>1</v>
      </c>
      <c r="G409" s="480"/>
      <c r="H409" s="491" t="s">
        <v>821</v>
      </c>
      <c r="I409" s="358" t="s">
        <v>1</v>
      </c>
      <c r="J409" s="376" t="s">
        <v>3971</v>
      </c>
      <c r="K409" s="391" t="s">
        <v>1158</v>
      </c>
      <c r="L409" s="376" t="s">
        <v>115</v>
      </c>
    </row>
    <row r="410" spans="1:12" ht="31.5" x14ac:dyDescent="0.25">
      <c r="A410" s="447">
        <f t="shared" si="1"/>
        <v>435</v>
      </c>
      <c r="B410" s="391" t="s">
        <v>1162</v>
      </c>
      <c r="C410" s="488" t="s">
        <v>902</v>
      </c>
      <c r="D410" s="357" t="s">
        <v>1163</v>
      </c>
      <c r="E410" s="355" t="s">
        <v>84</v>
      </c>
      <c r="F410" s="355">
        <v>7</v>
      </c>
      <c r="G410" s="486"/>
      <c r="H410" s="489" t="s">
        <v>102</v>
      </c>
      <c r="I410" s="358" t="s">
        <v>1</v>
      </c>
      <c r="J410" s="391" t="s">
        <v>3963</v>
      </c>
      <c r="K410" s="391" t="s">
        <v>2</v>
      </c>
      <c r="L410" s="391" t="s">
        <v>115</v>
      </c>
    </row>
    <row r="411" spans="1:12" ht="47.25" x14ac:dyDescent="0.25">
      <c r="A411" s="447">
        <f t="shared" si="1"/>
        <v>436</v>
      </c>
      <c r="B411" s="391" t="s">
        <v>1164</v>
      </c>
      <c r="C411" s="469" t="s">
        <v>810</v>
      </c>
      <c r="D411" s="357" t="s">
        <v>1165</v>
      </c>
      <c r="E411" s="447" t="s">
        <v>84</v>
      </c>
      <c r="F411" s="447">
        <v>1</v>
      </c>
      <c r="G411" s="480"/>
      <c r="H411" s="491" t="s">
        <v>821</v>
      </c>
      <c r="I411" s="358" t="s">
        <v>1</v>
      </c>
      <c r="J411" s="376" t="s">
        <v>3971</v>
      </c>
      <c r="K411" s="391" t="s">
        <v>1162</v>
      </c>
      <c r="L411" s="376" t="s">
        <v>115</v>
      </c>
    </row>
    <row r="412" spans="1:12" ht="31.5" x14ac:dyDescent="0.25">
      <c r="A412" s="447">
        <f t="shared" si="1"/>
        <v>437</v>
      </c>
      <c r="B412" s="391" t="s">
        <v>1166</v>
      </c>
      <c r="C412" s="488" t="s">
        <v>902</v>
      </c>
      <c r="D412" s="357" t="s">
        <v>1167</v>
      </c>
      <c r="E412" s="355" t="s">
        <v>84</v>
      </c>
      <c r="F412" s="355">
        <v>7</v>
      </c>
      <c r="G412" s="486"/>
      <c r="H412" s="489" t="s">
        <v>102</v>
      </c>
      <c r="I412" s="358" t="s">
        <v>1</v>
      </c>
      <c r="J412" s="391" t="s">
        <v>3963</v>
      </c>
      <c r="K412" s="391" t="s">
        <v>2</v>
      </c>
      <c r="L412" s="391" t="s">
        <v>115</v>
      </c>
    </row>
    <row r="413" spans="1:12" ht="47.25" x14ac:dyDescent="0.25">
      <c r="A413" s="447">
        <f t="shared" si="1"/>
        <v>438</v>
      </c>
      <c r="B413" s="391" t="s">
        <v>1168</v>
      </c>
      <c r="C413" s="469" t="s">
        <v>810</v>
      </c>
      <c r="D413" s="357" t="s">
        <v>1169</v>
      </c>
      <c r="E413" s="447" t="s">
        <v>84</v>
      </c>
      <c r="F413" s="447">
        <v>1</v>
      </c>
      <c r="G413" s="480"/>
      <c r="H413" s="491" t="s">
        <v>821</v>
      </c>
      <c r="I413" s="358" t="s">
        <v>1</v>
      </c>
      <c r="J413" s="376" t="s">
        <v>3971</v>
      </c>
      <c r="K413" s="391" t="s">
        <v>1166</v>
      </c>
      <c r="L413" s="376" t="s">
        <v>115</v>
      </c>
    </row>
    <row r="414" spans="1:12" ht="31.5" x14ac:dyDescent="0.25">
      <c r="A414" s="447">
        <f t="shared" si="1"/>
        <v>439</v>
      </c>
      <c r="B414" s="391" t="s">
        <v>1170</v>
      </c>
      <c r="C414" s="488" t="s">
        <v>902</v>
      </c>
      <c r="D414" s="357" t="s">
        <v>1171</v>
      </c>
      <c r="E414" s="355" t="s">
        <v>84</v>
      </c>
      <c r="F414" s="355">
        <v>7</v>
      </c>
      <c r="G414" s="486"/>
      <c r="H414" s="489" t="s">
        <v>102</v>
      </c>
      <c r="I414" s="358" t="s">
        <v>1</v>
      </c>
      <c r="J414" s="391" t="s">
        <v>3963</v>
      </c>
      <c r="K414" s="391" t="s">
        <v>2</v>
      </c>
      <c r="L414" s="391" t="s">
        <v>115</v>
      </c>
    </row>
    <row r="415" spans="1:12" ht="47.25" x14ac:dyDescent="0.25">
      <c r="A415" s="447">
        <f t="shared" si="1"/>
        <v>440</v>
      </c>
      <c r="B415" s="391" t="s">
        <v>1172</v>
      </c>
      <c r="C415" s="469" t="s">
        <v>810</v>
      </c>
      <c r="D415" s="357" t="s">
        <v>1173</v>
      </c>
      <c r="E415" s="447" t="s">
        <v>84</v>
      </c>
      <c r="F415" s="447">
        <v>1</v>
      </c>
      <c r="G415" s="480"/>
      <c r="H415" s="491" t="s">
        <v>821</v>
      </c>
      <c r="I415" s="358" t="s">
        <v>1</v>
      </c>
      <c r="J415" s="376" t="s">
        <v>3971</v>
      </c>
      <c r="K415" s="391" t="s">
        <v>1170</v>
      </c>
      <c r="L415" s="376" t="s">
        <v>115</v>
      </c>
    </row>
    <row r="416" spans="1:12" ht="31.5" x14ac:dyDescent="0.25">
      <c r="A416" s="447">
        <f t="shared" si="1"/>
        <v>441</v>
      </c>
      <c r="B416" s="391" t="s">
        <v>1174</v>
      </c>
      <c r="C416" s="488" t="s">
        <v>902</v>
      </c>
      <c r="D416" s="357" t="s">
        <v>1175</v>
      </c>
      <c r="E416" s="355" t="s">
        <v>84</v>
      </c>
      <c r="F416" s="355">
        <v>7</v>
      </c>
      <c r="G416" s="486"/>
      <c r="H416" s="489" t="s">
        <v>102</v>
      </c>
      <c r="I416" s="358" t="s">
        <v>1</v>
      </c>
      <c r="J416" s="391" t="s">
        <v>3963</v>
      </c>
      <c r="K416" s="391" t="s">
        <v>2</v>
      </c>
      <c r="L416" s="391" t="s">
        <v>115</v>
      </c>
    </row>
    <row r="417" spans="1:12" ht="47.25" x14ac:dyDescent="0.25">
      <c r="A417" s="447">
        <f t="shared" si="1"/>
        <v>442</v>
      </c>
      <c r="B417" s="391" t="s">
        <v>1176</v>
      </c>
      <c r="C417" s="469" t="s">
        <v>810</v>
      </c>
      <c r="D417" s="357" t="s">
        <v>1177</v>
      </c>
      <c r="E417" s="447" t="s">
        <v>84</v>
      </c>
      <c r="F417" s="447">
        <v>1</v>
      </c>
      <c r="G417" s="480"/>
      <c r="H417" s="491" t="s">
        <v>821</v>
      </c>
      <c r="I417" s="358" t="s">
        <v>1</v>
      </c>
      <c r="J417" s="376" t="s">
        <v>3971</v>
      </c>
      <c r="K417" s="391" t="s">
        <v>1174</v>
      </c>
      <c r="L417" s="376" t="s">
        <v>115</v>
      </c>
    </row>
    <row r="418" spans="1:12" ht="31.5" x14ac:dyDescent="0.25">
      <c r="A418" s="447">
        <f t="shared" si="1"/>
        <v>443</v>
      </c>
      <c r="B418" s="391" t="s">
        <v>1178</v>
      </c>
      <c r="C418" s="488" t="s">
        <v>902</v>
      </c>
      <c r="D418" s="357" t="s">
        <v>1179</v>
      </c>
      <c r="E418" s="355" t="s">
        <v>84</v>
      </c>
      <c r="F418" s="355">
        <v>7</v>
      </c>
      <c r="G418" s="486"/>
      <c r="H418" s="489" t="s">
        <v>102</v>
      </c>
      <c r="I418" s="358" t="s">
        <v>1</v>
      </c>
      <c r="J418" s="391" t="s">
        <v>3963</v>
      </c>
      <c r="K418" s="391" t="s">
        <v>2</v>
      </c>
      <c r="L418" s="391" t="s">
        <v>115</v>
      </c>
    </row>
    <row r="419" spans="1:12" ht="47.25" x14ac:dyDescent="0.25">
      <c r="A419" s="447">
        <f t="shared" si="1"/>
        <v>444</v>
      </c>
      <c r="B419" s="391" t="s">
        <v>1180</v>
      </c>
      <c r="C419" s="469" t="s">
        <v>810</v>
      </c>
      <c r="D419" s="357" t="s">
        <v>1181</v>
      </c>
      <c r="E419" s="447" t="s">
        <v>84</v>
      </c>
      <c r="F419" s="447">
        <v>1</v>
      </c>
      <c r="G419" s="480"/>
      <c r="H419" s="491" t="s">
        <v>821</v>
      </c>
      <c r="I419" s="358" t="s">
        <v>1</v>
      </c>
      <c r="J419" s="376" t="s">
        <v>3971</v>
      </c>
      <c r="K419" s="391" t="s">
        <v>1178</v>
      </c>
      <c r="L419" s="376" t="s">
        <v>115</v>
      </c>
    </row>
    <row r="420" spans="1:12" ht="31.5" x14ac:dyDescent="0.25">
      <c r="A420" s="447">
        <f t="shared" si="1"/>
        <v>445</v>
      </c>
      <c r="B420" s="391" t="s">
        <v>1182</v>
      </c>
      <c r="C420" s="488" t="s">
        <v>902</v>
      </c>
      <c r="D420" s="357" t="s">
        <v>1183</v>
      </c>
      <c r="E420" s="355" t="s">
        <v>84</v>
      </c>
      <c r="F420" s="355">
        <v>7</v>
      </c>
      <c r="G420" s="486"/>
      <c r="H420" s="489" t="s">
        <v>102</v>
      </c>
      <c r="I420" s="358" t="s">
        <v>1</v>
      </c>
      <c r="J420" s="391" t="s">
        <v>3963</v>
      </c>
      <c r="K420" s="391" t="s">
        <v>2</v>
      </c>
      <c r="L420" s="391" t="s">
        <v>115</v>
      </c>
    </row>
    <row r="421" spans="1:12" ht="47.25" x14ac:dyDescent="0.25">
      <c r="A421" s="447">
        <f t="shared" si="1"/>
        <v>446</v>
      </c>
      <c r="B421" s="391" t="s">
        <v>1184</v>
      </c>
      <c r="C421" s="469" t="s">
        <v>810</v>
      </c>
      <c r="D421" s="357" t="s">
        <v>1185</v>
      </c>
      <c r="E421" s="447" t="s">
        <v>84</v>
      </c>
      <c r="F421" s="447">
        <v>1</v>
      </c>
      <c r="G421" s="480"/>
      <c r="H421" s="491" t="s">
        <v>821</v>
      </c>
      <c r="I421" s="358" t="s">
        <v>1</v>
      </c>
      <c r="J421" s="376" t="s">
        <v>3971</v>
      </c>
      <c r="K421" s="391" t="s">
        <v>1182</v>
      </c>
      <c r="L421" s="376" t="s">
        <v>115</v>
      </c>
    </row>
    <row r="422" spans="1:12" ht="31.5" x14ac:dyDescent="0.25">
      <c r="A422" s="447">
        <f t="shared" si="1"/>
        <v>447</v>
      </c>
      <c r="B422" s="391" t="s">
        <v>1186</v>
      </c>
      <c r="C422" s="488" t="s">
        <v>902</v>
      </c>
      <c r="D422" s="357" t="s">
        <v>1187</v>
      </c>
      <c r="E422" s="355" t="s">
        <v>84</v>
      </c>
      <c r="F422" s="355">
        <v>7</v>
      </c>
      <c r="G422" s="486"/>
      <c r="H422" s="489" t="s">
        <v>102</v>
      </c>
      <c r="I422" s="358" t="s">
        <v>1</v>
      </c>
      <c r="J422" s="391" t="s">
        <v>3963</v>
      </c>
      <c r="K422" s="391" t="s">
        <v>2</v>
      </c>
      <c r="L422" s="391" t="s">
        <v>115</v>
      </c>
    </row>
    <row r="423" spans="1:12" ht="47.25" x14ac:dyDescent="0.25">
      <c r="A423" s="447">
        <f t="shared" si="1"/>
        <v>448</v>
      </c>
      <c r="B423" s="391" t="s">
        <v>1188</v>
      </c>
      <c r="C423" s="469" t="s">
        <v>810</v>
      </c>
      <c r="D423" s="357" t="s">
        <v>1189</v>
      </c>
      <c r="E423" s="447" t="s">
        <v>84</v>
      </c>
      <c r="F423" s="447">
        <v>1</v>
      </c>
      <c r="G423" s="480"/>
      <c r="H423" s="491" t="s">
        <v>821</v>
      </c>
      <c r="I423" s="358" t="s">
        <v>1</v>
      </c>
      <c r="J423" s="376" t="s">
        <v>3971</v>
      </c>
      <c r="K423" s="391" t="s">
        <v>1186</v>
      </c>
      <c r="L423" s="376" t="s">
        <v>115</v>
      </c>
    </row>
    <row r="424" spans="1:12" ht="31.5" x14ac:dyDescent="0.25">
      <c r="A424" s="447">
        <f t="shared" si="1"/>
        <v>449</v>
      </c>
      <c r="B424" s="391" t="s">
        <v>1190</v>
      </c>
      <c r="C424" s="488" t="s">
        <v>902</v>
      </c>
      <c r="D424" s="357" t="s">
        <v>1191</v>
      </c>
      <c r="E424" s="355" t="s">
        <v>84</v>
      </c>
      <c r="F424" s="355">
        <v>7</v>
      </c>
      <c r="G424" s="486"/>
      <c r="H424" s="489" t="s">
        <v>102</v>
      </c>
      <c r="I424" s="358" t="s">
        <v>1</v>
      </c>
      <c r="J424" s="391" t="s">
        <v>3963</v>
      </c>
      <c r="K424" s="391" t="s">
        <v>2</v>
      </c>
      <c r="L424" s="391" t="s">
        <v>115</v>
      </c>
    </row>
    <row r="425" spans="1:12" ht="47.25" x14ac:dyDescent="0.25">
      <c r="A425" s="447">
        <f t="shared" si="1"/>
        <v>450</v>
      </c>
      <c r="B425" s="391" t="s">
        <v>1192</v>
      </c>
      <c r="C425" s="469" t="s">
        <v>810</v>
      </c>
      <c r="D425" s="357" t="s">
        <v>1193</v>
      </c>
      <c r="E425" s="447" t="s">
        <v>84</v>
      </c>
      <c r="F425" s="447">
        <v>1</v>
      </c>
      <c r="G425" s="480"/>
      <c r="H425" s="491" t="s">
        <v>821</v>
      </c>
      <c r="I425" s="358" t="s">
        <v>1</v>
      </c>
      <c r="J425" s="376" t="s">
        <v>3971</v>
      </c>
      <c r="K425" s="391" t="s">
        <v>1190</v>
      </c>
      <c r="L425" s="376" t="s">
        <v>115</v>
      </c>
    </row>
    <row r="426" spans="1:12" ht="31.5" x14ac:dyDescent="0.25">
      <c r="A426" s="447">
        <f t="shared" si="1"/>
        <v>451</v>
      </c>
      <c r="B426" s="391" t="s">
        <v>1194</v>
      </c>
      <c r="C426" s="488" t="s">
        <v>902</v>
      </c>
      <c r="D426" s="357" t="s">
        <v>1195</v>
      </c>
      <c r="E426" s="355" t="s">
        <v>84</v>
      </c>
      <c r="F426" s="355">
        <v>7</v>
      </c>
      <c r="G426" s="486"/>
      <c r="H426" s="489" t="s">
        <v>102</v>
      </c>
      <c r="I426" s="358" t="s">
        <v>1</v>
      </c>
      <c r="J426" s="391" t="s">
        <v>3963</v>
      </c>
      <c r="K426" s="391" t="s">
        <v>2</v>
      </c>
      <c r="L426" s="391" t="s">
        <v>115</v>
      </c>
    </row>
    <row r="427" spans="1:12" ht="47.25" x14ac:dyDescent="0.25">
      <c r="A427" s="447">
        <f t="shared" si="1"/>
        <v>452</v>
      </c>
      <c r="B427" s="391" t="s">
        <v>1196</v>
      </c>
      <c r="C427" s="469" t="s">
        <v>810</v>
      </c>
      <c r="D427" s="357" t="s">
        <v>1197</v>
      </c>
      <c r="E427" s="447" t="s">
        <v>84</v>
      </c>
      <c r="F427" s="447">
        <v>1</v>
      </c>
      <c r="G427" s="480"/>
      <c r="H427" s="491" t="s">
        <v>821</v>
      </c>
      <c r="I427" s="358" t="s">
        <v>1</v>
      </c>
      <c r="J427" s="376" t="s">
        <v>3971</v>
      </c>
      <c r="K427" s="391" t="s">
        <v>1194</v>
      </c>
      <c r="L427" s="376" t="s">
        <v>115</v>
      </c>
    </row>
    <row r="428" spans="1:12" ht="31.5" x14ac:dyDescent="0.25">
      <c r="A428" s="447">
        <f t="shared" si="1"/>
        <v>453</v>
      </c>
      <c r="B428" s="391" t="s">
        <v>1198</v>
      </c>
      <c r="C428" s="488" t="s">
        <v>902</v>
      </c>
      <c r="D428" s="357" t="s">
        <v>1199</v>
      </c>
      <c r="E428" s="355" t="s">
        <v>84</v>
      </c>
      <c r="F428" s="355">
        <v>7</v>
      </c>
      <c r="G428" s="486"/>
      <c r="H428" s="489" t="s">
        <v>102</v>
      </c>
      <c r="I428" s="358" t="s">
        <v>1</v>
      </c>
      <c r="J428" s="391" t="s">
        <v>3963</v>
      </c>
      <c r="K428" s="391" t="s">
        <v>2</v>
      </c>
      <c r="L428" s="391" t="s">
        <v>115</v>
      </c>
    </row>
    <row r="429" spans="1:12" ht="47.25" x14ac:dyDescent="0.25">
      <c r="A429" s="447">
        <f t="shared" si="1"/>
        <v>454</v>
      </c>
      <c r="B429" s="391" t="s">
        <v>1200</v>
      </c>
      <c r="C429" s="469" t="s">
        <v>810</v>
      </c>
      <c r="D429" s="357" t="s">
        <v>1201</v>
      </c>
      <c r="E429" s="447" t="s">
        <v>84</v>
      </c>
      <c r="F429" s="447">
        <v>1</v>
      </c>
      <c r="G429" s="480"/>
      <c r="H429" s="491" t="s">
        <v>821</v>
      </c>
      <c r="I429" s="358" t="s">
        <v>1</v>
      </c>
      <c r="J429" s="376" t="s">
        <v>3971</v>
      </c>
      <c r="K429" s="391" t="s">
        <v>1198</v>
      </c>
      <c r="L429" s="376" t="s">
        <v>115</v>
      </c>
    </row>
    <row r="430" spans="1:12" ht="31.5" x14ac:dyDescent="0.25">
      <c r="A430" s="447">
        <f t="shared" si="1"/>
        <v>455</v>
      </c>
      <c r="B430" s="391" t="s">
        <v>1202</v>
      </c>
      <c r="C430" s="488" t="s">
        <v>902</v>
      </c>
      <c r="D430" s="357" t="s">
        <v>1203</v>
      </c>
      <c r="E430" s="355" t="s">
        <v>84</v>
      </c>
      <c r="F430" s="355">
        <v>7</v>
      </c>
      <c r="G430" s="486"/>
      <c r="H430" s="489" t="s">
        <v>102</v>
      </c>
      <c r="I430" s="358" t="s">
        <v>1</v>
      </c>
      <c r="J430" s="391" t="s">
        <v>3963</v>
      </c>
      <c r="K430" s="391" t="s">
        <v>2</v>
      </c>
      <c r="L430" s="391" t="s">
        <v>115</v>
      </c>
    </row>
    <row r="431" spans="1:12" ht="47.25" x14ac:dyDescent="0.25">
      <c r="A431" s="447">
        <f t="shared" si="1"/>
        <v>456</v>
      </c>
      <c r="B431" s="391" t="s">
        <v>1204</v>
      </c>
      <c r="C431" s="469" t="s">
        <v>810</v>
      </c>
      <c r="D431" s="357" t="s">
        <v>1205</v>
      </c>
      <c r="E431" s="447" t="s">
        <v>84</v>
      </c>
      <c r="F431" s="447">
        <v>1</v>
      </c>
      <c r="G431" s="480"/>
      <c r="H431" s="491" t="s">
        <v>821</v>
      </c>
      <c r="I431" s="358" t="s">
        <v>1</v>
      </c>
      <c r="J431" s="376" t="s">
        <v>3971</v>
      </c>
      <c r="K431" s="391" t="s">
        <v>1202</v>
      </c>
      <c r="L431" s="376" t="s">
        <v>115</v>
      </c>
    </row>
    <row r="432" spans="1:12" ht="31.5" x14ac:dyDescent="0.25">
      <c r="A432" s="447">
        <f t="shared" si="1"/>
        <v>457</v>
      </c>
      <c r="B432" s="391" t="s">
        <v>1206</v>
      </c>
      <c r="C432" s="488" t="s">
        <v>902</v>
      </c>
      <c r="D432" s="357" t="s">
        <v>1207</v>
      </c>
      <c r="E432" s="355" t="s">
        <v>84</v>
      </c>
      <c r="F432" s="355">
        <v>7</v>
      </c>
      <c r="G432" s="486"/>
      <c r="H432" s="489" t="s">
        <v>102</v>
      </c>
      <c r="I432" s="358" t="s">
        <v>1</v>
      </c>
      <c r="J432" s="391" t="s">
        <v>3963</v>
      </c>
      <c r="K432" s="391" t="s">
        <v>2</v>
      </c>
      <c r="L432" s="391" t="s">
        <v>115</v>
      </c>
    </row>
    <row r="433" spans="1:12" ht="47.25" x14ac:dyDescent="0.25">
      <c r="A433" s="447">
        <f t="shared" si="1"/>
        <v>458</v>
      </c>
      <c r="B433" s="391" t="s">
        <v>1208</v>
      </c>
      <c r="C433" s="469" t="s">
        <v>810</v>
      </c>
      <c r="D433" s="357" t="s">
        <v>1209</v>
      </c>
      <c r="E433" s="447" t="s">
        <v>84</v>
      </c>
      <c r="F433" s="447">
        <v>1</v>
      </c>
      <c r="G433" s="480"/>
      <c r="H433" s="491" t="s">
        <v>821</v>
      </c>
      <c r="I433" s="358" t="s">
        <v>1</v>
      </c>
      <c r="J433" s="376" t="s">
        <v>3971</v>
      </c>
      <c r="K433" s="391" t="s">
        <v>1206</v>
      </c>
      <c r="L433" s="376" t="s">
        <v>115</v>
      </c>
    </row>
    <row r="434" spans="1:12" ht="31.5" x14ac:dyDescent="0.25">
      <c r="A434" s="447">
        <f t="shared" si="1"/>
        <v>459</v>
      </c>
      <c r="B434" s="391" t="s">
        <v>1210</v>
      </c>
      <c r="C434" s="488" t="s">
        <v>902</v>
      </c>
      <c r="D434" s="357" t="s">
        <v>1211</v>
      </c>
      <c r="E434" s="355" t="s">
        <v>84</v>
      </c>
      <c r="F434" s="355">
        <v>7</v>
      </c>
      <c r="G434" s="486"/>
      <c r="H434" s="489" t="s">
        <v>102</v>
      </c>
      <c r="I434" s="358" t="s">
        <v>1</v>
      </c>
      <c r="J434" s="391" t="s">
        <v>3963</v>
      </c>
      <c r="K434" s="391" t="s">
        <v>2</v>
      </c>
      <c r="L434" s="391" t="s">
        <v>115</v>
      </c>
    </row>
    <row r="435" spans="1:12" ht="47.25" x14ac:dyDescent="0.25">
      <c r="A435" s="447">
        <f t="shared" si="1"/>
        <v>460</v>
      </c>
      <c r="B435" s="391" t="s">
        <v>1212</v>
      </c>
      <c r="C435" s="469" t="s">
        <v>810</v>
      </c>
      <c r="D435" s="357" t="s">
        <v>1213</v>
      </c>
      <c r="E435" s="447" t="s">
        <v>84</v>
      </c>
      <c r="F435" s="447">
        <v>1</v>
      </c>
      <c r="G435" s="480"/>
      <c r="H435" s="491" t="s">
        <v>821</v>
      </c>
      <c r="I435" s="358" t="s">
        <v>1</v>
      </c>
      <c r="J435" s="376" t="s">
        <v>3971</v>
      </c>
      <c r="K435" s="391" t="s">
        <v>1210</v>
      </c>
      <c r="L435" s="376" t="s">
        <v>115</v>
      </c>
    </row>
    <row r="436" spans="1:12" ht="31.5" x14ac:dyDescent="0.25">
      <c r="A436" s="447">
        <f t="shared" si="1"/>
        <v>461</v>
      </c>
      <c r="B436" s="391" t="s">
        <v>1214</v>
      </c>
      <c r="C436" s="488" t="s">
        <v>902</v>
      </c>
      <c r="D436" s="357" t="s">
        <v>1215</v>
      </c>
      <c r="E436" s="355" t="s">
        <v>84</v>
      </c>
      <c r="F436" s="355">
        <v>7</v>
      </c>
      <c r="G436" s="486"/>
      <c r="H436" s="489" t="s">
        <v>102</v>
      </c>
      <c r="I436" s="358" t="s">
        <v>1</v>
      </c>
      <c r="J436" s="391" t="s">
        <v>3963</v>
      </c>
      <c r="K436" s="391" t="s">
        <v>2</v>
      </c>
      <c r="L436" s="391" t="s">
        <v>115</v>
      </c>
    </row>
    <row r="437" spans="1:12" ht="47.25" x14ac:dyDescent="0.25">
      <c r="A437" s="447">
        <f t="shared" si="1"/>
        <v>462</v>
      </c>
      <c r="B437" s="391" t="s">
        <v>1216</v>
      </c>
      <c r="C437" s="469" t="s">
        <v>810</v>
      </c>
      <c r="D437" s="357" t="s">
        <v>1217</v>
      </c>
      <c r="E437" s="447" t="s">
        <v>84</v>
      </c>
      <c r="F437" s="447">
        <v>1</v>
      </c>
      <c r="G437" s="480"/>
      <c r="H437" s="491" t="s">
        <v>821</v>
      </c>
      <c r="I437" s="358" t="s">
        <v>1</v>
      </c>
      <c r="J437" s="376" t="s">
        <v>3971</v>
      </c>
      <c r="K437" s="391" t="s">
        <v>1214</v>
      </c>
      <c r="L437" s="376" t="s">
        <v>115</v>
      </c>
    </row>
    <row r="438" spans="1:12" ht="63" x14ac:dyDescent="0.25">
      <c r="A438" s="724">
        <f t="shared" si="1"/>
        <v>463</v>
      </c>
      <c r="B438" s="698" t="s">
        <v>1218</v>
      </c>
      <c r="C438" s="469" t="s">
        <v>3972</v>
      </c>
      <c r="D438" s="736" t="s">
        <v>1219</v>
      </c>
      <c r="E438" s="727" t="s">
        <v>84</v>
      </c>
      <c r="F438" s="727">
        <v>7</v>
      </c>
      <c r="G438" s="738"/>
      <c r="H438" s="740" t="s">
        <v>102</v>
      </c>
      <c r="I438" s="735" t="s">
        <v>1</v>
      </c>
      <c r="J438" s="735" t="s">
        <v>3973</v>
      </c>
      <c r="K438" s="735" t="s">
        <v>2</v>
      </c>
      <c r="L438" s="735" t="s">
        <v>115</v>
      </c>
    </row>
    <row r="439" spans="1:12" ht="15.75" x14ac:dyDescent="0.25">
      <c r="A439" s="722"/>
      <c r="B439" s="722"/>
      <c r="C439" s="468" t="s">
        <v>1220</v>
      </c>
      <c r="D439" s="726"/>
      <c r="E439" s="722"/>
      <c r="F439" s="722"/>
      <c r="G439" s="729"/>
      <c r="H439" s="726"/>
      <c r="I439" s="722"/>
      <c r="J439" s="722"/>
      <c r="K439" s="722"/>
      <c r="L439" s="722"/>
    </row>
    <row r="440" spans="1:12" ht="15.75" x14ac:dyDescent="0.25">
      <c r="A440" s="723"/>
      <c r="B440" s="723"/>
      <c r="C440" s="468" t="s">
        <v>104</v>
      </c>
      <c r="D440" s="737"/>
      <c r="E440" s="723"/>
      <c r="F440" s="723"/>
      <c r="G440" s="739"/>
      <c r="H440" s="737"/>
      <c r="I440" s="723"/>
      <c r="J440" s="723"/>
      <c r="K440" s="723"/>
      <c r="L440" s="723"/>
    </row>
  </sheetData>
  <autoFilter ref="A6:L440" xr:uid="{00000000-0001-0000-0400-000000000000}"/>
  <mergeCells count="58">
    <mergeCell ref="I226:I231"/>
    <mergeCell ref="J226:J231"/>
    <mergeCell ref="K226:K231"/>
    <mergeCell ref="L226:L231"/>
    <mergeCell ref="A226:A231"/>
    <mergeCell ref="B226:B231"/>
    <mergeCell ref="D226:D231"/>
    <mergeCell ref="E226:E231"/>
    <mergeCell ref="F226:F231"/>
    <mergeCell ref="G226:G231"/>
    <mergeCell ref="H226:H231"/>
    <mergeCell ref="I232:I234"/>
    <mergeCell ref="J232:J234"/>
    <mergeCell ref="K232:K234"/>
    <mergeCell ref="L232:L234"/>
    <mergeCell ref="A232:A234"/>
    <mergeCell ref="B232:B234"/>
    <mergeCell ref="D232:D234"/>
    <mergeCell ref="E232:E234"/>
    <mergeCell ref="F232:F234"/>
    <mergeCell ref="G232:G234"/>
    <mergeCell ref="H232:H234"/>
    <mergeCell ref="K235:K241"/>
    <mergeCell ref="L235:L241"/>
    <mergeCell ref="A235:A241"/>
    <mergeCell ref="B235:B241"/>
    <mergeCell ref="D235:D241"/>
    <mergeCell ref="E235:E241"/>
    <mergeCell ref="F235:F241"/>
    <mergeCell ref="G235:G241"/>
    <mergeCell ref="H235:H241"/>
    <mergeCell ref="A5:C5"/>
    <mergeCell ref="D5:G5"/>
    <mergeCell ref="H5:L5"/>
    <mergeCell ref="I438:I440"/>
    <mergeCell ref="J438:J440"/>
    <mergeCell ref="K438:K440"/>
    <mergeCell ref="L438:L440"/>
    <mergeCell ref="A438:A440"/>
    <mergeCell ref="B438:B440"/>
    <mergeCell ref="D438:D440"/>
    <mergeCell ref="E438:E440"/>
    <mergeCell ref="F438:F440"/>
    <mergeCell ref="G438:G440"/>
    <mergeCell ref="H438:H440"/>
    <mergeCell ref="I235:I241"/>
    <mergeCell ref="J235:J241"/>
    <mergeCell ref="I224:I225"/>
    <mergeCell ref="J224:J225"/>
    <mergeCell ref="K224:K225"/>
    <mergeCell ref="L224:L225"/>
    <mergeCell ref="A224:A225"/>
    <mergeCell ref="B224:B225"/>
    <mergeCell ref="D224:D225"/>
    <mergeCell ref="E224:E225"/>
    <mergeCell ref="F224:F225"/>
    <mergeCell ref="G224:G225"/>
    <mergeCell ref="H224:H225"/>
  </mergeCells>
  <dataValidations count="1">
    <dataValidation type="list" allowBlank="1" showErrorMessage="1" sqref="I7 I9 I11 I13 I15 I17 I19 I22 I242:I438 I226 I232 I235 I26:I224" xr:uid="{00000000-0002-0000-0400-000000000000}">
      <formula1>"New or Revised Edit - In Production in this FY,Existing Edit,N/A"</formula1>
    </dataValidation>
  </dataValidations>
  <pageMargins left="0.7" right="0.7" top="0.75" bottom="0.75" header="0" footer="0"/>
  <pageSetup orientation="landscape"/>
  <rowBreaks count="1" manualBreakCount="1">
    <brk id="4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sheetPr>
  <dimension ref="A1:L64"/>
  <sheetViews>
    <sheetView showGridLines="0" workbookViewId="0">
      <selection activeCell="L9" sqref="L9"/>
    </sheetView>
  </sheetViews>
  <sheetFormatPr defaultColWidth="14.42578125" defaultRowHeight="15" customHeight="1" x14ac:dyDescent="0.25"/>
  <cols>
    <col min="1" max="1" width="10.5703125" style="169" customWidth="1"/>
    <col min="2" max="2" width="27.5703125" customWidth="1"/>
    <col min="3" max="3" width="103.5703125" customWidth="1"/>
    <col min="4" max="4" width="17.5703125" style="169" customWidth="1"/>
    <col min="5" max="5" width="9.5703125" customWidth="1"/>
    <col min="6" max="6" width="10.28515625" style="169" bestFit="1" customWidth="1"/>
    <col min="7" max="7" width="28.5703125" customWidth="1"/>
    <col min="8" max="8" width="14.5703125" customWidth="1"/>
    <col min="9" max="9" width="35.5703125" customWidth="1"/>
    <col min="10" max="10" width="115.5703125" customWidth="1"/>
    <col min="11" max="11" width="21.5703125" customWidth="1"/>
    <col min="12" max="12" width="17.5703125" customWidth="1"/>
    <col min="13" max="26" width="9.140625" customWidth="1"/>
  </cols>
  <sheetData>
    <row r="1" spans="1:12" ht="23.25" x14ac:dyDescent="0.35">
      <c r="A1" s="32" t="str">
        <f>'Record Type 1'!A1</f>
        <v>FY 2026 MARYLAND HOSPITAL INPATIENT DATA SUBMISSION ELEMENTS AND FORMATS</v>
      </c>
      <c r="B1" s="11"/>
      <c r="C1" s="12"/>
      <c r="D1" s="33" t="str">
        <f>'Record Type 1'!D1</f>
        <v>Text in RED indicate new items from prior fiscal year</v>
      </c>
      <c r="E1" s="16"/>
      <c r="F1" s="16"/>
      <c r="G1" s="16"/>
      <c r="H1" s="31"/>
      <c r="I1" s="17"/>
      <c r="J1" s="17"/>
      <c r="K1" s="17"/>
      <c r="L1" s="17"/>
    </row>
    <row r="2" spans="1:12" s="599" customFormat="1" ht="18.75" x14ac:dyDescent="0.3">
      <c r="A2" s="620" t="str">
        <f>'Record Type 1'!A2</f>
        <v>(As referenced in COMAR 10.37.06.01)</v>
      </c>
      <c r="B2" s="607"/>
      <c r="C2" s="608"/>
      <c r="D2" s="609"/>
      <c r="E2" s="621"/>
      <c r="F2" s="621"/>
      <c r="G2" s="621"/>
      <c r="H2" s="611"/>
      <c r="I2" s="612"/>
      <c r="J2" s="612"/>
      <c r="K2" s="612"/>
      <c r="L2" s="612"/>
    </row>
    <row r="3" spans="1:12" s="599" customFormat="1" ht="18.75" x14ac:dyDescent="0.3">
      <c r="A3" s="622" t="s">
        <v>1221</v>
      </c>
      <c r="B3" s="607"/>
      <c r="C3" s="608"/>
      <c r="D3" s="609"/>
      <c r="E3" s="621"/>
      <c r="F3" s="621"/>
      <c r="G3" s="621"/>
      <c r="H3" s="611"/>
      <c r="I3" s="612"/>
      <c r="J3" s="612"/>
      <c r="K3" s="612"/>
      <c r="L3" s="612"/>
    </row>
    <row r="4" spans="1:12" s="599" customFormat="1" ht="15.75" customHeight="1" x14ac:dyDescent="0.3">
      <c r="A4" s="623"/>
      <c r="B4" s="614"/>
      <c r="C4" s="608"/>
      <c r="D4" s="615"/>
      <c r="E4" s="621"/>
      <c r="F4" s="621"/>
      <c r="G4" s="621"/>
      <c r="H4" s="611"/>
      <c r="I4" s="612"/>
      <c r="J4" s="612"/>
      <c r="K4" s="612"/>
      <c r="L4" s="612"/>
    </row>
    <row r="5" spans="1:12" s="599" customFormat="1" ht="15.75" customHeight="1" x14ac:dyDescent="0.3">
      <c r="A5" s="731" t="s">
        <v>61</v>
      </c>
      <c r="B5" s="681"/>
      <c r="C5" s="681"/>
      <c r="D5" s="732" t="s">
        <v>392</v>
      </c>
      <c r="E5" s="681"/>
      <c r="F5" s="681"/>
      <c r="G5" s="684"/>
      <c r="H5" s="685" t="s">
        <v>63</v>
      </c>
      <c r="I5" s="681"/>
      <c r="J5" s="681"/>
      <c r="K5" s="681"/>
      <c r="L5" s="684"/>
    </row>
    <row r="6" spans="1:12" s="599" customFormat="1" ht="15.75" customHeight="1" x14ac:dyDescent="0.3">
      <c r="A6" s="600" t="str">
        <f>'Record Type 1'!A6</f>
        <v>Data Item</v>
      </c>
      <c r="B6" s="624" t="str">
        <f>'Record Type 1'!B6</f>
        <v>Data Item Name</v>
      </c>
      <c r="C6" s="604" t="str">
        <f>'Record Type 1'!C6</f>
        <v>Description</v>
      </c>
      <c r="D6" s="617" t="str">
        <f>'Record Type 1'!D6</f>
        <v>HSCRC Variable Name</v>
      </c>
      <c r="E6" s="600" t="str">
        <f>'Record Type 1'!E6</f>
        <v xml:space="preserve">Data Type </v>
      </c>
      <c r="F6" s="600" t="str">
        <f>'Record Type 1'!F6</f>
        <v>Max Length</v>
      </c>
      <c r="G6" s="625" t="str">
        <f>'Record Type 1'!G6</f>
        <v>Format</v>
      </c>
      <c r="H6" s="605" t="str">
        <f>'Record Type 1'!H6</f>
        <v>Required Field</v>
      </c>
      <c r="I6" s="626" t="s">
        <v>1222</v>
      </c>
      <c r="J6" s="600" t="str">
        <f>'Record Type 1'!J6</f>
        <v>Edit Check Level (Warning/Error/Fatal Error/Cross Edit Error)</v>
      </c>
      <c r="K6" s="600" t="s">
        <v>74</v>
      </c>
      <c r="L6" s="600" t="s">
        <v>4088</v>
      </c>
    </row>
    <row r="7" spans="1:12" ht="31.5" x14ac:dyDescent="0.25">
      <c r="A7" s="352">
        <f>'Record Type 1'!A7:A8</f>
        <v>1</v>
      </c>
      <c r="B7" s="473" t="str">
        <f>'Record Type 1'!B7:B8</f>
        <v>Hospital ID Number</v>
      </c>
      <c r="C7" s="465" t="str">
        <f>'Record Type 1'!C7</f>
        <v xml:space="preserve"> Enter the Medicare provider number assigned to the hospital. </v>
      </c>
      <c r="D7" s="389" t="str">
        <f>'Record Type 1'!D7:D8</f>
        <v>HOSPID</v>
      </c>
      <c r="E7" s="352" t="str">
        <f>'Record Type 1'!E7:E8</f>
        <v>NUM</v>
      </c>
      <c r="F7" s="352">
        <f>'Record Type 1'!F7:F8</f>
        <v>6</v>
      </c>
      <c r="G7" s="466" t="str">
        <f>'Record Type 1'!G7:G8</f>
        <v>See "Provider ID" tab for codes</v>
      </c>
      <c r="H7" s="494" t="str">
        <f>'Record Type 1'!H7:H8</f>
        <v>Yes</v>
      </c>
      <c r="I7" s="467" t="str">
        <f>'Record Type 1'!I7:I8</f>
        <v>Existing Edit</v>
      </c>
      <c r="J7" s="467" t="s">
        <v>3868</v>
      </c>
      <c r="K7" s="467" t="str">
        <f>'Record Type 1'!K7:K8</f>
        <v>N/A</v>
      </c>
      <c r="L7" s="467" t="str">
        <f>'Record Type 1'!L7:L8</f>
        <v>100% Complete</v>
      </c>
    </row>
    <row r="8" spans="1:12" ht="15.75" x14ac:dyDescent="0.25">
      <c r="A8" s="154"/>
      <c r="B8" s="152"/>
      <c r="C8" s="468" t="str">
        <f>'Record Type 1'!C8</f>
        <v>NNNNNN = MEDICARE PROVIDER NUMBER (SEE "Provider ID" TAB FOR CODES)</v>
      </c>
      <c r="D8" s="157"/>
      <c r="E8" s="154"/>
      <c r="F8" s="154"/>
      <c r="G8" s="159"/>
      <c r="H8" s="161"/>
      <c r="I8" s="152"/>
      <c r="J8" s="152"/>
      <c r="K8" s="152"/>
      <c r="L8" s="152"/>
    </row>
    <row r="9" spans="1:12" ht="63" x14ac:dyDescent="0.25">
      <c r="A9" s="355">
        <f>'Record Type 1'!A9:A10</f>
        <v>2</v>
      </c>
      <c r="B9" s="473" t="str">
        <f>'Record Type 1'!B9:B10</f>
        <v>Medical Record Number</v>
      </c>
      <c r="C9" s="469" t="str">
        <f>'Record Type 1'!C9</f>
        <v>Enter the unique medical record number assigned by the hospital for the patient’s medical record. The unique medical record number is to be assigned permanently to the patient and may not change regardless of the number of admissions for that particular patient during the patient’s lifetime. LEADING ZEROES/SPACES ARE NOT REQUIRED.</v>
      </c>
      <c r="D9" s="389" t="str">
        <f>'Record Type 1'!D9:D10</f>
        <v>MRNUM</v>
      </c>
      <c r="E9" s="352" t="str">
        <f>'Record Type 1'!E9:E10</f>
        <v>CHAR</v>
      </c>
      <c r="F9" s="352">
        <f>'Record Type 1'!F9:F10</f>
        <v>12</v>
      </c>
      <c r="G9" s="466" t="str">
        <f>'Record Type 1'!G9:G10</f>
        <v xml:space="preserve"> No alpha or special characters.</v>
      </c>
      <c r="H9" s="494" t="str">
        <f>'Record Type 1'!H9:H10</f>
        <v>Yes</v>
      </c>
      <c r="I9" s="467" t="str">
        <f>'Record Type 1'!I9:I10</f>
        <v>Existing Edit</v>
      </c>
      <c r="J9" s="467" t="s">
        <v>3870</v>
      </c>
      <c r="K9" s="467" t="str">
        <f>'Record Type 1'!K9:K10</f>
        <v>N/A</v>
      </c>
      <c r="L9" s="467" t="str">
        <f>'Record Type 1'!L9:L10</f>
        <v>100% Complete</v>
      </c>
    </row>
    <row r="10" spans="1:12" ht="15.75" x14ac:dyDescent="0.25">
      <c r="A10" s="154"/>
      <c r="B10" s="152"/>
      <c r="C10" s="468" t="str">
        <f>'Record Type 1'!C10</f>
        <v xml:space="preserve">NNNNNNNNNNN = PATIENT'S MEDICAL RECORD NUMBER </v>
      </c>
      <c r="D10" s="157"/>
      <c r="E10" s="154"/>
      <c r="F10" s="154"/>
      <c r="G10" s="159"/>
      <c r="H10" s="161"/>
      <c r="I10" s="152"/>
      <c r="J10" s="152"/>
      <c r="K10" s="152"/>
      <c r="L10" s="152"/>
    </row>
    <row r="11" spans="1:12" ht="47.25" x14ac:dyDescent="0.25">
      <c r="A11" s="355">
        <f>'Record Type 1'!A11:A12</f>
        <v>3</v>
      </c>
      <c r="B11" s="467" t="str">
        <f>'Record Type 1'!B11:B12</f>
        <v>Patient Account Number</v>
      </c>
      <c r="C11" s="469" t="str">
        <f>'Record Type 1'!C11</f>
        <v>Enter the unique number assigned by the hospital for this patient’s  admission. For Commission reporting requirements, this number is related to a single admission, and will change with each encounter or visit reported. LEADING ZEROES/SPACES ARE NOT REQUIRED.</v>
      </c>
      <c r="D11" s="426" t="str">
        <f>'Record Type 1'!D11:D12</f>
        <v>PATACCT</v>
      </c>
      <c r="E11" s="352" t="str">
        <f>'Record Type 1'!E11:E12</f>
        <v>CHAR</v>
      </c>
      <c r="F11" s="352">
        <f>'Record Type 1'!F11:F12</f>
        <v>18</v>
      </c>
      <c r="G11" s="466" t="str">
        <f>'Record Type 1'!G11:G12</f>
        <v xml:space="preserve"> No alpha or special characters.</v>
      </c>
      <c r="H11" s="494" t="str">
        <f>'Record Type 1'!H11:H12</f>
        <v>Yes</v>
      </c>
      <c r="I11" s="467" t="str">
        <f>'Record Type 1'!I11:I12</f>
        <v>Existing Edit</v>
      </c>
      <c r="J11" s="467" t="s">
        <v>3872</v>
      </c>
      <c r="K11" s="467" t="str">
        <f>'Record Type 1'!K11:K12</f>
        <v>N/A</v>
      </c>
      <c r="L11" s="467" t="str">
        <f>'Record Type 1'!L11:L12</f>
        <v>100% Complete</v>
      </c>
    </row>
    <row r="12" spans="1:12" ht="15.75" x14ac:dyDescent="0.25">
      <c r="A12" s="154"/>
      <c r="B12" s="152"/>
      <c r="C12" s="468" t="str">
        <f>'Record Type 1'!C12</f>
        <v>NNNNNNNNNNNNNNNNNN = PATIENT ACCOUNT NUMBER</v>
      </c>
      <c r="D12" s="157"/>
      <c r="E12" s="154"/>
      <c r="F12" s="154"/>
      <c r="G12" s="159"/>
      <c r="H12" s="161"/>
      <c r="I12" s="152"/>
      <c r="J12" s="152"/>
      <c r="K12" s="152"/>
      <c r="L12" s="152"/>
    </row>
    <row r="13" spans="1:12" ht="47.25" x14ac:dyDescent="0.25">
      <c r="A13" s="355">
        <f>'Record Type 1'!A13:A14</f>
        <v>4</v>
      </c>
      <c r="B13" s="473" t="str">
        <f>'Record Type 1'!B13:B14</f>
        <v>Admission Date</v>
      </c>
      <c r="C13" s="469" t="str">
        <f>'Record Type 1'!C13</f>
        <v>Enter the month, day, and year of when the patient was formally accepted at the hospital for bed occupancy and inpatient services (i.e., room, board, continuous nursing service, and other institutional services while lodged in the facility).</v>
      </c>
      <c r="D13" s="389" t="str">
        <f>'Record Type 1'!D13:D14</f>
        <v>ADMTDATE</v>
      </c>
      <c r="E13" s="352" t="str">
        <f>'Record Type 1'!E13:E14</f>
        <v>DATE</v>
      </c>
      <c r="F13" s="352">
        <f>'Record Type 1'!F13:F14</f>
        <v>8</v>
      </c>
      <c r="G13" s="466"/>
      <c r="H13" s="494" t="str">
        <f>'Record Type 1'!H13:H14</f>
        <v>Yes</v>
      </c>
      <c r="I13" s="467" t="str">
        <f>'Record Type 1'!I13:I14</f>
        <v>Existing Edit</v>
      </c>
      <c r="J13" s="467" t="s">
        <v>3873</v>
      </c>
      <c r="K13" s="467" t="str">
        <f>'Record Type 1'!K13:K14</f>
        <v>Discharge Date</v>
      </c>
      <c r="L13" s="467" t="str">
        <f>'Record Type 1'!L13:L14</f>
        <v>100% Complete (Excluding Warnings)</v>
      </c>
    </row>
    <row r="14" spans="1:12" ht="15.75" x14ac:dyDescent="0.25">
      <c r="A14" s="154"/>
      <c r="B14" s="152"/>
      <c r="C14" s="468" t="str">
        <f>'Record Type 1'!C14</f>
        <v>MMDDYYYY = MONTH,DAY,YEAR</v>
      </c>
      <c r="D14" s="157"/>
      <c r="E14" s="154"/>
      <c r="F14" s="154"/>
      <c r="G14" s="159"/>
      <c r="H14" s="161"/>
      <c r="I14" s="152"/>
      <c r="J14" s="152"/>
      <c r="K14" s="152"/>
      <c r="L14" s="152"/>
    </row>
    <row r="15" spans="1:12" ht="31.5" x14ac:dyDescent="0.25">
      <c r="A15" s="355">
        <f>'Record Type 1'!A15:A16</f>
        <v>5</v>
      </c>
      <c r="B15" s="473" t="str">
        <f>'Record Type 1'!B15:B16</f>
        <v>Discharge Date</v>
      </c>
      <c r="C15" s="469" t="str">
        <f>'Record Type 1'!C15</f>
        <v>Enter the month, day, and year of the patient’s discharge from the hospital (i.e., the termination of lodging and the formal release of an inpatient by the institution).</v>
      </c>
      <c r="D15" s="389" t="str">
        <f>'Record Type 1'!D15:D16</f>
        <v>DISCDATE</v>
      </c>
      <c r="E15" s="352" t="str">
        <f>'Record Type 1'!E15:E16</f>
        <v>DATE</v>
      </c>
      <c r="F15" s="352">
        <f>'Record Type 1'!F15:F16</f>
        <v>8</v>
      </c>
      <c r="G15" s="466"/>
      <c r="H15" s="494" t="str">
        <f>'Record Type 1'!H15:H16</f>
        <v>Yes</v>
      </c>
      <c r="I15" s="467" t="str">
        <f>'Record Type 1'!I15:I16</f>
        <v>Existing Edit</v>
      </c>
      <c r="J15" s="467" t="s">
        <v>3874</v>
      </c>
      <c r="K15" s="467" t="str">
        <f>'Record Type 1'!K15:K16</f>
        <v>N/A</v>
      </c>
      <c r="L15" s="467" t="str">
        <f>'Record Type 1'!L15:L16</f>
        <v>100% Complete</v>
      </c>
    </row>
    <row r="16" spans="1:12" ht="15.75" x14ac:dyDescent="0.25">
      <c r="A16" s="154"/>
      <c r="B16" s="152"/>
      <c r="C16" s="468" t="str">
        <f>'Record Type 1'!C16</f>
        <v>MMDDYYYY = MONTH,DAY,YEAR</v>
      </c>
      <c r="D16" s="157"/>
      <c r="E16" s="154"/>
      <c r="F16" s="154"/>
      <c r="G16" s="159"/>
      <c r="H16" s="161"/>
      <c r="I16" s="152"/>
      <c r="J16" s="152"/>
      <c r="K16" s="152"/>
      <c r="L16" s="152"/>
    </row>
    <row r="17" spans="1:12" ht="15.75" x14ac:dyDescent="0.25">
      <c r="A17" s="355">
        <f>'Record Type 1'!A17:A18</f>
        <v>6</v>
      </c>
      <c r="B17" s="473" t="str">
        <f>'Record Type 1'!B17:B18</f>
        <v>Record Type</v>
      </c>
      <c r="C17" s="465" t="str">
        <f>'Record Type 1'!C17</f>
        <v>Enter the record type</v>
      </c>
      <c r="D17" s="389" t="str">
        <f>'Record Type 1'!D17:D18</f>
        <v>REC_TYPE</v>
      </c>
      <c r="E17" s="386" t="str">
        <f>'Record Type 1'!E17:E18</f>
        <v>NUM</v>
      </c>
      <c r="F17" s="386">
        <f>'Record Type 1'!F17:F18</f>
        <v>1</v>
      </c>
      <c r="G17" s="466"/>
      <c r="H17" s="495" t="str">
        <f>'Record Type 1'!H17:H18</f>
        <v>Yes</v>
      </c>
      <c r="I17" s="467" t="str">
        <f>'Record Type 1'!I17:I18</f>
        <v>Existing Edit</v>
      </c>
      <c r="J17" s="472" t="s">
        <v>3875</v>
      </c>
      <c r="K17" s="473" t="str">
        <f>'Record Type 1'!K17:K18</f>
        <v>N/A</v>
      </c>
      <c r="L17" s="473" t="str">
        <f>'Record Type 1'!L17:L18</f>
        <v>100% Complete</v>
      </c>
    </row>
    <row r="18" spans="1:12" ht="15.75" x14ac:dyDescent="0.25">
      <c r="A18" s="154"/>
      <c r="B18" s="152"/>
      <c r="C18" s="474" t="s">
        <v>1223</v>
      </c>
      <c r="D18" s="157"/>
      <c r="E18" s="154"/>
      <c r="F18" s="154"/>
      <c r="G18" s="159"/>
      <c r="H18" s="161"/>
      <c r="I18" s="153"/>
      <c r="J18" s="153"/>
      <c r="K18" s="152"/>
      <c r="L18" s="152"/>
    </row>
    <row r="19" spans="1:12" ht="36.75" customHeight="1" x14ac:dyDescent="0.25">
      <c r="A19" s="741" t="s">
        <v>3974</v>
      </c>
      <c r="B19" s="742"/>
      <c r="C19" s="742"/>
      <c r="D19" s="742"/>
      <c r="E19" s="742"/>
      <c r="F19" s="742"/>
      <c r="G19" s="742"/>
      <c r="H19" s="742"/>
      <c r="I19" s="742"/>
      <c r="J19" s="742"/>
      <c r="K19" s="742"/>
      <c r="L19" s="743"/>
    </row>
    <row r="20" spans="1:12" ht="31.5" x14ac:dyDescent="0.25">
      <c r="A20" s="445">
        <f>'Record Type 2'!A438+1</f>
        <v>464</v>
      </c>
      <c r="B20" s="475" t="s">
        <v>1224</v>
      </c>
      <c r="C20" s="496" t="s">
        <v>3975</v>
      </c>
      <c r="D20" s="441" t="s">
        <v>1225</v>
      </c>
      <c r="E20" s="497" t="s">
        <v>84</v>
      </c>
      <c r="F20" s="403">
        <v>4</v>
      </c>
      <c r="G20" s="498"/>
      <c r="H20" s="499" t="s">
        <v>80</v>
      </c>
      <c r="I20" s="467" t="s">
        <v>1</v>
      </c>
      <c r="J20" s="473" t="s">
        <v>3976</v>
      </c>
      <c r="K20" s="473" t="s">
        <v>2</v>
      </c>
      <c r="L20" s="473" t="s">
        <v>115</v>
      </c>
    </row>
    <row r="21" spans="1:12" ht="15.75" x14ac:dyDescent="0.25">
      <c r="A21" s="167"/>
      <c r="B21" s="163"/>
      <c r="C21" s="468" t="s">
        <v>1226</v>
      </c>
      <c r="D21" s="168"/>
      <c r="E21" s="163"/>
      <c r="F21" s="167"/>
      <c r="G21" s="165"/>
      <c r="H21" s="164"/>
      <c r="I21" s="163"/>
      <c r="J21" s="163"/>
      <c r="K21" s="163"/>
      <c r="L21" s="163"/>
    </row>
    <row r="22" spans="1:12" ht="15.75" x14ac:dyDescent="0.25">
      <c r="A22" s="154"/>
      <c r="B22" s="152"/>
      <c r="C22" s="488" t="s">
        <v>1227</v>
      </c>
      <c r="D22" s="157"/>
      <c r="E22" s="152"/>
      <c r="F22" s="154"/>
      <c r="G22" s="166"/>
      <c r="H22" s="156"/>
      <c r="I22" s="152"/>
      <c r="J22" s="152"/>
      <c r="K22" s="152"/>
      <c r="L22" s="152"/>
    </row>
    <row r="23" spans="1:12" ht="63" x14ac:dyDescent="0.25">
      <c r="A23" s="447">
        <f>A20+1</f>
        <v>465</v>
      </c>
      <c r="B23" s="467" t="s">
        <v>1228</v>
      </c>
      <c r="C23" s="404" t="s">
        <v>1229</v>
      </c>
      <c r="D23" s="389" t="s">
        <v>1230</v>
      </c>
      <c r="E23" s="470" t="s">
        <v>84</v>
      </c>
      <c r="F23" s="355">
        <v>3</v>
      </c>
      <c r="G23" s="500"/>
      <c r="H23" s="501" t="s">
        <v>1231</v>
      </c>
      <c r="I23" s="467" t="s">
        <v>1</v>
      </c>
      <c r="J23" s="467" t="s">
        <v>4094</v>
      </c>
      <c r="K23" s="467" t="s">
        <v>1232</v>
      </c>
      <c r="L23" s="467" t="s">
        <v>115</v>
      </c>
    </row>
    <row r="24" spans="1:12" ht="15.75" x14ac:dyDescent="0.25">
      <c r="A24" s="154"/>
      <c r="B24" s="152"/>
      <c r="C24" s="488" t="s">
        <v>1233</v>
      </c>
      <c r="D24" s="157"/>
      <c r="E24" s="152"/>
      <c r="F24" s="154"/>
      <c r="G24" s="166"/>
      <c r="H24" s="156"/>
      <c r="I24" s="152"/>
      <c r="J24" s="152"/>
      <c r="K24" s="152"/>
      <c r="L24" s="152"/>
    </row>
    <row r="25" spans="1:12" ht="94.5" x14ac:dyDescent="0.25">
      <c r="A25" s="447">
        <f>A23+1</f>
        <v>466</v>
      </c>
      <c r="B25" s="467" t="s">
        <v>1234</v>
      </c>
      <c r="C25" s="404" t="s">
        <v>3977</v>
      </c>
      <c r="D25" s="389" t="s">
        <v>1230</v>
      </c>
      <c r="E25" s="470" t="s">
        <v>78</v>
      </c>
      <c r="F25" s="355">
        <v>6</v>
      </c>
      <c r="G25" s="502"/>
      <c r="H25" s="501" t="s">
        <v>1231</v>
      </c>
      <c r="I25" s="467" t="s">
        <v>1</v>
      </c>
      <c r="J25" s="467" t="s">
        <v>3978</v>
      </c>
      <c r="K25" s="467" t="s">
        <v>1235</v>
      </c>
      <c r="L25" s="467" t="s">
        <v>115</v>
      </c>
    </row>
    <row r="26" spans="1:12" ht="15.75" x14ac:dyDescent="0.25">
      <c r="A26" s="154"/>
      <c r="B26" s="152"/>
      <c r="C26" s="468" t="s">
        <v>1236</v>
      </c>
      <c r="D26" s="157"/>
      <c r="E26" s="152"/>
      <c r="F26" s="154"/>
      <c r="G26" s="166"/>
      <c r="H26" s="156"/>
      <c r="I26" s="152"/>
      <c r="J26" s="152"/>
      <c r="K26" s="152"/>
      <c r="L26" s="152"/>
    </row>
    <row r="27" spans="1:12" ht="220.5" x14ac:dyDescent="0.25">
      <c r="A27" s="447">
        <f>A25+1</f>
        <v>467</v>
      </c>
      <c r="B27" s="467" t="s">
        <v>1237</v>
      </c>
      <c r="C27" s="404" t="s">
        <v>1238</v>
      </c>
      <c r="D27" s="389" t="s">
        <v>1230</v>
      </c>
      <c r="E27" s="470" t="s">
        <v>78</v>
      </c>
      <c r="F27" s="355" t="s">
        <v>1239</v>
      </c>
      <c r="G27" s="500" t="s">
        <v>1240</v>
      </c>
      <c r="H27" s="501" t="s">
        <v>1231</v>
      </c>
      <c r="I27" s="483" t="s">
        <v>1</v>
      </c>
      <c r="J27" s="503" t="s">
        <v>3979</v>
      </c>
      <c r="K27" s="467" t="s">
        <v>1241</v>
      </c>
      <c r="L27" s="467" t="s">
        <v>115</v>
      </c>
    </row>
    <row r="28" spans="1:12" ht="15.75" x14ac:dyDescent="0.25">
      <c r="A28" s="154"/>
      <c r="B28" s="152"/>
      <c r="C28" s="488" t="s">
        <v>1242</v>
      </c>
      <c r="D28" s="157"/>
      <c r="E28" s="152"/>
      <c r="F28" s="154"/>
      <c r="G28" s="166"/>
      <c r="H28" s="156"/>
      <c r="I28" s="152"/>
      <c r="J28" s="152"/>
      <c r="K28" s="152"/>
      <c r="L28" s="152"/>
    </row>
    <row r="29" spans="1:12" ht="31.5" x14ac:dyDescent="0.25">
      <c r="A29" s="447">
        <f>A27+1</f>
        <v>468</v>
      </c>
      <c r="B29" s="503" t="s">
        <v>1243</v>
      </c>
      <c r="C29" s="504" t="s">
        <v>3975</v>
      </c>
      <c r="D29" s="375" t="s">
        <v>1244</v>
      </c>
      <c r="E29" s="373" t="s">
        <v>84</v>
      </c>
      <c r="F29" s="373">
        <v>4</v>
      </c>
      <c r="G29" s="490"/>
      <c r="H29" s="491" t="s">
        <v>102</v>
      </c>
      <c r="I29" s="467" t="s">
        <v>1</v>
      </c>
      <c r="J29" s="473" t="s">
        <v>3976</v>
      </c>
      <c r="K29" s="376" t="s">
        <v>2</v>
      </c>
      <c r="L29" s="376" t="s">
        <v>115</v>
      </c>
    </row>
    <row r="30" spans="1:12" ht="63" x14ac:dyDescent="0.25">
      <c r="A30" s="447">
        <f t="shared" ref="A30:A64" si="0">A29+1</f>
        <v>469</v>
      </c>
      <c r="B30" s="503" t="s">
        <v>1245</v>
      </c>
      <c r="C30" s="488" t="s">
        <v>1229</v>
      </c>
      <c r="D30" s="491" t="s">
        <v>1230</v>
      </c>
      <c r="E30" s="373" t="s">
        <v>84</v>
      </c>
      <c r="F30" s="373">
        <v>3</v>
      </c>
      <c r="G30" s="490"/>
      <c r="H30" s="491" t="s">
        <v>1231</v>
      </c>
      <c r="I30" s="467" t="s">
        <v>1</v>
      </c>
      <c r="J30" s="467" t="s">
        <v>4094</v>
      </c>
      <c r="K30" s="376" t="s">
        <v>1243</v>
      </c>
      <c r="L30" s="376" t="s">
        <v>115</v>
      </c>
    </row>
    <row r="31" spans="1:12" ht="94.5" x14ac:dyDescent="0.25">
      <c r="A31" s="447">
        <f t="shared" si="0"/>
        <v>470</v>
      </c>
      <c r="B31" s="503" t="s">
        <v>1246</v>
      </c>
      <c r="C31" s="404" t="s">
        <v>3977</v>
      </c>
      <c r="D31" s="491" t="s">
        <v>1230</v>
      </c>
      <c r="E31" s="373" t="s">
        <v>78</v>
      </c>
      <c r="F31" s="373">
        <v>6</v>
      </c>
      <c r="G31" s="490"/>
      <c r="H31" s="491" t="s">
        <v>1231</v>
      </c>
      <c r="I31" s="391" t="s">
        <v>1</v>
      </c>
      <c r="J31" s="483" t="s">
        <v>3980</v>
      </c>
      <c r="K31" s="376" t="s">
        <v>1247</v>
      </c>
      <c r="L31" s="376" t="s">
        <v>115</v>
      </c>
    </row>
    <row r="32" spans="1:12" ht="220.5" x14ac:dyDescent="0.25">
      <c r="A32" s="447">
        <f t="shared" si="0"/>
        <v>471</v>
      </c>
      <c r="B32" s="505" t="s">
        <v>1248</v>
      </c>
      <c r="C32" s="488" t="s">
        <v>1249</v>
      </c>
      <c r="D32" s="491" t="s">
        <v>1230</v>
      </c>
      <c r="E32" s="373" t="s">
        <v>78</v>
      </c>
      <c r="F32" s="373" t="s">
        <v>1239</v>
      </c>
      <c r="G32" s="456" t="s">
        <v>1240</v>
      </c>
      <c r="H32" s="491" t="s">
        <v>1231</v>
      </c>
      <c r="I32" s="483" t="s">
        <v>1</v>
      </c>
      <c r="J32" s="503" t="s">
        <v>3979</v>
      </c>
      <c r="K32" s="376" t="s">
        <v>1250</v>
      </c>
      <c r="L32" s="376" t="s">
        <v>115</v>
      </c>
    </row>
    <row r="33" spans="1:12" ht="31.5" x14ac:dyDescent="0.25">
      <c r="A33" s="447">
        <f t="shared" si="0"/>
        <v>472</v>
      </c>
      <c r="B33" s="503" t="s">
        <v>1251</v>
      </c>
      <c r="C33" s="493" t="s">
        <v>3975</v>
      </c>
      <c r="D33" s="375" t="s">
        <v>1252</v>
      </c>
      <c r="E33" s="373" t="s">
        <v>84</v>
      </c>
      <c r="F33" s="373">
        <v>4</v>
      </c>
      <c r="G33" s="490"/>
      <c r="H33" s="491" t="s">
        <v>102</v>
      </c>
      <c r="I33" s="467" t="s">
        <v>1</v>
      </c>
      <c r="J33" s="473" t="s">
        <v>3976</v>
      </c>
      <c r="K33" s="376" t="s">
        <v>2</v>
      </c>
      <c r="L33" s="376" t="s">
        <v>115</v>
      </c>
    </row>
    <row r="34" spans="1:12" ht="63" x14ac:dyDescent="0.25">
      <c r="A34" s="447">
        <f t="shared" si="0"/>
        <v>473</v>
      </c>
      <c r="B34" s="503" t="s">
        <v>1253</v>
      </c>
      <c r="C34" s="488" t="s">
        <v>1229</v>
      </c>
      <c r="D34" s="491" t="s">
        <v>1230</v>
      </c>
      <c r="E34" s="373" t="s">
        <v>84</v>
      </c>
      <c r="F34" s="373">
        <v>3</v>
      </c>
      <c r="G34" s="490"/>
      <c r="H34" s="491" t="s">
        <v>1231</v>
      </c>
      <c r="I34" s="467" t="s">
        <v>1</v>
      </c>
      <c r="J34" s="467" t="s">
        <v>4094</v>
      </c>
      <c r="K34" s="376" t="s">
        <v>1251</v>
      </c>
      <c r="L34" s="376" t="s">
        <v>115</v>
      </c>
    </row>
    <row r="35" spans="1:12" ht="94.5" x14ac:dyDescent="0.25">
      <c r="A35" s="447">
        <f t="shared" si="0"/>
        <v>474</v>
      </c>
      <c r="B35" s="503" t="s">
        <v>1254</v>
      </c>
      <c r="C35" s="404" t="s">
        <v>3977</v>
      </c>
      <c r="D35" s="491" t="s">
        <v>1230</v>
      </c>
      <c r="E35" s="373" t="s">
        <v>78</v>
      </c>
      <c r="F35" s="373">
        <v>6</v>
      </c>
      <c r="G35" s="490"/>
      <c r="H35" s="491" t="s">
        <v>1231</v>
      </c>
      <c r="I35" s="391" t="s">
        <v>1</v>
      </c>
      <c r="J35" s="483" t="s">
        <v>3981</v>
      </c>
      <c r="K35" s="376" t="s">
        <v>1255</v>
      </c>
      <c r="L35" s="376" t="s">
        <v>115</v>
      </c>
    </row>
    <row r="36" spans="1:12" ht="220.5" x14ac:dyDescent="0.25">
      <c r="A36" s="447">
        <f t="shared" si="0"/>
        <v>475</v>
      </c>
      <c r="B36" s="505" t="s">
        <v>1256</v>
      </c>
      <c r="C36" s="488" t="s">
        <v>3982</v>
      </c>
      <c r="D36" s="491" t="s">
        <v>1230</v>
      </c>
      <c r="E36" s="373" t="s">
        <v>78</v>
      </c>
      <c r="F36" s="373" t="s">
        <v>1239</v>
      </c>
      <c r="G36" s="456" t="s">
        <v>1240</v>
      </c>
      <c r="H36" s="491" t="s">
        <v>1231</v>
      </c>
      <c r="I36" s="483" t="s">
        <v>1</v>
      </c>
      <c r="J36" s="503" t="s">
        <v>3979</v>
      </c>
      <c r="K36" s="376" t="s">
        <v>1257</v>
      </c>
      <c r="L36" s="376" t="s">
        <v>115</v>
      </c>
    </row>
    <row r="37" spans="1:12" ht="31.5" x14ac:dyDescent="0.25">
      <c r="A37" s="447">
        <f t="shared" si="0"/>
        <v>476</v>
      </c>
      <c r="B37" s="503" t="s">
        <v>1258</v>
      </c>
      <c r="C37" s="504" t="s">
        <v>3975</v>
      </c>
      <c r="D37" s="375" t="s">
        <v>1259</v>
      </c>
      <c r="E37" s="373" t="s">
        <v>84</v>
      </c>
      <c r="F37" s="373">
        <v>4</v>
      </c>
      <c r="G37" s="490"/>
      <c r="H37" s="491" t="s">
        <v>102</v>
      </c>
      <c r="I37" s="467" t="s">
        <v>1</v>
      </c>
      <c r="J37" s="473" t="s">
        <v>3976</v>
      </c>
      <c r="K37" s="376" t="s">
        <v>2</v>
      </c>
      <c r="L37" s="376" t="s">
        <v>115</v>
      </c>
    </row>
    <row r="38" spans="1:12" ht="63" x14ac:dyDescent="0.25">
      <c r="A38" s="447">
        <f t="shared" si="0"/>
        <v>477</v>
      </c>
      <c r="B38" s="503" t="s">
        <v>1260</v>
      </c>
      <c r="C38" s="488" t="s">
        <v>1229</v>
      </c>
      <c r="D38" s="491" t="s">
        <v>1230</v>
      </c>
      <c r="E38" s="373" t="s">
        <v>84</v>
      </c>
      <c r="F38" s="373">
        <v>3</v>
      </c>
      <c r="G38" s="490"/>
      <c r="H38" s="491" t="s">
        <v>1231</v>
      </c>
      <c r="I38" s="467" t="s">
        <v>1</v>
      </c>
      <c r="J38" s="467" t="s">
        <v>4094</v>
      </c>
      <c r="K38" s="376" t="s">
        <v>1258</v>
      </c>
      <c r="L38" s="376" t="s">
        <v>115</v>
      </c>
    </row>
    <row r="39" spans="1:12" ht="94.5" x14ac:dyDescent="0.25">
      <c r="A39" s="447">
        <f t="shared" si="0"/>
        <v>478</v>
      </c>
      <c r="B39" s="503" t="s">
        <v>1261</v>
      </c>
      <c r="C39" s="404" t="s">
        <v>3977</v>
      </c>
      <c r="D39" s="491" t="s">
        <v>1230</v>
      </c>
      <c r="E39" s="373" t="s">
        <v>78</v>
      </c>
      <c r="F39" s="373">
        <v>6</v>
      </c>
      <c r="G39" s="490"/>
      <c r="H39" s="491" t="s">
        <v>1231</v>
      </c>
      <c r="I39" s="391" t="s">
        <v>1</v>
      </c>
      <c r="J39" s="483" t="s">
        <v>3981</v>
      </c>
      <c r="K39" s="376" t="s">
        <v>1262</v>
      </c>
      <c r="L39" s="376" t="s">
        <v>115</v>
      </c>
    </row>
    <row r="40" spans="1:12" ht="220.5" x14ac:dyDescent="0.25">
      <c r="A40" s="447">
        <f t="shared" si="0"/>
        <v>479</v>
      </c>
      <c r="B40" s="505" t="s">
        <v>1263</v>
      </c>
      <c r="C40" s="488" t="s">
        <v>3982</v>
      </c>
      <c r="D40" s="491" t="s">
        <v>1230</v>
      </c>
      <c r="E40" s="373" t="s">
        <v>78</v>
      </c>
      <c r="F40" s="373" t="s">
        <v>1239</v>
      </c>
      <c r="G40" s="456" t="s">
        <v>1240</v>
      </c>
      <c r="H40" s="491" t="s">
        <v>1231</v>
      </c>
      <c r="I40" s="483" t="s">
        <v>1</v>
      </c>
      <c r="J40" s="503" t="s">
        <v>3979</v>
      </c>
      <c r="K40" s="376" t="s">
        <v>1264</v>
      </c>
      <c r="L40" s="376" t="s">
        <v>115</v>
      </c>
    </row>
    <row r="41" spans="1:12" ht="31.5" x14ac:dyDescent="0.25">
      <c r="A41" s="447">
        <f t="shared" si="0"/>
        <v>480</v>
      </c>
      <c r="B41" s="503" t="s">
        <v>1265</v>
      </c>
      <c r="C41" s="504" t="s">
        <v>3975</v>
      </c>
      <c r="D41" s="375" t="s">
        <v>1266</v>
      </c>
      <c r="E41" s="373" t="s">
        <v>84</v>
      </c>
      <c r="F41" s="373">
        <v>4</v>
      </c>
      <c r="G41" s="490"/>
      <c r="H41" s="491" t="s">
        <v>102</v>
      </c>
      <c r="I41" s="467" t="s">
        <v>1</v>
      </c>
      <c r="J41" s="473" t="s">
        <v>3976</v>
      </c>
      <c r="K41" s="376" t="s">
        <v>2</v>
      </c>
      <c r="L41" s="376" t="s">
        <v>115</v>
      </c>
    </row>
    <row r="42" spans="1:12" ht="63" x14ac:dyDescent="0.25">
      <c r="A42" s="447">
        <f t="shared" si="0"/>
        <v>481</v>
      </c>
      <c r="B42" s="503" t="s">
        <v>1267</v>
      </c>
      <c r="C42" s="488" t="s">
        <v>1229</v>
      </c>
      <c r="D42" s="491" t="s">
        <v>1230</v>
      </c>
      <c r="E42" s="373" t="s">
        <v>84</v>
      </c>
      <c r="F42" s="373">
        <v>3</v>
      </c>
      <c r="G42" s="490"/>
      <c r="H42" s="491" t="s">
        <v>1231</v>
      </c>
      <c r="I42" s="467" t="s">
        <v>1</v>
      </c>
      <c r="J42" s="467" t="s">
        <v>4094</v>
      </c>
      <c r="K42" s="376" t="s">
        <v>1265</v>
      </c>
      <c r="L42" s="376" t="s">
        <v>115</v>
      </c>
    </row>
    <row r="43" spans="1:12" ht="94.5" x14ac:dyDescent="0.25">
      <c r="A43" s="447">
        <f t="shared" si="0"/>
        <v>482</v>
      </c>
      <c r="B43" s="503" t="s">
        <v>1268</v>
      </c>
      <c r="C43" s="404" t="s">
        <v>3977</v>
      </c>
      <c r="D43" s="491" t="s">
        <v>1230</v>
      </c>
      <c r="E43" s="373" t="s">
        <v>78</v>
      </c>
      <c r="F43" s="373">
        <v>6</v>
      </c>
      <c r="G43" s="490"/>
      <c r="H43" s="491" t="s">
        <v>1231</v>
      </c>
      <c r="I43" s="391" t="s">
        <v>1</v>
      </c>
      <c r="J43" s="483" t="s">
        <v>3981</v>
      </c>
      <c r="K43" s="376" t="s">
        <v>1269</v>
      </c>
      <c r="L43" s="376" t="s">
        <v>115</v>
      </c>
    </row>
    <row r="44" spans="1:12" ht="220.5" x14ac:dyDescent="0.25">
      <c r="A44" s="447">
        <f t="shared" si="0"/>
        <v>483</v>
      </c>
      <c r="B44" s="505" t="s">
        <v>1270</v>
      </c>
      <c r="C44" s="488" t="s">
        <v>1249</v>
      </c>
      <c r="D44" s="491" t="s">
        <v>1230</v>
      </c>
      <c r="E44" s="373" t="s">
        <v>78</v>
      </c>
      <c r="F44" s="373" t="s">
        <v>1239</v>
      </c>
      <c r="G44" s="456" t="s">
        <v>1240</v>
      </c>
      <c r="H44" s="491" t="s">
        <v>1231</v>
      </c>
      <c r="I44" s="483" t="s">
        <v>1</v>
      </c>
      <c r="J44" s="503" t="s">
        <v>3979</v>
      </c>
      <c r="K44" s="376" t="s">
        <v>1271</v>
      </c>
      <c r="L44" s="376" t="s">
        <v>115</v>
      </c>
    </row>
    <row r="45" spans="1:12" ht="31.5" x14ac:dyDescent="0.25">
      <c r="A45" s="447">
        <f t="shared" si="0"/>
        <v>484</v>
      </c>
      <c r="B45" s="503" t="s">
        <v>1272</v>
      </c>
      <c r="C45" s="504" t="s">
        <v>3975</v>
      </c>
      <c r="D45" s="375" t="s">
        <v>1273</v>
      </c>
      <c r="E45" s="373" t="s">
        <v>84</v>
      </c>
      <c r="F45" s="373">
        <v>4</v>
      </c>
      <c r="G45" s="490"/>
      <c r="H45" s="491" t="s">
        <v>102</v>
      </c>
      <c r="I45" s="467" t="s">
        <v>1</v>
      </c>
      <c r="J45" s="473" t="s">
        <v>3976</v>
      </c>
      <c r="K45" s="376" t="s">
        <v>2</v>
      </c>
      <c r="L45" s="376" t="s">
        <v>115</v>
      </c>
    </row>
    <row r="46" spans="1:12" ht="63" x14ac:dyDescent="0.25">
      <c r="A46" s="447">
        <f t="shared" si="0"/>
        <v>485</v>
      </c>
      <c r="B46" s="503" t="s">
        <v>1274</v>
      </c>
      <c r="C46" s="488" t="s">
        <v>1229</v>
      </c>
      <c r="D46" s="491" t="s">
        <v>1230</v>
      </c>
      <c r="E46" s="373" t="s">
        <v>84</v>
      </c>
      <c r="F46" s="373">
        <v>3</v>
      </c>
      <c r="G46" s="490"/>
      <c r="H46" s="491" t="s">
        <v>1231</v>
      </c>
      <c r="I46" s="467" t="s">
        <v>1</v>
      </c>
      <c r="J46" s="467" t="s">
        <v>4094</v>
      </c>
      <c r="K46" s="376" t="s">
        <v>1272</v>
      </c>
      <c r="L46" s="376" t="s">
        <v>115</v>
      </c>
    </row>
    <row r="47" spans="1:12" ht="94.5" x14ac:dyDescent="0.25">
      <c r="A47" s="447">
        <f t="shared" si="0"/>
        <v>486</v>
      </c>
      <c r="B47" s="503" t="s">
        <v>1275</v>
      </c>
      <c r="C47" s="404" t="s">
        <v>3977</v>
      </c>
      <c r="D47" s="491" t="s">
        <v>1230</v>
      </c>
      <c r="E47" s="373" t="s">
        <v>78</v>
      </c>
      <c r="F47" s="373">
        <v>5</v>
      </c>
      <c r="G47" s="490"/>
      <c r="H47" s="491" t="s">
        <v>1231</v>
      </c>
      <c r="I47" s="391" t="s">
        <v>1</v>
      </c>
      <c r="J47" s="483" t="s">
        <v>3981</v>
      </c>
      <c r="K47" s="376" t="s">
        <v>1276</v>
      </c>
      <c r="L47" s="376" t="s">
        <v>115</v>
      </c>
    </row>
    <row r="48" spans="1:12" ht="220.5" x14ac:dyDescent="0.25">
      <c r="A48" s="447">
        <f t="shared" si="0"/>
        <v>487</v>
      </c>
      <c r="B48" s="505" t="s">
        <v>1277</v>
      </c>
      <c r="C48" s="488" t="s">
        <v>3982</v>
      </c>
      <c r="D48" s="491" t="s">
        <v>1278</v>
      </c>
      <c r="E48" s="373" t="s">
        <v>78</v>
      </c>
      <c r="F48" s="373" t="s">
        <v>1239</v>
      </c>
      <c r="G48" s="456" t="s">
        <v>1240</v>
      </c>
      <c r="H48" s="491" t="s">
        <v>1231</v>
      </c>
      <c r="I48" s="483" t="s">
        <v>1</v>
      </c>
      <c r="J48" s="503" t="s">
        <v>3979</v>
      </c>
      <c r="K48" s="376" t="s">
        <v>1279</v>
      </c>
      <c r="L48" s="376" t="s">
        <v>115</v>
      </c>
    </row>
    <row r="49" spans="1:12" ht="31.5" x14ac:dyDescent="0.25">
      <c r="A49" s="447">
        <f t="shared" si="0"/>
        <v>488</v>
      </c>
      <c r="B49" s="503" t="s">
        <v>1280</v>
      </c>
      <c r="C49" s="504" t="s">
        <v>3975</v>
      </c>
      <c r="D49" s="375" t="s">
        <v>1281</v>
      </c>
      <c r="E49" s="373" t="s">
        <v>84</v>
      </c>
      <c r="F49" s="373">
        <v>4</v>
      </c>
      <c r="G49" s="490"/>
      <c r="H49" s="491" t="s">
        <v>102</v>
      </c>
      <c r="I49" s="467" t="s">
        <v>1</v>
      </c>
      <c r="J49" s="473" t="s">
        <v>3976</v>
      </c>
      <c r="K49" s="376" t="s">
        <v>2</v>
      </c>
      <c r="L49" s="376" t="s">
        <v>115</v>
      </c>
    </row>
    <row r="50" spans="1:12" ht="63" x14ac:dyDescent="0.25">
      <c r="A50" s="447">
        <f t="shared" si="0"/>
        <v>489</v>
      </c>
      <c r="B50" s="503" t="s">
        <v>1282</v>
      </c>
      <c r="C50" s="488" t="s">
        <v>1229</v>
      </c>
      <c r="D50" s="491" t="s">
        <v>1278</v>
      </c>
      <c r="E50" s="373" t="s">
        <v>84</v>
      </c>
      <c r="F50" s="373">
        <v>3</v>
      </c>
      <c r="G50" s="490"/>
      <c r="H50" s="491" t="s">
        <v>1231</v>
      </c>
      <c r="I50" s="467" t="s">
        <v>1</v>
      </c>
      <c r="J50" s="467" t="s">
        <v>4094</v>
      </c>
      <c r="K50" s="376" t="s">
        <v>1280</v>
      </c>
      <c r="L50" s="376" t="s">
        <v>115</v>
      </c>
    </row>
    <row r="51" spans="1:12" ht="94.5" x14ac:dyDescent="0.25">
      <c r="A51" s="447">
        <f t="shared" si="0"/>
        <v>490</v>
      </c>
      <c r="B51" s="503" t="s">
        <v>1283</v>
      </c>
      <c r="C51" s="404" t="s">
        <v>3977</v>
      </c>
      <c r="D51" s="491" t="s">
        <v>1278</v>
      </c>
      <c r="E51" s="373" t="s">
        <v>78</v>
      </c>
      <c r="F51" s="373">
        <v>6</v>
      </c>
      <c r="G51" s="490"/>
      <c r="H51" s="491" t="s">
        <v>1231</v>
      </c>
      <c r="I51" s="391" t="s">
        <v>1</v>
      </c>
      <c r="J51" s="483" t="s">
        <v>3981</v>
      </c>
      <c r="K51" s="376" t="s">
        <v>1284</v>
      </c>
      <c r="L51" s="376" t="s">
        <v>115</v>
      </c>
    </row>
    <row r="52" spans="1:12" ht="220.5" x14ac:dyDescent="0.25">
      <c r="A52" s="447">
        <f t="shared" si="0"/>
        <v>491</v>
      </c>
      <c r="B52" s="505" t="s">
        <v>1285</v>
      </c>
      <c r="C52" s="488" t="s">
        <v>3982</v>
      </c>
      <c r="D52" s="491" t="s">
        <v>1278</v>
      </c>
      <c r="E52" s="373" t="s">
        <v>78</v>
      </c>
      <c r="F52" s="373" t="s">
        <v>1239</v>
      </c>
      <c r="G52" s="456" t="s">
        <v>1240</v>
      </c>
      <c r="H52" s="491" t="s">
        <v>1231</v>
      </c>
      <c r="I52" s="483" t="s">
        <v>1</v>
      </c>
      <c r="J52" s="503" t="s">
        <v>3979</v>
      </c>
      <c r="K52" s="376" t="s">
        <v>1286</v>
      </c>
      <c r="L52" s="376" t="s">
        <v>115</v>
      </c>
    </row>
    <row r="53" spans="1:12" ht="31.5" x14ac:dyDescent="0.25">
      <c r="A53" s="447">
        <f t="shared" si="0"/>
        <v>492</v>
      </c>
      <c r="B53" s="503" t="s">
        <v>1287</v>
      </c>
      <c r="C53" s="504" t="s">
        <v>3975</v>
      </c>
      <c r="D53" s="375" t="s">
        <v>1288</v>
      </c>
      <c r="E53" s="373" t="s">
        <v>84</v>
      </c>
      <c r="F53" s="373">
        <v>4</v>
      </c>
      <c r="G53" s="490"/>
      <c r="H53" s="491" t="s">
        <v>102</v>
      </c>
      <c r="I53" s="467" t="s">
        <v>1</v>
      </c>
      <c r="J53" s="473" t="s">
        <v>3976</v>
      </c>
      <c r="K53" s="376" t="s">
        <v>2</v>
      </c>
      <c r="L53" s="376" t="s">
        <v>115</v>
      </c>
    </row>
    <row r="54" spans="1:12" ht="63" x14ac:dyDescent="0.25">
      <c r="A54" s="447">
        <f t="shared" si="0"/>
        <v>493</v>
      </c>
      <c r="B54" s="503" t="s">
        <v>1289</v>
      </c>
      <c r="C54" s="488" t="s">
        <v>1229</v>
      </c>
      <c r="D54" s="491" t="s">
        <v>1278</v>
      </c>
      <c r="E54" s="373" t="s">
        <v>84</v>
      </c>
      <c r="F54" s="373">
        <v>3</v>
      </c>
      <c r="G54" s="490"/>
      <c r="H54" s="491" t="s">
        <v>1231</v>
      </c>
      <c r="I54" s="467" t="s">
        <v>1</v>
      </c>
      <c r="J54" s="467" t="s">
        <v>4094</v>
      </c>
      <c r="K54" s="376" t="s">
        <v>1287</v>
      </c>
      <c r="L54" s="376" t="s">
        <v>115</v>
      </c>
    </row>
    <row r="55" spans="1:12" ht="94.5" x14ac:dyDescent="0.25">
      <c r="A55" s="447">
        <f t="shared" si="0"/>
        <v>494</v>
      </c>
      <c r="B55" s="503" t="s">
        <v>1290</v>
      </c>
      <c r="C55" s="404" t="s">
        <v>3977</v>
      </c>
      <c r="D55" s="491" t="s">
        <v>1278</v>
      </c>
      <c r="E55" s="373" t="s">
        <v>78</v>
      </c>
      <c r="F55" s="373">
        <v>6</v>
      </c>
      <c r="G55" s="490"/>
      <c r="H55" s="491" t="s">
        <v>1231</v>
      </c>
      <c r="I55" s="391" t="s">
        <v>1</v>
      </c>
      <c r="J55" s="483" t="s">
        <v>3981</v>
      </c>
      <c r="K55" s="376" t="s">
        <v>1291</v>
      </c>
      <c r="L55" s="376" t="s">
        <v>115</v>
      </c>
    </row>
    <row r="56" spans="1:12" ht="220.5" x14ac:dyDescent="0.25">
      <c r="A56" s="447">
        <f t="shared" si="0"/>
        <v>495</v>
      </c>
      <c r="B56" s="505" t="s">
        <v>1292</v>
      </c>
      <c r="C56" s="488" t="s">
        <v>3982</v>
      </c>
      <c r="D56" s="491" t="s">
        <v>1230</v>
      </c>
      <c r="E56" s="373" t="s">
        <v>78</v>
      </c>
      <c r="F56" s="373" t="s">
        <v>1239</v>
      </c>
      <c r="G56" s="456" t="s">
        <v>1240</v>
      </c>
      <c r="H56" s="491" t="s">
        <v>1231</v>
      </c>
      <c r="I56" s="483" t="s">
        <v>1</v>
      </c>
      <c r="J56" s="503" t="s">
        <v>3979</v>
      </c>
      <c r="K56" s="376" t="s">
        <v>1293</v>
      </c>
      <c r="L56" s="376" t="s">
        <v>115</v>
      </c>
    </row>
    <row r="57" spans="1:12" ht="31.5" x14ac:dyDescent="0.25">
      <c r="A57" s="447">
        <f t="shared" si="0"/>
        <v>496</v>
      </c>
      <c r="B57" s="503" t="s">
        <v>1294</v>
      </c>
      <c r="C57" s="504" t="s">
        <v>3975</v>
      </c>
      <c r="D57" s="375" t="s">
        <v>1295</v>
      </c>
      <c r="E57" s="373" t="s">
        <v>84</v>
      </c>
      <c r="F57" s="373">
        <v>4</v>
      </c>
      <c r="G57" s="490"/>
      <c r="H57" s="491" t="s">
        <v>102</v>
      </c>
      <c r="I57" s="467" t="s">
        <v>1</v>
      </c>
      <c r="J57" s="473" t="s">
        <v>3976</v>
      </c>
      <c r="K57" s="376" t="s">
        <v>2</v>
      </c>
      <c r="L57" s="376" t="s">
        <v>115</v>
      </c>
    </row>
    <row r="58" spans="1:12" ht="63" x14ac:dyDescent="0.25">
      <c r="A58" s="447">
        <f t="shared" si="0"/>
        <v>497</v>
      </c>
      <c r="B58" s="503" t="s">
        <v>1296</v>
      </c>
      <c r="C58" s="488" t="s">
        <v>1229</v>
      </c>
      <c r="D58" s="491" t="s">
        <v>1278</v>
      </c>
      <c r="E58" s="373" t="s">
        <v>84</v>
      </c>
      <c r="F58" s="373">
        <v>3</v>
      </c>
      <c r="G58" s="490"/>
      <c r="H58" s="491" t="s">
        <v>1231</v>
      </c>
      <c r="I58" s="467" t="s">
        <v>1</v>
      </c>
      <c r="J58" s="467" t="s">
        <v>4094</v>
      </c>
      <c r="K58" s="376" t="s">
        <v>1294</v>
      </c>
      <c r="L58" s="376" t="s">
        <v>115</v>
      </c>
    </row>
    <row r="59" spans="1:12" ht="94.5" x14ac:dyDescent="0.25">
      <c r="A59" s="447">
        <f t="shared" si="0"/>
        <v>498</v>
      </c>
      <c r="B59" s="503" t="s">
        <v>1297</v>
      </c>
      <c r="C59" s="404" t="s">
        <v>3977</v>
      </c>
      <c r="D59" s="491" t="s">
        <v>1278</v>
      </c>
      <c r="E59" s="373" t="s">
        <v>78</v>
      </c>
      <c r="F59" s="373">
        <v>6</v>
      </c>
      <c r="G59" s="490"/>
      <c r="H59" s="491" t="s">
        <v>1231</v>
      </c>
      <c r="I59" s="391" t="s">
        <v>1</v>
      </c>
      <c r="J59" s="483" t="s">
        <v>3981</v>
      </c>
      <c r="K59" s="376" t="s">
        <v>1298</v>
      </c>
      <c r="L59" s="376" t="s">
        <v>115</v>
      </c>
    </row>
    <row r="60" spans="1:12" ht="220.5" x14ac:dyDescent="0.25">
      <c r="A60" s="447">
        <f t="shared" si="0"/>
        <v>499</v>
      </c>
      <c r="B60" s="505" t="s">
        <v>1299</v>
      </c>
      <c r="C60" s="488" t="s">
        <v>1238</v>
      </c>
      <c r="D60" s="491" t="s">
        <v>1278</v>
      </c>
      <c r="E60" s="373" t="s">
        <v>78</v>
      </c>
      <c r="F60" s="373" t="s">
        <v>1239</v>
      </c>
      <c r="G60" s="456" t="s">
        <v>1240</v>
      </c>
      <c r="H60" s="491" t="s">
        <v>1231</v>
      </c>
      <c r="I60" s="483" t="s">
        <v>1</v>
      </c>
      <c r="J60" s="503" t="s">
        <v>3979</v>
      </c>
      <c r="K60" s="376" t="s">
        <v>1300</v>
      </c>
      <c r="L60" s="376" t="s">
        <v>115</v>
      </c>
    </row>
    <row r="61" spans="1:12" ht="31.5" x14ac:dyDescent="0.25">
      <c r="A61" s="447">
        <f t="shared" si="0"/>
        <v>500</v>
      </c>
      <c r="B61" s="503" t="s">
        <v>1301</v>
      </c>
      <c r="C61" s="504" t="s">
        <v>3975</v>
      </c>
      <c r="D61" s="375" t="s">
        <v>1302</v>
      </c>
      <c r="E61" s="373" t="s">
        <v>84</v>
      </c>
      <c r="F61" s="373">
        <v>4</v>
      </c>
      <c r="G61" s="490"/>
      <c r="H61" s="491" t="s">
        <v>102</v>
      </c>
      <c r="I61" s="467" t="s">
        <v>1</v>
      </c>
      <c r="J61" s="473" t="s">
        <v>3976</v>
      </c>
      <c r="K61" s="376" t="s">
        <v>2</v>
      </c>
      <c r="L61" s="376" t="s">
        <v>115</v>
      </c>
    </row>
    <row r="62" spans="1:12" ht="63" x14ac:dyDescent="0.25">
      <c r="A62" s="447">
        <f t="shared" si="0"/>
        <v>501</v>
      </c>
      <c r="B62" s="503" t="s">
        <v>1303</v>
      </c>
      <c r="C62" s="488" t="s">
        <v>1229</v>
      </c>
      <c r="D62" s="491" t="s">
        <v>1230</v>
      </c>
      <c r="E62" s="373" t="s">
        <v>84</v>
      </c>
      <c r="F62" s="373">
        <v>3</v>
      </c>
      <c r="G62" s="490"/>
      <c r="H62" s="491" t="s">
        <v>1231</v>
      </c>
      <c r="I62" s="467" t="s">
        <v>1</v>
      </c>
      <c r="J62" s="467" t="s">
        <v>4094</v>
      </c>
      <c r="K62" s="376" t="s">
        <v>1301</v>
      </c>
      <c r="L62" s="376" t="s">
        <v>115</v>
      </c>
    </row>
    <row r="63" spans="1:12" ht="78.75" x14ac:dyDescent="0.25">
      <c r="A63" s="447">
        <f t="shared" si="0"/>
        <v>502</v>
      </c>
      <c r="B63" s="503" t="s">
        <v>1304</v>
      </c>
      <c r="C63" s="404" t="s">
        <v>3977</v>
      </c>
      <c r="D63" s="491" t="s">
        <v>1230</v>
      </c>
      <c r="E63" s="373" t="s">
        <v>78</v>
      </c>
      <c r="F63" s="373">
        <v>6</v>
      </c>
      <c r="G63" s="490"/>
      <c r="H63" s="491" t="s">
        <v>1231</v>
      </c>
      <c r="I63" s="391" t="s">
        <v>1</v>
      </c>
      <c r="J63" s="483" t="s">
        <v>3983</v>
      </c>
      <c r="K63" s="376" t="s">
        <v>1305</v>
      </c>
      <c r="L63" s="376" t="s">
        <v>115</v>
      </c>
    </row>
    <row r="64" spans="1:12" ht="220.5" x14ac:dyDescent="0.25">
      <c r="A64" s="372">
        <f t="shared" si="0"/>
        <v>503</v>
      </c>
      <c r="B64" s="505" t="s">
        <v>1306</v>
      </c>
      <c r="C64" s="488" t="s">
        <v>1238</v>
      </c>
      <c r="D64" s="491" t="s">
        <v>1230</v>
      </c>
      <c r="E64" s="373" t="s">
        <v>78</v>
      </c>
      <c r="F64" s="373" t="s">
        <v>1239</v>
      </c>
      <c r="G64" s="456" t="s">
        <v>1240</v>
      </c>
      <c r="H64" s="491" t="s">
        <v>1231</v>
      </c>
      <c r="I64" s="483" t="s">
        <v>1</v>
      </c>
      <c r="J64" s="503" t="s">
        <v>3979</v>
      </c>
      <c r="K64" s="376" t="s">
        <v>1307</v>
      </c>
      <c r="L64" s="376" t="s">
        <v>115</v>
      </c>
    </row>
  </sheetData>
  <autoFilter ref="A6:L64" xr:uid="{00000000-0001-0000-0500-000000000000}"/>
  <mergeCells count="4">
    <mergeCell ref="A5:C5"/>
    <mergeCell ref="D5:G5"/>
    <mergeCell ref="H5:L5"/>
    <mergeCell ref="A19:L19"/>
  </mergeCells>
  <dataValidations count="1">
    <dataValidation type="list" allowBlank="1" showErrorMessage="1" sqref="I7 I9 I11 I13 I15 I17" xr:uid="{00000000-0002-0000-0500-000001000000}">
      <formula1>"New or Revised Edit - In Production this FY,Existing Edit,N/A"</formula1>
    </dataValidation>
  </dataValidations>
  <pageMargins left="0.7" right="0.7" top="0.75" bottom="0.75" header="0" footer="0"/>
  <pageSetup scale="50" orientation="landscape" r:id="rId1"/>
  <extLst>
    <ext xmlns:x14="http://schemas.microsoft.com/office/spreadsheetml/2009/9/main" uri="{CCE6A557-97BC-4b89-ADB6-D9C93CAAB3DF}">
      <x14:dataValidations xmlns:xm="http://schemas.microsoft.com/office/excel/2006/main" count="1">
        <x14:dataValidation type="list" allowBlank="1" showErrorMessage="1" xr:uid="{00000000-0002-0000-0500-000000000000}">
          <x14:formula1>
            <xm:f>Sheet1!$A$1:$A$4</xm:f>
          </x14:formula1>
          <xm:sqref>I20 I23 I25 I27 I29:I64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0000"/>
  </sheetPr>
  <dimension ref="A1:L66"/>
  <sheetViews>
    <sheetView showGridLines="0" topLeftCell="A24" workbookViewId="0">
      <selection activeCell="C29" sqref="C29"/>
    </sheetView>
  </sheetViews>
  <sheetFormatPr defaultColWidth="14.42578125" defaultRowHeight="15" customHeight="1" x14ac:dyDescent="0.25"/>
  <cols>
    <col min="1" max="1" width="10.5703125" customWidth="1"/>
    <col min="2" max="2" width="27.5703125" customWidth="1"/>
    <col min="3" max="3" width="103.5703125" customWidth="1"/>
    <col min="4" max="4" width="17.5703125" customWidth="1"/>
    <col min="5" max="6" width="9.5703125" customWidth="1"/>
    <col min="7" max="7" width="25.5703125" customWidth="1"/>
    <col min="8" max="8" width="14.5703125" customWidth="1"/>
    <col min="9" max="9" width="35.5703125" customWidth="1"/>
    <col min="10" max="10" width="115.5703125" customWidth="1"/>
    <col min="11" max="11" width="21.5703125" customWidth="1"/>
    <col min="12" max="12" width="17.5703125" customWidth="1"/>
    <col min="13" max="26" width="9.140625" customWidth="1"/>
  </cols>
  <sheetData>
    <row r="1" spans="1:12" ht="23.25" x14ac:dyDescent="0.35">
      <c r="A1" s="10" t="str">
        <f>'Record Type 1'!A1</f>
        <v>FY 2026 MARYLAND HOSPITAL INPATIENT DATA SUBMISSION ELEMENTS AND FORMATS</v>
      </c>
      <c r="B1" s="34"/>
      <c r="C1" s="12"/>
      <c r="D1" s="33" t="str">
        <f>'Record Type 1'!D1</f>
        <v>Text in RED indicate new items from prior fiscal year</v>
      </c>
      <c r="E1" s="16"/>
      <c r="F1" s="14"/>
      <c r="G1" s="14"/>
      <c r="H1" s="31"/>
      <c r="I1" s="17"/>
      <c r="J1" s="17"/>
      <c r="K1" s="17"/>
      <c r="L1" s="28"/>
    </row>
    <row r="2" spans="1:12" s="599" customFormat="1" ht="21.75" customHeight="1" x14ac:dyDescent="0.3">
      <c r="A2" s="597" t="str">
        <f>'Record Type 1'!A2</f>
        <v>(As referenced in COMAR 10.37.06.01)</v>
      </c>
      <c r="B2" s="627"/>
      <c r="C2" s="628"/>
      <c r="D2" s="609"/>
      <c r="E2" s="621"/>
      <c r="F2" s="610"/>
      <c r="G2" s="610"/>
      <c r="H2" s="611"/>
      <c r="I2" s="612"/>
      <c r="J2" s="612"/>
      <c r="K2" s="612"/>
      <c r="L2" s="613"/>
    </row>
    <row r="3" spans="1:12" s="599" customFormat="1" ht="21.75" customHeight="1" x14ac:dyDescent="0.3">
      <c r="A3" s="598" t="s">
        <v>1308</v>
      </c>
      <c r="B3" s="629"/>
      <c r="C3" s="628"/>
      <c r="D3" s="609"/>
      <c r="E3" s="621"/>
      <c r="F3" s="610"/>
      <c r="G3" s="610"/>
      <c r="H3" s="611"/>
      <c r="I3" s="612"/>
      <c r="J3" s="612"/>
      <c r="K3" s="612"/>
      <c r="L3" s="613"/>
    </row>
    <row r="4" spans="1:12" s="599" customFormat="1" ht="12.75" customHeight="1" x14ac:dyDescent="0.3">
      <c r="A4" s="610"/>
      <c r="B4" s="630"/>
      <c r="C4" s="628"/>
      <c r="D4" s="615"/>
      <c r="E4" s="621"/>
      <c r="F4" s="610"/>
      <c r="G4" s="610"/>
      <c r="H4" s="611"/>
      <c r="I4" s="612"/>
      <c r="J4" s="612"/>
      <c r="K4" s="612"/>
      <c r="L4" s="613"/>
    </row>
    <row r="5" spans="1:12" s="599" customFormat="1" ht="15.75" customHeight="1" x14ac:dyDescent="0.3">
      <c r="A5" s="731" t="s">
        <v>61</v>
      </c>
      <c r="B5" s="681"/>
      <c r="C5" s="681"/>
      <c r="D5" s="732" t="s">
        <v>392</v>
      </c>
      <c r="E5" s="681"/>
      <c r="F5" s="681"/>
      <c r="G5" s="684"/>
      <c r="H5" s="685" t="s">
        <v>63</v>
      </c>
      <c r="I5" s="681"/>
      <c r="J5" s="681"/>
      <c r="K5" s="681"/>
      <c r="L5" s="684"/>
    </row>
    <row r="6" spans="1:12" s="599" customFormat="1" ht="75" x14ac:dyDescent="0.3">
      <c r="A6" s="600" t="str">
        <f>'Record Type 1'!A6</f>
        <v>Data Item</v>
      </c>
      <c r="B6" s="631" t="str">
        <f>'Record Type 1'!B6</f>
        <v>Data Item Name</v>
      </c>
      <c r="C6" s="632" t="str">
        <f>'Record Type 1'!C6</f>
        <v>Description</v>
      </c>
      <c r="D6" s="617" t="str">
        <f>'Record Type 1'!D6</f>
        <v>HSCRC Variable Name</v>
      </c>
      <c r="E6" s="600" t="str">
        <f>'Record Type 1'!E6</f>
        <v xml:space="preserve">Data Type </v>
      </c>
      <c r="F6" s="600" t="str">
        <f>'Record Type 1'!F6</f>
        <v>Max Length</v>
      </c>
      <c r="G6" s="604" t="str">
        <f>'Record Type 1'!G6</f>
        <v>Format</v>
      </c>
      <c r="H6" s="605" t="str">
        <f>'Record Type 1'!H6</f>
        <v>Required Field</v>
      </c>
      <c r="I6" s="600" t="str">
        <f>'Record Type 1'!I6</f>
        <v>Edit Status:
New Edit - In Production this FY, Existing Edit or N/A</v>
      </c>
      <c r="J6" s="600" t="str">
        <f>'Record Type 1'!J6</f>
        <v>Edit Check Level (Warning/Error/Fatal Error/Cross Edit Error)</v>
      </c>
      <c r="K6" s="600" t="s">
        <v>74</v>
      </c>
      <c r="L6" s="600" t="s">
        <v>4088</v>
      </c>
    </row>
    <row r="7" spans="1:12" ht="31.5" x14ac:dyDescent="0.25">
      <c r="A7" s="506">
        <f>'Record Type 1'!A7:A8</f>
        <v>1</v>
      </c>
      <c r="B7" s="473" t="str">
        <f>'Record Type 1'!B7:B8</f>
        <v>Hospital ID Number</v>
      </c>
      <c r="C7" s="465" t="str">
        <f>'Record Type 1'!C7</f>
        <v xml:space="preserve"> Enter the Medicare provider number assigned to the hospital. </v>
      </c>
      <c r="D7" s="507" t="str">
        <f>'Record Type 1'!D7:D8</f>
        <v>HOSPID</v>
      </c>
      <c r="E7" s="506" t="str">
        <f>'Record Type 1'!E7:E8</f>
        <v>NUM</v>
      </c>
      <c r="F7" s="506">
        <f>'Record Type 1'!F7:F8</f>
        <v>6</v>
      </c>
      <c r="G7" s="466" t="str">
        <f>'Record Type 1'!G7:G8</f>
        <v>See "Provider ID" tab for codes</v>
      </c>
      <c r="H7" s="508" t="str">
        <f>'Record Type 1'!H7:H8</f>
        <v>Yes</v>
      </c>
      <c r="I7" s="467" t="str">
        <f>'Record Type 1'!I7:I8</f>
        <v>Existing Edit</v>
      </c>
      <c r="J7" s="467" t="s">
        <v>3868</v>
      </c>
      <c r="K7" s="467" t="str">
        <f>'Record Type 1'!K7:K8</f>
        <v>N/A</v>
      </c>
      <c r="L7" s="467" t="str">
        <f>'Record Type 1'!L7:L8</f>
        <v>100% Complete</v>
      </c>
    </row>
    <row r="8" spans="1:12" ht="27.75" customHeight="1" x14ac:dyDescent="0.25">
      <c r="A8" s="509"/>
      <c r="B8" s="510"/>
      <c r="C8" s="468" t="str">
        <f>'Record Type 1'!C8</f>
        <v>NNNNNN = MEDICARE PROVIDER NUMBER (SEE "Provider ID" TAB FOR CODES)</v>
      </c>
      <c r="D8" s="511"/>
      <c r="E8" s="509"/>
      <c r="F8" s="509"/>
      <c r="G8" s="512"/>
      <c r="H8" s="513"/>
      <c r="I8" s="505"/>
      <c r="J8" s="505"/>
      <c r="K8" s="505"/>
      <c r="L8" s="505"/>
    </row>
    <row r="9" spans="1:12" ht="47.25" customHeight="1" x14ac:dyDescent="0.25">
      <c r="A9" s="355">
        <f>'Record Type 1'!A9:A10</f>
        <v>2</v>
      </c>
      <c r="B9" s="473" t="str">
        <f>'Record Type 1'!B9:B10</f>
        <v>Medical Record Number</v>
      </c>
      <c r="C9" s="469" t="str">
        <f>'Record Type 1'!C9</f>
        <v>Enter the unique medical record number assigned by the hospital for the patient’s medical record. The unique medical record number is to be assigned permanently to the patient and may not change regardless of the number of admissions for that particular patient during the patient’s lifetime. LEADING ZEROES/SPACES ARE NOT REQUIRED.</v>
      </c>
      <c r="D9" s="507" t="str">
        <f>'Record Type 1'!D9:D10</f>
        <v>MRNUM</v>
      </c>
      <c r="E9" s="506" t="str">
        <f>'Record Type 1'!E9:E10</f>
        <v>CHAR</v>
      </c>
      <c r="F9" s="506">
        <f>'Record Type 1'!F9:F10</f>
        <v>12</v>
      </c>
      <c r="G9" s="466" t="str">
        <f>'Record Type 1'!G9:G10</f>
        <v xml:space="preserve"> No alpha or special characters.</v>
      </c>
      <c r="H9" s="508" t="str">
        <f>'Record Type 1'!H9:H10</f>
        <v>Yes</v>
      </c>
      <c r="I9" s="467" t="str">
        <f>'Record Type 1'!I9:I10</f>
        <v>Existing Edit</v>
      </c>
      <c r="J9" s="467" t="s">
        <v>3870</v>
      </c>
      <c r="K9" s="467" t="str">
        <f>'Record Type 1'!K9:K10</f>
        <v>N/A</v>
      </c>
      <c r="L9" s="467" t="str">
        <f>'Record Type 1'!L9:L10</f>
        <v>100% Complete</v>
      </c>
    </row>
    <row r="10" spans="1:12" ht="15.75" customHeight="1" x14ac:dyDescent="0.25">
      <c r="A10" s="340"/>
      <c r="B10" s="510"/>
      <c r="C10" s="468" t="str">
        <f>'Record Type 1'!C10</f>
        <v xml:space="preserve">NNNNNNNNNNN = PATIENT'S MEDICAL RECORD NUMBER </v>
      </c>
      <c r="D10" s="511"/>
      <c r="E10" s="509"/>
      <c r="F10" s="509"/>
      <c r="G10" s="512"/>
      <c r="H10" s="513"/>
      <c r="I10" s="505"/>
      <c r="J10" s="505"/>
      <c r="K10" s="505"/>
      <c r="L10" s="505"/>
    </row>
    <row r="11" spans="1:12" ht="31.5" customHeight="1" x14ac:dyDescent="0.25">
      <c r="A11" s="355">
        <f>'Record Type 1'!A11:A12</f>
        <v>3</v>
      </c>
      <c r="B11" s="467" t="str">
        <f>'Record Type 1'!B11:B12</f>
        <v>Patient Account Number</v>
      </c>
      <c r="C11" s="469" t="str">
        <f>'Record Type 1'!C11</f>
        <v>Enter the unique number assigned by the hospital for this patient’s  admission. For Commission reporting requirements, this number is related to a single admission, and will change with each encounter or visit reported. LEADING ZEROES/SPACES ARE NOT REQUIRED.</v>
      </c>
      <c r="D11" s="508" t="str">
        <f>'Record Type 1'!D11:D12</f>
        <v>PATACCT</v>
      </c>
      <c r="E11" s="506" t="str">
        <f>'Record Type 1'!E11:E12</f>
        <v>CHAR</v>
      </c>
      <c r="F11" s="506">
        <f>'Record Type 1'!F11:F12</f>
        <v>18</v>
      </c>
      <c r="G11" s="466" t="str">
        <f>'Record Type 1'!G11:G12</f>
        <v xml:space="preserve"> No alpha or special characters.</v>
      </c>
      <c r="H11" s="508" t="str">
        <f>'Record Type 1'!H11:H12</f>
        <v>Yes</v>
      </c>
      <c r="I11" s="467" t="str">
        <f>'Record Type 1'!I11:I12</f>
        <v>Existing Edit</v>
      </c>
      <c r="J11" s="467" t="s">
        <v>3872</v>
      </c>
      <c r="K11" s="467" t="str">
        <f>'Record Type 1'!K11:K12</f>
        <v>N/A</v>
      </c>
      <c r="L11" s="467" t="str">
        <f>'Record Type 1'!L11:L12</f>
        <v>100% Complete</v>
      </c>
    </row>
    <row r="12" spans="1:12" ht="15.75" customHeight="1" x14ac:dyDescent="0.25">
      <c r="A12" s="340"/>
      <c r="B12" s="505"/>
      <c r="C12" s="468" t="str">
        <f>'Record Type 1'!C12</f>
        <v>NNNNNNNNNNNNNNNNNN = PATIENT ACCOUNT NUMBER</v>
      </c>
      <c r="D12" s="513"/>
      <c r="E12" s="509"/>
      <c r="F12" s="509"/>
      <c r="G12" s="512"/>
      <c r="H12" s="513"/>
      <c r="I12" s="505"/>
      <c r="J12" s="505"/>
      <c r="K12" s="505"/>
      <c r="L12" s="505"/>
    </row>
    <row r="13" spans="1:12" ht="15.75" customHeight="1" x14ac:dyDescent="0.25">
      <c r="A13" s="355">
        <f>'Record Type 1'!A13:A14</f>
        <v>4</v>
      </c>
      <c r="B13" s="473" t="str">
        <f>'Record Type 1'!B13:B14</f>
        <v>Admission Date</v>
      </c>
      <c r="C13" s="465" t="str">
        <f>'Record Type 1'!C13</f>
        <v>Enter the month, day, and year of when the patient was formally accepted at the hospital for bed occupancy and inpatient services (i.e., room, board, continuous nursing service, and other institutional services while lodged in the facility).</v>
      </c>
      <c r="D13" s="507" t="str">
        <f>'Record Type 1'!D13:D14</f>
        <v>ADMTDATE</v>
      </c>
      <c r="E13" s="506" t="str">
        <f>'Record Type 1'!E13:E14</f>
        <v>DATE</v>
      </c>
      <c r="F13" s="506">
        <f>'Record Type 1'!F13:F14</f>
        <v>8</v>
      </c>
      <c r="G13" s="514"/>
      <c r="H13" s="508" t="str">
        <f>'Record Type 1'!H13:H14</f>
        <v>Yes</v>
      </c>
      <c r="I13" s="467" t="str">
        <f>'Record Type 1'!I13:I14</f>
        <v>Existing Edit</v>
      </c>
      <c r="J13" s="467" t="s">
        <v>3873</v>
      </c>
      <c r="K13" s="467" t="str">
        <f>'Record Type 1'!K13:K14</f>
        <v>Discharge Date</v>
      </c>
      <c r="L13" s="467" t="str">
        <f>'Record Type 1'!L13:L14</f>
        <v>100% Complete (Excluding Warnings)</v>
      </c>
    </row>
    <row r="14" spans="1:12" ht="15.75" customHeight="1" x14ac:dyDescent="0.25">
      <c r="A14" s="340"/>
      <c r="B14" s="510"/>
      <c r="C14" s="468" t="str">
        <f>'Record Type 1'!C14</f>
        <v>MMDDYYYY = MONTH,DAY,YEAR</v>
      </c>
      <c r="D14" s="511"/>
      <c r="E14" s="509"/>
      <c r="F14" s="509"/>
      <c r="G14" s="515"/>
      <c r="H14" s="513"/>
      <c r="I14" s="505"/>
      <c r="J14" s="505"/>
      <c r="K14" s="505"/>
      <c r="L14" s="505"/>
    </row>
    <row r="15" spans="1:12" ht="15.75" customHeight="1" x14ac:dyDescent="0.25">
      <c r="A15" s="355">
        <f>'Record Type 1'!A15:A16</f>
        <v>5</v>
      </c>
      <c r="B15" s="473" t="str">
        <f>'Record Type 1'!B15:B16</f>
        <v>Discharge Date</v>
      </c>
      <c r="C15" s="465" t="str">
        <f>'Record Type 1'!C15</f>
        <v>Enter the month, day, and year of the patient’s discharge from the hospital (i.e., the termination of lodging and the formal release of an inpatient by the institution).</v>
      </c>
      <c r="D15" s="507" t="str">
        <f>'Record Type 1'!D15:D16</f>
        <v>DISCDATE</v>
      </c>
      <c r="E15" s="506" t="str">
        <f>'Record Type 1'!E15:E16</f>
        <v>DATE</v>
      </c>
      <c r="F15" s="506">
        <f>'Record Type 1'!F15:F16</f>
        <v>8</v>
      </c>
      <c r="G15" s="514"/>
      <c r="H15" s="508" t="str">
        <f>'Record Type 1'!H15:H16</f>
        <v>Yes</v>
      </c>
      <c r="I15" s="467" t="str">
        <f>'Record Type 1'!I15:I16</f>
        <v>Existing Edit</v>
      </c>
      <c r="J15" s="467" t="s">
        <v>3874</v>
      </c>
      <c r="K15" s="467" t="str">
        <f>'Record Type 1'!K15:K16</f>
        <v>N/A</v>
      </c>
      <c r="L15" s="467" t="str">
        <f>'Record Type 1'!L15:L16</f>
        <v>100% Complete</v>
      </c>
    </row>
    <row r="16" spans="1:12" ht="15.75" customHeight="1" x14ac:dyDescent="0.25">
      <c r="A16" s="340"/>
      <c r="B16" s="510"/>
      <c r="C16" s="468" t="str">
        <f>'Record Type 1'!C16</f>
        <v>MMDDYYYY = MONTH,DAY,YEAR</v>
      </c>
      <c r="D16" s="511"/>
      <c r="E16" s="509"/>
      <c r="F16" s="509"/>
      <c r="G16" s="515"/>
      <c r="H16" s="513"/>
      <c r="I16" s="505"/>
      <c r="J16" s="505"/>
      <c r="K16" s="505"/>
      <c r="L16" s="505"/>
    </row>
    <row r="17" spans="1:12" ht="15.75" customHeight="1" x14ac:dyDescent="0.25">
      <c r="A17" s="355">
        <f>'Record Type 1'!A17:A18</f>
        <v>6</v>
      </c>
      <c r="B17" s="473" t="str">
        <f>'Record Type 1'!B17:B18</f>
        <v>Record Type</v>
      </c>
      <c r="C17" s="465" t="str">
        <f>'Record Type 1'!C17</f>
        <v>Enter the record type</v>
      </c>
      <c r="D17" s="507" t="str">
        <f>'Record Type 1'!D17:D18</f>
        <v>REC_TYPE</v>
      </c>
      <c r="E17" s="516" t="str">
        <f>'Record Type 1'!E17:E18</f>
        <v>NUM</v>
      </c>
      <c r="F17" s="516">
        <f>'Record Type 1'!F17:F18</f>
        <v>1</v>
      </c>
      <c r="G17" s="514"/>
      <c r="H17" s="507" t="str">
        <f>'Record Type 1'!H17:H18</f>
        <v>Yes</v>
      </c>
      <c r="I17" s="467" t="str">
        <f>'Record Type 1'!I17:I18</f>
        <v>Existing Edit</v>
      </c>
      <c r="J17" s="472" t="s">
        <v>3875</v>
      </c>
      <c r="K17" s="473" t="str">
        <f>'Record Type 1'!K17:K18</f>
        <v>N/A</v>
      </c>
      <c r="L17" s="473" t="str">
        <f>'Record Type 1'!L17:L18</f>
        <v>100% Complete</v>
      </c>
    </row>
    <row r="18" spans="1:12" ht="15.75" customHeight="1" thickBot="1" x14ac:dyDescent="0.3">
      <c r="A18" s="517"/>
      <c r="B18" s="518"/>
      <c r="C18" s="474" t="s">
        <v>1309</v>
      </c>
      <c r="D18" s="519"/>
      <c r="E18" s="520"/>
      <c r="F18" s="520"/>
      <c r="G18" s="521"/>
      <c r="H18" s="519"/>
      <c r="I18" s="522"/>
      <c r="J18" s="523"/>
      <c r="K18" s="518"/>
      <c r="L18" s="518"/>
    </row>
    <row r="19" spans="1:12" ht="15.75" customHeight="1" x14ac:dyDescent="0.25">
      <c r="A19" s="524">
        <f>'Record Type 3'!A64+1</f>
        <v>504</v>
      </c>
      <c r="B19" s="525" t="s">
        <v>1310</v>
      </c>
      <c r="C19" s="484" t="s">
        <v>1311</v>
      </c>
      <c r="D19" s="407" t="s">
        <v>1312</v>
      </c>
      <c r="E19" s="526" t="s">
        <v>78</v>
      </c>
      <c r="F19" s="526">
        <v>1</v>
      </c>
      <c r="G19" s="527"/>
      <c r="H19" s="528" t="s">
        <v>80</v>
      </c>
      <c r="I19" s="529" t="s">
        <v>1</v>
      </c>
      <c r="J19" s="529" t="s">
        <v>3984</v>
      </c>
      <c r="K19" s="529" t="s">
        <v>2</v>
      </c>
      <c r="L19" s="525" t="s">
        <v>2</v>
      </c>
    </row>
    <row r="20" spans="1:12" ht="15.75" customHeight="1" x14ac:dyDescent="0.25">
      <c r="A20" s="445"/>
      <c r="B20" s="497"/>
      <c r="C20" s="468" t="s">
        <v>247</v>
      </c>
      <c r="D20" s="409"/>
      <c r="E20" s="403"/>
      <c r="F20" s="403"/>
      <c r="G20" s="530"/>
      <c r="H20" s="427"/>
      <c r="I20" s="475"/>
      <c r="J20" s="475"/>
      <c r="K20" s="475"/>
      <c r="L20" s="497"/>
    </row>
    <row r="21" spans="1:12" ht="15.75" customHeight="1" x14ac:dyDescent="0.25">
      <c r="A21" s="445"/>
      <c r="B21" s="497"/>
      <c r="C21" s="468" t="s">
        <v>248</v>
      </c>
      <c r="D21" s="409"/>
      <c r="E21" s="403"/>
      <c r="F21" s="403"/>
      <c r="G21" s="530"/>
      <c r="H21" s="427"/>
      <c r="I21" s="475"/>
      <c r="J21" s="475"/>
      <c r="K21" s="475"/>
      <c r="L21" s="497"/>
    </row>
    <row r="22" spans="1:12" ht="15.75" customHeight="1" thickBot="1" x14ac:dyDescent="0.3">
      <c r="A22" s="531"/>
      <c r="B22" s="532"/>
      <c r="C22" s="411" t="s">
        <v>1313</v>
      </c>
      <c r="D22" s="533"/>
      <c r="E22" s="532"/>
      <c r="F22" s="532"/>
      <c r="G22" s="534"/>
      <c r="H22" s="535"/>
      <c r="I22" s="522"/>
      <c r="J22" s="522"/>
      <c r="K22" s="522"/>
      <c r="L22" s="532"/>
    </row>
    <row r="23" spans="1:12" ht="15" customHeight="1" x14ac:dyDescent="0.25">
      <c r="A23" s="741" t="s">
        <v>3985</v>
      </c>
      <c r="B23" s="750"/>
      <c r="C23" s="750"/>
      <c r="D23" s="750"/>
      <c r="E23" s="750"/>
      <c r="F23" s="750"/>
      <c r="G23" s="750"/>
      <c r="H23" s="750"/>
      <c r="I23" s="750"/>
      <c r="J23" s="750"/>
      <c r="K23" s="750"/>
      <c r="L23" s="751"/>
    </row>
    <row r="24" spans="1:12" ht="83.25" customHeight="1" x14ac:dyDescent="0.25">
      <c r="A24" s="752" t="s">
        <v>3986</v>
      </c>
      <c r="B24" s="753"/>
      <c r="C24" s="753"/>
      <c r="D24" s="753"/>
      <c r="E24" s="753"/>
      <c r="F24" s="753"/>
      <c r="G24" s="753"/>
      <c r="H24" s="753"/>
      <c r="I24" s="753"/>
      <c r="J24" s="753"/>
      <c r="K24" s="753"/>
      <c r="L24" s="754"/>
    </row>
    <row r="25" spans="1:12" ht="64.5" customHeight="1" x14ac:dyDescent="0.25">
      <c r="A25" s="744" t="s">
        <v>3987</v>
      </c>
      <c r="B25" s="745"/>
      <c r="C25" s="745"/>
      <c r="D25" s="745"/>
      <c r="E25" s="745"/>
      <c r="F25" s="745"/>
      <c r="G25" s="745"/>
      <c r="H25" s="745"/>
      <c r="I25" s="745"/>
      <c r="J25" s="745"/>
      <c r="K25" s="745"/>
      <c r="L25" s="746"/>
    </row>
    <row r="26" spans="1:12" ht="41.25" customHeight="1" x14ac:dyDescent="0.25">
      <c r="A26" s="747" t="s">
        <v>3988</v>
      </c>
      <c r="B26" s="748"/>
      <c r="C26" s="748"/>
      <c r="D26" s="748"/>
      <c r="E26" s="748"/>
      <c r="F26" s="748"/>
      <c r="G26" s="748"/>
      <c r="H26" s="748"/>
      <c r="I26" s="748"/>
      <c r="J26" s="748"/>
      <c r="K26" s="748"/>
      <c r="L26" s="749"/>
    </row>
    <row r="27" spans="1:12" ht="15.75" customHeight="1" x14ac:dyDescent="0.25">
      <c r="A27" s="447">
        <f>A19+1</f>
        <v>505</v>
      </c>
      <c r="B27" s="470" t="s">
        <v>1314</v>
      </c>
      <c r="C27" s="484" t="s">
        <v>1315</v>
      </c>
      <c r="D27" s="423" t="s">
        <v>1316</v>
      </c>
      <c r="E27" s="355" t="s">
        <v>84</v>
      </c>
      <c r="F27" s="355">
        <v>1</v>
      </c>
      <c r="G27" s="536"/>
      <c r="H27" s="389" t="s">
        <v>102</v>
      </c>
      <c r="I27" s="473" t="s">
        <v>1</v>
      </c>
      <c r="J27" s="473" t="s">
        <v>3989</v>
      </c>
      <c r="K27" s="473" t="s">
        <v>2</v>
      </c>
      <c r="L27" s="464" t="s">
        <v>2</v>
      </c>
    </row>
    <row r="28" spans="1:12" ht="15.75" customHeight="1" x14ac:dyDescent="0.25">
      <c r="A28" s="445"/>
      <c r="B28" s="497"/>
      <c r="C28" s="468" t="s">
        <v>1317</v>
      </c>
      <c r="D28" s="409"/>
      <c r="E28" s="403"/>
      <c r="F28" s="403"/>
      <c r="G28" s="537"/>
      <c r="H28" s="441"/>
      <c r="I28" s="477"/>
      <c r="J28" s="477"/>
      <c r="K28" s="477"/>
      <c r="L28" s="538"/>
    </row>
    <row r="29" spans="1:12" ht="15.75" customHeight="1" x14ac:dyDescent="0.25">
      <c r="A29" s="445"/>
      <c r="B29" s="497"/>
      <c r="C29" s="468" t="s">
        <v>1318</v>
      </c>
      <c r="D29" s="409"/>
      <c r="E29" s="403"/>
      <c r="F29" s="403"/>
      <c r="G29" s="537"/>
      <c r="H29" s="441"/>
      <c r="I29" s="477"/>
      <c r="J29" s="477"/>
      <c r="K29" s="477"/>
      <c r="L29" s="538"/>
    </row>
    <row r="30" spans="1:12" ht="15.75" customHeight="1" x14ac:dyDescent="0.25">
      <c r="A30" s="445"/>
      <c r="B30" s="497"/>
      <c r="C30" s="468" t="s">
        <v>1319</v>
      </c>
      <c r="D30" s="409"/>
      <c r="E30" s="403"/>
      <c r="F30" s="403"/>
      <c r="G30" s="537"/>
      <c r="H30" s="441"/>
      <c r="I30" s="477"/>
      <c r="J30" s="477"/>
      <c r="K30" s="477"/>
      <c r="L30" s="538"/>
    </row>
    <row r="31" spans="1:12" ht="15.75" customHeight="1" x14ac:dyDescent="0.25">
      <c r="A31" s="446"/>
      <c r="B31" s="539"/>
      <c r="C31" s="468" t="s">
        <v>1320</v>
      </c>
      <c r="D31" s="346"/>
      <c r="E31" s="340"/>
      <c r="F31" s="340"/>
      <c r="G31" s="540"/>
      <c r="H31" s="394"/>
      <c r="I31" s="510"/>
      <c r="J31" s="510"/>
      <c r="K31" s="510"/>
      <c r="L31" s="541"/>
    </row>
    <row r="32" spans="1:12" ht="15.75" customHeight="1" x14ac:dyDescent="0.25">
      <c r="A32" s="447">
        <f>A27+1</f>
        <v>506</v>
      </c>
      <c r="B32" s="470" t="s">
        <v>1321</v>
      </c>
      <c r="C32" s="469" t="s">
        <v>1322</v>
      </c>
      <c r="D32" s="423" t="s">
        <v>1323</v>
      </c>
      <c r="E32" s="355" t="s">
        <v>91</v>
      </c>
      <c r="F32" s="355">
        <v>8</v>
      </c>
      <c r="G32" s="536"/>
      <c r="H32" s="389" t="s">
        <v>1324</v>
      </c>
      <c r="I32" s="473" t="s">
        <v>1</v>
      </c>
      <c r="J32" s="473" t="s">
        <v>3990</v>
      </c>
      <c r="K32" s="473" t="s">
        <v>2</v>
      </c>
      <c r="L32" s="464" t="s">
        <v>2</v>
      </c>
    </row>
    <row r="33" spans="1:12" ht="15.75" customHeight="1" x14ac:dyDescent="0.25">
      <c r="A33" s="445"/>
      <c r="B33" s="497"/>
      <c r="C33" s="468" t="s">
        <v>94</v>
      </c>
      <c r="D33" s="409"/>
      <c r="E33" s="403"/>
      <c r="F33" s="403"/>
      <c r="G33" s="537"/>
      <c r="H33" s="441"/>
      <c r="I33" s="477"/>
      <c r="J33" s="477"/>
      <c r="K33" s="477"/>
      <c r="L33" s="538"/>
    </row>
    <row r="34" spans="1:12" ht="15.75" customHeight="1" x14ac:dyDescent="0.25">
      <c r="A34" s="445"/>
      <c r="B34" s="497"/>
      <c r="C34" s="468" t="s">
        <v>1325</v>
      </c>
      <c r="D34" s="409"/>
      <c r="E34" s="403"/>
      <c r="F34" s="403"/>
      <c r="G34" s="537"/>
      <c r="H34" s="441"/>
      <c r="I34" s="477"/>
      <c r="J34" s="477"/>
      <c r="K34" s="477"/>
      <c r="L34" s="538"/>
    </row>
    <row r="35" spans="1:12" ht="15.75" customHeight="1" x14ac:dyDescent="0.25">
      <c r="A35" s="446"/>
      <c r="B35" s="539"/>
      <c r="C35" s="468" t="s">
        <v>1320</v>
      </c>
      <c r="D35" s="346"/>
      <c r="E35" s="340"/>
      <c r="F35" s="340"/>
      <c r="G35" s="540"/>
      <c r="H35" s="394"/>
      <c r="I35" s="510"/>
      <c r="J35" s="510"/>
      <c r="K35" s="510"/>
      <c r="L35" s="541"/>
    </row>
    <row r="36" spans="1:12" ht="15.75" customHeight="1" x14ac:dyDescent="0.25">
      <c r="A36" s="447">
        <f>A32+1</f>
        <v>507</v>
      </c>
      <c r="B36" s="470" t="s">
        <v>1326</v>
      </c>
      <c r="C36" s="542" t="s">
        <v>1327</v>
      </c>
      <c r="D36" s="423" t="s">
        <v>1328</v>
      </c>
      <c r="E36" s="355" t="s">
        <v>78</v>
      </c>
      <c r="F36" s="355">
        <v>4</v>
      </c>
      <c r="G36" s="536"/>
      <c r="H36" s="389" t="s">
        <v>1324</v>
      </c>
      <c r="I36" s="473" t="s">
        <v>1</v>
      </c>
      <c r="J36" s="472" t="s">
        <v>3991</v>
      </c>
      <c r="K36" s="473" t="s">
        <v>2</v>
      </c>
      <c r="L36" s="464" t="s">
        <v>2</v>
      </c>
    </row>
    <row r="37" spans="1:12" ht="15.75" customHeight="1" x14ac:dyDescent="0.25">
      <c r="A37" s="445"/>
      <c r="B37" s="497"/>
      <c r="C37" s="468" t="s">
        <v>1329</v>
      </c>
      <c r="D37" s="409"/>
      <c r="E37" s="403"/>
      <c r="F37" s="403"/>
      <c r="G37" s="537"/>
      <c r="H37" s="441"/>
      <c r="I37" s="477"/>
      <c r="J37" s="543"/>
      <c r="K37" s="477"/>
      <c r="L37" s="538"/>
    </row>
    <row r="38" spans="1:12" ht="15.75" customHeight="1" x14ac:dyDescent="0.25">
      <c r="A38" s="445"/>
      <c r="B38" s="497"/>
      <c r="C38" s="468" t="s">
        <v>1330</v>
      </c>
      <c r="D38" s="409"/>
      <c r="E38" s="403"/>
      <c r="F38" s="403"/>
      <c r="G38" s="537"/>
      <c r="H38" s="441"/>
      <c r="I38" s="477"/>
      <c r="J38" s="543"/>
      <c r="K38" s="477"/>
      <c r="L38" s="538"/>
    </row>
    <row r="39" spans="1:12" ht="15.75" customHeight="1" x14ac:dyDescent="0.25">
      <c r="A39" s="446"/>
      <c r="B39" s="539"/>
      <c r="C39" s="468" t="s">
        <v>1320</v>
      </c>
      <c r="D39" s="346"/>
      <c r="E39" s="340"/>
      <c r="F39" s="340"/>
      <c r="G39" s="540"/>
      <c r="H39" s="394"/>
      <c r="I39" s="510"/>
      <c r="J39" s="544"/>
      <c r="K39" s="510"/>
      <c r="L39" s="541"/>
    </row>
    <row r="40" spans="1:12" ht="15.75" customHeight="1" x14ac:dyDescent="0.25">
      <c r="A40" s="372">
        <f>A36+1</f>
        <v>508</v>
      </c>
      <c r="B40" s="545" t="s">
        <v>1331</v>
      </c>
      <c r="C40" s="465" t="s">
        <v>1315</v>
      </c>
      <c r="D40" s="546" t="s">
        <v>1332</v>
      </c>
      <c r="E40" s="373" t="s">
        <v>84</v>
      </c>
      <c r="F40" s="373">
        <v>1</v>
      </c>
      <c r="G40" s="486"/>
      <c r="H40" s="389" t="s">
        <v>102</v>
      </c>
      <c r="I40" s="547" t="s">
        <v>1</v>
      </c>
      <c r="J40" s="391" t="s">
        <v>3984</v>
      </c>
      <c r="K40" s="358" t="s">
        <v>2</v>
      </c>
      <c r="L40" s="377" t="s">
        <v>2</v>
      </c>
    </row>
    <row r="41" spans="1:12" ht="31.5" customHeight="1" x14ac:dyDescent="0.25">
      <c r="A41" s="447">
        <f t="shared" ref="A41:A66" si="0">A40+1</f>
        <v>509</v>
      </c>
      <c r="B41" s="390" t="s">
        <v>1333</v>
      </c>
      <c r="C41" s="469" t="s">
        <v>1322</v>
      </c>
      <c r="D41" s="423" t="s">
        <v>1334</v>
      </c>
      <c r="E41" s="355" t="s">
        <v>91</v>
      </c>
      <c r="F41" s="355">
        <v>8</v>
      </c>
      <c r="G41" s="486"/>
      <c r="H41" s="389" t="s">
        <v>1324</v>
      </c>
      <c r="I41" s="547" t="s">
        <v>1</v>
      </c>
      <c r="J41" s="391" t="s">
        <v>3984</v>
      </c>
      <c r="K41" s="358" t="s">
        <v>2</v>
      </c>
      <c r="L41" s="377" t="s">
        <v>2</v>
      </c>
    </row>
    <row r="42" spans="1:12" ht="15.75" customHeight="1" x14ac:dyDescent="0.25">
      <c r="A42" s="372">
        <f t="shared" si="0"/>
        <v>510</v>
      </c>
      <c r="B42" s="545" t="s">
        <v>1335</v>
      </c>
      <c r="C42" s="469" t="s">
        <v>1327</v>
      </c>
      <c r="D42" s="546" t="s">
        <v>1336</v>
      </c>
      <c r="E42" s="373" t="s">
        <v>78</v>
      </c>
      <c r="F42" s="373">
        <v>4</v>
      </c>
      <c r="G42" s="486"/>
      <c r="H42" s="389" t="s">
        <v>1324</v>
      </c>
      <c r="I42" s="547" t="s">
        <v>1</v>
      </c>
      <c r="J42" s="391" t="s">
        <v>3984</v>
      </c>
      <c r="K42" s="358" t="s">
        <v>2</v>
      </c>
      <c r="L42" s="377" t="s">
        <v>2</v>
      </c>
    </row>
    <row r="43" spans="1:12" ht="15.75" customHeight="1" x14ac:dyDescent="0.25">
      <c r="A43" s="372">
        <f t="shared" si="0"/>
        <v>511</v>
      </c>
      <c r="B43" s="545" t="s">
        <v>1337</v>
      </c>
      <c r="C43" s="465" t="s">
        <v>1315</v>
      </c>
      <c r="D43" s="546" t="s">
        <v>1338</v>
      </c>
      <c r="E43" s="373" t="s">
        <v>84</v>
      </c>
      <c r="F43" s="373">
        <v>1</v>
      </c>
      <c r="G43" s="486"/>
      <c r="H43" s="389" t="s">
        <v>102</v>
      </c>
      <c r="I43" s="547" t="s">
        <v>1</v>
      </c>
      <c r="J43" s="391" t="s">
        <v>3984</v>
      </c>
      <c r="K43" s="358" t="s">
        <v>2</v>
      </c>
      <c r="L43" s="377" t="s">
        <v>2</v>
      </c>
    </row>
    <row r="44" spans="1:12" ht="31.5" customHeight="1" x14ac:dyDescent="0.25">
      <c r="A44" s="447">
        <f t="shared" si="0"/>
        <v>512</v>
      </c>
      <c r="B44" s="390" t="s">
        <v>1339</v>
      </c>
      <c r="C44" s="469" t="s">
        <v>1322</v>
      </c>
      <c r="D44" s="423" t="s">
        <v>1340</v>
      </c>
      <c r="E44" s="355" t="s">
        <v>91</v>
      </c>
      <c r="F44" s="355">
        <v>8</v>
      </c>
      <c r="G44" s="486"/>
      <c r="H44" s="389" t="s">
        <v>1324</v>
      </c>
      <c r="I44" s="547" t="s">
        <v>1</v>
      </c>
      <c r="J44" s="391" t="s">
        <v>3984</v>
      </c>
      <c r="K44" s="358" t="s">
        <v>2</v>
      </c>
      <c r="L44" s="377" t="s">
        <v>2</v>
      </c>
    </row>
    <row r="45" spans="1:12" ht="15.75" customHeight="1" x14ac:dyDescent="0.25">
      <c r="A45" s="372">
        <f t="shared" si="0"/>
        <v>513</v>
      </c>
      <c r="B45" s="545" t="s">
        <v>1341</v>
      </c>
      <c r="C45" s="469" t="s">
        <v>1327</v>
      </c>
      <c r="D45" s="546" t="s">
        <v>1342</v>
      </c>
      <c r="E45" s="373" t="s">
        <v>78</v>
      </c>
      <c r="F45" s="373">
        <v>4</v>
      </c>
      <c r="G45" s="486"/>
      <c r="H45" s="389" t="s">
        <v>1324</v>
      </c>
      <c r="I45" s="547" t="s">
        <v>1</v>
      </c>
      <c r="J45" s="391" t="s">
        <v>3984</v>
      </c>
      <c r="K45" s="358" t="s">
        <v>2</v>
      </c>
      <c r="L45" s="377" t="s">
        <v>2</v>
      </c>
    </row>
    <row r="46" spans="1:12" ht="15.75" customHeight="1" x14ac:dyDescent="0.25">
      <c r="A46" s="372">
        <f t="shared" si="0"/>
        <v>514</v>
      </c>
      <c r="B46" s="545" t="s">
        <v>1343</v>
      </c>
      <c r="C46" s="465" t="s">
        <v>1315</v>
      </c>
      <c r="D46" s="546" t="s">
        <v>1344</v>
      </c>
      <c r="E46" s="373" t="s">
        <v>84</v>
      </c>
      <c r="F46" s="373">
        <v>1</v>
      </c>
      <c r="G46" s="548"/>
      <c r="H46" s="389" t="s">
        <v>102</v>
      </c>
      <c r="I46" s="547" t="s">
        <v>1</v>
      </c>
      <c r="J46" s="391" t="s">
        <v>3984</v>
      </c>
      <c r="K46" s="358" t="s">
        <v>2</v>
      </c>
      <c r="L46" s="377" t="s">
        <v>2</v>
      </c>
    </row>
    <row r="47" spans="1:12" ht="31.5" customHeight="1" x14ac:dyDescent="0.25">
      <c r="A47" s="447">
        <f t="shared" si="0"/>
        <v>515</v>
      </c>
      <c r="B47" s="390" t="s">
        <v>1345</v>
      </c>
      <c r="C47" s="469" t="s">
        <v>1322</v>
      </c>
      <c r="D47" s="423" t="s">
        <v>1346</v>
      </c>
      <c r="E47" s="355" t="s">
        <v>91</v>
      </c>
      <c r="F47" s="355">
        <v>8</v>
      </c>
      <c r="G47" s="548"/>
      <c r="H47" s="389" t="s">
        <v>1324</v>
      </c>
      <c r="I47" s="547" t="s">
        <v>1</v>
      </c>
      <c r="J47" s="391" t="s">
        <v>3984</v>
      </c>
      <c r="K47" s="358" t="s">
        <v>2</v>
      </c>
      <c r="L47" s="377" t="s">
        <v>2</v>
      </c>
    </row>
    <row r="48" spans="1:12" ht="15.75" customHeight="1" x14ac:dyDescent="0.25">
      <c r="A48" s="372">
        <f t="shared" si="0"/>
        <v>516</v>
      </c>
      <c r="B48" s="545" t="s">
        <v>1347</v>
      </c>
      <c r="C48" s="469" t="s">
        <v>1327</v>
      </c>
      <c r="D48" s="546" t="s">
        <v>1348</v>
      </c>
      <c r="E48" s="373" t="s">
        <v>78</v>
      </c>
      <c r="F48" s="373">
        <v>4</v>
      </c>
      <c r="G48" s="548"/>
      <c r="H48" s="389" t="s">
        <v>1324</v>
      </c>
      <c r="I48" s="547" t="s">
        <v>1</v>
      </c>
      <c r="J48" s="391" t="s">
        <v>3984</v>
      </c>
      <c r="K48" s="358" t="s">
        <v>2</v>
      </c>
      <c r="L48" s="377" t="s">
        <v>2</v>
      </c>
    </row>
    <row r="49" spans="1:12" ht="15.75" customHeight="1" x14ac:dyDescent="0.25">
      <c r="A49" s="372">
        <f t="shared" si="0"/>
        <v>517</v>
      </c>
      <c r="B49" s="545" t="s">
        <v>1349</v>
      </c>
      <c r="C49" s="465" t="s">
        <v>1315</v>
      </c>
      <c r="D49" s="546" t="s">
        <v>1350</v>
      </c>
      <c r="E49" s="373" t="s">
        <v>84</v>
      </c>
      <c r="F49" s="373">
        <v>1</v>
      </c>
      <c r="G49" s="548"/>
      <c r="H49" s="389" t="s">
        <v>102</v>
      </c>
      <c r="I49" s="547" t="s">
        <v>1</v>
      </c>
      <c r="J49" s="391" t="s">
        <v>3984</v>
      </c>
      <c r="K49" s="358" t="s">
        <v>2</v>
      </c>
      <c r="L49" s="377" t="s">
        <v>2</v>
      </c>
    </row>
    <row r="50" spans="1:12" ht="31.5" customHeight="1" x14ac:dyDescent="0.25">
      <c r="A50" s="447">
        <f t="shared" si="0"/>
        <v>518</v>
      </c>
      <c r="B50" s="390" t="s">
        <v>1351</v>
      </c>
      <c r="C50" s="469" t="s">
        <v>1322</v>
      </c>
      <c r="D50" s="423" t="s">
        <v>1352</v>
      </c>
      <c r="E50" s="355" t="s">
        <v>91</v>
      </c>
      <c r="F50" s="355">
        <v>8</v>
      </c>
      <c r="G50" s="548"/>
      <c r="H50" s="389" t="s">
        <v>1324</v>
      </c>
      <c r="I50" s="547" t="s">
        <v>1</v>
      </c>
      <c r="J50" s="391" t="s">
        <v>3984</v>
      </c>
      <c r="K50" s="358" t="s">
        <v>2</v>
      </c>
      <c r="L50" s="377" t="s">
        <v>2</v>
      </c>
    </row>
    <row r="51" spans="1:12" ht="15.75" customHeight="1" x14ac:dyDescent="0.25">
      <c r="A51" s="372">
        <f t="shared" si="0"/>
        <v>519</v>
      </c>
      <c r="B51" s="545" t="s">
        <v>1353</v>
      </c>
      <c r="C51" s="469" t="s">
        <v>1327</v>
      </c>
      <c r="D51" s="546" t="s">
        <v>1354</v>
      </c>
      <c r="E51" s="373" t="s">
        <v>78</v>
      </c>
      <c r="F51" s="373">
        <v>4</v>
      </c>
      <c r="G51" s="548"/>
      <c r="H51" s="389" t="s">
        <v>1324</v>
      </c>
      <c r="I51" s="547" t="s">
        <v>1</v>
      </c>
      <c r="J51" s="391" t="s">
        <v>3984</v>
      </c>
      <c r="K51" s="358" t="s">
        <v>2</v>
      </c>
      <c r="L51" s="377" t="s">
        <v>2</v>
      </c>
    </row>
    <row r="52" spans="1:12" ht="15.75" customHeight="1" x14ac:dyDescent="0.25">
      <c r="A52" s="372">
        <f t="shared" si="0"/>
        <v>520</v>
      </c>
      <c r="B52" s="545" t="s">
        <v>1355</v>
      </c>
      <c r="C52" s="465" t="s">
        <v>1315</v>
      </c>
      <c r="D52" s="546" t="s">
        <v>1356</v>
      </c>
      <c r="E52" s="373" t="s">
        <v>84</v>
      </c>
      <c r="F52" s="373">
        <v>1</v>
      </c>
      <c r="G52" s="548"/>
      <c r="H52" s="389" t="s">
        <v>102</v>
      </c>
      <c r="I52" s="547" t="s">
        <v>1</v>
      </c>
      <c r="J52" s="391" t="s">
        <v>3984</v>
      </c>
      <c r="K52" s="358" t="s">
        <v>2</v>
      </c>
      <c r="L52" s="377" t="s">
        <v>2</v>
      </c>
    </row>
    <row r="53" spans="1:12" ht="31.5" customHeight="1" x14ac:dyDescent="0.25">
      <c r="A53" s="447">
        <f t="shared" si="0"/>
        <v>521</v>
      </c>
      <c r="B53" s="390" t="s">
        <v>1357</v>
      </c>
      <c r="C53" s="469" t="s">
        <v>1322</v>
      </c>
      <c r="D53" s="423" t="s">
        <v>1358</v>
      </c>
      <c r="E53" s="355" t="s">
        <v>91</v>
      </c>
      <c r="F53" s="355">
        <v>8</v>
      </c>
      <c r="G53" s="548"/>
      <c r="H53" s="389" t="s">
        <v>1324</v>
      </c>
      <c r="I53" s="547" t="s">
        <v>1</v>
      </c>
      <c r="J53" s="391" t="s">
        <v>3984</v>
      </c>
      <c r="K53" s="358" t="s">
        <v>2</v>
      </c>
      <c r="L53" s="377" t="s">
        <v>2</v>
      </c>
    </row>
    <row r="54" spans="1:12" ht="15.75" customHeight="1" x14ac:dyDescent="0.25">
      <c r="A54" s="372">
        <f t="shared" si="0"/>
        <v>522</v>
      </c>
      <c r="B54" s="545" t="s">
        <v>1359</v>
      </c>
      <c r="C54" s="469" t="s">
        <v>1327</v>
      </c>
      <c r="D54" s="546" t="s">
        <v>1360</v>
      </c>
      <c r="E54" s="373" t="s">
        <v>78</v>
      </c>
      <c r="F54" s="373">
        <v>4</v>
      </c>
      <c r="G54" s="548"/>
      <c r="H54" s="389" t="s">
        <v>1324</v>
      </c>
      <c r="I54" s="547" t="s">
        <v>1</v>
      </c>
      <c r="J54" s="391" t="s">
        <v>3984</v>
      </c>
      <c r="K54" s="358" t="s">
        <v>2</v>
      </c>
      <c r="L54" s="377" t="s">
        <v>2</v>
      </c>
    </row>
    <row r="55" spans="1:12" ht="15.75" customHeight="1" x14ac:dyDescent="0.25">
      <c r="A55" s="372">
        <f t="shared" si="0"/>
        <v>523</v>
      </c>
      <c r="B55" s="545" t="s">
        <v>1361</v>
      </c>
      <c r="C55" s="465" t="s">
        <v>1315</v>
      </c>
      <c r="D55" s="546" t="s">
        <v>1362</v>
      </c>
      <c r="E55" s="373" t="s">
        <v>84</v>
      </c>
      <c r="F55" s="373">
        <v>1</v>
      </c>
      <c r="G55" s="548"/>
      <c r="H55" s="389" t="s">
        <v>102</v>
      </c>
      <c r="I55" s="547" t="s">
        <v>1</v>
      </c>
      <c r="J55" s="391" t="s">
        <v>3984</v>
      </c>
      <c r="K55" s="358" t="s">
        <v>2</v>
      </c>
      <c r="L55" s="377" t="s">
        <v>2</v>
      </c>
    </row>
    <row r="56" spans="1:12" ht="31.5" customHeight="1" x14ac:dyDescent="0.25">
      <c r="A56" s="447">
        <f t="shared" si="0"/>
        <v>524</v>
      </c>
      <c r="B56" s="390" t="s">
        <v>1363</v>
      </c>
      <c r="C56" s="469" t="s">
        <v>1322</v>
      </c>
      <c r="D56" s="423" t="s">
        <v>1364</v>
      </c>
      <c r="E56" s="355" t="s">
        <v>91</v>
      </c>
      <c r="F56" s="355">
        <v>8</v>
      </c>
      <c r="G56" s="548"/>
      <c r="H56" s="389" t="s">
        <v>1324</v>
      </c>
      <c r="I56" s="547" t="s">
        <v>1</v>
      </c>
      <c r="J56" s="391" t="s">
        <v>3984</v>
      </c>
      <c r="K56" s="358" t="s">
        <v>2</v>
      </c>
      <c r="L56" s="377" t="s">
        <v>2</v>
      </c>
    </row>
    <row r="57" spans="1:12" ht="15.75" customHeight="1" x14ac:dyDescent="0.25">
      <c r="A57" s="372">
        <f t="shared" si="0"/>
        <v>525</v>
      </c>
      <c r="B57" s="545" t="s">
        <v>1365</v>
      </c>
      <c r="C57" s="469" t="s">
        <v>1327</v>
      </c>
      <c r="D57" s="546" t="s">
        <v>1366</v>
      </c>
      <c r="E57" s="373" t="s">
        <v>78</v>
      </c>
      <c r="F57" s="373">
        <v>4</v>
      </c>
      <c r="G57" s="548"/>
      <c r="H57" s="389" t="s">
        <v>1324</v>
      </c>
      <c r="I57" s="547" t="s">
        <v>1</v>
      </c>
      <c r="J57" s="391" t="s">
        <v>3984</v>
      </c>
      <c r="K57" s="358" t="s">
        <v>2</v>
      </c>
      <c r="L57" s="377" t="s">
        <v>2</v>
      </c>
    </row>
    <row r="58" spans="1:12" ht="15.75" customHeight="1" x14ac:dyDescent="0.25">
      <c r="A58" s="372">
        <f t="shared" si="0"/>
        <v>526</v>
      </c>
      <c r="B58" s="545" t="s">
        <v>1367</v>
      </c>
      <c r="C58" s="465" t="s">
        <v>1315</v>
      </c>
      <c r="D58" s="546" t="s">
        <v>1368</v>
      </c>
      <c r="E58" s="373" t="s">
        <v>84</v>
      </c>
      <c r="F58" s="373">
        <v>1</v>
      </c>
      <c r="G58" s="548"/>
      <c r="H58" s="389" t="s">
        <v>102</v>
      </c>
      <c r="I58" s="547" t="s">
        <v>1</v>
      </c>
      <c r="J58" s="391" t="s">
        <v>3984</v>
      </c>
      <c r="K58" s="358" t="s">
        <v>2</v>
      </c>
      <c r="L58" s="377" t="s">
        <v>2</v>
      </c>
    </row>
    <row r="59" spans="1:12" ht="31.5" customHeight="1" x14ac:dyDescent="0.25">
      <c r="A59" s="447">
        <f t="shared" si="0"/>
        <v>527</v>
      </c>
      <c r="B59" s="390" t="s">
        <v>1369</v>
      </c>
      <c r="C59" s="469" t="s">
        <v>1322</v>
      </c>
      <c r="D59" s="423" t="s">
        <v>1370</v>
      </c>
      <c r="E59" s="355" t="s">
        <v>91</v>
      </c>
      <c r="F59" s="355">
        <v>8</v>
      </c>
      <c r="G59" s="548"/>
      <c r="H59" s="389" t="s">
        <v>1324</v>
      </c>
      <c r="I59" s="547" t="s">
        <v>1</v>
      </c>
      <c r="J59" s="391" t="s">
        <v>3984</v>
      </c>
      <c r="K59" s="358" t="s">
        <v>2</v>
      </c>
      <c r="L59" s="377" t="s">
        <v>2</v>
      </c>
    </row>
    <row r="60" spans="1:12" ht="15.75" customHeight="1" x14ac:dyDescent="0.25">
      <c r="A60" s="372">
        <f t="shared" si="0"/>
        <v>528</v>
      </c>
      <c r="B60" s="545" t="s">
        <v>1371</v>
      </c>
      <c r="C60" s="469" t="s">
        <v>1327</v>
      </c>
      <c r="D60" s="546" t="s">
        <v>1372</v>
      </c>
      <c r="E60" s="373" t="s">
        <v>78</v>
      </c>
      <c r="F60" s="373">
        <v>4</v>
      </c>
      <c r="G60" s="548"/>
      <c r="H60" s="389" t="s">
        <v>1324</v>
      </c>
      <c r="I60" s="547" t="s">
        <v>1</v>
      </c>
      <c r="J60" s="391" t="s">
        <v>3984</v>
      </c>
      <c r="K60" s="358" t="s">
        <v>2</v>
      </c>
      <c r="L60" s="377" t="s">
        <v>2</v>
      </c>
    </row>
    <row r="61" spans="1:12" ht="15.75" customHeight="1" x14ac:dyDescent="0.25">
      <c r="A61" s="372">
        <f t="shared" si="0"/>
        <v>529</v>
      </c>
      <c r="B61" s="545" t="s">
        <v>1373</v>
      </c>
      <c r="C61" s="465" t="s">
        <v>1315</v>
      </c>
      <c r="D61" s="546" t="s">
        <v>1374</v>
      </c>
      <c r="E61" s="373" t="s">
        <v>84</v>
      </c>
      <c r="F61" s="373">
        <v>1</v>
      </c>
      <c r="G61" s="548"/>
      <c r="H61" s="389" t="s">
        <v>102</v>
      </c>
      <c r="I61" s="547" t="s">
        <v>1</v>
      </c>
      <c r="J61" s="391" t="s">
        <v>3984</v>
      </c>
      <c r="K61" s="358" t="s">
        <v>2</v>
      </c>
      <c r="L61" s="377" t="s">
        <v>2</v>
      </c>
    </row>
    <row r="62" spans="1:12" ht="31.5" customHeight="1" x14ac:dyDescent="0.25">
      <c r="A62" s="447">
        <f t="shared" si="0"/>
        <v>530</v>
      </c>
      <c r="B62" s="390" t="s">
        <v>1375</v>
      </c>
      <c r="C62" s="469" t="s">
        <v>1322</v>
      </c>
      <c r="D62" s="423" t="s">
        <v>1376</v>
      </c>
      <c r="E62" s="355" t="s">
        <v>91</v>
      </c>
      <c r="F62" s="355">
        <v>8</v>
      </c>
      <c r="G62" s="548"/>
      <c r="H62" s="389" t="s">
        <v>1324</v>
      </c>
      <c r="I62" s="547" t="s">
        <v>1</v>
      </c>
      <c r="J62" s="391" t="s">
        <v>3984</v>
      </c>
      <c r="K62" s="358" t="s">
        <v>2</v>
      </c>
      <c r="L62" s="377" t="s">
        <v>2</v>
      </c>
    </row>
    <row r="63" spans="1:12" ht="15.75" customHeight="1" x14ac:dyDescent="0.25">
      <c r="A63" s="372">
        <f t="shared" si="0"/>
        <v>531</v>
      </c>
      <c r="B63" s="545" t="s">
        <v>1377</v>
      </c>
      <c r="C63" s="469" t="s">
        <v>1327</v>
      </c>
      <c r="D63" s="546" t="s">
        <v>1378</v>
      </c>
      <c r="E63" s="373" t="s">
        <v>78</v>
      </c>
      <c r="F63" s="373">
        <v>4</v>
      </c>
      <c r="G63" s="548"/>
      <c r="H63" s="389" t="s">
        <v>1324</v>
      </c>
      <c r="I63" s="547" t="s">
        <v>1</v>
      </c>
      <c r="J63" s="391" t="s">
        <v>3984</v>
      </c>
      <c r="K63" s="358" t="s">
        <v>2</v>
      </c>
      <c r="L63" s="377" t="s">
        <v>2</v>
      </c>
    </row>
    <row r="64" spans="1:12" ht="15.75" customHeight="1" x14ac:dyDescent="0.25">
      <c r="A64" s="372">
        <f t="shared" si="0"/>
        <v>532</v>
      </c>
      <c r="B64" s="545" t="s">
        <v>1379</v>
      </c>
      <c r="C64" s="465" t="s">
        <v>1315</v>
      </c>
      <c r="D64" s="546" t="s">
        <v>1380</v>
      </c>
      <c r="E64" s="373" t="s">
        <v>84</v>
      </c>
      <c r="F64" s="373">
        <v>1</v>
      </c>
      <c r="G64" s="548"/>
      <c r="H64" s="389" t="s">
        <v>102</v>
      </c>
      <c r="I64" s="547" t="s">
        <v>1</v>
      </c>
      <c r="J64" s="391" t="s">
        <v>3984</v>
      </c>
      <c r="K64" s="358" t="s">
        <v>2</v>
      </c>
      <c r="L64" s="377" t="s">
        <v>2</v>
      </c>
    </row>
    <row r="65" spans="1:12" ht="31.5" customHeight="1" x14ac:dyDescent="0.25">
      <c r="A65" s="447">
        <f t="shared" si="0"/>
        <v>533</v>
      </c>
      <c r="B65" s="390" t="s">
        <v>1381</v>
      </c>
      <c r="C65" s="469" t="s">
        <v>1322</v>
      </c>
      <c r="D65" s="423" t="s">
        <v>1382</v>
      </c>
      <c r="E65" s="355" t="s">
        <v>91</v>
      </c>
      <c r="F65" s="355">
        <v>8</v>
      </c>
      <c r="G65" s="548"/>
      <c r="H65" s="389" t="s">
        <v>1324</v>
      </c>
      <c r="I65" s="547" t="s">
        <v>1</v>
      </c>
      <c r="J65" s="391" t="s">
        <v>3992</v>
      </c>
      <c r="K65" s="358" t="s">
        <v>2</v>
      </c>
      <c r="L65" s="377" t="s">
        <v>2</v>
      </c>
    </row>
    <row r="66" spans="1:12" ht="15.75" customHeight="1" x14ac:dyDescent="0.25">
      <c r="A66" s="372">
        <f t="shared" si="0"/>
        <v>534</v>
      </c>
      <c r="B66" s="545" t="s">
        <v>1383</v>
      </c>
      <c r="C66" s="469" t="s">
        <v>1327</v>
      </c>
      <c r="D66" s="546" t="s">
        <v>1384</v>
      </c>
      <c r="E66" s="373" t="s">
        <v>78</v>
      </c>
      <c r="F66" s="373">
        <v>4</v>
      </c>
      <c r="G66" s="548"/>
      <c r="H66" s="491" t="s">
        <v>1324</v>
      </c>
      <c r="I66" s="547" t="s">
        <v>1</v>
      </c>
      <c r="J66" s="483" t="s">
        <v>3984</v>
      </c>
      <c r="K66" s="376" t="s">
        <v>2</v>
      </c>
      <c r="L66" s="549" t="s">
        <v>2</v>
      </c>
    </row>
  </sheetData>
  <autoFilter ref="A6:L66" xr:uid="{00000000-0001-0000-0600-000000000000}"/>
  <mergeCells count="7">
    <mergeCell ref="A25:L25"/>
    <mergeCell ref="A26:L26"/>
    <mergeCell ref="A5:C5"/>
    <mergeCell ref="D5:G5"/>
    <mergeCell ref="H5:L5"/>
    <mergeCell ref="A23:L23"/>
    <mergeCell ref="A24:L24"/>
  </mergeCells>
  <dataValidations count="1">
    <dataValidation type="list" allowBlank="1" showErrorMessage="1" sqref="I7 I9 I11 I13 I15 I17 I19" xr:uid="{00000000-0002-0000-0600-000001000000}">
      <formula1>"New or Revised Edit - In Production this FY,Existing Edit,N/A"</formula1>
    </dataValidation>
  </dataValidations>
  <pageMargins left="0.7" right="0.7" top="0.75" bottom="0.75" header="0" footer="0"/>
  <pageSetup orientation="landscape"/>
  <rowBreaks count="2" manualBreakCount="2">
    <brk id="39" man="1"/>
    <brk id="62" man="1"/>
  </rowBreaks>
  <extLst>
    <ext xmlns:x14="http://schemas.microsoft.com/office/spreadsheetml/2009/9/main" uri="{CCE6A557-97BC-4b89-ADB6-D9C93CAAB3DF}">
      <x14:dataValidations xmlns:xm="http://schemas.microsoft.com/office/excel/2006/main" count="1">
        <x14:dataValidation type="list" allowBlank="1" showErrorMessage="1" xr:uid="{00000000-0002-0000-0600-000000000000}">
          <x14:formula1>
            <xm:f>Sheet1!$A$1:$A$4</xm:f>
          </x14:formula1>
          <xm:sqref>I27 I32 I36 I40:I66</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D106"/>
  <sheetViews>
    <sheetView workbookViewId="0">
      <selection activeCell="B38" sqref="B38"/>
    </sheetView>
  </sheetViews>
  <sheetFormatPr defaultColWidth="14.42578125" defaultRowHeight="15" customHeight="1" x14ac:dyDescent="0.25"/>
  <cols>
    <col min="1" max="1" width="10.5703125" customWidth="1"/>
    <col min="2" max="2" width="54" customWidth="1"/>
    <col min="3" max="3" width="16.140625" customWidth="1"/>
    <col min="4" max="4" width="155.140625" customWidth="1"/>
    <col min="5" max="26" width="9.140625" customWidth="1"/>
  </cols>
  <sheetData>
    <row r="1" spans="1:4" ht="15" customHeight="1" x14ac:dyDescent="0.25">
      <c r="A1" s="180" t="s">
        <v>3700</v>
      </c>
      <c r="B1" s="35"/>
      <c r="C1" s="757"/>
      <c r="D1" s="758"/>
    </row>
    <row r="2" spans="1:4" ht="15.75" customHeight="1" x14ac:dyDescent="0.25">
      <c r="A2" s="20" t="s">
        <v>1385</v>
      </c>
      <c r="B2" s="36" t="s">
        <v>66</v>
      </c>
      <c r="C2" s="20"/>
      <c r="D2" s="21"/>
    </row>
    <row r="3" spans="1:4" ht="15.75" customHeight="1" x14ac:dyDescent="0.25">
      <c r="A3" s="24" t="s">
        <v>1386</v>
      </c>
      <c r="B3" s="15" t="s">
        <v>1387</v>
      </c>
      <c r="C3" s="24"/>
      <c r="D3" s="15"/>
    </row>
    <row r="4" spans="1:4" ht="15.75" customHeight="1" x14ac:dyDescent="0.25">
      <c r="A4" s="24" t="s">
        <v>1388</v>
      </c>
      <c r="B4" s="15" t="s">
        <v>1389</v>
      </c>
      <c r="C4" s="24"/>
      <c r="D4" s="37"/>
    </row>
    <row r="5" spans="1:4" ht="15.75" customHeight="1" x14ac:dyDescent="0.25">
      <c r="A5" s="178" t="s">
        <v>1390</v>
      </c>
      <c r="B5" s="179" t="s">
        <v>1405</v>
      </c>
      <c r="C5" s="39"/>
      <c r="D5" s="38"/>
    </row>
    <row r="6" spans="1:4" ht="15.75" customHeight="1" x14ac:dyDescent="0.25">
      <c r="A6" s="178" t="s">
        <v>1391</v>
      </c>
      <c r="B6" s="179" t="s">
        <v>1405</v>
      </c>
      <c r="C6" s="39"/>
      <c r="D6" s="40"/>
    </row>
    <row r="7" spans="1:4" ht="15.75" customHeight="1" x14ac:dyDescent="0.25">
      <c r="A7" s="24" t="s">
        <v>1392</v>
      </c>
      <c r="B7" s="172" t="s">
        <v>3693</v>
      </c>
      <c r="C7" s="24"/>
      <c r="D7" s="42"/>
    </row>
    <row r="8" spans="1:4" ht="15.75" customHeight="1" x14ac:dyDescent="0.25">
      <c r="A8" s="27" t="s">
        <v>1393</v>
      </c>
      <c r="B8" s="43" t="s">
        <v>1394</v>
      </c>
      <c r="C8" s="24"/>
      <c r="D8" s="43"/>
    </row>
    <row r="9" spans="1:4" ht="15.75" customHeight="1" x14ac:dyDescent="0.25">
      <c r="A9" s="24" t="s">
        <v>1395</v>
      </c>
      <c r="B9" s="15" t="s">
        <v>1396</v>
      </c>
      <c r="C9" s="24"/>
      <c r="D9" s="44"/>
    </row>
    <row r="10" spans="1:4" ht="15.75" customHeight="1" x14ac:dyDescent="0.25">
      <c r="A10" s="24" t="s">
        <v>1397</v>
      </c>
      <c r="B10" s="15" t="s">
        <v>1398</v>
      </c>
      <c r="C10" s="24"/>
      <c r="D10" s="44"/>
    </row>
    <row r="11" spans="1:4" ht="15.75" customHeight="1" x14ac:dyDescent="0.25">
      <c r="A11" s="24" t="s">
        <v>1399</v>
      </c>
      <c r="B11" s="15" t="s">
        <v>1400</v>
      </c>
      <c r="C11" s="24"/>
      <c r="D11" s="44"/>
    </row>
    <row r="12" spans="1:4" ht="15.75" customHeight="1" x14ac:dyDescent="0.25">
      <c r="A12" s="27" t="s">
        <v>1401</v>
      </c>
      <c r="B12" s="177" t="s">
        <v>3698</v>
      </c>
      <c r="C12" s="24"/>
      <c r="D12" s="44"/>
    </row>
    <row r="13" spans="1:4" ht="15.75" customHeight="1" x14ac:dyDescent="0.25">
      <c r="A13" s="178" t="s">
        <v>1402</v>
      </c>
      <c r="B13" s="179" t="s">
        <v>1405</v>
      </c>
      <c r="C13" s="39"/>
      <c r="D13" s="40"/>
    </row>
    <row r="14" spans="1:4" ht="15.75" customHeight="1" x14ac:dyDescent="0.25">
      <c r="A14" s="178" t="s">
        <v>1403</v>
      </c>
      <c r="B14" s="179" t="s">
        <v>1405</v>
      </c>
      <c r="C14" s="39"/>
      <c r="D14" s="40"/>
    </row>
    <row r="15" spans="1:4" ht="15.75" customHeight="1" x14ac:dyDescent="0.25">
      <c r="A15" s="178" t="s">
        <v>1404</v>
      </c>
      <c r="B15" s="179" t="s">
        <v>1405</v>
      </c>
      <c r="C15" s="39"/>
      <c r="D15" s="45"/>
    </row>
    <row r="16" spans="1:4" ht="15.75" customHeight="1" x14ac:dyDescent="0.25">
      <c r="A16" s="171" t="s">
        <v>1406</v>
      </c>
      <c r="B16" s="172" t="s">
        <v>3691</v>
      </c>
      <c r="C16" s="24"/>
      <c r="D16" s="42"/>
    </row>
    <row r="17" spans="1:4" ht="15.75" customHeight="1" x14ac:dyDescent="0.25">
      <c r="A17" s="171" t="s">
        <v>1407</v>
      </c>
      <c r="B17" s="172" t="s">
        <v>3692</v>
      </c>
    </row>
    <row r="18" spans="1:4" ht="15.75" customHeight="1" x14ac:dyDescent="0.25">
      <c r="A18" s="178" t="s">
        <v>1408</v>
      </c>
      <c r="B18" s="179" t="s">
        <v>1405</v>
      </c>
    </row>
    <row r="19" spans="1:4" ht="15.75" customHeight="1" x14ac:dyDescent="0.25">
      <c r="A19" s="178" t="s">
        <v>1409</v>
      </c>
      <c r="B19" s="179" t="s">
        <v>1405</v>
      </c>
    </row>
    <row r="20" spans="1:4" ht="15.75" customHeight="1" x14ac:dyDescent="0.25">
      <c r="A20" s="171" t="s">
        <v>1410</v>
      </c>
      <c r="B20" s="170" t="s">
        <v>1411</v>
      </c>
    </row>
    <row r="21" spans="1:4" ht="15.75" customHeight="1" x14ac:dyDescent="0.25">
      <c r="A21" s="171" t="s">
        <v>1412</v>
      </c>
      <c r="B21" s="172" t="s">
        <v>3699</v>
      </c>
    </row>
    <row r="22" spans="1:4" ht="15.75" customHeight="1" x14ac:dyDescent="0.25">
      <c r="A22" s="27" t="s">
        <v>1413</v>
      </c>
      <c r="B22" s="177" t="s">
        <v>3697</v>
      </c>
    </row>
    <row r="23" spans="1:4" ht="15.75" customHeight="1" x14ac:dyDescent="0.25">
      <c r="A23" s="24" t="s">
        <v>1414</v>
      </c>
      <c r="B23" s="15" t="s">
        <v>1415</v>
      </c>
    </row>
    <row r="24" spans="1:4" ht="15.75" customHeight="1" x14ac:dyDescent="0.25">
      <c r="A24" s="24"/>
      <c r="B24" s="15"/>
    </row>
    <row r="25" spans="1:4" ht="15.75" x14ac:dyDescent="0.25">
      <c r="A25" s="180" t="s">
        <v>3701</v>
      </c>
      <c r="B25" s="35"/>
    </row>
    <row r="26" spans="1:4" ht="15.75" x14ac:dyDescent="0.25">
      <c r="A26" s="20" t="s">
        <v>1385</v>
      </c>
      <c r="B26" s="36" t="s">
        <v>66</v>
      </c>
    </row>
    <row r="27" spans="1:4" ht="15.75" x14ac:dyDescent="0.25">
      <c r="A27" s="27" t="s">
        <v>1416</v>
      </c>
      <c r="B27" s="28" t="s">
        <v>4063</v>
      </c>
    </row>
    <row r="28" spans="1:4" ht="15.75" x14ac:dyDescent="0.25">
      <c r="A28" s="24" t="s">
        <v>1414</v>
      </c>
      <c r="B28" s="28" t="s">
        <v>1415</v>
      </c>
    </row>
    <row r="29" spans="1:4" ht="15.75" x14ac:dyDescent="0.25">
      <c r="A29" s="173" t="s">
        <v>1417</v>
      </c>
      <c r="B29" s="170" t="s">
        <v>3702</v>
      </c>
    </row>
    <row r="30" spans="1:4" ht="15.75" x14ac:dyDescent="0.25">
      <c r="A30" s="174">
        <v>101</v>
      </c>
      <c r="B30" s="172" t="s">
        <v>1418</v>
      </c>
    </row>
    <row r="31" spans="1:4" ht="15.75" x14ac:dyDescent="0.25">
      <c r="A31" s="174">
        <v>102</v>
      </c>
      <c r="B31" s="172" t="s">
        <v>1419</v>
      </c>
    </row>
    <row r="32" spans="1:4" ht="15.75" x14ac:dyDescent="0.25">
      <c r="A32" s="174">
        <v>103</v>
      </c>
      <c r="B32" s="172" t="s">
        <v>1420</v>
      </c>
    </row>
    <row r="33" spans="1:2" ht="15.75" x14ac:dyDescent="0.25">
      <c r="A33" s="174">
        <v>104</v>
      </c>
      <c r="B33" s="172" t="s">
        <v>1421</v>
      </c>
    </row>
    <row r="34" spans="1:2" ht="15.75" x14ac:dyDescent="0.25">
      <c r="A34" s="175">
        <v>105</v>
      </c>
      <c r="B34" s="176" t="s">
        <v>3694</v>
      </c>
    </row>
    <row r="35" spans="1:2" ht="15.75" x14ac:dyDescent="0.25">
      <c r="A35" s="174">
        <v>106</v>
      </c>
      <c r="B35" s="172" t="s">
        <v>1422</v>
      </c>
    </row>
    <row r="36" spans="1:2" ht="15.75" x14ac:dyDescent="0.25">
      <c r="A36" s="174">
        <v>107</v>
      </c>
      <c r="B36" s="172" t="s">
        <v>1423</v>
      </c>
    </row>
    <row r="37" spans="1:2" ht="15.75" x14ac:dyDescent="0.25">
      <c r="A37" s="174">
        <v>108</v>
      </c>
      <c r="B37" s="172" t="s">
        <v>1424</v>
      </c>
    </row>
    <row r="38" spans="1:2" ht="15.75" x14ac:dyDescent="0.25">
      <c r="A38" s="174">
        <v>109</v>
      </c>
      <c r="B38" s="172" t="s">
        <v>4109</v>
      </c>
    </row>
    <row r="39" spans="1:2" ht="15.75" x14ac:dyDescent="0.25">
      <c r="A39" s="174">
        <v>110</v>
      </c>
      <c r="B39" s="172" t="s">
        <v>1425</v>
      </c>
    </row>
    <row r="40" spans="1:2" ht="15.75" x14ac:dyDescent="0.25">
      <c r="A40" s="174">
        <v>111</v>
      </c>
      <c r="B40" s="172" t="s">
        <v>1426</v>
      </c>
    </row>
    <row r="41" spans="1:2" ht="15.75" x14ac:dyDescent="0.25">
      <c r="A41" s="174">
        <v>112</v>
      </c>
      <c r="B41" s="172" t="s">
        <v>1427</v>
      </c>
    </row>
    <row r="42" spans="1:2" ht="15.75" x14ac:dyDescent="0.25">
      <c r="A42" s="174">
        <v>113</v>
      </c>
      <c r="B42" s="172" t="s">
        <v>1428</v>
      </c>
    </row>
    <row r="43" spans="1:2" ht="15.75" x14ac:dyDescent="0.25">
      <c r="A43" s="182">
        <v>114</v>
      </c>
      <c r="B43" s="181" t="s">
        <v>1405</v>
      </c>
    </row>
    <row r="44" spans="1:2" ht="15.75" x14ac:dyDescent="0.25">
      <c r="A44" s="174">
        <v>115</v>
      </c>
      <c r="B44" s="172" t="s">
        <v>1429</v>
      </c>
    </row>
    <row r="45" spans="1:2" ht="15.75" x14ac:dyDescent="0.25">
      <c r="A45" s="174">
        <v>116</v>
      </c>
      <c r="B45" s="172" t="s">
        <v>1430</v>
      </c>
    </row>
    <row r="46" spans="1:2" ht="15.75" x14ac:dyDescent="0.25">
      <c r="A46" s="182">
        <v>117</v>
      </c>
      <c r="B46" s="181" t="s">
        <v>1405</v>
      </c>
    </row>
    <row r="47" spans="1:2" ht="15.75" x14ac:dyDescent="0.25">
      <c r="A47" s="583">
        <v>118</v>
      </c>
      <c r="B47" s="41" t="s">
        <v>4070</v>
      </c>
    </row>
    <row r="48" spans="1:2" ht="15.75" x14ac:dyDescent="0.25">
      <c r="A48" s="174">
        <v>119</v>
      </c>
      <c r="B48" s="172" t="s">
        <v>3695</v>
      </c>
    </row>
    <row r="49" spans="1:4" ht="15.75" x14ac:dyDescent="0.25">
      <c r="A49" s="174">
        <v>120</v>
      </c>
      <c r="B49" s="172" t="s">
        <v>1432</v>
      </c>
      <c r="C49" s="24"/>
      <c r="D49" s="12"/>
    </row>
    <row r="50" spans="1:4" ht="15.75" x14ac:dyDescent="0.25">
      <c r="A50" s="174">
        <v>121</v>
      </c>
      <c r="B50" s="172" t="s">
        <v>1433</v>
      </c>
      <c r="C50" s="24"/>
      <c r="D50" s="12"/>
    </row>
    <row r="51" spans="1:4" ht="15.75" x14ac:dyDescent="0.25">
      <c r="A51" s="174">
        <v>122</v>
      </c>
      <c r="B51" s="172" t="s">
        <v>1434</v>
      </c>
      <c r="C51" s="24"/>
      <c r="D51" s="12"/>
    </row>
    <row r="52" spans="1:4" ht="15.75" x14ac:dyDescent="0.25">
      <c r="A52" s="174">
        <v>123</v>
      </c>
      <c r="B52" s="172" t="s">
        <v>3696</v>
      </c>
      <c r="C52" s="47"/>
      <c r="D52" s="41"/>
    </row>
    <row r="53" spans="1:4" ht="15.75" x14ac:dyDescent="0.25">
      <c r="A53" s="174">
        <v>124</v>
      </c>
      <c r="B53" s="172" t="s">
        <v>1435</v>
      </c>
      <c r="C53" s="47"/>
      <c r="D53" s="46"/>
    </row>
    <row r="54" spans="1:4" ht="15.75" x14ac:dyDescent="0.25">
      <c r="A54" s="174">
        <v>125</v>
      </c>
      <c r="B54" s="172" t="s">
        <v>1436</v>
      </c>
      <c r="C54" s="47"/>
      <c r="D54" s="43"/>
    </row>
    <row r="55" spans="1:4" ht="15.75" x14ac:dyDescent="0.25">
      <c r="A55" s="174">
        <v>126</v>
      </c>
      <c r="B55" s="172" t="s">
        <v>1437</v>
      </c>
      <c r="C55" s="47"/>
      <c r="D55" s="41"/>
    </row>
    <row r="56" spans="1:4" ht="15.75" x14ac:dyDescent="0.25">
      <c r="A56" s="174">
        <v>127</v>
      </c>
      <c r="B56" s="172" t="s">
        <v>1438</v>
      </c>
      <c r="C56" s="47"/>
      <c r="D56" s="41"/>
    </row>
    <row r="57" spans="1:4" ht="15.75" x14ac:dyDescent="0.25">
      <c r="A57" s="174">
        <v>128</v>
      </c>
      <c r="B57" s="172" t="s">
        <v>1439</v>
      </c>
      <c r="C57" s="47"/>
      <c r="D57" s="43"/>
    </row>
    <row r="58" spans="1:4" ht="15.75" x14ac:dyDescent="0.25">
      <c r="A58" s="581">
        <v>129</v>
      </c>
      <c r="B58" s="582" t="s">
        <v>4062</v>
      </c>
      <c r="C58" s="47"/>
      <c r="D58" s="43"/>
    </row>
    <row r="59" spans="1:4" ht="15.75" customHeight="1" x14ac:dyDescent="0.25">
      <c r="A59" s="581">
        <v>130</v>
      </c>
      <c r="B59" s="350" t="s">
        <v>4098</v>
      </c>
      <c r="C59" s="47"/>
      <c r="D59" s="41"/>
    </row>
    <row r="60" spans="1:4" ht="15.75" customHeight="1" x14ac:dyDescent="0.25">
      <c r="A60" s="47"/>
      <c r="B60" s="26"/>
      <c r="C60" s="47"/>
      <c r="D60" s="41"/>
    </row>
    <row r="61" spans="1:4" ht="15.75" customHeight="1" x14ac:dyDescent="0.25">
      <c r="A61" s="759" t="s">
        <v>3703</v>
      </c>
      <c r="B61" s="758"/>
      <c r="C61" s="47"/>
      <c r="D61" s="41"/>
    </row>
    <row r="62" spans="1:4" ht="15.75" customHeight="1" x14ac:dyDescent="0.25">
      <c r="A62" s="24"/>
      <c r="B62" s="12"/>
      <c r="C62" s="24"/>
      <c r="D62" s="12"/>
    </row>
    <row r="63" spans="1:4" ht="30" customHeight="1" x14ac:dyDescent="0.25">
      <c r="A63" s="48" t="s">
        <v>1440</v>
      </c>
      <c r="B63" s="49" t="s">
        <v>1441</v>
      </c>
      <c r="C63" s="48" t="s">
        <v>1442</v>
      </c>
      <c r="D63" s="50" t="s">
        <v>1443</v>
      </c>
    </row>
    <row r="64" spans="1:4" ht="15.75" customHeight="1" x14ac:dyDescent="0.25">
      <c r="A64" s="755">
        <v>5</v>
      </c>
      <c r="B64" s="756" t="s">
        <v>1444</v>
      </c>
      <c r="C64" s="51">
        <v>98</v>
      </c>
      <c r="D64" s="52" t="s">
        <v>1445</v>
      </c>
    </row>
    <row r="65" spans="1:4" ht="15.75" customHeight="1" x14ac:dyDescent="0.25">
      <c r="A65" s="722"/>
      <c r="B65" s="722"/>
      <c r="C65" s="51">
        <v>101</v>
      </c>
      <c r="D65" s="52" t="s">
        <v>1418</v>
      </c>
    </row>
    <row r="66" spans="1:4" ht="15.75" customHeight="1" x14ac:dyDescent="0.25">
      <c r="A66" s="722"/>
      <c r="B66" s="722"/>
      <c r="C66" s="51">
        <v>102</v>
      </c>
      <c r="D66" s="52" t="s">
        <v>1419</v>
      </c>
    </row>
    <row r="67" spans="1:4" ht="15.75" customHeight="1" x14ac:dyDescent="0.25">
      <c r="A67" s="722"/>
      <c r="B67" s="722"/>
      <c r="C67" s="51">
        <v>103</v>
      </c>
      <c r="D67" s="52" t="s">
        <v>1420</v>
      </c>
    </row>
    <row r="68" spans="1:4" ht="15.75" customHeight="1" x14ac:dyDescent="0.25">
      <c r="A68" s="722"/>
      <c r="B68" s="722"/>
      <c r="C68" s="51">
        <v>104</v>
      </c>
      <c r="D68" s="52" t="s">
        <v>1421</v>
      </c>
    </row>
    <row r="69" spans="1:4" ht="15.75" customHeight="1" x14ac:dyDescent="0.25">
      <c r="A69" s="722"/>
      <c r="B69" s="722"/>
      <c r="C69" s="51">
        <v>105</v>
      </c>
      <c r="D69" s="52" t="s">
        <v>1446</v>
      </c>
    </row>
    <row r="70" spans="1:4" ht="15.75" customHeight="1" x14ac:dyDescent="0.25">
      <c r="A70" s="722"/>
      <c r="B70" s="722"/>
      <c r="C70" s="51">
        <v>106</v>
      </c>
      <c r="D70" s="52" t="s">
        <v>1422</v>
      </c>
    </row>
    <row r="71" spans="1:4" ht="15.75" customHeight="1" x14ac:dyDescent="0.25">
      <c r="A71" s="722"/>
      <c r="B71" s="722"/>
      <c r="C71" s="51">
        <v>107</v>
      </c>
      <c r="D71" s="52" t="s">
        <v>1447</v>
      </c>
    </row>
    <row r="72" spans="1:4" ht="15.75" customHeight="1" x14ac:dyDescent="0.25">
      <c r="A72" s="722"/>
      <c r="B72" s="722"/>
      <c r="C72" s="51">
        <v>108</v>
      </c>
      <c r="D72" s="52" t="s">
        <v>1448</v>
      </c>
    </row>
    <row r="73" spans="1:4" ht="15.75" customHeight="1" x14ac:dyDescent="0.25">
      <c r="A73" s="722"/>
      <c r="B73" s="722"/>
      <c r="C73" s="51">
        <v>125</v>
      </c>
      <c r="D73" s="52" t="s">
        <v>1436</v>
      </c>
    </row>
    <row r="74" spans="1:4" ht="15.75" customHeight="1" x14ac:dyDescent="0.25">
      <c r="A74" s="722"/>
      <c r="B74" s="722"/>
      <c r="C74" s="51">
        <v>126</v>
      </c>
      <c r="D74" s="52" t="s">
        <v>1449</v>
      </c>
    </row>
    <row r="75" spans="1:4" ht="15.75" customHeight="1" x14ac:dyDescent="0.25">
      <c r="A75" s="723"/>
      <c r="B75" s="723"/>
      <c r="C75" s="51">
        <v>127</v>
      </c>
      <c r="D75" s="52" t="s">
        <v>1450</v>
      </c>
    </row>
    <row r="76" spans="1:4" ht="15.75" customHeight="1" x14ac:dyDescent="0.25">
      <c r="A76" s="755">
        <v>14</v>
      </c>
      <c r="B76" s="756" t="s">
        <v>1451</v>
      </c>
      <c r="C76" s="51">
        <v>98</v>
      </c>
      <c r="D76" s="52" t="s">
        <v>1445</v>
      </c>
    </row>
    <row r="77" spans="1:4" ht="15.75" customHeight="1" x14ac:dyDescent="0.25">
      <c r="A77" s="722"/>
      <c r="B77" s="722"/>
      <c r="C77" s="51">
        <v>101</v>
      </c>
      <c r="D77" s="52" t="s">
        <v>1418</v>
      </c>
    </row>
    <row r="78" spans="1:4" ht="15.75" customHeight="1" x14ac:dyDescent="0.25">
      <c r="A78" s="722"/>
      <c r="B78" s="722"/>
      <c r="C78" s="51">
        <v>102</v>
      </c>
      <c r="D78" s="52" t="s">
        <v>1419</v>
      </c>
    </row>
    <row r="79" spans="1:4" ht="15.75" customHeight="1" x14ac:dyDescent="0.25">
      <c r="A79" s="722"/>
      <c r="B79" s="722"/>
      <c r="C79" s="51">
        <v>107</v>
      </c>
      <c r="D79" s="52" t="s">
        <v>1452</v>
      </c>
    </row>
    <row r="80" spans="1:4" ht="15.75" customHeight="1" x14ac:dyDescent="0.25">
      <c r="A80" s="722"/>
      <c r="B80" s="722"/>
      <c r="C80" s="51">
        <v>108</v>
      </c>
      <c r="D80" s="52" t="s">
        <v>1453</v>
      </c>
    </row>
    <row r="81" spans="1:4" ht="15.75" customHeight="1" x14ac:dyDescent="0.25">
      <c r="A81" s="722"/>
      <c r="B81" s="722"/>
      <c r="C81" s="51">
        <v>109</v>
      </c>
      <c r="D81" s="52" t="s">
        <v>4109</v>
      </c>
    </row>
    <row r="82" spans="1:4" ht="15.75" customHeight="1" x14ac:dyDescent="0.25">
      <c r="A82" s="722"/>
      <c r="B82" s="722"/>
      <c r="C82" s="51">
        <v>110</v>
      </c>
      <c r="D82" s="52" t="s">
        <v>1425</v>
      </c>
    </row>
    <row r="83" spans="1:4" ht="15.75" customHeight="1" x14ac:dyDescent="0.25">
      <c r="A83" s="722"/>
      <c r="B83" s="722"/>
      <c r="C83" s="51">
        <v>111</v>
      </c>
      <c r="D83" s="52" t="s">
        <v>1454</v>
      </c>
    </row>
    <row r="84" spans="1:4" ht="15.75" customHeight="1" x14ac:dyDescent="0.25">
      <c r="A84" s="722"/>
      <c r="B84" s="722"/>
      <c r="C84" s="51">
        <v>112</v>
      </c>
      <c r="D84" s="52" t="s">
        <v>1455</v>
      </c>
    </row>
    <row r="85" spans="1:4" ht="15.75" customHeight="1" x14ac:dyDescent="0.25">
      <c r="A85" s="722"/>
      <c r="B85" s="722"/>
      <c r="C85" s="51">
        <v>113</v>
      </c>
      <c r="D85" s="52" t="s">
        <v>1456</v>
      </c>
    </row>
    <row r="86" spans="1:4" ht="15.75" customHeight="1" x14ac:dyDescent="0.25">
      <c r="A86" s="722"/>
      <c r="B86" s="722"/>
      <c r="C86" s="639">
        <v>118</v>
      </c>
      <c r="D86" s="640" t="s">
        <v>1431</v>
      </c>
    </row>
    <row r="87" spans="1:4" ht="15.75" customHeight="1" x14ac:dyDescent="0.25">
      <c r="A87" s="723"/>
      <c r="B87" s="739"/>
      <c r="C87" s="643">
        <v>130</v>
      </c>
      <c r="D87" s="644" t="str">
        <f>UPPER("Carelon Behavioral Health MD Mediciad")</f>
        <v>CARELON BEHAVIORAL HEALTH MD MEDICIAD</v>
      </c>
    </row>
    <row r="88" spans="1:4" ht="15.75" customHeight="1" x14ac:dyDescent="0.25">
      <c r="A88" s="755">
        <v>15</v>
      </c>
      <c r="B88" s="756" t="s">
        <v>1457</v>
      </c>
      <c r="C88" s="641">
        <v>98</v>
      </c>
      <c r="D88" s="642" t="s">
        <v>1445</v>
      </c>
    </row>
    <row r="89" spans="1:4" ht="15.75" customHeight="1" x14ac:dyDescent="0.25">
      <c r="A89" s="722"/>
      <c r="B89" s="722"/>
      <c r="C89" s="51">
        <v>101</v>
      </c>
      <c r="D89" s="52" t="s">
        <v>1418</v>
      </c>
    </row>
    <row r="90" spans="1:4" ht="15.75" customHeight="1" x14ac:dyDescent="0.25">
      <c r="A90" s="722"/>
      <c r="B90" s="722"/>
      <c r="C90" s="51">
        <v>102</v>
      </c>
      <c r="D90" s="52" t="s">
        <v>1419</v>
      </c>
    </row>
    <row r="91" spans="1:4" ht="15.75" customHeight="1" x14ac:dyDescent="0.25">
      <c r="A91" s="722"/>
      <c r="B91" s="722"/>
      <c r="C91" s="51">
        <v>103</v>
      </c>
      <c r="D91" s="52" t="s">
        <v>1420</v>
      </c>
    </row>
    <row r="92" spans="1:4" ht="15.75" customHeight="1" x14ac:dyDescent="0.25">
      <c r="A92" s="722"/>
      <c r="B92" s="722"/>
      <c r="C92" s="51">
        <v>106</v>
      </c>
      <c r="D92" s="52" t="s">
        <v>1422</v>
      </c>
    </row>
    <row r="93" spans="1:4" ht="15.75" customHeight="1" x14ac:dyDescent="0.25">
      <c r="A93" s="722"/>
      <c r="B93" s="722"/>
      <c r="C93" s="51">
        <v>107</v>
      </c>
      <c r="D93" s="52" t="s">
        <v>1447</v>
      </c>
    </row>
    <row r="94" spans="1:4" ht="15.75" customHeight="1" x14ac:dyDescent="0.25">
      <c r="A94" s="722"/>
      <c r="B94" s="722"/>
      <c r="C94" s="51">
        <v>108</v>
      </c>
      <c r="D94" s="52" t="s">
        <v>1448</v>
      </c>
    </row>
    <row r="95" spans="1:4" ht="15.75" customHeight="1" x14ac:dyDescent="0.25">
      <c r="A95" s="722"/>
      <c r="B95" s="722"/>
      <c r="C95" s="51">
        <v>109</v>
      </c>
      <c r="D95" s="52" t="s">
        <v>4109</v>
      </c>
    </row>
    <row r="96" spans="1:4" ht="15.75" customHeight="1" x14ac:dyDescent="0.25">
      <c r="A96" s="722"/>
      <c r="B96" s="722"/>
      <c r="C96" s="51">
        <v>115</v>
      </c>
      <c r="D96" s="52" t="s">
        <v>1458</v>
      </c>
    </row>
    <row r="97" spans="1:4" ht="15.75" customHeight="1" x14ac:dyDescent="0.25">
      <c r="A97" s="722"/>
      <c r="B97" s="722"/>
      <c r="C97" s="51">
        <v>116</v>
      </c>
      <c r="D97" s="52" t="s">
        <v>1430</v>
      </c>
    </row>
    <row r="98" spans="1:4" ht="15.75" customHeight="1" x14ac:dyDescent="0.25">
      <c r="A98" s="723"/>
      <c r="B98" s="723"/>
      <c r="C98" s="51">
        <v>128</v>
      </c>
      <c r="D98" s="52" t="s">
        <v>1439</v>
      </c>
    </row>
    <row r="99" spans="1:4" ht="15.75" customHeight="1" x14ac:dyDescent="0.25">
      <c r="A99" s="755">
        <v>19</v>
      </c>
      <c r="B99" s="756" t="s">
        <v>1459</v>
      </c>
      <c r="C99" s="51">
        <v>98</v>
      </c>
      <c r="D99" s="52" t="s">
        <v>1445</v>
      </c>
    </row>
    <row r="100" spans="1:4" ht="15.75" customHeight="1" x14ac:dyDescent="0.25">
      <c r="A100" s="722"/>
      <c r="B100" s="722"/>
      <c r="C100" s="51">
        <v>107</v>
      </c>
      <c r="D100" s="52" t="s">
        <v>1452</v>
      </c>
    </row>
    <row r="101" spans="1:4" ht="15.75" customHeight="1" x14ac:dyDescent="0.25">
      <c r="A101" s="722"/>
      <c r="B101" s="722"/>
      <c r="C101" s="51">
        <v>119</v>
      </c>
      <c r="D101" s="52" t="s">
        <v>1460</v>
      </c>
    </row>
    <row r="102" spans="1:4" ht="15.75" customHeight="1" x14ac:dyDescent="0.25">
      <c r="A102" s="722"/>
      <c r="B102" s="722"/>
      <c r="C102" s="51">
        <v>120</v>
      </c>
      <c r="D102" s="52" t="s">
        <v>1461</v>
      </c>
    </row>
    <row r="103" spans="1:4" ht="15.75" customHeight="1" x14ac:dyDescent="0.25">
      <c r="A103" s="722"/>
      <c r="B103" s="722"/>
      <c r="C103" s="51">
        <v>121</v>
      </c>
      <c r="D103" s="52" t="s">
        <v>1433</v>
      </c>
    </row>
    <row r="104" spans="1:4" ht="15.75" customHeight="1" x14ac:dyDescent="0.25">
      <c r="A104" s="722"/>
      <c r="B104" s="722"/>
      <c r="C104" s="51">
        <v>122</v>
      </c>
      <c r="D104" s="52" t="s">
        <v>1434</v>
      </c>
    </row>
    <row r="105" spans="1:4" ht="15.75" customHeight="1" x14ac:dyDescent="0.25">
      <c r="A105" s="722"/>
      <c r="B105" s="722"/>
      <c r="C105" s="51">
        <v>123</v>
      </c>
      <c r="D105" s="52" t="s">
        <v>1462</v>
      </c>
    </row>
    <row r="106" spans="1:4" ht="15.75" customHeight="1" x14ac:dyDescent="0.25">
      <c r="A106" s="723"/>
      <c r="B106" s="723"/>
      <c r="C106" s="51">
        <v>124</v>
      </c>
      <c r="D106" s="52" t="s">
        <v>1463</v>
      </c>
    </row>
  </sheetData>
  <mergeCells count="10">
    <mergeCell ref="A88:A98"/>
    <mergeCell ref="A99:A106"/>
    <mergeCell ref="B99:B106"/>
    <mergeCell ref="C1:D1"/>
    <mergeCell ref="A61:B61"/>
    <mergeCell ref="A64:A75"/>
    <mergeCell ref="B64:B75"/>
    <mergeCell ref="A76:A87"/>
    <mergeCell ref="B76:B87"/>
    <mergeCell ref="B88:B98"/>
  </mergeCells>
  <pageMargins left="0.7" right="0.7" top="0.75" bottom="0.75" header="0" footer="0"/>
  <pageSetup orientation="portrait"/>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D254"/>
  <sheetViews>
    <sheetView workbookViewId="0">
      <selection activeCell="D2" sqref="D2"/>
    </sheetView>
  </sheetViews>
  <sheetFormatPr defaultColWidth="14.42578125" defaultRowHeight="15" customHeight="1" x14ac:dyDescent="0.25"/>
  <cols>
    <col min="1" max="1" width="52.5703125" customWidth="1"/>
    <col min="2" max="3" width="15.5703125" customWidth="1"/>
    <col min="4" max="4" width="11.140625" customWidth="1"/>
    <col min="5" max="26" width="8.7109375" customWidth="1"/>
  </cols>
  <sheetData>
    <row r="1" spans="1:4" x14ac:dyDescent="0.25">
      <c r="A1" s="638" t="s">
        <v>1464</v>
      </c>
    </row>
    <row r="2" spans="1:4" x14ac:dyDescent="0.25">
      <c r="D2" s="579" t="s">
        <v>4069</v>
      </c>
    </row>
    <row r="3" spans="1:4" x14ac:dyDescent="0.25">
      <c r="A3" s="1" t="s">
        <v>1465</v>
      </c>
      <c r="B3" s="1" t="s">
        <v>1466</v>
      </c>
      <c r="C3" s="1" t="s">
        <v>1467</v>
      </c>
      <c r="D3" s="1" t="s">
        <v>1468</v>
      </c>
    </row>
    <row r="4" spans="1:4" x14ac:dyDescent="0.25">
      <c r="A4" t="s">
        <v>1475</v>
      </c>
      <c r="B4" t="s">
        <v>1476</v>
      </c>
      <c r="C4" t="s">
        <v>1477</v>
      </c>
      <c r="D4">
        <v>4</v>
      </c>
    </row>
    <row r="5" spans="1:4" x14ac:dyDescent="0.25">
      <c r="A5" t="s">
        <v>1484</v>
      </c>
      <c r="B5" t="s">
        <v>1485</v>
      </c>
      <c r="C5" t="s">
        <v>1486</v>
      </c>
      <c r="D5">
        <v>8</v>
      </c>
    </row>
    <row r="6" spans="1:4" x14ac:dyDescent="0.25">
      <c r="A6" t="s">
        <v>1652</v>
      </c>
      <c r="B6" t="s">
        <v>1653</v>
      </c>
      <c r="C6" t="s">
        <v>1654</v>
      </c>
      <c r="D6">
        <v>12</v>
      </c>
    </row>
    <row r="7" spans="1:4" x14ac:dyDescent="0.25">
      <c r="A7" t="s">
        <v>1499</v>
      </c>
      <c r="B7" t="s">
        <v>1500</v>
      </c>
      <c r="C7" t="s">
        <v>1501</v>
      </c>
      <c r="D7">
        <v>16</v>
      </c>
    </row>
    <row r="8" spans="1:4" x14ac:dyDescent="0.25">
      <c r="A8" t="s">
        <v>1469</v>
      </c>
      <c r="B8" t="s">
        <v>1470</v>
      </c>
      <c r="C8" t="s">
        <v>1471</v>
      </c>
      <c r="D8">
        <v>20</v>
      </c>
    </row>
    <row r="9" spans="1:4" x14ac:dyDescent="0.25">
      <c r="A9" t="s">
        <v>1490</v>
      </c>
      <c r="B9" t="s">
        <v>1491</v>
      </c>
      <c r="C9" t="s">
        <v>1492</v>
      </c>
      <c r="D9">
        <v>24</v>
      </c>
    </row>
    <row r="10" spans="1:4" x14ac:dyDescent="0.25">
      <c r="A10" t="s">
        <v>1481</v>
      </c>
      <c r="B10" t="s">
        <v>1482</v>
      </c>
      <c r="C10" t="s">
        <v>1483</v>
      </c>
      <c r="D10">
        <v>660</v>
      </c>
    </row>
    <row r="11" spans="1:4" x14ac:dyDescent="0.25">
      <c r="A11" t="s">
        <v>1493</v>
      </c>
      <c r="B11" t="s">
        <v>1494</v>
      </c>
      <c r="C11" t="s">
        <v>1495</v>
      </c>
      <c r="D11">
        <v>10</v>
      </c>
    </row>
    <row r="12" spans="1:4" x14ac:dyDescent="0.25">
      <c r="A12" t="s">
        <v>1478</v>
      </c>
      <c r="B12" t="s">
        <v>1479</v>
      </c>
      <c r="C12" t="s">
        <v>1480</v>
      </c>
      <c r="D12">
        <v>28</v>
      </c>
    </row>
    <row r="13" spans="1:4" x14ac:dyDescent="0.25">
      <c r="A13" t="s">
        <v>1496</v>
      </c>
      <c r="B13" t="s">
        <v>1497</v>
      </c>
      <c r="C13" t="s">
        <v>1498</v>
      </c>
      <c r="D13">
        <v>32</v>
      </c>
    </row>
    <row r="14" spans="1:4" x14ac:dyDescent="0.25">
      <c r="A14" t="s">
        <v>1487</v>
      </c>
      <c r="B14" t="s">
        <v>1488</v>
      </c>
      <c r="C14" t="s">
        <v>1489</v>
      </c>
      <c r="D14">
        <v>51</v>
      </c>
    </row>
    <row r="15" spans="1:4" x14ac:dyDescent="0.25">
      <c r="A15" t="s">
        <v>1508</v>
      </c>
      <c r="B15" t="s">
        <v>1509</v>
      </c>
      <c r="C15" t="s">
        <v>1510</v>
      </c>
      <c r="D15">
        <v>533</v>
      </c>
    </row>
    <row r="16" spans="1:4" x14ac:dyDescent="0.25">
      <c r="A16" t="s">
        <v>1505</v>
      </c>
      <c r="B16" t="s">
        <v>1506</v>
      </c>
      <c r="C16" t="s">
        <v>1507</v>
      </c>
      <c r="D16">
        <v>36</v>
      </c>
    </row>
    <row r="17" spans="1:4" x14ac:dyDescent="0.25">
      <c r="A17" t="s">
        <v>1502</v>
      </c>
      <c r="B17" t="s">
        <v>1503</v>
      </c>
      <c r="C17" t="s">
        <v>1504</v>
      </c>
      <c r="D17">
        <v>40</v>
      </c>
    </row>
    <row r="18" spans="1:4" x14ac:dyDescent="0.25">
      <c r="A18" t="s">
        <v>1514</v>
      </c>
      <c r="B18" t="s">
        <v>1515</v>
      </c>
      <c r="C18" t="s">
        <v>1516</v>
      </c>
      <c r="D18">
        <v>31</v>
      </c>
    </row>
    <row r="19" spans="1:4" x14ac:dyDescent="0.25">
      <c r="A19" t="s">
        <v>1562</v>
      </c>
      <c r="B19" t="s">
        <v>1563</v>
      </c>
      <c r="C19" t="s">
        <v>1564</v>
      </c>
      <c r="D19">
        <v>44</v>
      </c>
    </row>
    <row r="20" spans="1:4" x14ac:dyDescent="0.25">
      <c r="A20" t="s">
        <v>1535</v>
      </c>
      <c r="B20" t="s">
        <v>1536</v>
      </c>
      <c r="C20" t="s">
        <v>1537</v>
      </c>
      <c r="D20">
        <v>48</v>
      </c>
    </row>
    <row r="21" spans="1:4" ht="15.75" customHeight="1" x14ac:dyDescent="0.25">
      <c r="A21" t="s">
        <v>1523</v>
      </c>
      <c r="B21" t="s">
        <v>1524</v>
      </c>
      <c r="C21" t="s">
        <v>1525</v>
      </c>
      <c r="D21">
        <v>50</v>
      </c>
    </row>
    <row r="22" spans="1:4" ht="15.75" customHeight="1" x14ac:dyDescent="0.25">
      <c r="A22" t="s">
        <v>1520</v>
      </c>
      <c r="B22" t="s">
        <v>1521</v>
      </c>
      <c r="C22" t="s">
        <v>1522</v>
      </c>
      <c r="D22">
        <v>52</v>
      </c>
    </row>
    <row r="23" spans="1:4" ht="15.75" customHeight="1" x14ac:dyDescent="0.25">
      <c r="A23" t="s">
        <v>1574</v>
      </c>
      <c r="B23" t="s">
        <v>1575</v>
      </c>
      <c r="C23" t="s">
        <v>1576</v>
      </c>
      <c r="D23">
        <v>112</v>
      </c>
    </row>
    <row r="24" spans="1:4" ht="15.75" customHeight="1" x14ac:dyDescent="0.25">
      <c r="A24" t="s">
        <v>1526</v>
      </c>
      <c r="B24" t="s">
        <v>1527</v>
      </c>
      <c r="C24" t="s">
        <v>1528</v>
      </c>
      <c r="D24">
        <v>56</v>
      </c>
    </row>
    <row r="25" spans="1:4" ht="15.75" customHeight="1" x14ac:dyDescent="0.25">
      <c r="A25" t="s">
        <v>1577</v>
      </c>
      <c r="B25" t="s">
        <v>1578</v>
      </c>
      <c r="C25" t="s">
        <v>1579</v>
      </c>
      <c r="D25">
        <v>84</v>
      </c>
    </row>
    <row r="26" spans="1:4" ht="15.75" customHeight="1" x14ac:dyDescent="0.25">
      <c r="A26" t="s">
        <v>1541</v>
      </c>
      <c r="B26" t="s">
        <v>1542</v>
      </c>
      <c r="C26" t="s">
        <v>1543</v>
      </c>
      <c r="D26">
        <v>204</v>
      </c>
    </row>
    <row r="27" spans="1:4" ht="15.75" customHeight="1" x14ac:dyDescent="0.25">
      <c r="A27" t="s">
        <v>1547</v>
      </c>
      <c r="B27" t="s">
        <v>1548</v>
      </c>
      <c r="C27" t="s">
        <v>1549</v>
      </c>
      <c r="D27">
        <v>60</v>
      </c>
    </row>
    <row r="28" spans="1:4" ht="15.75" customHeight="1" x14ac:dyDescent="0.25">
      <c r="A28" t="s">
        <v>1565</v>
      </c>
      <c r="B28" t="s">
        <v>1566</v>
      </c>
      <c r="C28" t="s">
        <v>1567</v>
      </c>
      <c r="D28">
        <v>64</v>
      </c>
    </row>
    <row r="29" spans="1:4" ht="15.75" customHeight="1" x14ac:dyDescent="0.25">
      <c r="A29" t="s">
        <v>1553</v>
      </c>
      <c r="B29" t="s">
        <v>1554</v>
      </c>
      <c r="C29" t="s">
        <v>1555</v>
      </c>
      <c r="D29">
        <v>68</v>
      </c>
    </row>
    <row r="30" spans="1:4" ht="15.75" customHeight="1" x14ac:dyDescent="0.25">
      <c r="A30" t="s">
        <v>1556</v>
      </c>
      <c r="B30" t="s">
        <v>1557</v>
      </c>
      <c r="C30" t="s">
        <v>1558</v>
      </c>
      <c r="D30">
        <v>535</v>
      </c>
    </row>
    <row r="31" spans="1:4" ht="15.75" customHeight="1" x14ac:dyDescent="0.25">
      <c r="A31" t="s">
        <v>1517</v>
      </c>
      <c r="B31" t="s">
        <v>1518</v>
      </c>
      <c r="C31" t="s">
        <v>1519</v>
      </c>
      <c r="D31">
        <v>70</v>
      </c>
    </row>
    <row r="32" spans="1:4" ht="15.75" customHeight="1" x14ac:dyDescent="0.25">
      <c r="A32" t="s">
        <v>1571</v>
      </c>
      <c r="B32" t="s">
        <v>1572</v>
      </c>
      <c r="C32" t="s">
        <v>1573</v>
      </c>
      <c r="D32">
        <v>72</v>
      </c>
    </row>
    <row r="33" spans="1:4" ht="15.75" customHeight="1" x14ac:dyDescent="0.25">
      <c r="A33" t="s">
        <v>1568</v>
      </c>
      <c r="B33" t="s">
        <v>1569</v>
      </c>
      <c r="C33" t="s">
        <v>1570</v>
      </c>
      <c r="D33">
        <v>74</v>
      </c>
    </row>
    <row r="34" spans="1:4" ht="15.75" customHeight="1" x14ac:dyDescent="0.25">
      <c r="A34" t="s">
        <v>1559</v>
      </c>
      <c r="B34" t="s">
        <v>1560</v>
      </c>
      <c r="C34" t="s">
        <v>1561</v>
      </c>
      <c r="D34">
        <v>76</v>
      </c>
    </row>
    <row r="35" spans="1:4" ht="15.75" customHeight="1" x14ac:dyDescent="0.25">
      <c r="A35" t="s">
        <v>1784</v>
      </c>
      <c r="B35" t="s">
        <v>1785</v>
      </c>
      <c r="C35" t="s">
        <v>1786</v>
      </c>
      <c r="D35">
        <v>86</v>
      </c>
    </row>
    <row r="36" spans="1:4" ht="15.75" customHeight="1" x14ac:dyDescent="0.25">
      <c r="A36" t="s">
        <v>1550</v>
      </c>
      <c r="B36" t="s">
        <v>1551</v>
      </c>
      <c r="C36" t="s">
        <v>1552</v>
      </c>
      <c r="D36">
        <v>96</v>
      </c>
    </row>
    <row r="37" spans="1:4" ht="15.75" customHeight="1" x14ac:dyDescent="0.25">
      <c r="A37" t="s">
        <v>1532</v>
      </c>
      <c r="B37" t="s">
        <v>1533</v>
      </c>
      <c r="C37" t="s">
        <v>1534</v>
      </c>
      <c r="D37">
        <v>100</v>
      </c>
    </row>
    <row r="38" spans="1:4" ht="15.75" customHeight="1" x14ac:dyDescent="0.25">
      <c r="A38" t="s">
        <v>1529</v>
      </c>
      <c r="B38" t="s">
        <v>1530</v>
      </c>
      <c r="C38" t="s">
        <v>1531</v>
      </c>
      <c r="D38">
        <v>854</v>
      </c>
    </row>
    <row r="39" spans="1:4" ht="15.75" customHeight="1" x14ac:dyDescent="0.25">
      <c r="A39" t="s">
        <v>1538</v>
      </c>
      <c r="B39" t="s">
        <v>1539</v>
      </c>
      <c r="C39" t="s">
        <v>1540</v>
      </c>
      <c r="D39">
        <v>108</v>
      </c>
    </row>
    <row r="40" spans="1:4" ht="15.75" customHeight="1" x14ac:dyDescent="0.25">
      <c r="A40" t="s">
        <v>1622</v>
      </c>
      <c r="B40" t="s">
        <v>1623</v>
      </c>
      <c r="C40" t="s">
        <v>1624</v>
      </c>
      <c r="D40">
        <v>132</v>
      </c>
    </row>
    <row r="41" spans="1:4" ht="15.75" customHeight="1" x14ac:dyDescent="0.25">
      <c r="A41" t="s">
        <v>1817</v>
      </c>
      <c r="B41" t="s">
        <v>1818</v>
      </c>
      <c r="C41" t="s">
        <v>1819</v>
      </c>
      <c r="D41">
        <v>116</v>
      </c>
    </row>
    <row r="42" spans="1:4" ht="15.75" customHeight="1" x14ac:dyDescent="0.25">
      <c r="A42" t="s">
        <v>1607</v>
      </c>
      <c r="B42" t="s">
        <v>1608</v>
      </c>
      <c r="C42" t="s">
        <v>1609</v>
      </c>
      <c r="D42">
        <v>120</v>
      </c>
    </row>
    <row r="43" spans="1:4" ht="15.75" customHeight="1" x14ac:dyDescent="0.25">
      <c r="A43" t="s">
        <v>1580</v>
      </c>
      <c r="B43" t="s">
        <v>1581</v>
      </c>
      <c r="C43" t="s">
        <v>1582</v>
      </c>
      <c r="D43">
        <v>124</v>
      </c>
    </row>
    <row r="44" spans="1:4" ht="15.75" customHeight="1" x14ac:dyDescent="0.25">
      <c r="A44" t="s">
        <v>1838</v>
      </c>
      <c r="B44" t="s">
        <v>1839</v>
      </c>
      <c r="C44" t="s">
        <v>1840</v>
      </c>
      <c r="D44">
        <v>136</v>
      </c>
    </row>
    <row r="45" spans="1:4" ht="15.75" customHeight="1" x14ac:dyDescent="0.25">
      <c r="A45" t="s">
        <v>1589</v>
      </c>
      <c r="B45" t="s">
        <v>1590</v>
      </c>
      <c r="C45" t="s">
        <v>1591</v>
      </c>
      <c r="D45">
        <v>140</v>
      </c>
    </row>
    <row r="46" spans="1:4" ht="15.75" customHeight="1" x14ac:dyDescent="0.25">
      <c r="A46" t="s">
        <v>2110</v>
      </c>
      <c r="B46" t="s">
        <v>2111</v>
      </c>
      <c r="C46" t="s">
        <v>2112</v>
      </c>
      <c r="D46">
        <v>148</v>
      </c>
    </row>
    <row r="47" spans="1:4" ht="15.75" customHeight="1" x14ac:dyDescent="0.25">
      <c r="A47" t="s">
        <v>1604</v>
      </c>
      <c r="B47" t="s">
        <v>1605</v>
      </c>
      <c r="C47" t="s">
        <v>1606</v>
      </c>
      <c r="D47">
        <v>152</v>
      </c>
    </row>
    <row r="48" spans="1:4" ht="15.75" customHeight="1" x14ac:dyDescent="0.25">
      <c r="A48" t="s">
        <v>1610</v>
      </c>
      <c r="B48" t="s">
        <v>1611</v>
      </c>
      <c r="C48" t="s">
        <v>1612</v>
      </c>
      <c r="D48">
        <v>156</v>
      </c>
    </row>
    <row r="49" spans="1:4" ht="15.75" customHeight="1" x14ac:dyDescent="0.25">
      <c r="A49" t="s">
        <v>1628</v>
      </c>
      <c r="B49" t="s">
        <v>1629</v>
      </c>
      <c r="C49" t="s">
        <v>1630</v>
      </c>
      <c r="D49">
        <v>162</v>
      </c>
    </row>
    <row r="50" spans="1:4" ht="15.75" customHeight="1" x14ac:dyDescent="0.25">
      <c r="A50" t="s">
        <v>1583</v>
      </c>
      <c r="B50" t="s">
        <v>1584</v>
      </c>
      <c r="C50" t="s">
        <v>1585</v>
      </c>
      <c r="D50">
        <v>166</v>
      </c>
    </row>
    <row r="51" spans="1:4" ht="15.75" customHeight="1" x14ac:dyDescent="0.25">
      <c r="A51" t="s">
        <v>1613</v>
      </c>
      <c r="B51" t="s">
        <v>1614</v>
      </c>
      <c r="C51" t="s">
        <v>1615</v>
      </c>
      <c r="D51">
        <v>170</v>
      </c>
    </row>
    <row r="52" spans="1:4" ht="15.75" customHeight="1" x14ac:dyDescent="0.25">
      <c r="A52" t="s">
        <v>1823</v>
      </c>
      <c r="B52" t="s">
        <v>1824</v>
      </c>
      <c r="C52" t="s">
        <v>1825</v>
      </c>
      <c r="D52">
        <v>174</v>
      </c>
    </row>
    <row r="53" spans="1:4" ht="15.75" customHeight="1" x14ac:dyDescent="0.25">
      <c r="A53" t="s">
        <v>1586</v>
      </c>
      <c r="B53" t="s">
        <v>1587</v>
      </c>
      <c r="C53" t="s">
        <v>1588</v>
      </c>
      <c r="D53">
        <v>180</v>
      </c>
    </row>
    <row r="54" spans="1:4" ht="15.75" customHeight="1" x14ac:dyDescent="0.25">
      <c r="A54" t="s">
        <v>1592</v>
      </c>
      <c r="B54" t="s">
        <v>1593</v>
      </c>
      <c r="C54" t="s">
        <v>1594</v>
      </c>
      <c r="D54">
        <v>178</v>
      </c>
    </row>
    <row r="55" spans="1:4" ht="15.75" customHeight="1" x14ac:dyDescent="0.25">
      <c r="A55" t="s">
        <v>1601</v>
      </c>
      <c r="B55" t="s">
        <v>1602</v>
      </c>
      <c r="C55" t="s">
        <v>1603</v>
      </c>
      <c r="D55">
        <v>184</v>
      </c>
    </row>
    <row r="56" spans="1:4" ht="15.75" customHeight="1" x14ac:dyDescent="0.25">
      <c r="A56" t="s">
        <v>1616</v>
      </c>
      <c r="B56" t="s">
        <v>1617</v>
      </c>
      <c r="C56" t="s">
        <v>1618</v>
      </c>
      <c r="D56">
        <v>188</v>
      </c>
    </row>
    <row r="57" spans="1:4" ht="15.75" customHeight="1" x14ac:dyDescent="0.25">
      <c r="A57" t="s">
        <v>1760</v>
      </c>
      <c r="B57" t="s">
        <v>1761</v>
      </c>
      <c r="C57" t="s">
        <v>1762</v>
      </c>
      <c r="D57">
        <v>191</v>
      </c>
    </row>
    <row r="58" spans="1:4" ht="15.75" customHeight="1" x14ac:dyDescent="0.25">
      <c r="A58" t="s">
        <v>1619</v>
      </c>
      <c r="B58" t="s">
        <v>1620</v>
      </c>
      <c r="C58" t="s">
        <v>1621</v>
      </c>
      <c r="D58">
        <v>192</v>
      </c>
    </row>
    <row r="59" spans="1:4" ht="15.75" customHeight="1" x14ac:dyDescent="0.25">
      <c r="A59" t="s">
        <v>1625</v>
      </c>
      <c r="B59" t="s">
        <v>1626</v>
      </c>
      <c r="C59" t="s">
        <v>1627</v>
      </c>
      <c r="D59">
        <v>531</v>
      </c>
    </row>
    <row r="60" spans="1:4" ht="15.75" customHeight="1" x14ac:dyDescent="0.25">
      <c r="A60" t="s">
        <v>1631</v>
      </c>
      <c r="B60" t="s">
        <v>1632</v>
      </c>
      <c r="C60" t="s">
        <v>1633</v>
      </c>
      <c r="D60">
        <v>196</v>
      </c>
    </row>
    <row r="61" spans="1:4" ht="15.75" customHeight="1" x14ac:dyDescent="0.25">
      <c r="A61" t="s">
        <v>1634</v>
      </c>
      <c r="B61" t="s">
        <v>1635</v>
      </c>
      <c r="C61" t="s">
        <v>1636</v>
      </c>
      <c r="D61">
        <v>203</v>
      </c>
    </row>
    <row r="62" spans="1:4" ht="15.75" customHeight="1" x14ac:dyDescent="0.25">
      <c r="A62" t="s">
        <v>1598</v>
      </c>
      <c r="B62" t="s">
        <v>1599</v>
      </c>
      <c r="C62" t="s">
        <v>1600</v>
      </c>
      <c r="D62">
        <v>384</v>
      </c>
    </row>
    <row r="63" spans="1:4" ht="15.75" customHeight="1" x14ac:dyDescent="0.25">
      <c r="A63" t="s">
        <v>1643</v>
      </c>
      <c r="B63" t="s">
        <v>1644</v>
      </c>
      <c r="C63" t="s">
        <v>1645</v>
      </c>
      <c r="D63">
        <v>208</v>
      </c>
    </row>
    <row r="64" spans="1:4" ht="15.75" customHeight="1" x14ac:dyDescent="0.25">
      <c r="A64" t="s">
        <v>1640</v>
      </c>
      <c r="B64" t="s">
        <v>1641</v>
      </c>
      <c r="C64" t="s">
        <v>1642</v>
      </c>
      <c r="D64">
        <v>262</v>
      </c>
    </row>
    <row r="65" spans="1:4" ht="15.75" customHeight="1" x14ac:dyDescent="0.25">
      <c r="A65" t="s">
        <v>1646</v>
      </c>
      <c r="B65" t="s">
        <v>1647</v>
      </c>
      <c r="C65" t="s">
        <v>1648</v>
      </c>
      <c r="D65">
        <v>212</v>
      </c>
    </row>
    <row r="66" spans="1:4" ht="15.75" customHeight="1" x14ac:dyDescent="0.25">
      <c r="A66" t="s">
        <v>1649</v>
      </c>
      <c r="B66" t="s">
        <v>1650</v>
      </c>
      <c r="C66" t="s">
        <v>1651</v>
      </c>
      <c r="D66">
        <v>214</v>
      </c>
    </row>
    <row r="67" spans="1:4" ht="15.75" customHeight="1" x14ac:dyDescent="0.25">
      <c r="A67" t="s">
        <v>1655</v>
      </c>
      <c r="B67" t="s">
        <v>1656</v>
      </c>
      <c r="C67" t="s">
        <v>1657</v>
      </c>
      <c r="D67">
        <v>218</v>
      </c>
    </row>
    <row r="68" spans="1:4" ht="15.75" customHeight="1" x14ac:dyDescent="0.25">
      <c r="A68" t="s">
        <v>1661</v>
      </c>
      <c r="B68" t="s">
        <v>1662</v>
      </c>
      <c r="C68" t="s">
        <v>1663</v>
      </c>
      <c r="D68">
        <v>818</v>
      </c>
    </row>
    <row r="69" spans="1:4" ht="15.75" customHeight="1" x14ac:dyDescent="0.25">
      <c r="A69" t="s">
        <v>2095</v>
      </c>
      <c r="B69" t="s">
        <v>2096</v>
      </c>
      <c r="C69" t="s">
        <v>2097</v>
      </c>
      <c r="D69">
        <v>222</v>
      </c>
    </row>
    <row r="70" spans="1:4" ht="15.75" customHeight="1" x14ac:dyDescent="0.25">
      <c r="A70" t="s">
        <v>1730</v>
      </c>
      <c r="B70" t="s">
        <v>1731</v>
      </c>
      <c r="C70" t="s">
        <v>1732</v>
      </c>
      <c r="D70">
        <v>226</v>
      </c>
    </row>
    <row r="71" spans="1:4" ht="15.75" customHeight="1" x14ac:dyDescent="0.25">
      <c r="A71" t="s">
        <v>1667</v>
      </c>
      <c r="B71" t="s">
        <v>1668</v>
      </c>
      <c r="C71" t="s">
        <v>1669</v>
      </c>
      <c r="D71">
        <v>232</v>
      </c>
    </row>
    <row r="72" spans="1:4" ht="15.75" customHeight="1" x14ac:dyDescent="0.25">
      <c r="A72" t="s">
        <v>1658</v>
      </c>
      <c r="B72" t="s">
        <v>1659</v>
      </c>
      <c r="C72" t="s">
        <v>1660</v>
      </c>
      <c r="D72">
        <v>233</v>
      </c>
    </row>
    <row r="73" spans="1:4" ht="15.75" customHeight="1" x14ac:dyDescent="0.25">
      <c r="A73" t="s">
        <v>2104</v>
      </c>
      <c r="B73" t="s">
        <v>2105</v>
      </c>
      <c r="C73" t="s">
        <v>2106</v>
      </c>
      <c r="D73">
        <v>748</v>
      </c>
    </row>
    <row r="74" spans="1:4" ht="15.75" customHeight="1" x14ac:dyDescent="0.25">
      <c r="A74" t="s">
        <v>1673</v>
      </c>
      <c r="B74" t="s">
        <v>1674</v>
      </c>
      <c r="C74" t="s">
        <v>1675</v>
      </c>
      <c r="D74">
        <v>231</v>
      </c>
    </row>
    <row r="75" spans="1:4" ht="15.75" customHeight="1" x14ac:dyDescent="0.25">
      <c r="A75" t="s">
        <v>1682</v>
      </c>
      <c r="B75" t="s">
        <v>1683</v>
      </c>
      <c r="C75" t="s">
        <v>1684</v>
      </c>
      <c r="D75">
        <v>238</v>
      </c>
    </row>
    <row r="76" spans="1:4" ht="15.75" customHeight="1" x14ac:dyDescent="0.25">
      <c r="A76" t="s">
        <v>1688</v>
      </c>
      <c r="B76" t="s">
        <v>1689</v>
      </c>
      <c r="C76" t="s">
        <v>1690</v>
      </c>
      <c r="D76">
        <v>234</v>
      </c>
    </row>
    <row r="77" spans="1:4" ht="15.75" customHeight="1" x14ac:dyDescent="0.25">
      <c r="A77" t="s">
        <v>1679</v>
      </c>
      <c r="B77" t="s">
        <v>1680</v>
      </c>
      <c r="C77" t="s">
        <v>1681</v>
      </c>
      <c r="D77">
        <v>242</v>
      </c>
    </row>
    <row r="78" spans="1:4" ht="15.75" customHeight="1" x14ac:dyDescent="0.25">
      <c r="A78" t="s">
        <v>1676</v>
      </c>
      <c r="B78" t="s">
        <v>1677</v>
      </c>
      <c r="C78" t="s">
        <v>1678</v>
      </c>
      <c r="D78">
        <v>246</v>
      </c>
    </row>
    <row r="79" spans="1:4" ht="15.75" customHeight="1" x14ac:dyDescent="0.25">
      <c r="A79" t="s">
        <v>1691</v>
      </c>
      <c r="B79" t="s">
        <v>1692</v>
      </c>
      <c r="C79" t="s">
        <v>1693</v>
      </c>
      <c r="D79">
        <v>250</v>
      </c>
    </row>
    <row r="80" spans="1:4" ht="15.75" customHeight="1" x14ac:dyDescent="0.25">
      <c r="A80" t="s">
        <v>1706</v>
      </c>
      <c r="B80" t="s">
        <v>1707</v>
      </c>
      <c r="C80" t="s">
        <v>1708</v>
      </c>
      <c r="D80">
        <v>254</v>
      </c>
    </row>
    <row r="81" spans="1:4" ht="15.75" customHeight="1" x14ac:dyDescent="0.25">
      <c r="A81" t="s">
        <v>1990</v>
      </c>
      <c r="B81" t="s">
        <v>1991</v>
      </c>
      <c r="C81" t="s">
        <v>1992</v>
      </c>
      <c r="D81">
        <v>258</v>
      </c>
    </row>
    <row r="82" spans="1:4" ht="15.75" customHeight="1" x14ac:dyDescent="0.25">
      <c r="A82" t="s">
        <v>2113</v>
      </c>
      <c r="B82" t="s">
        <v>2114</v>
      </c>
      <c r="C82" t="s">
        <v>2115</v>
      </c>
      <c r="D82">
        <v>260</v>
      </c>
    </row>
    <row r="83" spans="1:4" ht="15.75" customHeight="1" x14ac:dyDescent="0.25">
      <c r="A83" t="s">
        <v>1694</v>
      </c>
      <c r="B83" t="s">
        <v>1695</v>
      </c>
      <c r="C83" t="s">
        <v>1696</v>
      </c>
      <c r="D83">
        <v>266</v>
      </c>
    </row>
    <row r="84" spans="1:4" ht="15.75" customHeight="1" x14ac:dyDescent="0.25">
      <c r="A84" t="s">
        <v>1721</v>
      </c>
      <c r="B84" t="s">
        <v>1722</v>
      </c>
      <c r="C84" t="s">
        <v>1723</v>
      </c>
      <c r="D84">
        <v>270</v>
      </c>
    </row>
    <row r="85" spans="1:4" ht="15.75" customHeight="1" x14ac:dyDescent="0.25">
      <c r="A85" t="s">
        <v>1703</v>
      </c>
      <c r="B85" t="s">
        <v>1704</v>
      </c>
      <c r="C85" t="s">
        <v>1705</v>
      </c>
      <c r="D85">
        <v>268</v>
      </c>
    </row>
    <row r="86" spans="1:4" ht="15.75" customHeight="1" x14ac:dyDescent="0.25">
      <c r="A86" t="s">
        <v>1637</v>
      </c>
      <c r="B86" t="s">
        <v>1638</v>
      </c>
      <c r="C86" t="s">
        <v>1639</v>
      </c>
      <c r="D86">
        <v>276</v>
      </c>
    </row>
    <row r="87" spans="1:4" ht="15.75" customHeight="1" x14ac:dyDescent="0.25">
      <c r="A87" t="s">
        <v>1712</v>
      </c>
      <c r="B87" t="s">
        <v>1713</v>
      </c>
      <c r="C87" t="s">
        <v>1714</v>
      </c>
      <c r="D87">
        <v>288</v>
      </c>
    </row>
    <row r="88" spans="1:4" ht="15.75" customHeight="1" x14ac:dyDescent="0.25">
      <c r="A88" t="s">
        <v>1715</v>
      </c>
      <c r="B88" t="s">
        <v>1716</v>
      </c>
      <c r="C88" t="s">
        <v>1717</v>
      </c>
      <c r="D88">
        <v>292</v>
      </c>
    </row>
    <row r="89" spans="1:4" ht="15.75" customHeight="1" x14ac:dyDescent="0.25">
      <c r="A89" t="s">
        <v>1733</v>
      </c>
      <c r="B89" t="s">
        <v>1734</v>
      </c>
      <c r="C89" t="s">
        <v>1735</v>
      </c>
      <c r="D89">
        <v>300</v>
      </c>
    </row>
    <row r="90" spans="1:4" ht="15.75" customHeight="1" x14ac:dyDescent="0.25">
      <c r="A90" t="s">
        <v>1718</v>
      </c>
      <c r="B90" t="s">
        <v>1719</v>
      </c>
      <c r="C90" t="s">
        <v>1720</v>
      </c>
      <c r="D90">
        <v>304</v>
      </c>
    </row>
    <row r="91" spans="1:4" ht="15.75" customHeight="1" x14ac:dyDescent="0.25">
      <c r="A91" t="s">
        <v>1700</v>
      </c>
      <c r="B91" t="s">
        <v>1701</v>
      </c>
      <c r="C91" t="s">
        <v>1702</v>
      </c>
      <c r="D91">
        <v>308</v>
      </c>
    </row>
    <row r="92" spans="1:4" ht="15.75" customHeight="1" x14ac:dyDescent="0.25">
      <c r="A92" t="s">
        <v>1727</v>
      </c>
      <c r="B92" t="s">
        <v>1728</v>
      </c>
      <c r="C92" t="s">
        <v>1729</v>
      </c>
      <c r="D92">
        <v>312</v>
      </c>
    </row>
    <row r="93" spans="1:4" ht="15.75" customHeight="1" x14ac:dyDescent="0.25">
      <c r="A93" t="s">
        <v>1742</v>
      </c>
      <c r="B93" t="s">
        <v>1743</v>
      </c>
      <c r="C93" t="s">
        <v>1744</v>
      </c>
      <c r="D93">
        <v>316</v>
      </c>
    </row>
    <row r="94" spans="1:4" ht="15.75" customHeight="1" x14ac:dyDescent="0.25">
      <c r="A94" t="s">
        <v>1739</v>
      </c>
      <c r="B94" t="s">
        <v>1740</v>
      </c>
      <c r="C94" t="s">
        <v>1741</v>
      </c>
      <c r="D94">
        <v>320</v>
      </c>
    </row>
    <row r="95" spans="1:4" ht="15.75" customHeight="1" x14ac:dyDescent="0.25">
      <c r="A95" t="s">
        <v>1709</v>
      </c>
      <c r="B95" t="s">
        <v>1710</v>
      </c>
      <c r="C95" t="s">
        <v>1711</v>
      </c>
      <c r="D95">
        <v>831</v>
      </c>
    </row>
    <row r="96" spans="1:4" ht="15.75" customHeight="1" x14ac:dyDescent="0.25">
      <c r="A96" t="s">
        <v>1724</v>
      </c>
      <c r="B96" t="s">
        <v>1725</v>
      </c>
      <c r="C96" t="s">
        <v>1726</v>
      </c>
      <c r="D96">
        <v>324</v>
      </c>
    </row>
    <row r="97" spans="1:4" ht="15.75" customHeight="1" x14ac:dyDescent="0.25">
      <c r="A97" t="s">
        <v>1745</v>
      </c>
      <c r="B97" t="s">
        <v>1746</v>
      </c>
      <c r="C97" t="s">
        <v>1747</v>
      </c>
      <c r="D97">
        <v>624</v>
      </c>
    </row>
    <row r="98" spans="1:4" ht="15.75" customHeight="1" x14ac:dyDescent="0.25">
      <c r="A98" t="s">
        <v>1748</v>
      </c>
      <c r="B98" t="s">
        <v>1749</v>
      </c>
      <c r="C98" t="s">
        <v>1750</v>
      </c>
      <c r="D98">
        <v>328</v>
      </c>
    </row>
    <row r="99" spans="1:4" ht="15.75" customHeight="1" x14ac:dyDescent="0.25">
      <c r="A99" t="s">
        <v>1763</v>
      </c>
      <c r="B99" t="s">
        <v>1764</v>
      </c>
      <c r="C99" t="s">
        <v>1765</v>
      </c>
      <c r="D99">
        <v>332</v>
      </c>
    </row>
    <row r="100" spans="1:4" ht="15.75" customHeight="1" x14ac:dyDescent="0.25">
      <c r="A100" t="s">
        <v>1754</v>
      </c>
      <c r="B100" t="s">
        <v>1755</v>
      </c>
      <c r="C100" t="s">
        <v>1756</v>
      </c>
      <c r="D100">
        <v>334</v>
      </c>
    </row>
    <row r="101" spans="1:4" ht="15.75" customHeight="1" x14ac:dyDescent="0.25">
      <c r="A101" t="s">
        <v>2172</v>
      </c>
      <c r="B101" t="s">
        <v>2173</v>
      </c>
      <c r="C101" t="s">
        <v>2174</v>
      </c>
      <c r="D101">
        <v>336</v>
      </c>
    </row>
    <row r="102" spans="1:4" ht="15.75" customHeight="1" x14ac:dyDescent="0.25">
      <c r="A102" t="s">
        <v>1757</v>
      </c>
      <c r="B102" t="s">
        <v>1758</v>
      </c>
      <c r="C102" t="s">
        <v>1759</v>
      </c>
      <c r="D102">
        <v>340</v>
      </c>
    </row>
    <row r="103" spans="1:4" ht="15.75" customHeight="1" x14ac:dyDescent="0.25">
      <c r="A103" t="s">
        <v>1751</v>
      </c>
      <c r="B103" t="s">
        <v>1752</v>
      </c>
      <c r="C103" t="s">
        <v>1753</v>
      </c>
      <c r="D103">
        <v>344</v>
      </c>
    </row>
    <row r="104" spans="1:4" ht="15.75" customHeight="1" x14ac:dyDescent="0.25">
      <c r="A104" t="s">
        <v>1766</v>
      </c>
      <c r="B104" t="s">
        <v>1767</v>
      </c>
      <c r="C104" t="s">
        <v>1768</v>
      </c>
      <c r="D104">
        <v>348</v>
      </c>
    </row>
    <row r="105" spans="1:4" ht="15.75" customHeight="1" x14ac:dyDescent="0.25">
      <c r="A105" t="s">
        <v>1793</v>
      </c>
      <c r="B105" t="s">
        <v>1794</v>
      </c>
      <c r="C105" t="s">
        <v>1795</v>
      </c>
      <c r="D105">
        <v>352</v>
      </c>
    </row>
    <row r="106" spans="1:4" ht="15.75" customHeight="1" x14ac:dyDescent="0.25">
      <c r="A106" t="s">
        <v>1781</v>
      </c>
      <c r="B106" t="s">
        <v>1782</v>
      </c>
      <c r="C106" t="s">
        <v>1783</v>
      </c>
      <c r="D106">
        <v>356</v>
      </c>
    </row>
    <row r="107" spans="1:4" ht="15.75" customHeight="1" x14ac:dyDescent="0.25">
      <c r="A107" t="s">
        <v>1769</v>
      </c>
      <c r="B107" t="s">
        <v>1770</v>
      </c>
      <c r="C107" t="s">
        <v>1771</v>
      </c>
      <c r="D107">
        <v>360</v>
      </c>
    </row>
    <row r="108" spans="1:4" ht="15.75" customHeight="1" x14ac:dyDescent="0.25">
      <c r="A108" t="s">
        <v>1790</v>
      </c>
      <c r="B108" t="s">
        <v>1791</v>
      </c>
      <c r="C108" t="s">
        <v>1792</v>
      </c>
      <c r="D108">
        <v>364</v>
      </c>
    </row>
    <row r="109" spans="1:4" ht="15.75" customHeight="1" x14ac:dyDescent="0.25">
      <c r="A109" t="s">
        <v>1787</v>
      </c>
      <c r="B109" t="s">
        <v>1788</v>
      </c>
      <c r="C109" t="s">
        <v>1789</v>
      </c>
      <c r="D109">
        <v>368</v>
      </c>
    </row>
    <row r="110" spans="1:4" ht="15.75" customHeight="1" x14ac:dyDescent="0.25">
      <c r="A110" t="s">
        <v>1772</v>
      </c>
      <c r="B110" t="s">
        <v>1773</v>
      </c>
      <c r="C110" t="s">
        <v>1774</v>
      </c>
      <c r="D110">
        <v>372</v>
      </c>
    </row>
    <row r="111" spans="1:4" ht="15.75" customHeight="1" x14ac:dyDescent="0.25">
      <c r="A111" t="s">
        <v>1778</v>
      </c>
      <c r="B111" t="s">
        <v>1779</v>
      </c>
      <c r="C111" t="s">
        <v>1780</v>
      </c>
      <c r="D111">
        <v>833</v>
      </c>
    </row>
    <row r="112" spans="1:4" ht="15.75" customHeight="1" x14ac:dyDescent="0.25">
      <c r="A112" t="s">
        <v>1775</v>
      </c>
      <c r="B112" t="s">
        <v>1776</v>
      </c>
      <c r="C112" t="s">
        <v>1777</v>
      </c>
      <c r="D112">
        <v>376</v>
      </c>
    </row>
    <row r="113" spans="1:4" ht="15.75" customHeight="1" x14ac:dyDescent="0.25">
      <c r="A113" t="s">
        <v>1796</v>
      </c>
      <c r="B113" t="s">
        <v>1797</v>
      </c>
      <c r="C113" t="s">
        <v>1798</v>
      </c>
      <c r="D113">
        <v>380</v>
      </c>
    </row>
    <row r="114" spans="1:4" ht="15.75" customHeight="1" x14ac:dyDescent="0.25">
      <c r="A114" t="s">
        <v>1802</v>
      </c>
      <c r="B114" t="s">
        <v>1803</v>
      </c>
      <c r="C114" t="s">
        <v>1804</v>
      </c>
      <c r="D114">
        <v>388</v>
      </c>
    </row>
    <row r="115" spans="1:4" ht="15.75" customHeight="1" x14ac:dyDescent="0.25">
      <c r="A115" t="s">
        <v>1808</v>
      </c>
      <c r="B115" t="s">
        <v>1809</v>
      </c>
      <c r="C115" t="s">
        <v>1810</v>
      </c>
      <c r="D115">
        <v>392</v>
      </c>
    </row>
    <row r="116" spans="1:4" ht="15.75" customHeight="1" x14ac:dyDescent="0.25">
      <c r="A116" t="s">
        <v>1799</v>
      </c>
      <c r="B116" t="s">
        <v>1800</v>
      </c>
      <c r="C116" t="s">
        <v>1801</v>
      </c>
      <c r="D116">
        <v>832</v>
      </c>
    </row>
    <row r="117" spans="1:4" ht="15.75" customHeight="1" x14ac:dyDescent="0.25">
      <c r="A117" t="s">
        <v>1805</v>
      </c>
      <c r="B117" t="s">
        <v>1806</v>
      </c>
      <c r="C117" t="s">
        <v>1807</v>
      </c>
      <c r="D117">
        <v>400</v>
      </c>
    </row>
    <row r="118" spans="1:4" ht="15.75" customHeight="1" x14ac:dyDescent="0.25">
      <c r="A118" t="s">
        <v>1841</v>
      </c>
      <c r="B118" t="s">
        <v>1842</v>
      </c>
      <c r="C118" t="s">
        <v>1843</v>
      </c>
      <c r="D118">
        <v>398</v>
      </c>
    </row>
    <row r="119" spans="1:4" ht="15.75" customHeight="1" x14ac:dyDescent="0.25">
      <c r="A119" t="s">
        <v>1811</v>
      </c>
      <c r="B119" t="s">
        <v>1812</v>
      </c>
      <c r="C119" t="s">
        <v>1813</v>
      </c>
      <c r="D119">
        <v>404</v>
      </c>
    </row>
    <row r="120" spans="1:4" ht="15.75" customHeight="1" x14ac:dyDescent="0.25">
      <c r="A120" t="s">
        <v>1820</v>
      </c>
      <c r="B120" t="s">
        <v>1821</v>
      </c>
      <c r="C120" t="s">
        <v>1822</v>
      </c>
      <c r="D120">
        <v>296</v>
      </c>
    </row>
    <row r="121" spans="1:4" ht="15.75" customHeight="1" x14ac:dyDescent="0.25">
      <c r="A121" t="s">
        <v>1829</v>
      </c>
      <c r="B121" t="s">
        <v>1830</v>
      </c>
      <c r="C121" t="s">
        <v>1831</v>
      </c>
      <c r="D121">
        <v>408</v>
      </c>
    </row>
    <row r="122" spans="1:4" ht="15.75" customHeight="1" x14ac:dyDescent="0.25">
      <c r="A122" t="s">
        <v>1832</v>
      </c>
      <c r="B122" t="s">
        <v>1833</v>
      </c>
      <c r="C122" t="s">
        <v>1834</v>
      </c>
      <c r="D122">
        <v>410</v>
      </c>
    </row>
    <row r="123" spans="1:4" ht="15.75" customHeight="1" x14ac:dyDescent="0.25">
      <c r="A123" t="s">
        <v>1835</v>
      </c>
      <c r="B123" t="s">
        <v>1836</v>
      </c>
      <c r="C123" t="s">
        <v>1837</v>
      </c>
      <c r="D123">
        <v>414</v>
      </c>
    </row>
    <row r="124" spans="1:4" ht="15.75" customHeight="1" x14ac:dyDescent="0.25">
      <c r="A124" t="s">
        <v>1814</v>
      </c>
      <c r="B124" t="s">
        <v>1815</v>
      </c>
      <c r="C124" t="s">
        <v>1816</v>
      </c>
      <c r="D124">
        <v>417</v>
      </c>
    </row>
    <row r="125" spans="1:4" ht="15.75" customHeight="1" x14ac:dyDescent="0.25">
      <c r="A125" t="s">
        <v>1844</v>
      </c>
      <c r="B125" t="s">
        <v>1845</v>
      </c>
      <c r="C125" t="s">
        <v>1846</v>
      </c>
      <c r="D125">
        <v>418</v>
      </c>
    </row>
    <row r="126" spans="1:4" ht="15.75" customHeight="1" x14ac:dyDescent="0.25">
      <c r="A126" t="s">
        <v>1871</v>
      </c>
      <c r="B126" t="s">
        <v>1872</v>
      </c>
      <c r="C126" t="s">
        <v>1873</v>
      </c>
      <c r="D126">
        <v>428</v>
      </c>
    </row>
    <row r="127" spans="1:4" ht="15.75" customHeight="1" x14ac:dyDescent="0.25">
      <c r="A127" t="s">
        <v>1847</v>
      </c>
      <c r="B127" t="s">
        <v>1848</v>
      </c>
      <c r="C127" t="s">
        <v>1849</v>
      </c>
      <c r="D127">
        <v>422</v>
      </c>
    </row>
    <row r="128" spans="1:4" ht="15.75" customHeight="1" x14ac:dyDescent="0.25">
      <c r="A128" t="s">
        <v>1862</v>
      </c>
      <c r="B128" t="s">
        <v>1863</v>
      </c>
      <c r="C128" t="s">
        <v>1864</v>
      </c>
      <c r="D128">
        <v>426</v>
      </c>
    </row>
    <row r="129" spans="1:4" ht="15.75" customHeight="1" x14ac:dyDescent="0.25">
      <c r="A129" t="s">
        <v>1859</v>
      </c>
      <c r="B129" t="s">
        <v>1860</v>
      </c>
      <c r="C129" t="s">
        <v>1861</v>
      </c>
      <c r="D129">
        <v>430</v>
      </c>
    </row>
    <row r="130" spans="1:4" ht="15.75" customHeight="1" x14ac:dyDescent="0.25">
      <c r="A130" t="s">
        <v>1874</v>
      </c>
      <c r="B130" t="s">
        <v>1875</v>
      </c>
      <c r="C130" t="s">
        <v>1876</v>
      </c>
      <c r="D130">
        <v>434</v>
      </c>
    </row>
    <row r="131" spans="1:4" ht="15.75" customHeight="1" x14ac:dyDescent="0.25">
      <c r="A131" t="s">
        <v>1853</v>
      </c>
      <c r="B131" t="s">
        <v>1854</v>
      </c>
      <c r="C131" t="s">
        <v>1855</v>
      </c>
      <c r="D131">
        <v>438</v>
      </c>
    </row>
    <row r="132" spans="1:4" ht="15.75" customHeight="1" x14ac:dyDescent="0.25">
      <c r="A132" t="s">
        <v>1865</v>
      </c>
      <c r="B132" t="s">
        <v>1866</v>
      </c>
      <c r="C132" t="s">
        <v>1867</v>
      </c>
      <c r="D132">
        <v>440</v>
      </c>
    </row>
    <row r="133" spans="1:4" ht="15.75" customHeight="1" x14ac:dyDescent="0.25">
      <c r="A133" t="s">
        <v>1868</v>
      </c>
      <c r="B133" t="s">
        <v>1869</v>
      </c>
      <c r="C133" t="s">
        <v>1870</v>
      </c>
      <c r="D133">
        <v>442</v>
      </c>
    </row>
    <row r="134" spans="1:4" ht="15.75" customHeight="1" x14ac:dyDescent="0.25">
      <c r="A134" t="s">
        <v>1910</v>
      </c>
      <c r="B134" t="s">
        <v>1911</v>
      </c>
      <c r="C134" t="s">
        <v>1912</v>
      </c>
      <c r="D134">
        <v>446</v>
      </c>
    </row>
    <row r="135" spans="1:4" ht="15.75" customHeight="1" x14ac:dyDescent="0.25">
      <c r="A135" t="s">
        <v>1892</v>
      </c>
      <c r="B135" t="s">
        <v>1893</v>
      </c>
      <c r="C135" t="s">
        <v>1894</v>
      </c>
      <c r="D135">
        <v>450</v>
      </c>
    </row>
    <row r="136" spans="1:4" ht="15.75" customHeight="1" x14ac:dyDescent="0.25">
      <c r="A136" t="s">
        <v>1934</v>
      </c>
      <c r="B136" t="s">
        <v>1935</v>
      </c>
      <c r="C136" t="s">
        <v>1936</v>
      </c>
      <c r="D136">
        <v>454</v>
      </c>
    </row>
    <row r="137" spans="1:4" ht="15.75" customHeight="1" x14ac:dyDescent="0.25">
      <c r="A137" t="s">
        <v>1940</v>
      </c>
      <c r="B137" t="s">
        <v>1941</v>
      </c>
      <c r="C137" t="s">
        <v>1942</v>
      </c>
      <c r="D137">
        <v>458</v>
      </c>
    </row>
    <row r="138" spans="1:4" ht="15.75" customHeight="1" x14ac:dyDescent="0.25">
      <c r="A138" t="s">
        <v>1931</v>
      </c>
      <c r="B138" t="s">
        <v>1932</v>
      </c>
      <c r="C138" t="s">
        <v>1933</v>
      </c>
      <c r="D138">
        <v>462</v>
      </c>
    </row>
    <row r="139" spans="1:4" ht="15.75" customHeight="1" x14ac:dyDescent="0.25">
      <c r="A139" t="s">
        <v>1901</v>
      </c>
      <c r="B139" t="s">
        <v>1902</v>
      </c>
      <c r="C139" t="s">
        <v>1903</v>
      </c>
      <c r="D139">
        <v>466</v>
      </c>
    </row>
    <row r="140" spans="1:4" ht="15.75" customHeight="1" x14ac:dyDescent="0.25">
      <c r="A140" t="s">
        <v>1925</v>
      </c>
      <c r="B140" t="s">
        <v>1926</v>
      </c>
      <c r="C140" t="s">
        <v>1927</v>
      </c>
      <c r="D140">
        <v>470</v>
      </c>
    </row>
    <row r="141" spans="1:4" ht="15.75" customHeight="1" x14ac:dyDescent="0.25">
      <c r="A141" t="s">
        <v>1895</v>
      </c>
      <c r="B141" t="s">
        <v>1896</v>
      </c>
      <c r="C141" t="s">
        <v>1897</v>
      </c>
      <c r="D141">
        <v>584</v>
      </c>
    </row>
    <row r="142" spans="1:4" ht="15.75" customHeight="1" x14ac:dyDescent="0.25">
      <c r="A142" t="s">
        <v>1916</v>
      </c>
      <c r="B142" t="s">
        <v>1917</v>
      </c>
      <c r="C142" t="s">
        <v>1918</v>
      </c>
      <c r="D142">
        <v>474</v>
      </c>
    </row>
    <row r="143" spans="1:4" ht="15.75" customHeight="1" x14ac:dyDescent="0.25">
      <c r="A143" t="s">
        <v>1919</v>
      </c>
      <c r="B143" t="s">
        <v>1920</v>
      </c>
      <c r="C143" t="s">
        <v>1921</v>
      </c>
      <c r="D143">
        <v>478</v>
      </c>
    </row>
    <row r="144" spans="1:4" ht="15.75" customHeight="1" x14ac:dyDescent="0.25">
      <c r="A144" t="s">
        <v>1928</v>
      </c>
      <c r="B144" t="s">
        <v>1929</v>
      </c>
      <c r="C144" t="s">
        <v>1930</v>
      </c>
      <c r="D144">
        <v>480</v>
      </c>
    </row>
    <row r="145" spans="1:4" ht="15.75" customHeight="1" x14ac:dyDescent="0.25">
      <c r="A145" t="s">
        <v>2202</v>
      </c>
      <c r="B145" t="s">
        <v>2203</v>
      </c>
      <c r="C145" t="s">
        <v>2204</v>
      </c>
      <c r="D145">
        <v>175</v>
      </c>
    </row>
    <row r="146" spans="1:4" ht="15.75" customHeight="1" x14ac:dyDescent="0.25">
      <c r="A146" t="s">
        <v>1937</v>
      </c>
      <c r="B146" t="s">
        <v>1938</v>
      </c>
      <c r="C146" t="s">
        <v>1939</v>
      </c>
      <c r="D146">
        <v>484</v>
      </c>
    </row>
    <row r="147" spans="1:4" ht="15.75" customHeight="1" x14ac:dyDescent="0.25">
      <c r="A147" t="s">
        <v>1685</v>
      </c>
      <c r="B147" t="s">
        <v>1686</v>
      </c>
      <c r="C147" t="s">
        <v>1687</v>
      </c>
      <c r="D147">
        <v>583</v>
      </c>
    </row>
    <row r="148" spans="1:4" ht="15.75" customHeight="1" x14ac:dyDescent="0.25">
      <c r="A148" t="s">
        <v>1883</v>
      </c>
      <c r="B148" t="s">
        <v>1884</v>
      </c>
      <c r="C148" t="s">
        <v>1885</v>
      </c>
      <c r="D148">
        <v>498</v>
      </c>
    </row>
    <row r="149" spans="1:4" ht="15.75" customHeight="1" x14ac:dyDescent="0.25">
      <c r="A149" t="s">
        <v>1880</v>
      </c>
      <c r="B149" t="s">
        <v>1881</v>
      </c>
      <c r="C149" t="s">
        <v>1882</v>
      </c>
      <c r="D149">
        <v>492</v>
      </c>
    </row>
    <row r="150" spans="1:4" ht="15.75" customHeight="1" x14ac:dyDescent="0.25">
      <c r="A150" t="s">
        <v>1907</v>
      </c>
      <c r="B150" t="s">
        <v>1908</v>
      </c>
      <c r="C150" t="s">
        <v>1909</v>
      </c>
      <c r="D150">
        <v>496</v>
      </c>
    </row>
    <row r="151" spans="1:4" ht="15.75" customHeight="1" x14ac:dyDescent="0.25">
      <c r="A151" t="s">
        <v>1886</v>
      </c>
      <c r="B151" t="s">
        <v>1887</v>
      </c>
      <c r="C151" t="s">
        <v>1888</v>
      </c>
      <c r="D151">
        <v>499</v>
      </c>
    </row>
    <row r="152" spans="1:4" ht="15.75" customHeight="1" x14ac:dyDescent="0.25">
      <c r="A152" t="s">
        <v>1922</v>
      </c>
      <c r="B152" t="s">
        <v>1923</v>
      </c>
      <c r="C152" t="s">
        <v>1924</v>
      </c>
      <c r="D152">
        <v>500</v>
      </c>
    </row>
    <row r="153" spans="1:4" ht="15.75" customHeight="1" x14ac:dyDescent="0.25">
      <c r="A153" t="s">
        <v>1877</v>
      </c>
      <c r="B153" t="s">
        <v>1878</v>
      </c>
      <c r="C153" t="s">
        <v>1879</v>
      </c>
      <c r="D153">
        <v>504</v>
      </c>
    </row>
    <row r="154" spans="1:4" ht="15.75" customHeight="1" x14ac:dyDescent="0.25">
      <c r="A154" t="s">
        <v>1943</v>
      </c>
      <c r="B154" t="s">
        <v>1944</v>
      </c>
      <c r="C154" t="s">
        <v>1945</v>
      </c>
      <c r="D154">
        <v>508</v>
      </c>
    </row>
    <row r="155" spans="1:4" ht="15.75" customHeight="1" x14ac:dyDescent="0.25">
      <c r="A155" t="s">
        <v>1904</v>
      </c>
      <c r="B155" t="s">
        <v>1905</v>
      </c>
      <c r="C155" t="s">
        <v>1906</v>
      </c>
      <c r="D155">
        <v>104</v>
      </c>
    </row>
    <row r="156" spans="1:4" ht="15.75" customHeight="1" x14ac:dyDescent="0.25">
      <c r="A156" t="s">
        <v>1946</v>
      </c>
      <c r="B156" t="s">
        <v>1947</v>
      </c>
      <c r="C156" t="s">
        <v>1948</v>
      </c>
      <c r="D156">
        <v>516</v>
      </c>
    </row>
    <row r="157" spans="1:4" ht="15.75" customHeight="1" x14ac:dyDescent="0.25">
      <c r="A157" t="s">
        <v>1972</v>
      </c>
      <c r="B157" t="s">
        <v>1973</v>
      </c>
      <c r="C157" t="s">
        <v>1974</v>
      </c>
      <c r="D157">
        <v>520</v>
      </c>
    </row>
    <row r="158" spans="1:4" ht="15.75" customHeight="1" x14ac:dyDescent="0.25">
      <c r="A158" t="s">
        <v>1969</v>
      </c>
      <c r="B158" t="s">
        <v>1970</v>
      </c>
      <c r="C158" t="s">
        <v>1971</v>
      </c>
      <c r="D158">
        <v>524</v>
      </c>
    </row>
    <row r="159" spans="1:4" ht="15.75" customHeight="1" x14ac:dyDescent="0.25">
      <c r="A159" t="s">
        <v>4067</v>
      </c>
      <c r="B159" t="s">
        <v>1964</v>
      </c>
      <c r="C159" t="s">
        <v>1965</v>
      </c>
      <c r="D159">
        <v>528</v>
      </c>
    </row>
    <row r="160" spans="1:4" ht="15.75" customHeight="1" x14ac:dyDescent="0.25">
      <c r="A160" t="s">
        <v>1949</v>
      </c>
      <c r="B160" t="s">
        <v>1950</v>
      </c>
      <c r="C160" t="s">
        <v>1951</v>
      </c>
      <c r="D160">
        <v>540</v>
      </c>
    </row>
    <row r="161" spans="1:4" ht="15.75" customHeight="1" x14ac:dyDescent="0.25">
      <c r="A161" t="s">
        <v>1978</v>
      </c>
      <c r="B161" t="s">
        <v>1979</v>
      </c>
      <c r="C161" t="s">
        <v>1980</v>
      </c>
      <c r="D161">
        <v>554</v>
      </c>
    </row>
    <row r="162" spans="1:4" ht="15.75" customHeight="1" x14ac:dyDescent="0.25">
      <c r="A162" t="s">
        <v>1961</v>
      </c>
      <c r="B162" t="s">
        <v>1962</v>
      </c>
      <c r="C162" t="s">
        <v>1963</v>
      </c>
      <c r="D162">
        <v>558</v>
      </c>
    </row>
    <row r="163" spans="1:4" ht="15.75" customHeight="1" x14ac:dyDescent="0.25">
      <c r="A163" t="s">
        <v>1952</v>
      </c>
      <c r="B163" t="s">
        <v>1953</v>
      </c>
      <c r="C163" t="s">
        <v>1954</v>
      </c>
      <c r="D163">
        <v>562</v>
      </c>
    </row>
    <row r="164" spans="1:4" ht="15.75" customHeight="1" x14ac:dyDescent="0.25">
      <c r="A164" t="s">
        <v>1958</v>
      </c>
      <c r="B164" t="s">
        <v>1959</v>
      </c>
      <c r="C164" t="s">
        <v>1960</v>
      </c>
      <c r="D164">
        <v>566</v>
      </c>
    </row>
    <row r="165" spans="1:4" ht="15.75" customHeight="1" x14ac:dyDescent="0.25">
      <c r="A165" t="s">
        <v>1975</v>
      </c>
      <c r="B165" t="s">
        <v>1976</v>
      </c>
      <c r="C165" t="s">
        <v>1977</v>
      </c>
      <c r="D165">
        <v>570</v>
      </c>
    </row>
    <row r="166" spans="1:4" ht="15.75" customHeight="1" x14ac:dyDescent="0.25">
      <c r="A166" t="s">
        <v>1955</v>
      </c>
      <c r="B166" t="s">
        <v>1956</v>
      </c>
      <c r="C166" t="s">
        <v>1957</v>
      </c>
      <c r="D166">
        <v>574</v>
      </c>
    </row>
    <row r="167" spans="1:4" ht="15.75" customHeight="1" x14ac:dyDescent="0.25">
      <c r="A167" t="s">
        <v>1898</v>
      </c>
      <c r="B167" t="s">
        <v>1899</v>
      </c>
      <c r="C167" t="s">
        <v>1900</v>
      </c>
      <c r="D167">
        <v>807</v>
      </c>
    </row>
    <row r="168" spans="1:4" ht="15.75" customHeight="1" x14ac:dyDescent="0.25">
      <c r="A168" t="s">
        <v>1913</v>
      </c>
      <c r="B168" t="s">
        <v>1914</v>
      </c>
      <c r="C168" t="s">
        <v>1915</v>
      </c>
      <c r="D168">
        <v>580</v>
      </c>
    </row>
    <row r="169" spans="1:4" ht="15.75" customHeight="1" x14ac:dyDescent="0.25">
      <c r="A169" t="s">
        <v>1966</v>
      </c>
      <c r="B169" t="s">
        <v>1967</v>
      </c>
      <c r="C169" t="s">
        <v>1968</v>
      </c>
      <c r="D169">
        <v>578</v>
      </c>
    </row>
    <row r="170" spans="1:4" ht="15.75" customHeight="1" x14ac:dyDescent="0.25">
      <c r="A170" t="s">
        <v>1981</v>
      </c>
      <c r="B170" t="s">
        <v>1982</v>
      </c>
      <c r="C170" t="s">
        <v>1983</v>
      </c>
      <c r="D170">
        <v>512</v>
      </c>
    </row>
    <row r="171" spans="1:4" ht="15.75" customHeight="1" x14ac:dyDescent="0.25">
      <c r="A171" t="s">
        <v>1999</v>
      </c>
      <c r="B171" t="s">
        <v>2000</v>
      </c>
      <c r="C171" t="s">
        <v>2001</v>
      </c>
      <c r="D171">
        <v>586</v>
      </c>
    </row>
    <row r="172" spans="1:4" ht="15.75" customHeight="1" x14ac:dyDescent="0.25">
      <c r="A172" t="s">
        <v>2020</v>
      </c>
      <c r="B172" t="s">
        <v>2021</v>
      </c>
      <c r="C172" t="s">
        <v>2022</v>
      </c>
      <c r="D172">
        <v>585</v>
      </c>
    </row>
    <row r="173" spans="1:4" ht="15.75" customHeight="1" x14ac:dyDescent="0.25">
      <c r="A173" t="s">
        <v>2014</v>
      </c>
      <c r="B173" t="s">
        <v>2015</v>
      </c>
      <c r="C173" t="s">
        <v>2016</v>
      </c>
      <c r="D173">
        <v>275</v>
      </c>
    </row>
    <row r="174" spans="1:4" ht="15.75" customHeight="1" x14ac:dyDescent="0.25">
      <c r="A174" t="s">
        <v>1984</v>
      </c>
      <c r="B174" t="s">
        <v>1985</v>
      </c>
      <c r="C174" t="s">
        <v>1986</v>
      </c>
      <c r="D174">
        <v>591</v>
      </c>
    </row>
    <row r="175" spans="1:4" ht="15.75" customHeight="1" x14ac:dyDescent="0.25">
      <c r="A175" t="s">
        <v>1993</v>
      </c>
      <c r="B175" t="s">
        <v>1994</v>
      </c>
      <c r="C175" t="s">
        <v>1995</v>
      </c>
      <c r="D175">
        <v>598</v>
      </c>
    </row>
    <row r="176" spans="1:4" ht="15.75" customHeight="1" x14ac:dyDescent="0.25">
      <c r="A176" t="s">
        <v>2023</v>
      </c>
      <c r="B176" t="s">
        <v>2024</v>
      </c>
      <c r="C176" t="s">
        <v>2025</v>
      </c>
      <c r="D176">
        <v>600</v>
      </c>
    </row>
    <row r="177" spans="1:4" ht="15.75" customHeight="1" x14ac:dyDescent="0.25">
      <c r="A177" t="s">
        <v>1987</v>
      </c>
      <c r="B177" t="s">
        <v>1988</v>
      </c>
      <c r="C177" t="s">
        <v>1989</v>
      </c>
      <c r="D177">
        <v>604</v>
      </c>
    </row>
    <row r="178" spans="1:4" ht="15.75" customHeight="1" x14ac:dyDescent="0.25">
      <c r="A178" t="s">
        <v>1996</v>
      </c>
      <c r="B178" t="s">
        <v>1997</v>
      </c>
      <c r="C178" t="s">
        <v>1998</v>
      </c>
      <c r="D178">
        <v>608</v>
      </c>
    </row>
    <row r="179" spans="1:4" ht="15.75" customHeight="1" x14ac:dyDescent="0.25">
      <c r="A179" t="s">
        <v>2008</v>
      </c>
      <c r="B179" t="s">
        <v>2009</v>
      </c>
      <c r="C179" t="s">
        <v>2010</v>
      </c>
      <c r="D179">
        <v>612</v>
      </c>
    </row>
    <row r="180" spans="1:4" ht="15.75" customHeight="1" x14ac:dyDescent="0.25">
      <c r="A180" t="s">
        <v>2002</v>
      </c>
      <c r="B180" t="s">
        <v>2003</v>
      </c>
      <c r="C180" t="s">
        <v>2004</v>
      </c>
      <c r="D180">
        <v>616</v>
      </c>
    </row>
    <row r="181" spans="1:4" ht="15.75" customHeight="1" x14ac:dyDescent="0.25">
      <c r="A181" t="s">
        <v>2017</v>
      </c>
      <c r="B181" t="s">
        <v>2018</v>
      </c>
      <c r="C181" t="s">
        <v>2019</v>
      </c>
      <c r="D181">
        <v>620</v>
      </c>
    </row>
    <row r="182" spans="1:4" ht="15.75" customHeight="1" x14ac:dyDescent="0.25">
      <c r="A182" t="s">
        <v>2011</v>
      </c>
      <c r="B182" t="s">
        <v>2012</v>
      </c>
      <c r="C182" t="s">
        <v>2013</v>
      </c>
      <c r="D182">
        <v>630</v>
      </c>
    </row>
    <row r="183" spans="1:4" ht="15.75" customHeight="1" x14ac:dyDescent="0.25">
      <c r="A183" t="s">
        <v>2026</v>
      </c>
      <c r="B183" t="s">
        <v>2027</v>
      </c>
      <c r="C183" t="s">
        <v>2028</v>
      </c>
      <c r="D183">
        <v>634</v>
      </c>
    </row>
    <row r="184" spans="1:4" ht="15.75" customHeight="1" x14ac:dyDescent="0.25">
      <c r="A184" t="s">
        <v>2032</v>
      </c>
      <c r="B184" t="s">
        <v>2033</v>
      </c>
      <c r="C184" t="s">
        <v>2034</v>
      </c>
      <c r="D184">
        <v>642</v>
      </c>
    </row>
    <row r="185" spans="1:4" ht="15.75" customHeight="1" x14ac:dyDescent="0.25">
      <c r="A185" t="s">
        <v>2038</v>
      </c>
      <c r="B185" t="s">
        <v>2039</v>
      </c>
      <c r="C185" t="s">
        <v>2040</v>
      </c>
      <c r="D185">
        <v>643</v>
      </c>
    </row>
    <row r="186" spans="1:4" ht="15.75" customHeight="1" x14ac:dyDescent="0.25">
      <c r="A186" t="s">
        <v>2041</v>
      </c>
      <c r="B186" t="s">
        <v>2042</v>
      </c>
      <c r="C186" t="s">
        <v>2043</v>
      </c>
      <c r="D186">
        <v>646</v>
      </c>
    </row>
    <row r="187" spans="1:4" ht="15.75" customHeight="1" x14ac:dyDescent="0.25">
      <c r="A187" t="s">
        <v>2029</v>
      </c>
      <c r="B187" t="s">
        <v>2030</v>
      </c>
      <c r="C187" t="s">
        <v>2031</v>
      </c>
      <c r="D187">
        <v>638</v>
      </c>
    </row>
    <row r="188" spans="1:4" ht="15.75" customHeight="1" x14ac:dyDescent="0.25">
      <c r="A188" t="s">
        <v>1544</v>
      </c>
      <c r="B188" t="s">
        <v>1545</v>
      </c>
      <c r="C188" t="s">
        <v>1546</v>
      </c>
      <c r="D188">
        <v>652</v>
      </c>
    </row>
    <row r="189" spans="1:4" ht="15.75" customHeight="1" x14ac:dyDescent="0.25">
      <c r="A189" t="s">
        <v>2062</v>
      </c>
      <c r="B189" t="s">
        <v>2063</v>
      </c>
      <c r="C189" t="s">
        <v>2064</v>
      </c>
      <c r="D189">
        <v>654</v>
      </c>
    </row>
    <row r="190" spans="1:4" ht="15.75" customHeight="1" x14ac:dyDescent="0.25">
      <c r="A190" t="s">
        <v>1826</v>
      </c>
      <c r="B190" t="s">
        <v>1827</v>
      </c>
      <c r="C190" t="s">
        <v>1828</v>
      </c>
      <c r="D190">
        <v>659</v>
      </c>
    </row>
    <row r="191" spans="1:4" ht="15.75" customHeight="1" x14ac:dyDescent="0.25">
      <c r="A191" t="s">
        <v>1850</v>
      </c>
      <c r="B191" t="s">
        <v>1851</v>
      </c>
      <c r="C191" t="s">
        <v>1852</v>
      </c>
      <c r="D191">
        <v>662</v>
      </c>
    </row>
    <row r="192" spans="1:4" ht="15.75" customHeight="1" x14ac:dyDescent="0.25">
      <c r="A192" t="s">
        <v>1889</v>
      </c>
      <c r="B192" t="s">
        <v>1890</v>
      </c>
      <c r="C192" t="s">
        <v>1891</v>
      </c>
      <c r="D192">
        <v>663</v>
      </c>
    </row>
    <row r="193" spans="1:4" ht="15.75" customHeight="1" x14ac:dyDescent="0.25">
      <c r="A193" t="s">
        <v>2005</v>
      </c>
      <c r="B193" t="s">
        <v>2006</v>
      </c>
      <c r="C193" t="s">
        <v>2007</v>
      </c>
      <c r="D193">
        <v>666</v>
      </c>
    </row>
    <row r="194" spans="1:4" ht="15.75" customHeight="1" x14ac:dyDescent="0.25">
      <c r="A194" t="s">
        <v>2175</v>
      </c>
      <c r="B194" t="s">
        <v>2176</v>
      </c>
      <c r="C194" t="s">
        <v>2177</v>
      </c>
      <c r="D194">
        <v>670</v>
      </c>
    </row>
    <row r="195" spans="1:4" ht="15.75" customHeight="1" x14ac:dyDescent="0.25">
      <c r="A195" t="s">
        <v>2196</v>
      </c>
      <c r="B195" t="s">
        <v>2197</v>
      </c>
      <c r="C195" t="s">
        <v>2198</v>
      </c>
      <c r="D195">
        <v>882</v>
      </c>
    </row>
    <row r="196" spans="1:4" ht="15.75" customHeight="1" x14ac:dyDescent="0.25">
      <c r="A196" t="s">
        <v>2077</v>
      </c>
      <c r="B196" t="s">
        <v>2078</v>
      </c>
      <c r="C196" t="s">
        <v>2079</v>
      </c>
      <c r="D196">
        <v>674</v>
      </c>
    </row>
    <row r="197" spans="1:4" ht="15.75" customHeight="1" x14ac:dyDescent="0.25">
      <c r="A197" t="s">
        <v>2092</v>
      </c>
      <c r="B197" t="s">
        <v>2093</v>
      </c>
      <c r="C197" t="s">
        <v>2094</v>
      </c>
      <c r="D197">
        <v>678</v>
      </c>
    </row>
    <row r="198" spans="1:4" ht="15.75" customHeight="1" x14ac:dyDescent="0.25">
      <c r="A198" t="s">
        <v>2044</v>
      </c>
      <c r="B198" t="s">
        <v>2045</v>
      </c>
      <c r="C198" t="s">
        <v>2046</v>
      </c>
      <c r="D198">
        <v>682</v>
      </c>
    </row>
    <row r="199" spans="1:4" ht="15.75" customHeight="1" x14ac:dyDescent="0.25">
      <c r="A199" t="s">
        <v>2080</v>
      </c>
      <c r="B199" t="s">
        <v>2081</v>
      </c>
      <c r="C199" t="s">
        <v>2082</v>
      </c>
      <c r="D199">
        <v>686</v>
      </c>
    </row>
    <row r="200" spans="1:4" ht="15.75" customHeight="1" x14ac:dyDescent="0.25">
      <c r="A200" t="s">
        <v>2035</v>
      </c>
      <c r="B200" t="s">
        <v>2036</v>
      </c>
      <c r="C200" t="s">
        <v>2037</v>
      </c>
      <c r="D200">
        <v>688</v>
      </c>
    </row>
    <row r="201" spans="1:4" ht="15.75" customHeight="1" x14ac:dyDescent="0.25">
      <c r="A201" t="s">
        <v>2050</v>
      </c>
      <c r="B201" t="s">
        <v>2051</v>
      </c>
      <c r="C201" t="s">
        <v>2052</v>
      </c>
      <c r="D201">
        <v>690</v>
      </c>
    </row>
    <row r="202" spans="1:4" ht="15.75" customHeight="1" x14ac:dyDescent="0.25">
      <c r="A202" t="s">
        <v>2074</v>
      </c>
      <c r="B202" t="s">
        <v>2075</v>
      </c>
      <c r="C202" t="s">
        <v>2076</v>
      </c>
      <c r="D202">
        <v>694</v>
      </c>
    </row>
    <row r="203" spans="1:4" ht="15.75" customHeight="1" x14ac:dyDescent="0.25">
      <c r="A203" t="s">
        <v>2059</v>
      </c>
      <c r="B203" t="s">
        <v>2060</v>
      </c>
      <c r="C203" t="s">
        <v>2061</v>
      </c>
      <c r="D203">
        <v>702</v>
      </c>
    </row>
    <row r="204" spans="1:4" ht="15.75" customHeight="1" x14ac:dyDescent="0.25">
      <c r="A204" t="s">
        <v>2098</v>
      </c>
      <c r="B204" t="s">
        <v>2099</v>
      </c>
      <c r="C204" t="s">
        <v>2100</v>
      </c>
      <c r="D204">
        <v>534</v>
      </c>
    </row>
    <row r="205" spans="1:4" ht="15.75" customHeight="1" x14ac:dyDescent="0.25">
      <c r="A205" t="s">
        <v>2071</v>
      </c>
      <c r="B205" t="s">
        <v>2072</v>
      </c>
      <c r="C205" t="s">
        <v>2073</v>
      </c>
      <c r="D205">
        <v>703</v>
      </c>
    </row>
    <row r="206" spans="1:4" ht="15.75" customHeight="1" x14ac:dyDescent="0.25">
      <c r="A206" t="s">
        <v>2065</v>
      </c>
      <c r="B206" t="s">
        <v>2066</v>
      </c>
      <c r="C206" t="s">
        <v>2067</v>
      </c>
      <c r="D206">
        <v>705</v>
      </c>
    </row>
    <row r="207" spans="1:4" ht="15.75" customHeight="1" x14ac:dyDescent="0.25">
      <c r="A207" t="s">
        <v>2047</v>
      </c>
      <c r="B207" t="s">
        <v>2048</v>
      </c>
      <c r="C207" t="s">
        <v>2049</v>
      </c>
      <c r="D207">
        <v>90</v>
      </c>
    </row>
    <row r="208" spans="1:4" ht="15.75" customHeight="1" x14ac:dyDescent="0.25">
      <c r="A208" t="s">
        <v>2083</v>
      </c>
      <c r="B208" t="s">
        <v>2084</v>
      </c>
      <c r="C208" t="s">
        <v>2085</v>
      </c>
      <c r="D208">
        <v>706</v>
      </c>
    </row>
    <row r="209" spans="1:4" ht="15.75" customHeight="1" x14ac:dyDescent="0.25">
      <c r="A209" t="s">
        <v>2205</v>
      </c>
      <c r="B209" t="s">
        <v>2206</v>
      </c>
      <c r="C209" t="s">
        <v>2207</v>
      </c>
      <c r="D209">
        <v>710</v>
      </c>
    </row>
    <row r="210" spans="1:4" ht="15.75" customHeight="1" x14ac:dyDescent="0.25">
      <c r="A210" t="s">
        <v>1736</v>
      </c>
      <c r="B210" t="s">
        <v>1737</v>
      </c>
      <c r="C210" t="s">
        <v>1738</v>
      </c>
      <c r="D210">
        <v>239</v>
      </c>
    </row>
    <row r="211" spans="1:4" ht="15.75" customHeight="1" x14ac:dyDescent="0.25">
      <c r="A211" t="s">
        <v>2089</v>
      </c>
      <c r="B211" t="s">
        <v>2090</v>
      </c>
      <c r="C211" t="s">
        <v>2091</v>
      </c>
      <c r="D211">
        <v>728</v>
      </c>
    </row>
    <row r="212" spans="1:4" ht="15.75" customHeight="1" x14ac:dyDescent="0.25">
      <c r="A212" t="s">
        <v>1670</v>
      </c>
      <c r="B212" t="s">
        <v>1671</v>
      </c>
      <c r="C212" t="s">
        <v>1672</v>
      </c>
      <c r="D212">
        <v>724</v>
      </c>
    </row>
    <row r="213" spans="1:4" ht="15.75" customHeight="1" x14ac:dyDescent="0.25">
      <c r="A213" t="s">
        <v>1856</v>
      </c>
      <c r="B213" t="s">
        <v>1857</v>
      </c>
      <c r="C213" t="s">
        <v>1858</v>
      </c>
      <c r="D213">
        <v>144</v>
      </c>
    </row>
    <row r="214" spans="1:4" ht="15.75" customHeight="1" x14ac:dyDescent="0.25">
      <c r="A214" t="s">
        <v>2053</v>
      </c>
      <c r="B214" t="s">
        <v>2054</v>
      </c>
      <c r="C214" t="s">
        <v>2055</v>
      </c>
      <c r="D214">
        <v>729</v>
      </c>
    </row>
    <row r="215" spans="1:4" ht="15.75" customHeight="1" x14ac:dyDescent="0.25">
      <c r="A215" t="s">
        <v>2086</v>
      </c>
      <c r="B215" t="s">
        <v>2087</v>
      </c>
      <c r="C215" t="s">
        <v>2088</v>
      </c>
      <c r="D215">
        <v>740</v>
      </c>
    </row>
    <row r="216" spans="1:4" ht="15.75" customHeight="1" x14ac:dyDescent="0.25">
      <c r="A216" t="s">
        <v>2068</v>
      </c>
      <c r="B216" t="s">
        <v>2069</v>
      </c>
      <c r="C216" t="s">
        <v>2070</v>
      </c>
      <c r="D216">
        <v>744</v>
      </c>
    </row>
    <row r="217" spans="1:4" ht="15.75" customHeight="1" x14ac:dyDescent="0.25">
      <c r="A217" t="s">
        <v>2056</v>
      </c>
      <c r="B217" t="s">
        <v>2057</v>
      </c>
      <c r="C217" t="s">
        <v>2058</v>
      </c>
      <c r="D217">
        <v>752</v>
      </c>
    </row>
    <row r="218" spans="1:4" ht="15.75" customHeight="1" x14ac:dyDescent="0.25">
      <c r="A218" t="s">
        <v>1595</v>
      </c>
      <c r="B218" t="s">
        <v>1596</v>
      </c>
      <c r="C218" t="s">
        <v>1597</v>
      </c>
      <c r="D218">
        <v>756</v>
      </c>
    </row>
    <row r="219" spans="1:4" ht="15.75" customHeight="1" x14ac:dyDescent="0.25">
      <c r="A219" t="s">
        <v>2101</v>
      </c>
      <c r="B219" t="s">
        <v>2102</v>
      </c>
      <c r="C219" t="s">
        <v>2103</v>
      </c>
      <c r="D219">
        <v>760</v>
      </c>
    </row>
    <row r="220" spans="1:4" ht="15.75" customHeight="1" x14ac:dyDescent="0.25">
      <c r="A220" t="s">
        <v>2148</v>
      </c>
      <c r="B220" t="s">
        <v>2149</v>
      </c>
      <c r="C220" t="s">
        <v>2150</v>
      </c>
      <c r="D220">
        <v>158</v>
      </c>
    </row>
    <row r="221" spans="1:4" ht="15.75" customHeight="1" x14ac:dyDescent="0.25">
      <c r="A221" t="s">
        <v>2122</v>
      </c>
      <c r="B221" t="s">
        <v>2123</v>
      </c>
      <c r="C221" t="s">
        <v>2124</v>
      </c>
      <c r="D221">
        <v>762</v>
      </c>
    </row>
    <row r="222" spans="1:4" ht="15.75" customHeight="1" x14ac:dyDescent="0.25">
      <c r="A222" t="s">
        <v>2151</v>
      </c>
      <c r="B222" t="s">
        <v>2152</v>
      </c>
      <c r="C222" t="s">
        <v>2153</v>
      </c>
      <c r="D222">
        <v>834</v>
      </c>
    </row>
    <row r="223" spans="1:4" ht="15.75" customHeight="1" x14ac:dyDescent="0.25">
      <c r="A223" t="s">
        <v>2119</v>
      </c>
      <c r="B223" t="s">
        <v>2120</v>
      </c>
      <c r="C223" t="s">
        <v>2121</v>
      </c>
      <c r="D223">
        <v>764</v>
      </c>
    </row>
    <row r="224" spans="1:4" ht="15.75" customHeight="1" x14ac:dyDescent="0.25">
      <c r="A224" t="s">
        <v>2128</v>
      </c>
      <c r="B224" t="s">
        <v>2129</v>
      </c>
      <c r="C224" t="s">
        <v>2130</v>
      </c>
      <c r="D224">
        <v>626</v>
      </c>
    </row>
    <row r="225" spans="1:4" ht="15.75" customHeight="1" x14ac:dyDescent="0.25">
      <c r="A225" t="s">
        <v>2116</v>
      </c>
      <c r="B225" t="s">
        <v>2117</v>
      </c>
      <c r="C225" t="s">
        <v>2118</v>
      </c>
      <c r="D225">
        <v>768</v>
      </c>
    </row>
    <row r="226" spans="1:4" ht="15.75" customHeight="1" x14ac:dyDescent="0.25">
      <c r="A226" t="s">
        <v>2125</v>
      </c>
      <c r="B226" t="s">
        <v>2126</v>
      </c>
      <c r="C226" t="s">
        <v>2127</v>
      </c>
      <c r="D226">
        <v>772</v>
      </c>
    </row>
    <row r="227" spans="1:4" ht="15.75" customHeight="1" x14ac:dyDescent="0.25">
      <c r="A227" t="s">
        <v>2137</v>
      </c>
      <c r="B227" t="s">
        <v>2138</v>
      </c>
      <c r="C227" t="s">
        <v>2139</v>
      </c>
      <c r="D227">
        <v>776</v>
      </c>
    </row>
    <row r="228" spans="1:4" ht="15.75" customHeight="1" x14ac:dyDescent="0.25">
      <c r="A228" t="s">
        <v>2142</v>
      </c>
      <c r="B228" t="s">
        <v>2143</v>
      </c>
      <c r="C228" t="s">
        <v>2144</v>
      </c>
      <c r="D228">
        <v>780</v>
      </c>
    </row>
    <row r="229" spans="1:4" ht="15.75" customHeight="1" x14ac:dyDescent="0.25">
      <c r="A229" t="s">
        <v>2134</v>
      </c>
      <c r="B229" t="s">
        <v>2135</v>
      </c>
      <c r="C229" t="s">
        <v>2136</v>
      </c>
      <c r="D229">
        <v>788</v>
      </c>
    </row>
    <row r="230" spans="1:4" ht="15.75" customHeight="1" x14ac:dyDescent="0.25">
      <c r="A230" t="s">
        <v>2131</v>
      </c>
      <c r="B230" t="s">
        <v>2132</v>
      </c>
      <c r="C230" t="s">
        <v>2133</v>
      </c>
      <c r="D230">
        <v>795</v>
      </c>
    </row>
    <row r="231" spans="1:4" ht="15.75" customHeight="1" x14ac:dyDescent="0.25">
      <c r="A231" t="s">
        <v>2107</v>
      </c>
      <c r="B231" t="s">
        <v>2108</v>
      </c>
      <c r="C231" t="s">
        <v>2109</v>
      </c>
      <c r="D231">
        <v>796</v>
      </c>
    </row>
    <row r="232" spans="1:4" ht="15.75" customHeight="1" x14ac:dyDescent="0.25">
      <c r="A232" t="s">
        <v>2145</v>
      </c>
      <c r="B232" t="s">
        <v>2146</v>
      </c>
      <c r="C232" t="s">
        <v>2147</v>
      </c>
      <c r="D232">
        <v>798</v>
      </c>
    </row>
    <row r="233" spans="1:4" ht="15.75" customHeight="1" x14ac:dyDescent="0.25">
      <c r="A233" t="s">
        <v>4068</v>
      </c>
      <c r="B233" t="s">
        <v>2140</v>
      </c>
      <c r="C233" t="s">
        <v>2141</v>
      </c>
      <c r="D233">
        <v>792</v>
      </c>
    </row>
    <row r="234" spans="1:4" ht="15.75" customHeight="1" x14ac:dyDescent="0.25">
      <c r="A234" t="s">
        <v>2157</v>
      </c>
      <c r="B234" t="s">
        <v>2158</v>
      </c>
      <c r="C234" t="s">
        <v>2159</v>
      </c>
      <c r="D234">
        <v>800</v>
      </c>
    </row>
    <row r="235" spans="1:4" ht="15.75" customHeight="1" x14ac:dyDescent="0.25">
      <c r="A235" t="s">
        <v>2154</v>
      </c>
      <c r="B235" t="s">
        <v>2155</v>
      </c>
      <c r="C235" t="s">
        <v>2156</v>
      </c>
      <c r="D235">
        <v>804</v>
      </c>
    </row>
    <row r="236" spans="1:4" ht="15.75" customHeight="1" x14ac:dyDescent="0.25">
      <c r="A236" t="s">
        <v>1472</v>
      </c>
      <c r="B236" t="s">
        <v>1473</v>
      </c>
      <c r="C236" t="s">
        <v>1474</v>
      </c>
      <c r="D236">
        <v>784</v>
      </c>
    </row>
    <row r="237" spans="1:4" ht="15.75" customHeight="1" x14ac:dyDescent="0.25">
      <c r="A237" t="s">
        <v>1697</v>
      </c>
      <c r="B237" t="s">
        <v>1698</v>
      </c>
      <c r="C237" t="s">
        <v>1699</v>
      </c>
      <c r="D237">
        <v>826</v>
      </c>
    </row>
    <row r="238" spans="1:4" ht="15.75" customHeight="1" x14ac:dyDescent="0.25">
      <c r="A238" t="s">
        <v>2160</v>
      </c>
      <c r="B238" t="s">
        <v>2161</v>
      </c>
      <c r="C238" t="s">
        <v>2162</v>
      </c>
      <c r="D238">
        <v>581</v>
      </c>
    </row>
    <row r="239" spans="1:4" ht="15.75" customHeight="1" x14ac:dyDescent="0.25">
      <c r="A239" t="s">
        <v>2163</v>
      </c>
      <c r="B239" t="s">
        <v>2164</v>
      </c>
      <c r="C239" t="s">
        <v>2165</v>
      </c>
      <c r="D239">
        <v>840</v>
      </c>
    </row>
    <row r="240" spans="1:4" ht="15.75" customHeight="1" x14ac:dyDescent="0.25">
      <c r="A240" t="s">
        <v>2166</v>
      </c>
      <c r="B240" t="s">
        <v>2167</v>
      </c>
      <c r="C240" t="s">
        <v>2168</v>
      </c>
      <c r="D240">
        <v>858</v>
      </c>
    </row>
    <row r="241" spans="1:4" ht="15.75" customHeight="1" x14ac:dyDescent="0.25">
      <c r="A241" t="s">
        <v>2169</v>
      </c>
      <c r="B241" t="s">
        <v>2170</v>
      </c>
      <c r="C241" t="s">
        <v>2171</v>
      </c>
      <c r="D241">
        <v>860</v>
      </c>
    </row>
    <row r="242" spans="1:4" ht="15.75" customHeight="1" x14ac:dyDescent="0.25">
      <c r="A242" t="s">
        <v>2190</v>
      </c>
      <c r="B242" t="s">
        <v>2191</v>
      </c>
      <c r="C242" t="s">
        <v>2192</v>
      </c>
      <c r="D242">
        <v>548</v>
      </c>
    </row>
    <row r="243" spans="1:4" ht="15.75" customHeight="1" x14ac:dyDescent="0.25">
      <c r="A243" t="s">
        <v>2178</v>
      </c>
      <c r="B243" t="s">
        <v>2179</v>
      </c>
      <c r="C243" t="s">
        <v>2180</v>
      </c>
      <c r="D243">
        <v>862</v>
      </c>
    </row>
    <row r="244" spans="1:4" ht="15.75" customHeight="1" x14ac:dyDescent="0.25">
      <c r="A244" t="s">
        <v>2187</v>
      </c>
      <c r="B244" t="s">
        <v>2188</v>
      </c>
      <c r="C244" t="s">
        <v>2189</v>
      </c>
      <c r="D244">
        <v>704</v>
      </c>
    </row>
    <row r="245" spans="1:4" ht="15.75" customHeight="1" x14ac:dyDescent="0.25">
      <c r="A245" t="s">
        <v>2181</v>
      </c>
      <c r="B245" t="s">
        <v>2182</v>
      </c>
      <c r="C245" t="s">
        <v>2183</v>
      </c>
      <c r="D245">
        <v>92</v>
      </c>
    </row>
    <row r="246" spans="1:4" ht="15.75" customHeight="1" x14ac:dyDescent="0.25">
      <c r="A246" t="s">
        <v>2184</v>
      </c>
      <c r="B246" t="s">
        <v>2185</v>
      </c>
      <c r="C246" t="s">
        <v>2186</v>
      </c>
      <c r="D246">
        <v>850</v>
      </c>
    </row>
    <row r="247" spans="1:4" ht="15.75" customHeight="1" x14ac:dyDescent="0.25">
      <c r="A247" t="s">
        <v>2193</v>
      </c>
      <c r="B247" t="s">
        <v>2194</v>
      </c>
      <c r="C247" t="s">
        <v>2195</v>
      </c>
      <c r="D247">
        <v>876</v>
      </c>
    </row>
    <row r="248" spans="1:4" ht="15.75" customHeight="1" x14ac:dyDescent="0.25">
      <c r="A248" t="s">
        <v>1664</v>
      </c>
      <c r="B248" t="s">
        <v>1665</v>
      </c>
      <c r="C248" t="s">
        <v>1666</v>
      </c>
      <c r="D248">
        <v>732</v>
      </c>
    </row>
    <row r="249" spans="1:4" ht="15.75" customHeight="1" x14ac:dyDescent="0.25">
      <c r="A249" t="s">
        <v>2199</v>
      </c>
      <c r="B249" t="s">
        <v>2200</v>
      </c>
      <c r="C249" t="s">
        <v>2201</v>
      </c>
      <c r="D249">
        <v>887</v>
      </c>
    </row>
    <row r="250" spans="1:4" ht="15.75" customHeight="1" x14ac:dyDescent="0.25">
      <c r="A250" t="s">
        <v>2208</v>
      </c>
      <c r="B250" t="s">
        <v>2209</v>
      </c>
      <c r="C250" t="s">
        <v>2210</v>
      </c>
      <c r="D250">
        <v>894</v>
      </c>
    </row>
    <row r="251" spans="1:4" ht="15.75" customHeight="1" x14ac:dyDescent="0.25">
      <c r="A251" t="s">
        <v>2211</v>
      </c>
      <c r="B251" t="s">
        <v>2212</v>
      </c>
      <c r="C251" t="s">
        <v>2213</v>
      </c>
      <c r="D251">
        <v>716</v>
      </c>
    </row>
    <row r="252" spans="1:4" ht="15.75" customHeight="1" x14ac:dyDescent="0.25">
      <c r="A252" t="s">
        <v>1511</v>
      </c>
      <c r="B252" t="s">
        <v>1512</v>
      </c>
      <c r="C252" t="s">
        <v>1513</v>
      </c>
      <c r="D252">
        <v>248</v>
      </c>
    </row>
    <row r="253" spans="1:4" ht="15.75" customHeight="1" x14ac:dyDescent="0.25">
      <c r="A253" t="s">
        <v>2214</v>
      </c>
      <c r="B253" t="s">
        <v>2215</v>
      </c>
    </row>
    <row r="254" spans="1:4" ht="15.75" customHeight="1" x14ac:dyDescent="0.25">
      <c r="A254" t="s">
        <v>2216</v>
      </c>
      <c r="B254" t="s">
        <v>2217</v>
      </c>
    </row>
  </sheetData>
  <pageMargins left="0.7" right="0.7" top="0.75" bottom="0.75" header="0" footer="0"/>
  <pageSetup orientation="portrait"/>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D40D51286D8B4D9C836A50BBB33558" ma:contentTypeVersion="2" ma:contentTypeDescription="Create a new document." ma:contentTypeScope="" ma:versionID="d14e5c4da1db565cb04c30bec4da997c">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E0D9E93-ED82-4ABC-A3ED-B0DC8358B5EE}"/>
</file>

<file path=customXml/itemProps2.xml><?xml version="1.0" encoding="utf-8"?>
<ds:datastoreItem xmlns:ds="http://schemas.openxmlformats.org/officeDocument/2006/customXml" ds:itemID="{27817168-AEDB-4169-B72F-983F24FB4E99}"/>
</file>

<file path=customXml/itemProps3.xml><?xml version="1.0" encoding="utf-8"?>
<ds:datastoreItem xmlns:ds="http://schemas.openxmlformats.org/officeDocument/2006/customXml" ds:itemID="{30324308-443A-40EA-9F87-4BD661C2901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Sheet1</vt:lpstr>
      <vt:lpstr>Data Submission Instructions</vt:lpstr>
      <vt:lpstr>Revision Log</vt:lpstr>
      <vt:lpstr>Record Type 1</vt:lpstr>
      <vt:lpstr>Record Type 2</vt:lpstr>
      <vt:lpstr>Record Type 3</vt:lpstr>
      <vt:lpstr>Record Type 4</vt:lpstr>
      <vt:lpstr>Exp Payer &amp; Health Plan Code</vt:lpstr>
      <vt:lpstr>Country of Birth codes</vt:lpstr>
      <vt:lpstr>County Codes</vt:lpstr>
      <vt:lpstr>Hospitals w Rehab,Chronic, Hosp</vt:lpstr>
      <vt:lpstr>Rev Prop Prov List v3 </vt:lpstr>
      <vt:lpstr>Preferred Lang Codes</vt:lpstr>
      <vt:lpstr>Rate Center Codes</vt:lpstr>
      <vt:lpstr>Obstetric Procedures</vt:lpstr>
      <vt:lpstr>Crosswalk HSCRC to UB - POO v3</vt:lpstr>
      <vt:lpstr>Crosswalk HSCRC to UB - PD v3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Claudine Williams</dc:creator>
  <cp:lastModifiedBy>Shivani Bhatt</cp:lastModifiedBy>
  <dcterms:created xsi:type="dcterms:W3CDTF">2017-07-17T15:11:57Z</dcterms:created>
  <dcterms:modified xsi:type="dcterms:W3CDTF">2025-04-09T16:04:23Z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0x0101005AD40D51286D8B4D9C836A50BBB33558</vt:lpwstr>
  </property>
  <property fmtid="{D5CDD505-2E9C-101B-9397-08002B2CF9AE}" pid="3" name="Order">
    <vt:r8>1158000</vt:r8>
  </property>
  <property fmtid="{D5CDD505-2E9C-101B-9397-08002B2CF9AE}" pid="4" name="xd_Signature">
    <vt:bool>false</vt:bool>
  </property>
  <property fmtid="{D5CDD505-2E9C-101B-9397-08002B2CF9AE}" pid="5" name="xd_ProgID">
    <vt:lpwstr/>
  </property>
  <property fmtid="{D5CDD505-2E9C-101B-9397-08002B2CF9AE}" pid="6" name="TemplateUrl">
    <vt:lpwstr/>
  </property>
</Properties>
</file>