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metrix.local\files\sas\hscrc\cmproc\docs\DSR\FY2027\"/>
    </mc:Choice>
  </mc:AlternateContent>
  <xr:revisionPtr revIDLastSave="0" documentId="13_ncr:1_{537C8A6D-8BA6-4B5D-824B-76484F9AF9D3}" xr6:coauthVersionLast="47" xr6:coauthVersionMax="47" xr10:uidLastSave="{00000000-0000-0000-0000-000000000000}"/>
  <bookViews>
    <workbookView xWindow="-120" yWindow="-120" windowWidth="29040" windowHeight="15990" tabRatio="891" firstSheet="1" activeTab="2" xr2:uid="{00000000-000D-0000-FFFF-FFFF00000000}"/>
  </bookViews>
  <sheets>
    <sheet name="Sheet1" sheetId="31" state="hidden" r:id="rId1"/>
    <sheet name="Data Submission Instructions" sheetId="13" r:id="rId2"/>
    <sheet name="Revision Log" sheetId="47" r:id="rId3"/>
    <sheet name="Record Type 1" sheetId="14" r:id="rId4"/>
    <sheet name="Record Type 2" sheetId="16" r:id="rId5"/>
    <sheet name="Record Type 3" sheetId="15" r:id="rId6"/>
    <sheet name="Exp Payer &amp; Health Plan Code" sheetId="49" r:id="rId7"/>
    <sheet name="Country of Birth codes" sheetId="45" r:id="rId8"/>
    <sheet name="County Codes" sheetId="26" r:id="rId9"/>
    <sheet name="Hospital List" sheetId="53" r:id="rId10"/>
    <sheet name="Rev Prop Prov List v3 " sheetId="37" r:id="rId11"/>
    <sheet name="Preferred Lang Codes" sheetId="28" r:id="rId12"/>
    <sheet name="Rate Center Codes" sheetId="30" r:id="rId13"/>
    <sheet name="COVID Testing Codes" sheetId="50" r:id="rId14"/>
    <sheet name="Bill Type" sheetId="52" r:id="rId15"/>
    <sheet name="Crosswalk HSCRC to UB - POO v3" sheetId="39" r:id="rId16"/>
    <sheet name="Crosswalk HSCRC to UB - PD v2" sheetId="40" r:id="rId17"/>
  </sheets>
  <externalReferences>
    <externalReference r:id="rId18"/>
  </externalReferences>
  <definedNames>
    <definedName name="_xlnm._FilterDatabase" localSheetId="14" hidden="1">'Bill Type'!$A$2:$B$21</definedName>
    <definedName name="_xlnm._FilterDatabase" localSheetId="16" hidden="1">'Crosswalk HSCRC to UB - PD v2'!$A$3:$L$67</definedName>
    <definedName name="_xlnm._FilterDatabase" localSheetId="15" hidden="1">'Crosswalk HSCRC to UB - POO v3'!$A$3:$L$43</definedName>
    <definedName name="_xlnm._FilterDatabase" localSheetId="6" hidden="1">'Exp Payer &amp; Health Plan Code'!$A$1:$A$53</definedName>
    <definedName name="_xlnm._FilterDatabase" localSheetId="9" hidden="1">'Hospital List'!$A$1:$R$75</definedName>
    <definedName name="_xlnm._FilterDatabase" localSheetId="3" hidden="1">'Record Type 1'!$A$6:$L$222</definedName>
    <definedName name="_xlnm._FilterDatabase" localSheetId="4" hidden="1">'Record Type 2'!$A$6:$L$126</definedName>
    <definedName name="_xlnm._FilterDatabase" localSheetId="5" hidden="1">'Record Type 3'!$A$6:$L$173</definedName>
    <definedName name="_xlnm._FilterDatabase" localSheetId="10" hidden="1">'Rev Prop Prov List v3 '!$A$4:$H$152</definedName>
    <definedName name="_xlnm.Print_Area" localSheetId="1">'Data Submission Instructions'!$A$1:$Q$61</definedName>
    <definedName name="_xlnm.Print_Area" localSheetId="3">'Record Type 1'!$A$1:$L$182</definedName>
    <definedName name="_xlnm.Print_Area" localSheetId="5">'Record Type 3'!$A$1:$L$172</definedName>
    <definedName name="_xlnm.Print_Area" localSheetId="10">'Rev Prop Prov List v3 '!$A$1:$H$152</definedName>
    <definedName name="_xlnm.Print_Titles" localSheetId="3">'Record Type 1'!$1:$6</definedName>
    <definedName name="_xlnm.Print_Titles" localSheetId="4">'Record Type 2'!$1:$6</definedName>
    <definedName name="_xlnm.Print_Titles" localSheetId="5">'Record Type 3'!$1:$6</definedName>
    <definedName name="_xlnm.Print_Titles" localSheetId="10">'Rev Prop Prov List v3 '!$A:$B,'Rev Prop Prov List v3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7" i="49" l="1"/>
  <c r="A188" i="14"/>
  <c r="A191" i="14" s="1"/>
  <c r="A194" i="14" s="1"/>
  <c r="A197" i="14" s="1"/>
  <c r="A200" i="14" s="1"/>
  <c r="A203" i="14" s="1"/>
  <c r="A206" i="14" s="1"/>
  <c r="A209" i="14" s="1"/>
  <c r="A212" i="14" s="1"/>
  <c r="A222" i="14" s="1"/>
  <c r="A234" i="14" s="1"/>
  <c r="F1" i="30" l="1"/>
  <c r="J7" i="16" l="1"/>
  <c r="J11" i="15" l="1"/>
  <c r="L5" i="16"/>
  <c r="H5" i="16"/>
  <c r="C9" i="15"/>
  <c r="A5" i="16"/>
  <c r="J6" i="16"/>
  <c r="I6" i="16"/>
  <c r="I6" i="15"/>
  <c r="J17" i="16"/>
  <c r="J15" i="16"/>
  <c r="J13" i="16"/>
  <c r="J9" i="16"/>
  <c r="J11" i="16"/>
  <c r="J17" i="15" l="1"/>
  <c r="J15" i="15"/>
  <c r="J13" i="15"/>
  <c r="J9" i="15"/>
  <c r="J7" i="15"/>
  <c r="J6" i="15"/>
  <c r="L6" i="15" l="1"/>
  <c r="H6" i="15"/>
  <c r="G6" i="15"/>
  <c r="F6" i="15"/>
  <c r="E6" i="15"/>
  <c r="D6" i="15"/>
  <c r="C6" i="15"/>
  <c r="B6" i="15"/>
  <c r="A6" i="15"/>
  <c r="H5" i="15"/>
  <c r="A5" i="15"/>
  <c r="A2" i="15"/>
  <c r="D1" i="15"/>
  <c r="A1" i="15"/>
  <c r="D1" i="16" l="1"/>
  <c r="A2" i="16"/>
  <c r="A1" i="16"/>
  <c r="L17" i="15" l="1"/>
  <c r="K17" i="15"/>
  <c r="I17" i="15"/>
  <c r="H17" i="15"/>
  <c r="F17" i="15"/>
  <c r="E17" i="15"/>
  <c r="D17" i="15"/>
  <c r="C17" i="15"/>
  <c r="B17" i="15"/>
  <c r="C16" i="15"/>
  <c r="L15" i="15"/>
  <c r="K15" i="15"/>
  <c r="I15" i="15"/>
  <c r="H15" i="15"/>
  <c r="F15" i="15"/>
  <c r="E15" i="15"/>
  <c r="D15" i="15"/>
  <c r="C15" i="15"/>
  <c r="B15" i="15"/>
  <c r="C14" i="15"/>
  <c r="L13" i="15"/>
  <c r="K13" i="15"/>
  <c r="I13" i="15"/>
  <c r="H13" i="15"/>
  <c r="F13" i="15"/>
  <c r="E13" i="15"/>
  <c r="D13" i="15"/>
  <c r="C13" i="15"/>
  <c r="B13" i="15"/>
  <c r="C12" i="15"/>
  <c r="L11" i="15"/>
  <c r="K11" i="15"/>
  <c r="I11" i="15"/>
  <c r="H11" i="15"/>
  <c r="G11" i="15"/>
  <c r="F11" i="15"/>
  <c r="E11" i="15"/>
  <c r="D11" i="15"/>
  <c r="C11" i="15"/>
  <c r="B11" i="15"/>
  <c r="C10" i="15"/>
  <c r="L9" i="15"/>
  <c r="K9" i="15"/>
  <c r="I9" i="15"/>
  <c r="H9" i="15"/>
  <c r="G9" i="15"/>
  <c r="F9" i="15"/>
  <c r="E9" i="15"/>
  <c r="D9" i="15"/>
  <c r="B9" i="15"/>
  <c r="C8" i="15"/>
  <c r="L7" i="15"/>
  <c r="K7" i="15"/>
  <c r="I7" i="15"/>
  <c r="H7" i="15"/>
  <c r="G7" i="15"/>
  <c r="F7" i="15"/>
  <c r="E7" i="15"/>
  <c r="D7" i="15"/>
  <c r="C7" i="15"/>
  <c r="B7" i="15"/>
  <c r="A7" i="15"/>
  <c r="L5" i="15"/>
  <c r="L17" i="16"/>
  <c r="K17" i="16"/>
  <c r="I17" i="16"/>
  <c r="H17" i="16"/>
  <c r="F17" i="16"/>
  <c r="E17" i="16"/>
  <c r="D17" i="16"/>
  <c r="C17" i="16"/>
  <c r="B17" i="16"/>
  <c r="C16" i="16"/>
  <c r="L15" i="16"/>
  <c r="K15" i="16"/>
  <c r="I15" i="16"/>
  <c r="H15" i="16"/>
  <c r="F15" i="16"/>
  <c r="E15" i="16"/>
  <c r="D15" i="16"/>
  <c r="C15" i="16"/>
  <c r="B15" i="16"/>
  <c r="C14" i="16"/>
  <c r="L13" i="16"/>
  <c r="K13" i="16"/>
  <c r="I13" i="16"/>
  <c r="H13" i="16"/>
  <c r="F13" i="16"/>
  <c r="E13" i="16"/>
  <c r="D13" i="16"/>
  <c r="C13" i="16"/>
  <c r="B13" i="16"/>
  <c r="C12" i="16"/>
  <c r="L11" i="16"/>
  <c r="K11" i="16"/>
  <c r="I11" i="16"/>
  <c r="H11" i="16"/>
  <c r="G11" i="16"/>
  <c r="F11" i="16"/>
  <c r="E11" i="16"/>
  <c r="D11" i="16"/>
  <c r="C11" i="16"/>
  <c r="B11" i="16"/>
  <c r="C10" i="16"/>
  <c r="L9" i="16"/>
  <c r="K9" i="16"/>
  <c r="I9" i="16"/>
  <c r="H9" i="16"/>
  <c r="G9" i="16"/>
  <c r="F9" i="16"/>
  <c r="E9" i="16"/>
  <c r="D9" i="16"/>
  <c r="C9" i="16"/>
  <c r="B9" i="16"/>
  <c r="C8" i="16"/>
  <c r="L7" i="16"/>
  <c r="K7" i="16"/>
  <c r="I7" i="16"/>
  <c r="H7" i="16"/>
  <c r="G7" i="16"/>
  <c r="F7" i="16"/>
  <c r="E7" i="16"/>
  <c r="D7" i="16"/>
  <c r="C7" i="16"/>
  <c r="B7" i="16"/>
  <c r="A7" i="16"/>
  <c r="L6" i="16"/>
  <c r="H6" i="16"/>
  <c r="G6" i="16"/>
  <c r="F6" i="16"/>
  <c r="E6" i="16"/>
  <c r="D6" i="16"/>
  <c r="C6" i="16"/>
  <c r="B6" i="16"/>
  <c r="A6" i="16"/>
  <c r="A9" i="14"/>
  <c r="A11" i="14" s="1"/>
  <c r="A11" i="15" s="1"/>
  <c r="A13" i="14" l="1"/>
  <c r="A13" i="16" s="1"/>
  <c r="A11" i="16"/>
  <c r="A9" i="16"/>
  <c r="A9" i="15"/>
  <c r="A13" i="15" l="1"/>
  <c r="A15" i="14"/>
  <c r="A15" i="16" s="1"/>
  <c r="A15" i="15" l="1"/>
  <c r="A17" i="14"/>
  <c r="A17" i="16" s="1"/>
  <c r="A17" i="15" l="1"/>
  <c r="A19" i="14"/>
  <c r="A22" i="14" s="1"/>
  <c r="A25" i="14" s="1"/>
  <c r="A29" i="14" s="1"/>
  <c r="A36" i="14" s="1"/>
  <c r="A41" i="14" s="1"/>
  <c r="A44" i="14" s="1"/>
  <c r="A47" i="14" s="1"/>
  <c r="A50" i="14" s="1"/>
  <c r="A53" i="14" s="1"/>
  <c r="A56" i="14" s="1"/>
  <c r="A59" i="14" s="1"/>
  <c r="A62" i="14" s="1"/>
  <c r="A65" i="14" s="1"/>
  <c r="A67" i="14" s="1"/>
  <c r="A70" i="14" l="1"/>
  <c r="A74" i="14" s="1"/>
  <c r="A76" i="14" s="1"/>
  <c r="A80" i="14" l="1"/>
  <c r="A82" i="14" s="1"/>
  <c r="A84" i="14" s="1"/>
  <c r="A86" i="14" s="1"/>
  <c r="A88" i="14" s="1"/>
  <c r="A90" i="14" s="1"/>
  <c r="A92" i="14" l="1"/>
  <c r="A93" i="14" s="1"/>
  <c r="A98" i="14" s="1"/>
  <c r="A102" i="14" s="1"/>
  <c r="A113" i="14" s="1"/>
  <c r="A116" i="14" s="1"/>
  <c r="A130" i="14" s="1"/>
  <c r="A133" i="14" s="1"/>
  <c r="A139" i="14" s="1"/>
  <c r="A146" i="14" s="1"/>
  <c r="A148" i="14" s="1"/>
  <c r="A169" i="14" s="1"/>
  <c r="A172" i="14" s="1"/>
  <c r="A173" i="14" s="1"/>
  <c r="A177" i="14" s="1"/>
  <c r="A178" i="14" s="1"/>
  <c r="A19" i="16" s="1"/>
  <c r="A22"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1" i="16" s="1"/>
  <c r="A72" i="16" s="1"/>
  <c r="A73" i="16" s="1"/>
  <c r="A74" i="16" s="1"/>
  <c r="A75" i="16" s="1"/>
  <c r="A76" i="16" s="1"/>
  <c r="A77" i="16" s="1"/>
  <c r="A78" i="16" s="1"/>
  <c r="A79" i="16" s="1"/>
  <c r="A80" i="16" s="1"/>
  <c r="A81" i="16" s="1"/>
  <c r="A82" i="16" s="1"/>
  <c r="A83" i="16" s="1"/>
  <c r="A84" i="16" s="1"/>
  <c r="A85" i="16" s="1"/>
  <c r="A86" i="16" s="1"/>
  <c r="A87" i="16" s="1"/>
  <c r="A88" i="16" s="1"/>
  <c r="A89" i="16" s="1"/>
  <c r="A90" i="16" s="1"/>
  <c r="A91" i="16" s="1"/>
  <c r="A92" i="16" s="1"/>
  <c r="A93" i="16" s="1"/>
  <c r="A94" i="16" s="1"/>
  <c r="A95" i="16" s="1"/>
  <c r="A96" i="16" s="1"/>
  <c r="A97" i="16" s="1"/>
  <c r="A98" i="16" s="1"/>
  <c r="A99" i="16" s="1"/>
  <c r="A100" i="16" s="1"/>
  <c r="A101" i="16" s="1"/>
  <c r="A102" i="16" s="1"/>
  <c r="A103" i="16" s="1"/>
  <c r="A104" i="16" s="1"/>
  <c r="A105" i="16" s="1"/>
  <c r="A106" i="16" s="1"/>
  <c r="A107" i="16" s="1"/>
  <c r="A108" i="16" s="1"/>
  <c r="A109" i="16" s="1"/>
  <c r="A110" i="16" s="1"/>
  <c r="A111" i="16" s="1"/>
  <c r="A112" i="16" s="1"/>
  <c r="A113" i="16" s="1"/>
  <c r="A114" i="16" s="1"/>
  <c r="A115" i="16" s="1"/>
  <c r="A116" i="16" s="1"/>
  <c r="A117" i="16" s="1"/>
  <c r="A118" i="16" s="1"/>
  <c r="A119" i="16" s="1"/>
  <c r="A120" i="16" s="1"/>
  <c r="A121" i="16" s="1"/>
  <c r="A122" i="16" s="1"/>
  <c r="A125" i="16" s="1"/>
  <c r="A19" i="15" s="1"/>
  <c r="A21" i="15" s="1"/>
  <c r="A24" i="15" s="1"/>
  <c r="A27" i="15" s="1"/>
  <c r="A29" i="15" s="1"/>
  <c r="A31" i="15" s="1"/>
  <c r="A33" i="15" s="1"/>
  <c r="A36" i="15" s="1"/>
  <c r="A39" i="15" s="1"/>
  <c r="A41" i="15" s="1"/>
  <c r="A43" i="15" s="1"/>
  <c r="A45" i="15" s="1"/>
  <c r="A47" i="15" s="1"/>
  <c r="A50" i="15" s="1"/>
  <c r="A53" i="15" s="1"/>
  <c r="A56" i="15" s="1"/>
  <c r="A59" i="15" s="1"/>
  <c r="A62" i="15" s="1"/>
  <c r="A66" i="15" s="1"/>
  <c r="A67" i="15" l="1"/>
  <c r="A68" i="15" s="1"/>
  <c r="A69" i="15" s="1"/>
  <c r="A70" i="15" s="1"/>
  <c r="A71" i="15" s="1"/>
  <c r="A72" i="15" s="1"/>
  <c r="A73" i="15" s="1"/>
  <c r="A74" i="15" s="1"/>
  <c r="A75" i="15" l="1"/>
  <c r="A76" i="15" s="1"/>
  <c r="A78" i="15" s="1"/>
  <c r="A79" i="15" s="1"/>
  <c r="A80" i="15" s="1"/>
  <c r="A81" i="15" s="1"/>
  <c r="A82" i="15" s="1"/>
  <c r="A83" i="15" s="1"/>
  <c r="A84" i="15" s="1"/>
  <c r="A85" i="15" s="1"/>
  <c r="A86" i="15" s="1"/>
  <c r="A87" i="15" l="1"/>
  <c r="A88" i="15" s="1"/>
  <c r="A90" i="15" s="1"/>
  <c r="A91" i="15" s="1"/>
  <c r="A92" i="15" s="1"/>
  <c r="A93" i="15" s="1"/>
  <c r="A94" i="15" s="1"/>
  <c r="A95" i="15" s="1"/>
  <c r="A96" i="15" s="1"/>
  <c r="A97" i="15" s="1"/>
  <c r="A98" i="15" s="1"/>
  <c r="A99" i="15" l="1"/>
  <c r="A100" i="15" s="1"/>
  <c r="A102" i="15" s="1"/>
  <c r="A103" i="15" s="1"/>
  <c r="A104" i="15" s="1"/>
  <c r="A105" i="15" s="1"/>
  <c r="A106" i="15" s="1"/>
  <c r="A107" i="15" s="1"/>
  <c r="A108" i="15" s="1"/>
  <c r="A109" i="15" s="1"/>
  <c r="A110" i="15" s="1"/>
  <c r="A111" i="15" l="1"/>
  <c r="A112" i="15" s="1"/>
  <c r="A114" i="15" s="1"/>
  <c r="A115" i="15" s="1"/>
  <c r="A116" i="15" s="1"/>
  <c r="A117" i="15" s="1"/>
  <c r="A118" i="15" s="1"/>
  <c r="A119" i="15" s="1"/>
  <c r="A120" i="15" s="1"/>
  <c r="A121" i="15" s="1"/>
  <c r="A122" i="15" s="1"/>
  <c r="A123" i="15" l="1"/>
  <c r="A124" i="15" s="1"/>
  <c r="A126" i="15" s="1"/>
  <c r="A127" i="15" s="1"/>
  <c r="A128" i="15" s="1"/>
  <c r="A129" i="15" s="1"/>
  <c r="A130" i="15" s="1"/>
  <c r="A131" i="15" s="1"/>
  <c r="A132" i="15" s="1"/>
  <c r="A133" i="15" s="1"/>
  <c r="A134" i="15" s="1"/>
  <c r="A135" i="15" l="1"/>
  <c r="A136" i="15" s="1"/>
  <c r="A138" i="15" s="1"/>
  <c r="A139" i="15" s="1"/>
  <c r="A140" i="15" s="1"/>
  <c r="A141" i="15" s="1"/>
  <c r="A142" i="15" s="1"/>
  <c r="A143" i="15" s="1"/>
  <c r="A144" i="15" s="1"/>
  <c r="A145" i="15" s="1"/>
  <c r="A146" i="15" s="1"/>
  <c r="D5" i="16"/>
  <c r="D5" i="15"/>
  <c r="A147" i="15" l="1"/>
  <c r="A148" i="15" s="1"/>
  <c r="A150" i="15" s="1"/>
  <c r="A151" i="15" s="1"/>
  <c r="A152" i="15" s="1"/>
  <c r="A153" i="15" s="1"/>
  <c r="A154" i="15" s="1"/>
  <c r="A155" i="15" s="1"/>
  <c r="A156" i="15" s="1"/>
  <c r="A157" i="15" s="1"/>
  <c r="A158" i="15" s="1"/>
  <c r="A159" i="15" l="1"/>
  <c r="A160" i="15" s="1"/>
  <c r="A162" i="15" s="1"/>
  <c r="A163" i="15" s="1"/>
  <c r="A164" i="15" s="1"/>
  <c r="A165" i="15" s="1"/>
  <c r="A166" i="15" s="1"/>
  <c r="A167" i="15" s="1"/>
  <c r="A168" i="15" s="1"/>
  <c r="A169" i="15" s="1"/>
  <c r="A170" i="15" s="1"/>
  <c r="A171" i="15" l="1"/>
  <c r="A172"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Claudine Williams</author>
  </authors>
  <commentList>
    <comment ref="J19" authorId="0" shapeId="0" xr:uid="{1E62BE0A-9EE2-4C3B-B497-149046995836}">
      <text>
        <r>
          <rPr>
            <b/>
            <sz val="9"/>
            <color indexed="81"/>
            <rFont val="Tahoma"/>
            <family val="2"/>
          </rPr>
          <t>Claudine Williams:
Is missing an error too?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7" authorId="0" shapeId="0" xr:uid="{46886E80-BD2E-4B52-A6CA-B8503937C3C9}">
      <text>
        <r>
          <rPr>
            <sz val="11"/>
            <color theme="1"/>
            <rFont val="Calibri"/>
            <family val="2"/>
            <scheme val="minor"/>
          </rPr>
          <t>======
ID#AAAAW1UgIYE
Claudine Williams    (2022-04-01 14:19:12)
add instructions to specs to say use if new hP comes on board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tc={C236E8CB-F881-4BD0-8206-C0187B98E9D4}</author>
  </authors>
  <commentList>
    <comment ref="B51" authorId="0" shapeId="0" xr:uid="{C236E8CB-F881-4BD0-8206-C0187B98E9D4}">
      <text>
        <t>[Threaded comment]
Your version of Excel allows you to read this threaded comment; however, any edits to it will get removed if the file is opened in a newer version of Excel. Learn more: https://go.microsoft.com/fwlink/?linkid=870924
Comment:
    Should we still keep this hospital?</t>
      </text>
    </comment>
  </commentList>
</comments>
</file>

<file path=xl/sharedStrings.xml><?xml version="1.0" encoding="utf-8"?>
<sst xmlns="http://schemas.openxmlformats.org/spreadsheetml/2006/main" count="7969" uniqueCount="3322">
  <si>
    <t>Description</t>
  </si>
  <si>
    <t xml:space="preserve">Data Type </t>
  </si>
  <si>
    <t>HOSPID</t>
  </si>
  <si>
    <t>MRNUM</t>
  </si>
  <si>
    <t>DOB</t>
  </si>
  <si>
    <t>SEX</t>
  </si>
  <si>
    <t>ETHNICIT</t>
  </si>
  <si>
    <t>MARISTAT</t>
  </si>
  <si>
    <t>COUNTY</t>
  </si>
  <si>
    <t>ZIPCODE</t>
  </si>
  <si>
    <t>PRIN_HMO</t>
  </si>
  <si>
    <t>SECN_HMO</t>
  </si>
  <si>
    <t>PAT_DISP</t>
  </si>
  <si>
    <t>PAYER1</t>
  </si>
  <si>
    <t>PAYER2</t>
  </si>
  <si>
    <t>PRINDIAG</t>
  </si>
  <si>
    <t>DIAG1</t>
  </si>
  <si>
    <t>DIAG3</t>
  </si>
  <si>
    <t>DIAG4</t>
  </si>
  <si>
    <t>DIAG5</t>
  </si>
  <si>
    <t>DIAG6</t>
  </si>
  <si>
    <t>DIAG7</t>
  </si>
  <si>
    <t>DIAG8</t>
  </si>
  <si>
    <t>DIAG9</t>
  </si>
  <si>
    <t>DIAG10</t>
  </si>
  <si>
    <t>DIAG11</t>
  </si>
  <si>
    <t>DIAG12</t>
  </si>
  <si>
    <t>DIAG13</t>
  </si>
  <si>
    <t>DIAG14</t>
  </si>
  <si>
    <t>E_CODE</t>
  </si>
  <si>
    <t>Reserve Flag</t>
  </si>
  <si>
    <t>HOSPSRCE</t>
  </si>
  <si>
    <t>HOSPDEST</t>
  </si>
  <si>
    <t>DIAG15</t>
  </si>
  <si>
    <t>DIAG16</t>
  </si>
  <si>
    <t>DIAG17</t>
  </si>
  <si>
    <t>DIAG18</t>
  </si>
  <si>
    <t>DIAG19</t>
  </si>
  <si>
    <t>DIAG20</t>
  </si>
  <si>
    <t>DIAG21</t>
  </si>
  <si>
    <t>DIAG22</t>
  </si>
  <si>
    <t>DIAG23</t>
  </si>
  <si>
    <t>DIAG24</t>
  </si>
  <si>
    <t>DIAG25</t>
  </si>
  <si>
    <t>DIAG26</t>
  </si>
  <si>
    <t>DIAG27</t>
  </si>
  <si>
    <t>DIAG28</t>
  </si>
  <si>
    <t>DIAG29</t>
  </si>
  <si>
    <t>ATPHYNPI</t>
  </si>
  <si>
    <t>OPPHYNPI</t>
  </si>
  <si>
    <t>MEDICAID</t>
  </si>
  <si>
    <t>PATACCT</t>
  </si>
  <si>
    <t>AMBRUN</t>
  </si>
  <si>
    <t>RCTUNT1</t>
  </si>
  <si>
    <t>RCTUNT2</t>
  </si>
  <si>
    <t>RCTUNT3</t>
  </si>
  <si>
    <t>RCTUNT4</t>
  </si>
  <si>
    <t>RCTUNT5</t>
  </si>
  <si>
    <t>RCTUNT6</t>
  </si>
  <si>
    <t>RCTUNT7</t>
  </si>
  <si>
    <t>RCTUNT8</t>
  </si>
  <si>
    <t>RCTUNT9</t>
  </si>
  <si>
    <t>RCTUNT10</t>
  </si>
  <si>
    <t>RCTUNT11</t>
  </si>
  <si>
    <t>RCTUNT12</t>
  </si>
  <si>
    <t>RCTUNT13</t>
  </si>
  <si>
    <t>RCTUNT14</t>
  </si>
  <si>
    <t>RCTUNT15</t>
  </si>
  <si>
    <t>RCTUNT16</t>
  </si>
  <si>
    <t>RCTUNT17</t>
  </si>
  <si>
    <t>RCTUNT18</t>
  </si>
  <si>
    <t>RCTUNT19</t>
  </si>
  <si>
    <t>RCTUNT20</t>
  </si>
  <si>
    <t>RCTUNT21</t>
  </si>
  <si>
    <t>RCTUNT22</t>
  </si>
  <si>
    <t>RCTUNT23</t>
  </si>
  <si>
    <t>RCTUNT24</t>
  </si>
  <si>
    <t>RCTUNT25</t>
  </si>
  <si>
    <t>RCTUNT26</t>
  </si>
  <si>
    <t>RCTUNT27</t>
  </si>
  <si>
    <t>RCTUNT28</t>
  </si>
  <si>
    <t>RCTUNT29</t>
  </si>
  <si>
    <t>RCTUNT30</t>
  </si>
  <si>
    <t>RCTUNT31</t>
  </si>
  <si>
    <t>RCTUNT32</t>
  </si>
  <si>
    <t>RCTUNT33</t>
  </si>
  <si>
    <t>RCTUNT34</t>
  </si>
  <si>
    <t>RCTUNT35</t>
  </si>
  <si>
    <t>RCTUNT36</t>
  </si>
  <si>
    <t>RCTUNT37</t>
  </si>
  <si>
    <t>RCTUNT38</t>
  </si>
  <si>
    <t>RCTUNT39</t>
  </si>
  <si>
    <t>RCTUNT40</t>
  </si>
  <si>
    <t>RCTUNT41</t>
  </si>
  <si>
    <t>RCTUNT42</t>
  </si>
  <si>
    <t>RCTUNT43</t>
  </si>
  <si>
    <t>RCTUNT44</t>
  </si>
  <si>
    <t>RCTUNT45</t>
  </si>
  <si>
    <t>RCTUNT46</t>
  </si>
  <si>
    <t>RCTUNT47</t>
  </si>
  <si>
    <t>RCTUNT48</t>
  </si>
  <si>
    <t>RCTUNT49</t>
  </si>
  <si>
    <t>RCTUNT50</t>
  </si>
  <si>
    <t>RCTUNT51</t>
  </si>
  <si>
    <t>RCTUNT52</t>
  </si>
  <si>
    <t>RCTUNT53</t>
  </si>
  <si>
    <t>RCTUNT54</t>
  </si>
  <si>
    <t>RCTUNT55</t>
  </si>
  <si>
    <t>RCTUNT56</t>
  </si>
  <si>
    <t>RCTUNT57</t>
  </si>
  <si>
    <t>RCTUNT58</t>
  </si>
  <si>
    <t>RCTUNT59</t>
  </si>
  <si>
    <t>RCTUNT60</t>
  </si>
  <si>
    <t>RCTUNT61</t>
  </si>
  <si>
    <t>RCTUNT62</t>
  </si>
  <si>
    <t>RCTUNT63</t>
  </si>
  <si>
    <t>RCTUNT64</t>
  </si>
  <si>
    <t>RCTUNT65</t>
  </si>
  <si>
    <t>RCTUNT66</t>
  </si>
  <si>
    <t>RCTUNT67</t>
  </si>
  <si>
    <t>RCTUNT68</t>
  </si>
  <si>
    <t>RCTUNT69</t>
  </si>
  <si>
    <t>RCTUNT70</t>
  </si>
  <si>
    <t>RCTUNT71</t>
  </si>
  <si>
    <t>RCTUNT72</t>
  </si>
  <si>
    <t>RCTUNT73</t>
  </si>
  <si>
    <t>RCTUNT74</t>
  </si>
  <si>
    <t>RCTUNT75</t>
  </si>
  <si>
    <t>RCTUNT76</t>
  </si>
  <si>
    <t>RCTUNT77</t>
  </si>
  <si>
    <t>RCTUNT78</t>
  </si>
  <si>
    <t>RCTUNT79</t>
  </si>
  <si>
    <t>RCTUNT80</t>
  </si>
  <si>
    <t>RCTUNT81</t>
  </si>
  <si>
    <t>RCTUNT82</t>
  </si>
  <si>
    <t>RCTUNT83</t>
  </si>
  <si>
    <t>RCTUNT84</t>
  </si>
  <si>
    <t>RCTUNT85</t>
  </si>
  <si>
    <t>RCTUNT86</t>
  </si>
  <si>
    <t>RCTUNT87</t>
  </si>
  <si>
    <t>RCTUNT88</t>
  </si>
  <si>
    <t>RCTUNT89</t>
  </si>
  <si>
    <t>RCTUNT90</t>
  </si>
  <si>
    <t>RCTUNT91</t>
  </si>
  <si>
    <t>RCTUNT92</t>
  </si>
  <si>
    <t>RCTUNT93</t>
  </si>
  <si>
    <t>RCTUNT94</t>
  </si>
  <si>
    <t>RCTUNT95</t>
  </si>
  <si>
    <t>RCTUNT96</t>
  </si>
  <si>
    <t>RCTUNT97</t>
  </si>
  <si>
    <t>RCTUNT98</t>
  </si>
  <si>
    <t>RCTUNT99</t>
  </si>
  <si>
    <t>RCTCHG1</t>
  </si>
  <si>
    <t>RCTCHG2</t>
  </si>
  <si>
    <t>RCTCHG3</t>
  </si>
  <si>
    <t>RCTCHG4</t>
  </si>
  <si>
    <t>RCTCHG5</t>
  </si>
  <si>
    <t>RCTCHG6</t>
  </si>
  <si>
    <t>RCTCHG7</t>
  </si>
  <si>
    <t>RCTCHG8</t>
  </si>
  <si>
    <t>RCTCHG9</t>
  </si>
  <si>
    <t>RCTCHG10</t>
  </si>
  <si>
    <t>RCTCHG11</t>
  </si>
  <si>
    <t>RCTCHG12</t>
  </si>
  <si>
    <t>RCTCHG13</t>
  </si>
  <si>
    <t>RCTCHG14</t>
  </si>
  <si>
    <t>RCTCHG15</t>
  </si>
  <si>
    <t>RCTCHG16</t>
  </si>
  <si>
    <t>RCTCHG17</t>
  </si>
  <si>
    <t>RCTCHG18</t>
  </si>
  <si>
    <t>RCTCHG19</t>
  </si>
  <si>
    <t>RCTCHG20</t>
  </si>
  <si>
    <t>RCTCHG21</t>
  </si>
  <si>
    <t>RCTCHG22</t>
  </si>
  <si>
    <t>RCTCHG23</t>
  </si>
  <si>
    <t>RCTCHG24</t>
  </si>
  <si>
    <t>RCTCHG25</t>
  </si>
  <si>
    <t>RCTCHG26</t>
  </si>
  <si>
    <t>RCTCHG27</t>
  </si>
  <si>
    <t>RCTCHG28</t>
  </si>
  <si>
    <t>RCTCHG29</t>
  </si>
  <si>
    <t>RCTCHG30</t>
  </si>
  <si>
    <t>RCTCHG31</t>
  </si>
  <si>
    <t>RCTCHG32</t>
  </si>
  <si>
    <t>RCTCHG33</t>
  </si>
  <si>
    <t>RCTCHG34</t>
  </si>
  <si>
    <t>RCTCHG35</t>
  </si>
  <si>
    <t>RCTCHG36</t>
  </si>
  <si>
    <t>RCTCHG37</t>
  </si>
  <si>
    <t>RCTCHG38</t>
  </si>
  <si>
    <t>RCTCHG39</t>
  </si>
  <si>
    <t>RCTCHG40</t>
  </si>
  <si>
    <t>RCTCHG41</t>
  </si>
  <si>
    <t>RCTCHG42</t>
  </si>
  <si>
    <t>RCTCHG43</t>
  </si>
  <si>
    <t>RCTCHG44</t>
  </si>
  <si>
    <t>RCTCHG45</t>
  </si>
  <si>
    <t>RCTCHG46</t>
  </si>
  <si>
    <t>RCTCHG47</t>
  </si>
  <si>
    <t>RCTCHG48</t>
  </si>
  <si>
    <t>RCTCHG49</t>
  </si>
  <si>
    <t>RCTCHG50</t>
  </si>
  <si>
    <t>RCTCHG51</t>
  </si>
  <si>
    <t>RCTCHG52</t>
  </si>
  <si>
    <t>RCTCHG53</t>
  </si>
  <si>
    <t>RCTCHG54</t>
  </si>
  <si>
    <t>RCTCHG55</t>
  </si>
  <si>
    <t>RCTCHG56</t>
  </si>
  <si>
    <t>RCTCHG57</t>
  </si>
  <si>
    <t>RCTCHG58</t>
  </si>
  <si>
    <t>RCTCHG59</t>
  </si>
  <si>
    <t>RCTCHG60</t>
  </si>
  <si>
    <t>RCTCHG61</t>
  </si>
  <si>
    <t>RCTCHG62</t>
  </si>
  <si>
    <t>RCTCHG63</t>
  </si>
  <si>
    <t>RCTCHG64</t>
  </si>
  <si>
    <t>RCTCHG65</t>
  </si>
  <si>
    <t>RCTCHG66</t>
  </si>
  <si>
    <t>RCTCHG67</t>
  </si>
  <si>
    <t>RCTCHG68</t>
  </si>
  <si>
    <t>RCTCHG69</t>
  </si>
  <si>
    <t>RCTCHG70</t>
  </si>
  <si>
    <t>RCTCHG71</t>
  </si>
  <si>
    <t>RCTCHG72</t>
  </si>
  <si>
    <t>RCTCHG73</t>
  </si>
  <si>
    <t>RCTCHG74</t>
  </si>
  <si>
    <t>RCTCHG75</t>
  </si>
  <si>
    <t>RCTCHG76</t>
  </si>
  <si>
    <t>RCTCHG77</t>
  </si>
  <si>
    <t>RCTCHG78</t>
  </si>
  <si>
    <t>RCTCHG79</t>
  </si>
  <si>
    <t>RCTCHG80</t>
  </si>
  <si>
    <t>RCTCHG81</t>
  </si>
  <si>
    <t>RCTCHG82</t>
  </si>
  <si>
    <t>RCTCHG83</t>
  </si>
  <si>
    <t>RCTCHG84</t>
  </si>
  <si>
    <t>RCTCHG85</t>
  </si>
  <si>
    <t>RCTCHG86</t>
  </si>
  <si>
    <t>RCTCHG87</t>
  </si>
  <si>
    <t>RCTCHG88</t>
  </si>
  <si>
    <t>RCTCHG89</t>
  </si>
  <si>
    <t>RCTCHG90</t>
  </si>
  <si>
    <t>RCTCHG91</t>
  </si>
  <si>
    <t>RCTCHG92</t>
  </si>
  <si>
    <t>RCTCHG93</t>
  </si>
  <si>
    <t>RCTCHG94</t>
  </si>
  <si>
    <t>RCTCHG95</t>
  </si>
  <si>
    <t>RCTCHG96</t>
  </si>
  <si>
    <t>RCTCHG97</t>
  </si>
  <si>
    <t>RCTCHG98</t>
  </si>
  <si>
    <t>RCTCHG99</t>
  </si>
  <si>
    <t>HSCRC Variable</t>
  </si>
  <si>
    <t>Data Item</t>
  </si>
  <si>
    <t>Holy Cross Hospital</t>
  </si>
  <si>
    <t>Mercy Medical Center</t>
  </si>
  <si>
    <t>Suburban Hospital</t>
  </si>
  <si>
    <t>Anne Arundel Medical Center</t>
  </si>
  <si>
    <t>MedStar Harbor Hospital</t>
  </si>
  <si>
    <t>UM Charles Regional Medical Center (Formerly Civista)</t>
  </si>
  <si>
    <t>UMM Center Midtown Campus (acute) (Formerly Maryland General)</t>
  </si>
  <si>
    <t>UM Baltimore Washington Medical Center</t>
  </si>
  <si>
    <t>Greater Baltimore Medical Center</t>
  </si>
  <si>
    <t>University of Maryland Shock Trauma</t>
  </si>
  <si>
    <t>Unknown</t>
  </si>
  <si>
    <t>Format</t>
  </si>
  <si>
    <t>Char</t>
  </si>
  <si>
    <t>Num</t>
  </si>
  <si>
    <t>EMPI</t>
  </si>
  <si>
    <t>09 = UNKNOWN</t>
  </si>
  <si>
    <t>9 = UNKNOWN</t>
  </si>
  <si>
    <t>1 = MALE</t>
  </si>
  <si>
    <t>2 = FEMALE</t>
  </si>
  <si>
    <t>1 = SPANISH/HISPANIC ORIGIN</t>
  </si>
  <si>
    <t>2 = NOT SPANISH HISPANIC ORIGIN</t>
  </si>
  <si>
    <t>1 = SINGLE</t>
  </si>
  <si>
    <t>2 = MARRIED</t>
  </si>
  <si>
    <t>3 = SEPARATED</t>
  </si>
  <si>
    <t>4 = DIVORCED</t>
  </si>
  <si>
    <t>5 = WIDOW/WIDOWER</t>
  </si>
  <si>
    <t>01 = EMERGENCY</t>
  </si>
  <si>
    <t>02 = ELECTIVE</t>
  </si>
  <si>
    <t>03 = DELIVERY</t>
  </si>
  <si>
    <t xml:space="preserve">04 = OTHER </t>
  </si>
  <si>
    <t>SOURCEAD</t>
  </si>
  <si>
    <t>NUM_ENC</t>
  </si>
  <si>
    <t>ADM_DIAG</t>
  </si>
  <si>
    <t>ACCITIME</t>
  </si>
  <si>
    <t>BILLTYPE</t>
  </si>
  <si>
    <t>50</t>
  </si>
  <si>
    <t>51</t>
  </si>
  <si>
    <t>27</t>
  </si>
  <si>
    <t>Data Items</t>
  </si>
  <si>
    <t>Date</t>
  </si>
  <si>
    <t>54</t>
  </si>
  <si>
    <t>99999999 = UNKNOWN</t>
  </si>
  <si>
    <t>Race Category White</t>
  </si>
  <si>
    <t>Race Category Black or African American</t>
  </si>
  <si>
    <t>Race Category American Indian or Alaska Native</t>
  </si>
  <si>
    <t>Race Category Asian</t>
  </si>
  <si>
    <t>Race Category Native Hawaiian or Other Pacific Islander</t>
  </si>
  <si>
    <t>Race Category Other</t>
  </si>
  <si>
    <t>Race Category Declined to Answer</t>
  </si>
  <si>
    <t>Race Category Unknown or Cannot be determined</t>
  </si>
  <si>
    <t>99</t>
  </si>
  <si>
    <t>Condition Code 1</t>
  </si>
  <si>
    <t>CONDCODE1</t>
  </si>
  <si>
    <t>CONDCODE2</t>
  </si>
  <si>
    <t>Condition Code 2</t>
  </si>
  <si>
    <t>CONDCODE3</t>
  </si>
  <si>
    <t>Condition Code 3</t>
  </si>
  <si>
    <t>Condition Code 4</t>
  </si>
  <si>
    <t>CONDCODE4</t>
  </si>
  <si>
    <t>CONDCODE5</t>
  </si>
  <si>
    <t>Condition Code 5</t>
  </si>
  <si>
    <t>Operating Physician NPI</t>
  </si>
  <si>
    <t>Medicaid ID Number</t>
  </si>
  <si>
    <t>Enterprise Master Patient Identifier (EMPI)</t>
  </si>
  <si>
    <t>Ambulance Run Number</t>
  </si>
  <si>
    <t>Preferred Language</t>
  </si>
  <si>
    <t>Other Diagnosis 16</t>
  </si>
  <si>
    <t>Other Diagnosis 17</t>
  </si>
  <si>
    <t>Other Diagnosis 18</t>
  </si>
  <si>
    <t>Other Diagnosis 19</t>
  </si>
  <si>
    <t>Other Diagnosis 20</t>
  </si>
  <si>
    <t>Other Diagnosis 21</t>
  </si>
  <si>
    <t>Other Diagnosis 22</t>
  </si>
  <si>
    <t>Other Diagnosis 23</t>
  </si>
  <si>
    <t>Other Diagnosis 24</t>
  </si>
  <si>
    <t>Other Diagnosis 25</t>
  </si>
  <si>
    <t>Other Diagnosis 26</t>
  </si>
  <si>
    <t>Other Diagnosis 27</t>
  </si>
  <si>
    <t>Other Diagnosis 28</t>
  </si>
  <si>
    <t>Visit, Daily Visit, or Encounter type</t>
  </si>
  <si>
    <t>Rate Center Code 1</t>
  </si>
  <si>
    <t>Modifier 1</t>
  </si>
  <si>
    <t>Modifier 2</t>
  </si>
  <si>
    <t>Modifier 3</t>
  </si>
  <si>
    <t>Modifier 4</t>
  </si>
  <si>
    <t>Modifier 5</t>
  </si>
  <si>
    <t>Data Item Name</t>
  </si>
  <si>
    <t>Medicare Provider Number</t>
  </si>
  <si>
    <t xml:space="preserve"> Enter the Medicare provider number assigned to the hospital. </t>
  </si>
  <si>
    <t>NNNNNN = MEDICARE PROVIDER NUMBER (SEE "Provider ID" TAB FOR CODES)</t>
  </si>
  <si>
    <t>RECORD TYPE 1</t>
  </si>
  <si>
    <t>Medical Record Number</t>
  </si>
  <si>
    <t>Patient Account Number</t>
  </si>
  <si>
    <t>MMDDYYYY = MONTH,DAY,YEAR</t>
  </si>
  <si>
    <t>Record Type</t>
  </si>
  <si>
    <t>Enter the record type</t>
  </si>
  <si>
    <t>Enter the nature of the patient’s surgery using the following coding:</t>
  </si>
  <si>
    <t>Date of Birth</t>
  </si>
  <si>
    <t xml:space="preserve">Enter the month, day, and year of the patient's birth.  (Ex., October 14, 1977, is entered as 10141977 (mm/dd/yyyy)). </t>
  </si>
  <si>
    <t>Sex of the Patient</t>
  </si>
  <si>
    <t>Enter the sex of the patient using the following coding:</t>
  </si>
  <si>
    <t>Ethnicity of the Patient</t>
  </si>
  <si>
    <t>Marital Status of the Patient</t>
  </si>
  <si>
    <t>Enter the marital status of the patient using the following code:</t>
  </si>
  <si>
    <t>77777 = FOREIGN</t>
  </si>
  <si>
    <t>99999 = UNKNOWN</t>
  </si>
  <si>
    <t>Expected Primary Payer</t>
  </si>
  <si>
    <t xml:space="preserve">Country of Birth </t>
  </si>
  <si>
    <t xml:space="preserve">Enter whether the self-defined race of the patient as other using the     following coding. </t>
  </si>
  <si>
    <t>Principal Diagnosis</t>
  </si>
  <si>
    <t>BLANKS = NOT APPLICABLE</t>
  </si>
  <si>
    <t>Other Diagnosis 1</t>
  </si>
  <si>
    <t>Other Diagnosis 3</t>
  </si>
  <si>
    <t>Other Diagnosis 4</t>
  </si>
  <si>
    <t>Other Diagnosis 5</t>
  </si>
  <si>
    <t>Other Diagnosis 6</t>
  </si>
  <si>
    <t>Other Diagnosis 7</t>
  </si>
  <si>
    <t>Other Diagnosis 8</t>
  </si>
  <si>
    <t>Other Diagnosis 9</t>
  </si>
  <si>
    <t>Other Diagnosis 10</t>
  </si>
  <si>
    <t>Other Diagnosis 11</t>
  </si>
  <si>
    <t>Other Diagnosis 12</t>
  </si>
  <si>
    <t>Other Diagnosis 13</t>
  </si>
  <si>
    <t>Other Diagnosis 14</t>
  </si>
  <si>
    <t>Other Diagnosis 15</t>
  </si>
  <si>
    <t>COUNTRY</t>
  </si>
  <si>
    <t>RWHITE</t>
  </si>
  <si>
    <t>RBLACK</t>
  </si>
  <si>
    <t>RNAAMER</t>
  </si>
  <si>
    <t>RASIAN</t>
  </si>
  <si>
    <t>RHAWAI</t>
  </si>
  <si>
    <t>ROTHER</t>
  </si>
  <si>
    <t>RDECLIN</t>
  </si>
  <si>
    <t>RUNKNOW</t>
  </si>
  <si>
    <t>Number of Encounters/Visits</t>
  </si>
  <si>
    <t>Enter the number of visits associated with the record.  If the record represents a “series account” where the claim remained open for recurring visits, enter the number of visits included in the record.  For all other records, enter “0001”.  Do not leave blank or enter 0.</t>
  </si>
  <si>
    <t>XX = CONDITION CODE</t>
  </si>
  <si>
    <t>SAME AS CONDITION CODE 1</t>
  </si>
  <si>
    <t>OSCODE</t>
  </si>
  <si>
    <t>Bill Type</t>
  </si>
  <si>
    <t>Reserve flags are used by individual hospitals to flag certain cases for various purposes as instructed by HSCRC. The current reserve flags are:</t>
  </si>
  <si>
    <t>8888888888 = NURSE MIDWIVES</t>
  </si>
  <si>
    <t>9999999999 = UNKNOWN</t>
  </si>
  <si>
    <t>VIS_TYPE</t>
  </si>
  <si>
    <t>The encounter type is defined by the type of rate center charge in the record.  If there is more than one type of rate center charge in the record, the encounter type is based on the following priority:</t>
  </si>
  <si>
    <t>01 = CLINIC SERVICES</t>
  </si>
  <si>
    <t>02 = EMERGENCY ROOM SERVICES</t>
  </si>
  <si>
    <t>03 = LABOR AND DELIVERY</t>
  </si>
  <si>
    <t>04 = OUTPATIENT SURGERY</t>
  </si>
  <si>
    <t>05 = ALL OTHER OUTPATIENT</t>
  </si>
  <si>
    <t>Uniform Billing (UB-04) Revenue Code 1</t>
  </si>
  <si>
    <t>This code identifies a specific accommodation, ancillary service, or billing calculation. Enter “0001” for the UB code associated with the Total Charge.</t>
  </si>
  <si>
    <t>xxxx = UB-04 CODE</t>
  </si>
  <si>
    <t>0001 = UB-04 CODE ASSOCIATED WITH THE TOTAL CHARGE OF THE RECORD</t>
  </si>
  <si>
    <t>This code identifies the HSCRC rate center to which the related UB revenue code and charges are mapped.</t>
  </si>
  <si>
    <t>XX = RATE CENTER CODE ASSOCIATED WITH UB-04 CODE (SEE "Rate Center Code" TAB FOR CODES)</t>
  </si>
  <si>
    <t>Units of Service 1</t>
  </si>
  <si>
    <t>Total Charges 1</t>
  </si>
  <si>
    <t>Total charges associated with the related UB-04 revenue code, units and rate center.</t>
  </si>
  <si>
    <t>Enter the CPT or HCPCS code associated with the related revenue     code.  Follow UB04 guidelines for reporting multiple surgical procedure codes.</t>
  </si>
  <si>
    <t>XXXXX =  CPT OR HCPCS CODE</t>
  </si>
  <si>
    <t>Enter the modifier code associated with the CPT or HCPCS code. Up to 5 modifier codes per CPT are accepted</t>
  </si>
  <si>
    <t>XX = MODIFIER CODE (CAN BE ALPHA OR NUMERIC CHARACTERS)</t>
  </si>
  <si>
    <t>Enter the date of services associated with the related CPT or HCPCS code in the month, day, and year format (mmddyyyy).  For example, for April 3, 2007, enter 04032007.</t>
  </si>
  <si>
    <t>SEE "Rate Center Code" TAB FOR VARIABLE NAMES</t>
  </si>
  <si>
    <t xml:space="preserve">UNITS </t>
  </si>
  <si>
    <t>CHARGES</t>
  </si>
  <si>
    <t>01</t>
  </si>
  <si>
    <t>MSG</t>
  </si>
  <si>
    <t>02</t>
  </si>
  <si>
    <t>PED</t>
  </si>
  <si>
    <t>03</t>
  </si>
  <si>
    <t>04</t>
  </si>
  <si>
    <t>OBS</t>
  </si>
  <si>
    <t>05</t>
  </si>
  <si>
    <t>DEF</t>
  </si>
  <si>
    <t>06</t>
  </si>
  <si>
    <t>MIS</t>
  </si>
  <si>
    <t>07</t>
  </si>
  <si>
    <t>CCU</t>
  </si>
  <si>
    <t>08</t>
  </si>
  <si>
    <t>PIC</t>
  </si>
  <si>
    <t>09</t>
  </si>
  <si>
    <t>NEO</t>
  </si>
  <si>
    <t>10</t>
  </si>
  <si>
    <t>BUR</t>
  </si>
  <si>
    <t>11</t>
  </si>
  <si>
    <t>PSI</t>
  </si>
  <si>
    <t>12</t>
  </si>
  <si>
    <t>TRM</t>
  </si>
  <si>
    <t>13</t>
  </si>
  <si>
    <t>ONC</t>
  </si>
  <si>
    <t>14</t>
  </si>
  <si>
    <t>NUR</t>
  </si>
  <si>
    <t>15</t>
  </si>
  <si>
    <t>PRE</t>
  </si>
  <si>
    <t>16</t>
  </si>
  <si>
    <t>RHB</t>
  </si>
  <si>
    <t>17</t>
  </si>
  <si>
    <t>ICC</t>
  </si>
  <si>
    <t>18</t>
  </si>
  <si>
    <t>CRH</t>
  </si>
  <si>
    <t>19</t>
  </si>
  <si>
    <t>PAD</t>
  </si>
  <si>
    <t>20</t>
  </si>
  <si>
    <t>PCD</t>
  </si>
  <si>
    <t>21</t>
  </si>
  <si>
    <t>PSG</t>
  </si>
  <si>
    <t>22</t>
  </si>
  <si>
    <t>ND</t>
  </si>
  <si>
    <t>23</t>
  </si>
  <si>
    <t>NNB</t>
  </si>
  <si>
    <t>24</t>
  </si>
  <si>
    <t>RDS</t>
  </si>
  <si>
    <t>25</t>
  </si>
  <si>
    <t>ADD</t>
  </si>
  <si>
    <t>26</t>
  </si>
  <si>
    <t>PSP</t>
  </si>
  <si>
    <t>PSD</t>
  </si>
  <si>
    <t>28</t>
  </si>
  <si>
    <t>EMG</t>
  </si>
  <si>
    <t>29</t>
  </si>
  <si>
    <t>CL</t>
  </si>
  <si>
    <t>30</t>
  </si>
  <si>
    <t>CLP</t>
  </si>
  <si>
    <t>31</t>
  </si>
  <si>
    <t>AMS</t>
  </si>
  <si>
    <t>32</t>
  </si>
  <si>
    <t>PDC</t>
  </si>
  <si>
    <t>33</t>
  </si>
  <si>
    <t>SDS</t>
  </si>
  <si>
    <t>34</t>
  </si>
  <si>
    <t>FSE</t>
  </si>
  <si>
    <t>35</t>
  </si>
  <si>
    <t>OCL</t>
  </si>
  <si>
    <t>36</t>
  </si>
  <si>
    <t>REF</t>
  </si>
  <si>
    <t>37</t>
  </si>
  <si>
    <t>TRO</t>
  </si>
  <si>
    <t>38</t>
  </si>
  <si>
    <t>LIT</t>
  </si>
  <si>
    <t>39</t>
  </si>
  <si>
    <t>DEL</t>
  </si>
  <si>
    <t>40</t>
  </si>
  <si>
    <t>OR</t>
  </si>
  <si>
    <t>41</t>
  </si>
  <si>
    <t>ANS</t>
  </si>
  <si>
    <t>42</t>
  </si>
  <si>
    <t>LAB</t>
  </si>
  <si>
    <t>43</t>
  </si>
  <si>
    <t>EKG</t>
  </si>
  <si>
    <t>44</t>
  </si>
  <si>
    <t>EEG</t>
  </si>
  <si>
    <t>45</t>
  </si>
  <si>
    <t>RAD</t>
  </si>
  <si>
    <t>46</t>
  </si>
  <si>
    <t>RAT</t>
  </si>
  <si>
    <t>47</t>
  </si>
  <si>
    <t>NUC</t>
  </si>
  <si>
    <t>48</t>
  </si>
  <si>
    <t>CAT</t>
  </si>
  <si>
    <t>49</t>
  </si>
  <si>
    <t>RES</t>
  </si>
  <si>
    <t>PUL</t>
  </si>
  <si>
    <t>RDL</t>
  </si>
  <si>
    <t>52</t>
  </si>
  <si>
    <t>PTH</t>
  </si>
  <si>
    <t>53</t>
  </si>
  <si>
    <t>OTH</t>
  </si>
  <si>
    <t>STH</t>
  </si>
  <si>
    <t>55</t>
  </si>
  <si>
    <t>OA</t>
  </si>
  <si>
    <t>56</t>
  </si>
  <si>
    <t>AOR</t>
  </si>
  <si>
    <t>57</t>
  </si>
  <si>
    <t>LEU</t>
  </si>
  <si>
    <t>58</t>
  </si>
  <si>
    <t>HYP</t>
  </si>
  <si>
    <t>59</t>
  </si>
  <si>
    <t>AUD</t>
  </si>
  <si>
    <t>60</t>
  </si>
  <si>
    <t>OPM</t>
  </si>
  <si>
    <t>61</t>
  </si>
  <si>
    <t>MRI</t>
  </si>
  <si>
    <t>62</t>
  </si>
  <si>
    <t>AMR</t>
  </si>
  <si>
    <t>63</t>
  </si>
  <si>
    <t>TMT</t>
  </si>
  <si>
    <t>64</t>
  </si>
  <si>
    <t>ADM</t>
  </si>
  <si>
    <t>65</t>
  </si>
  <si>
    <t>MSS</t>
  </si>
  <si>
    <t>66</t>
  </si>
  <si>
    <t>MSE</t>
  </si>
  <si>
    <t>67</t>
  </si>
  <si>
    <t>CDS</t>
  </si>
  <si>
    <t>68</t>
  </si>
  <si>
    <t>ITH</t>
  </si>
  <si>
    <t>69</t>
  </si>
  <si>
    <t>GTH</t>
  </si>
  <si>
    <t>70</t>
  </si>
  <si>
    <t>ATH</t>
  </si>
  <si>
    <t>71</t>
  </si>
  <si>
    <t>FTH</t>
  </si>
  <si>
    <t>72</t>
  </si>
  <si>
    <t>PST</t>
  </si>
  <si>
    <t>73</t>
  </si>
  <si>
    <t>PSE</t>
  </si>
  <si>
    <t>74</t>
  </si>
  <si>
    <t>REC</t>
  </si>
  <si>
    <t>75</t>
  </si>
  <si>
    <t>ETH</t>
  </si>
  <si>
    <t>76</t>
  </si>
  <si>
    <t>PSH</t>
  </si>
  <si>
    <t>77</t>
  </si>
  <si>
    <t>TNA</t>
  </si>
  <si>
    <t>78</t>
  </si>
  <si>
    <t>79</t>
  </si>
  <si>
    <t>ORC</t>
  </si>
  <si>
    <t>80</t>
  </si>
  <si>
    <t>OBV</t>
  </si>
  <si>
    <t>81</t>
  </si>
  <si>
    <t>STC-CL</t>
  </si>
  <si>
    <t>82</t>
  </si>
  <si>
    <t>STC-OR</t>
  </si>
  <si>
    <t>83</t>
  </si>
  <si>
    <t>STC-ANS</t>
  </si>
  <si>
    <t>84</t>
  </si>
  <si>
    <t>STC-LAB</t>
  </si>
  <si>
    <t>85</t>
  </si>
  <si>
    <t>STC-PTH</t>
  </si>
  <si>
    <t>86</t>
  </si>
  <si>
    <t>STC-RES</t>
  </si>
  <si>
    <t>87</t>
  </si>
  <si>
    <t>STC-ADM</t>
  </si>
  <si>
    <t>88</t>
  </si>
  <si>
    <t>STC-MSS</t>
  </si>
  <si>
    <t>89</t>
  </si>
  <si>
    <t>90</t>
  </si>
  <si>
    <t>REVCODE1</t>
  </si>
  <si>
    <t>CPT1</t>
  </si>
  <si>
    <t>CMOD3</t>
  </si>
  <si>
    <t>CMOD4</t>
  </si>
  <si>
    <t>CMOD5</t>
  </si>
  <si>
    <t>UNTSVC1</t>
  </si>
  <si>
    <t>CHARGE1</t>
  </si>
  <si>
    <t xml:space="preserve">CMOD1 </t>
  </si>
  <si>
    <t xml:space="preserve">CMOD2 </t>
  </si>
  <si>
    <t>SDATE1</t>
  </si>
  <si>
    <t>Rate Center Code 2</t>
  </si>
  <si>
    <t>Uniform Billing (UB-04) Revenue Code 2</t>
  </si>
  <si>
    <t>Units of Service 2</t>
  </si>
  <si>
    <t>CPT or HCPCS Code 1</t>
  </si>
  <si>
    <t>Date of Service 1</t>
  </si>
  <si>
    <t>Total Charges 2</t>
  </si>
  <si>
    <t>CPT or HCPCS Code 2</t>
  </si>
  <si>
    <t>Date of Service 2</t>
  </si>
  <si>
    <t>UNTSVC2</t>
  </si>
  <si>
    <t>CHARGE2</t>
  </si>
  <si>
    <t>CPT2</t>
  </si>
  <si>
    <t>SDATE2</t>
  </si>
  <si>
    <t>Uniform Billing (UB-04) Revenue Code 3</t>
  </si>
  <si>
    <t>REVCODE2</t>
  </si>
  <si>
    <t>Rate Center Code 3</t>
  </si>
  <si>
    <t>Units of Service 3</t>
  </si>
  <si>
    <t>UNTSVC3</t>
  </si>
  <si>
    <t>Total Charges 3</t>
  </si>
  <si>
    <t>CHARGE3</t>
  </si>
  <si>
    <t>CPT or HCPCS Code 3</t>
  </si>
  <si>
    <t>CPT3</t>
  </si>
  <si>
    <t>Date of Service 3</t>
  </si>
  <si>
    <t>SDATE3</t>
  </si>
  <si>
    <t>Uniform Billing (UB-04) Revenue Code 4</t>
  </si>
  <si>
    <t>REVCODE3</t>
  </si>
  <si>
    <t>Rate Center Code 4</t>
  </si>
  <si>
    <t>Units of Service 4</t>
  </si>
  <si>
    <t>UNTSVC4</t>
  </si>
  <si>
    <t>Total Charges 4</t>
  </si>
  <si>
    <t>CHARGE4</t>
  </si>
  <si>
    <t>CPT or HCPCS Code 4</t>
  </si>
  <si>
    <t>CPT4</t>
  </si>
  <si>
    <t>Date of Service 4</t>
  </si>
  <si>
    <t>SDATE4</t>
  </si>
  <si>
    <t>Uniform Billing (UB-04) Revenue Code 5</t>
  </si>
  <si>
    <t>REVCODE4</t>
  </si>
  <si>
    <t>Rate Center Code 5</t>
  </si>
  <si>
    <t>Units of Service 5</t>
  </si>
  <si>
    <t>UNTSVC5</t>
  </si>
  <si>
    <t>Total Charges 5</t>
  </si>
  <si>
    <t>CHARGE5</t>
  </si>
  <si>
    <t>CPT or HCPCS Code 5</t>
  </si>
  <si>
    <t>CPT5</t>
  </si>
  <si>
    <t>Date of Service 5</t>
  </si>
  <si>
    <t>SDATE5</t>
  </si>
  <si>
    <t>Uniform Billing (UB-04) Revenue Code 6</t>
  </si>
  <si>
    <t>REVCODE5</t>
  </si>
  <si>
    <t>Rate Center Code 6</t>
  </si>
  <si>
    <t>Units of Service 6</t>
  </si>
  <si>
    <t>UNTSVC6</t>
  </si>
  <si>
    <t>Total Charges 6</t>
  </si>
  <si>
    <t>CHARGE6</t>
  </si>
  <si>
    <t>CPT or HCPCS Code 6</t>
  </si>
  <si>
    <t>CPT6</t>
  </si>
  <si>
    <t>Date of Service 6</t>
  </si>
  <si>
    <t>SDATE6</t>
  </si>
  <si>
    <t>Uniform Billing (UB-04) Revenue Code 7</t>
  </si>
  <si>
    <t>REVCODE6</t>
  </si>
  <si>
    <t>Rate Center Code 7</t>
  </si>
  <si>
    <t>Units of Service 7</t>
  </si>
  <si>
    <t>UNTSVC7</t>
  </si>
  <si>
    <t>Total Charges 7</t>
  </si>
  <si>
    <t>CHARGE7</t>
  </si>
  <si>
    <t>CPT or HCPCS Code 7</t>
  </si>
  <si>
    <t>CPT7</t>
  </si>
  <si>
    <t>Date of Service 7</t>
  </si>
  <si>
    <t>SDATE7</t>
  </si>
  <si>
    <t>Uniform Billing (UB-04) Revenue Code 8</t>
  </si>
  <si>
    <t>REVCODE7</t>
  </si>
  <si>
    <t>Rate Center Code 8</t>
  </si>
  <si>
    <t>Units of Service 8</t>
  </si>
  <si>
    <t>UNTSVC8</t>
  </si>
  <si>
    <t>Total Charges 8</t>
  </si>
  <si>
    <t>CHARGE8</t>
  </si>
  <si>
    <t>CPT or HCPCS Code 8</t>
  </si>
  <si>
    <t>CPT8</t>
  </si>
  <si>
    <t>Date of Service 8</t>
  </si>
  <si>
    <t>SDATE8</t>
  </si>
  <si>
    <t>Uniform Billing (UB-04) Revenue Code 9</t>
  </si>
  <si>
    <t>REVCODE8</t>
  </si>
  <si>
    <t>Rate Center Code 9</t>
  </si>
  <si>
    <t>Units of Service 9</t>
  </si>
  <si>
    <t>UNTSVC9</t>
  </si>
  <si>
    <t>Total Charges 9</t>
  </si>
  <si>
    <t>CHARGE9</t>
  </si>
  <si>
    <t>CPT or HCPCS Code 9</t>
  </si>
  <si>
    <t>CPT9</t>
  </si>
  <si>
    <t>Date of Service 9</t>
  </si>
  <si>
    <t>SDATE9</t>
  </si>
  <si>
    <t>Uniform Billing (UB-04) Revenue Code 10</t>
  </si>
  <si>
    <t>REVCODE9</t>
  </si>
  <si>
    <t>Rate Center Code 10</t>
  </si>
  <si>
    <t>Units of Service 10</t>
  </si>
  <si>
    <t>UNTSVC10</t>
  </si>
  <si>
    <t>Total Charges 10</t>
  </si>
  <si>
    <t>CHARGE10</t>
  </si>
  <si>
    <t>CPT or HCPCS Code 10</t>
  </si>
  <si>
    <t>CPT10</t>
  </si>
  <si>
    <t>Date of Service 10</t>
  </si>
  <si>
    <t>SDATE10</t>
  </si>
  <si>
    <t>REVCODE10</t>
  </si>
  <si>
    <t>RECORD TYPE 2</t>
  </si>
  <si>
    <t>Lifebridge Sinai Hospital</t>
  </si>
  <si>
    <t>Lifebridge Northwest Hospital</t>
  </si>
  <si>
    <t>SAME AS PRINCIPAL DIAGNOSIS</t>
  </si>
  <si>
    <t>STC-TRU</t>
  </si>
  <si>
    <t>00</t>
  </si>
  <si>
    <t>RCTUNT00</t>
  </si>
  <si>
    <t>RCTCHG00</t>
  </si>
  <si>
    <t>7 = DECLINED TO ANSWER</t>
  </si>
  <si>
    <t>0 = NO</t>
  </si>
  <si>
    <t>080000</t>
  </si>
  <si>
    <t>093025</t>
  </si>
  <si>
    <t>MedStar Washington Hospital Center</t>
  </si>
  <si>
    <t>United Medical Center</t>
  </si>
  <si>
    <t>Providence Hospital</t>
  </si>
  <si>
    <t>Sibley Memorial Hospital</t>
  </si>
  <si>
    <t xml:space="preserve">MedStar Georgetown University </t>
  </si>
  <si>
    <t>Howard University Hospital</t>
  </si>
  <si>
    <t>George Washington University Hospital</t>
  </si>
  <si>
    <t>090001</t>
  </si>
  <si>
    <t>Mount Washington Pediatric Hospital</t>
  </si>
  <si>
    <t>Brook Lane (Private)</t>
  </si>
  <si>
    <t>Eastern Shore Hospital (State)</t>
  </si>
  <si>
    <t>MedStar Southern Maryland (Formerly 210054)</t>
  </si>
  <si>
    <t>0 = No</t>
  </si>
  <si>
    <t>Expected Secondary Payer</t>
  </si>
  <si>
    <t>CHAR</t>
  </si>
  <si>
    <t>DATE</t>
  </si>
  <si>
    <t>NUM</t>
  </si>
  <si>
    <t>Other Preferred Language</t>
  </si>
  <si>
    <t>OTPRELAN</t>
  </si>
  <si>
    <t>PRELANG</t>
  </si>
  <si>
    <t>XXXXXX = PROVIDER ID CODE (SEE "Provider ID" TAB FOR CODES)</t>
  </si>
  <si>
    <t xml:space="preserve">Enter whether the self-defined race of the patient is Asian using the following coding. Asian is defined as a person having lineage in any of the original peoples of the Far East, Southeast Asia, or the Indian subcontinent including, for example, Cambodia, China, India, Japan, Korea, Malaysia, Pakistan, the Philippine Islands, Thailand, and Vietnam. </t>
  </si>
  <si>
    <t xml:space="preserve">Enter whether the self-defined race of the patient is Native Hawaiian or Other Pacific Islander using the following coding. Native Hawaiian or Other Pacific Islander is defined as a person having lineage in any of the original peoples of Hawaii, Guam, Samoa, or other Pacific Islands. </t>
  </si>
  <si>
    <t>91</t>
  </si>
  <si>
    <t>CL-340</t>
  </si>
  <si>
    <t>92</t>
  </si>
  <si>
    <t>RAT-340</t>
  </si>
  <si>
    <t>93</t>
  </si>
  <si>
    <t>ORC-340</t>
  </si>
  <si>
    <t>94</t>
  </si>
  <si>
    <t>LAB-340</t>
  </si>
  <si>
    <t>95</t>
  </si>
  <si>
    <t>CDS-340</t>
  </si>
  <si>
    <t>Enter the operating physician’s National Provider Identifier.  The operating physician is the physician who performed the principal procedure.</t>
  </si>
  <si>
    <t>XXXXXXX = ICD-10-CM CODE</t>
  </si>
  <si>
    <t>A.</t>
  </si>
  <si>
    <t>•</t>
  </si>
  <si>
    <t>C.</t>
  </si>
  <si>
    <t xml:space="preserve"> Alphabetical characters (A-Z) may only be used for the following data elements:</t>
  </si>
  <si>
    <t>Primary, Secondary and E-Code Diagnosis Codes</t>
  </si>
  <si>
    <t>Primary and Secondary Procedure Codes</t>
  </si>
  <si>
    <t>Reserve Flag Fields</t>
  </si>
  <si>
    <t>Alternative Rate Case Identifier</t>
  </si>
  <si>
    <t>Preferred Other Language</t>
  </si>
  <si>
    <t>Provider Specific Admission Source and Discharge Disposition</t>
  </si>
  <si>
    <t>D.</t>
  </si>
  <si>
    <t>MD Medicaid ID Number</t>
  </si>
  <si>
    <t>Primary and Secondary Health Plan Payer</t>
  </si>
  <si>
    <t>Primary and Secondary Expected Payer</t>
  </si>
  <si>
    <t>Major Service and Special Care Unit Stays</t>
  </si>
  <si>
    <t>Type of Daily Hospital Service</t>
  </si>
  <si>
    <t>Operating and Attending NPI</t>
  </si>
  <si>
    <t>Preferred Language Codes</t>
  </si>
  <si>
    <t>UB-04 Codes</t>
  </si>
  <si>
    <t xml:space="preserve"> The following date variables are to be reported in the MMDDYYYY format:</t>
  </si>
  <si>
    <t>Admission and Discharge Dates</t>
  </si>
  <si>
    <t>Procedure Dates</t>
  </si>
  <si>
    <t>F.</t>
  </si>
  <si>
    <t>G.</t>
  </si>
  <si>
    <t>H.</t>
  </si>
  <si>
    <t xml:space="preserve">B. </t>
  </si>
  <si>
    <t>Data Quality</t>
  </si>
  <si>
    <t>Yes</t>
  </si>
  <si>
    <t>100% Complete</t>
  </si>
  <si>
    <t>No</t>
  </si>
  <si>
    <t>N/A</t>
  </si>
  <si>
    <t>(As referenced in COMAR 10.37.06.01)</t>
  </si>
  <si>
    <t>See "Provider ID" tabs for codes</t>
  </si>
  <si>
    <t xml:space="preserve">NNNNNNNNNNN = PATIENT'S MEDICAL RECORD NUMBER </t>
  </si>
  <si>
    <t>NNNNNNNNNNNNNNNNNN = PATIENT ACCOUNT NUMBER</t>
  </si>
  <si>
    <t>REC_TYPE</t>
  </si>
  <si>
    <t>1 = RECORD TYPE 1 - PATIENT DEMOGRAPHIC/PAYER/PROVIDER DATA</t>
  </si>
  <si>
    <t>Enter whether the patient-defined ethnicity is Hispanic using the following coding. Hispanic is defined as a person of Cuban, Mexican, Puerto Rican, South or Central American, or other Spanish culture or lineage, regardless of race. The term, "Spanish origin," can be used in addition to "Hispanic or Latino."</t>
  </si>
  <si>
    <t>Enter whether the self-defined race of the patient is White or Caucasian    using the following coding. White is defined as a person having lineage in any of the original    peoples of Europe, the Middle East, or North Africa.</t>
  </si>
  <si>
    <t>1= YES</t>
  </si>
  <si>
    <t>Enter whether the self-defined race of the patient is Black or African American using the following coding. Black or African American is defined as a    person having lineage in any of the Black racial groups of Africa.</t>
  </si>
  <si>
    <t xml:space="preserve">Enter whether the self-defined race of the patient is American Indian or an Alaska Native using the following coding. American Indian or    Alaska Native is defined as a person having lineage in any of the original peoples of North and South America (including Central America) and who maintains tribal affiliation or community attachment. </t>
  </si>
  <si>
    <t>1= Yes</t>
  </si>
  <si>
    <t xml:space="preserve">Enter whether the patient declined to disclose their race   other using the following coding. </t>
  </si>
  <si>
    <t>Enter where the race of the patient is unknown   or cannot be determined.</t>
  </si>
  <si>
    <t xml:space="preserve">XXXXXXXXXXXXXXXXXXXXXXXXX = OTHER PREFERRED LANGAUAGE </t>
  </si>
  <si>
    <t>Residence Zip Code</t>
  </si>
  <si>
    <t>Enter the five-digit zip code of the patient's home address (ex., 21215, 05103).</t>
  </si>
  <si>
    <t>XXXXXXXXXXX = MD MEDICAID ID NUMBER</t>
  </si>
  <si>
    <t>RECORD TYPE 3</t>
  </si>
  <si>
    <t>Outpatient Data Submission Format</t>
  </si>
  <si>
    <t xml:space="preserve">CHAR </t>
  </si>
  <si>
    <t>01 = ROUTINE DISCHARGE TO HOME OR SELF CARE. INCLUDES HOME OXYGEN W/O HOME HEALTH SERVICES (MEDICARE FAQ# 4), GROUP CARE, FOSTER CARE, INDEPENDENT LIVING, SHELTER, AND OTHER RESIDENTIAL CARE ARRANGEMENTS, OUTPATIENT PROGRAMS SUCH AS PARTIAL HOSPITALIZATION (MEDICARE FAQ #5) OR OUTPATIENT CHEMICAL DEPENDENCY PROGRAMS, DSS REFERRAL, SOCIAL SERVICES PLACEMENT, SARC SEXUAL ASSAULT/SPOUSAL ABUSE RESOURCE CENTER, AND HOUSE OF RUTH</t>
  </si>
  <si>
    <t>03 = TO SNF WITH MEDICARE CERTIFICATION IN ANTICIPATION OF SKILLED CARE</t>
  </si>
  <si>
    <t>07 = LEFT AGAINST MEDICAL ADVICE OR DISCONTINUED CARE (INCLUDES ADMINISTRATIVE DISCHARGE, ESCAPE, ABSENT WITHOUT OFFICIAL LEAVE)</t>
  </si>
  <si>
    <t xml:space="preserve">20 = EXPIRED  </t>
  </si>
  <si>
    <t>21 = TO COURT/LAW ENFORCEMENT (INCLUDING FROM JAIL, PRISON, UNDER POLICE CUSTODY, ARRESTED, INCARCERATED, CORRECTIONAL HOSPITAL OR COURT)</t>
  </si>
  <si>
    <t>50 = TO HOSPICE AT HOME</t>
  </si>
  <si>
    <t>70 = TO ANOTHER TYPE OF HEALTH CARE INSTITUTION NOT DEFINED ELSEWHERE IN CODE LIST.</t>
  </si>
  <si>
    <t xml:space="preserve">99 = UNKNOWN  </t>
  </si>
  <si>
    <t>Other Diagnosis 29</t>
  </si>
  <si>
    <t>Other Diagnosis 30</t>
  </si>
  <si>
    <t>Other Diagnosis 31</t>
  </si>
  <si>
    <t>Other Diagnosis 32</t>
  </si>
  <si>
    <t>Other Diagnosis 33</t>
  </si>
  <si>
    <t>Other Diagnosis 34</t>
  </si>
  <si>
    <t>Other Diagnosis 35</t>
  </si>
  <si>
    <t>Other Diagnosis 36</t>
  </si>
  <si>
    <t>Other Diagnosis 37</t>
  </si>
  <si>
    <t>Other Diagnosis 38</t>
  </si>
  <si>
    <t>Other Diagnosis 39</t>
  </si>
  <si>
    <t>Other Diagnosis 40</t>
  </si>
  <si>
    <t>Other Diagnosis 41</t>
  </si>
  <si>
    <t>Other Diagnosis 42</t>
  </si>
  <si>
    <t>Other Diagnosis 43</t>
  </si>
  <si>
    <t>Other Diagnosis 44</t>
  </si>
  <si>
    <t>Other Diagnosis 45</t>
  </si>
  <si>
    <t>Other Diagnosis 46</t>
  </si>
  <si>
    <t>Other Diagnosis 47</t>
  </si>
  <si>
    <t>Other Diagnosis 48</t>
  </si>
  <si>
    <t>Other Diagnosis 49</t>
  </si>
  <si>
    <t>Other Diagnosis 51</t>
  </si>
  <si>
    <t>Other Diagnosis 52</t>
  </si>
  <si>
    <t>Other Diagnosis 53</t>
  </si>
  <si>
    <t>Other Diagnosis 54</t>
  </si>
  <si>
    <t>Other Diagnosis 55</t>
  </si>
  <si>
    <t>Other Diagnosis 56</t>
  </si>
  <si>
    <t>Other Diagnosis 57</t>
  </si>
  <si>
    <t>Other Diagnosis 58</t>
  </si>
  <si>
    <t>Other Diagnosis 59</t>
  </si>
  <si>
    <t>Other Diagnosis 60</t>
  </si>
  <si>
    <t>Other Diagnosis 61</t>
  </si>
  <si>
    <t>Other Diagnosis 62</t>
  </si>
  <si>
    <t>Other Diagnosis 63</t>
  </si>
  <si>
    <t>Other Diagnosis 64</t>
  </si>
  <si>
    <t>Other Diagnosis 65</t>
  </si>
  <si>
    <t>Other Diagnosis 66</t>
  </si>
  <si>
    <t>Other Diagnosis 67</t>
  </si>
  <si>
    <t>Other Diagnosis 68</t>
  </si>
  <si>
    <t>Other Diagnosis 69</t>
  </si>
  <si>
    <t>Other Diagnosis 99</t>
  </si>
  <si>
    <t>External Cause of Injury Code (E-Code)</t>
  </si>
  <si>
    <t>Admitting diagnosis</t>
  </si>
  <si>
    <t>DIAG30</t>
  </si>
  <si>
    <t>DIAG31</t>
  </si>
  <si>
    <t>DIAG32</t>
  </si>
  <si>
    <t>DIAG33</t>
  </si>
  <si>
    <t>DIAG34</t>
  </si>
  <si>
    <t>DIAG35</t>
  </si>
  <si>
    <t>DIAG36</t>
  </si>
  <si>
    <t>DIAG37</t>
  </si>
  <si>
    <t>DIAG38</t>
  </si>
  <si>
    <t>DIAG39</t>
  </si>
  <si>
    <t>DIAG40</t>
  </si>
  <si>
    <t>DIAG41</t>
  </si>
  <si>
    <t>DIAG42</t>
  </si>
  <si>
    <t>DIAG43</t>
  </si>
  <si>
    <t>DIAG44</t>
  </si>
  <si>
    <t>DIAG45</t>
  </si>
  <si>
    <t>DIAG46</t>
  </si>
  <si>
    <t>DIAG47</t>
  </si>
  <si>
    <t>DIAG48</t>
  </si>
  <si>
    <t>DIAG49</t>
  </si>
  <si>
    <t>DIAG50</t>
  </si>
  <si>
    <t>DIAG51</t>
  </si>
  <si>
    <t>DIAG52</t>
  </si>
  <si>
    <t>DIAG53</t>
  </si>
  <si>
    <t>DIAG54</t>
  </si>
  <si>
    <t>DIAG55</t>
  </si>
  <si>
    <t>DIAG56</t>
  </si>
  <si>
    <t>DIAG57</t>
  </si>
  <si>
    <t>DIAG58</t>
  </si>
  <si>
    <t>DIAG59</t>
  </si>
  <si>
    <t>DIAG60</t>
  </si>
  <si>
    <t>DIAG61</t>
  </si>
  <si>
    <t>DIAG62</t>
  </si>
  <si>
    <t>DIAG63</t>
  </si>
  <si>
    <t>DIAG64</t>
  </si>
  <si>
    <t>DIAG65</t>
  </si>
  <si>
    <t>DIAG66</t>
  </si>
  <si>
    <t>DIAG67</t>
  </si>
  <si>
    <t>DIAG68</t>
  </si>
  <si>
    <t>DIAG69</t>
  </si>
  <si>
    <t>DIAG99</t>
  </si>
  <si>
    <t xml:space="preserve">Provider Specific Admission Source </t>
  </si>
  <si>
    <t>See "Provider ID" tab for codes</t>
  </si>
  <si>
    <t>XXXXXX = PROVIDER ID CODE</t>
  </si>
  <si>
    <t>NATSURG</t>
  </si>
  <si>
    <t>Date of Service</t>
  </si>
  <si>
    <t>One Type 1 record: Patient/Payer/Provider Demographic Data</t>
  </si>
  <si>
    <t>One Type 2 record: Clinical Data</t>
  </si>
  <si>
    <t>Multiple Type 3 records: Financial/Billing Data</t>
  </si>
  <si>
    <t xml:space="preserve">The data is required to have a "PIPE" delimiter (a.k.a. "BAR") between each data element. </t>
  </si>
  <si>
    <t>This delimiter is NOT required at the end of the record.</t>
  </si>
  <si>
    <t xml:space="preserve">Each Type 3 record can hold up to 10 occurrences of revenue data.  </t>
  </si>
  <si>
    <t>The last occurrence of revenue data shall contain the total charges for the patient.</t>
  </si>
  <si>
    <t>E.</t>
  </si>
  <si>
    <t>Patient Zip Code</t>
  </si>
  <si>
    <t xml:space="preserve">Decimal points may only be used with revenue/charge data.  </t>
  </si>
  <si>
    <t>Decimal points may not be used with any data element (i.e., diagnosis codes, procedure codes, and revenue data).</t>
  </si>
  <si>
    <t xml:space="preserve">09 = UNKNOWN </t>
  </si>
  <si>
    <t xml:space="preserve">Attending Physician NPI </t>
  </si>
  <si>
    <t>Enter on each appropriate line the  ICD-10-CM coding for the secondary diagnoses.</t>
  </si>
  <si>
    <t>Enter on each appropriate line the  ICD-10-CM coding for the secondary diagnoses</t>
  </si>
  <si>
    <t>Other Diagnosis 50</t>
  </si>
  <si>
    <t>Other Diagnosis 70</t>
  </si>
  <si>
    <t>DIAG70</t>
  </si>
  <si>
    <t>Other Diagnosis 71</t>
  </si>
  <si>
    <t>DIAG71</t>
  </si>
  <si>
    <t>Other Diagnosis 72</t>
  </si>
  <si>
    <t>DIAG72</t>
  </si>
  <si>
    <t>Other Diagnosis 73</t>
  </si>
  <si>
    <t>DIAG73</t>
  </si>
  <si>
    <t>Other Diagnosis 74</t>
  </si>
  <si>
    <t>DIAG74</t>
  </si>
  <si>
    <t>Other Diagnosis 75</t>
  </si>
  <si>
    <t>DIAG75</t>
  </si>
  <si>
    <t>Other Diagnosis 76</t>
  </si>
  <si>
    <t>DIAG76</t>
  </si>
  <si>
    <t>Other Diagnosis 77</t>
  </si>
  <si>
    <t>DIAG77</t>
  </si>
  <si>
    <t>Other Diagnosis 78</t>
  </si>
  <si>
    <t>DIAG78</t>
  </si>
  <si>
    <t>Other Diagnosis 79</t>
  </si>
  <si>
    <t>DIAG79</t>
  </si>
  <si>
    <t>Other Diagnosis 80</t>
  </si>
  <si>
    <t>DIAG80</t>
  </si>
  <si>
    <t>Other Diagnosis 81</t>
  </si>
  <si>
    <t>DIAG81</t>
  </si>
  <si>
    <t>Other Diagnosis 82</t>
  </si>
  <si>
    <t>DIAG82</t>
  </si>
  <si>
    <t>Other Diagnosis 83</t>
  </si>
  <si>
    <t>DIAG83</t>
  </si>
  <si>
    <t>Other Diagnosis 84</t>
  </si>
  <si>
    <t>DIAG84</t>
  </si>
  <si>
    <t>Other Diagnosis 85</t>
  </si>
  <si>
    <t>DIAG85</t>
  </si>
  <si>
    <t>Other Diagnosis 86</t>
  </si>
  <si>
    <t>DIAG86</t>
  </si>
  <si>
    <t>Other Diagnosis 87</t>
  </si>
  <si>
    <t>DIAG87</t>
  </si>
  <si>
    <t>Other Diagnosis 88</t>
  </si>
  <si>
    <t>DIAG88</t>
  </si>
  <si>
    <t>Other Diagnosis 89</t>
  </si>
  <si>
    <t>DIAG89</t>
  </si>
  <si>
    <t>Other Diagnosis 90</t>
  </si>
  <si>
    <t>DIAG90</t>
  </si>
  <si>
    <t>Other Diagnosis 91</t>
  </si>
  <si>
    <t>DIAG91</t>
  </si>
  <si>
    <t>Other Diagnosis 92</t>
  </si>
  <si>
    <t>DIAG92</t>
  </si>
  <si>
    <t>Other Diagnosis 93</t>
  </si>
  <si>
    <t>DIAG93</t>
  </si>
  <si>
    <t>Other Diagnosis 94</t>
  </si>
  <si>
    <t>DIAG94</t>
  </si>
  <si>
    <t>Other Diagnosis 95</t>
  </si>
  <si>
    <t>DIAG95</t>
  </si>
  <si>
    <t>Other Diagnosis 96</t>
  </si>
  <si>
    <t>DIAG96</t>
  </si>
  <si>
    <t>Other Diagnosis 97</t>
  </si>
  <si>
    <t>DIAG97</t>
  </si>
  <si>
    <t>Other Diagnosis 98</t>
  </si>
  <si>
    <t>DIAG98</t>
  </si>
  <si>
    <t>UM-Bowie Health Center</t>
  </si>
  <si>
    <t xml:space="preserve">Point of Origin (POO) </t>
  </si>
  <si>
    <t>UB04</t>
  </si>
  <si>
    <t>UB04 Descriptions</t>
  </si>
  <si>
    <t>HSCRC INPT</t>
  </si>
  <si>
    <t>Original HSCRC IP Description</t>
  </si>
  <si>
    <t>HSCRC OUPT</t>
  </si>
  <si>
    <t>Original HSCRC OP Description</t>
  </si>
  <si>
    <t>Facility Name Required (IP/OP if diff)</t>
  </si>
  <si>
    <t>New HSCRC INPT</t>
  </si>
  <si>
    <t>New HSCRC OUPT</t>
  </si>
  <si>
    <t>New Facility Name Required</t>
  </si>
  <si>
    <t>New HSCRC Description (from UB04)</t>
  </si>
  <si>
    <t>D</t>
  </si>
  <si>
    <t xml:space="preserve">TRANS FROM ON-SITE ACUTE CARE UNIT TO ON-SITE REHABILITATION UNIT  </t>
  </si>
  <si>
    <t xml:space="preserve">TRANS FROM ON-SITE REHABILITATION UNIT TO ACUTE CARE UNIT </t>
  </si>
  <si>
    <t xml:space="preserve">TRANS FROM ON-SITE REHABILITATION UNIT TO CHRONIC UNIT </t>
  </si>
  <si>
    <t xml:space="preserve">TRANS FROM ON-SITE CHRONIC UNIT TO ACUTE CARE UNIT  </t>
  </si>
  <si>
    <t xml:space="preserve">TRANS FROM ON-SITE ACUTE CARE UNIT TO CHRONIC UNIT  </t>
  </si>
  <si>
    <t>TRANS FROM ON-SITE ACUTE CARE TO ON-SITE PSYCHIATRIC UNIT</t>
  </si>
  <si>
    <t xml:space="preserve">TRANS FROM ON-SITE PSYCHIATRIC UNIT TO ACUTE CARE UNIT  </t>
  </si>
  <si>
    <t>NA</t>
  </si>
  <si>
    <t>Acute Inpt Care – from sub-acute (same hospital)</t>
  </si>
  <si>
    <t>TRANS FROM ON-SITE SUB-ACUTE UNIT TO ACUTE CARE UNIT</t>
  </si>
  <si>
    <t>Outpatient Surgery w/in 72 Hrs, same hospital</t>
  </si>
  <si>
    <t>1</t>
  </si>
  <si>
    <t xml:space="preserve">ADMIT WITHIN 72 HOURS FROM ON-SITE AMBULATORY SURGERY UNIT WITH SURGERY  </t>
  </si>
  <si>
    <t>CLINIC OF SAME HOSPITAL</t>
  </si>
  <si>
    <t>Newborn (born in hospital)</t>
  </si>
  <si>
    <t xml:space="preserve"> NEWBORN (PATIENT BORN IN HOSPITAL)</t>
  </si>
  <si>
    <t>TRANS FROM ON-SITE ACUTE CARE TO ON-SITE HOSPICE</t>
  </si>
  <si>
    <t>4</t>
  </si>
  <si>
    <t>Transfer From a Hospital (Different Facility):
The patient was admitted to this facility as a hospital transfer from an acute care facility where he or she was an inpatient or outpatient. 
Usage Note: Excludes Transfers from Hospital Inpatient in the Same Facility (See Code D).</t>
  </si>
  <si>
    <t>ADMIT FROM ANOTHER ACUTE GENERAL HOSPITAL TO MIEMS-DESIGNATED FACILITY</t>
  </si>
  <si>
    <t>ADMIT FROM ANOTHER ACUTE CARE HOSPITAL INPATIENT SERVICE FOR ANY REASON</t>
  </si>
  <si>
    <t>Group Home, Halfway House, Licensed Board and Care (includes assisted living)</t>
  </si>
  <si>
    <t>ADMIT FROM SUPERVISED/CONGREGATE HOUSE</t>
  </si>
  <si>
    <t xml:space="preserve">OTHER </t>
  </si>
  <si>
    <t xml:space="preserve">Home </t>
  </si>
  <si>
    <t>ADMIT FROM HOME, PHYSICIAN'S OFFICE, NONINSTITUTIONAL SOURCE</t>
  </si>
  <si>
    <t>HOME</t>
  </si>
  <si>
    <t>Physician Office, Clinic, Urgent Care, Patient First</t>
  </si>
  <si>
    <t>2</t>
  </si>
  <si>
    <t>OTHER</t>
  </si>
  <si>
    <t>Clinic (another hospital)</t>
  </si>
  <si>
    <t xml:space="preserve">FROM CLINIC OF ANOTHER ACUTE HOSPITAL   </t>
  </si>
  <si>
    <t>Clinic (same hospital)</t>
  </si>
  <si>
    <t>Rehab unit 
(another hospital)</t>
  </si>
  <si>
    <t xml:space="preserve">ADMIT FROM REHAB. HOSPITAL OR UNIT OF ANOTHER ACUTE CARE HOSPITAL </t>
  </si>
  <si>
    <t>FROM OTHER HEALTH INSTITUTION</t>
  </si>
  <si>
    <t>ADMIT FROM PRIVATE PSYCH. HOSPITAL OR UNIT OF ANOTHER ACUTE CARE HOSPITAL</t>
  </si>
  <si>
    <t>ER of another Hospital or from freestanding ER</t>
  </si>
  <si>
    <t xml:space="preserve">ADMIT FROM ANOTHER ACUTE CARE OP ED OR FREESTANDING ED </t>
  </si>
  <si>
    <t xml:space="preserve">ANOTHER ACUTE CARE OP ED OR FREESTANDING ED </t>
  </si>
  <si>
    <t>Chronic Hospital</t>
  </si>
  <si>
    <t>5</t>
  </si>
  <si>
    <t>Transfer from a Skilled Nursing Facility (SNF) or Intermediate Care Facility (ICF):
The patient was admitted to this facility as a transfer from a SNF or ICF where he or she was a resident.</t>
  </si>
  <si>
    <t>ADMIT FROM A CHRONIC HOSPITAL</t>
  </si>
  <si>
    <t>FROM CHRONIC HOSPITAL</t>
  </si>
  <si>
    <t xml:space="preserve">Subacute Rehab </t>
  </si>
  <si>
    <t xml:space="preserve">ADMIT FROM OTHER FACILITY AT WHICH SUBACUTE SERVICES WERE PROVIDED </t>
  </si>
  <si>
    <t>FROM SKILLED NURSING FACILITY: A MEDICARE-CERTIFIED NURSING FACILITY IN ANTICIPATION OF SKILLED CARE</t>
  </si>
  <si>
    <t>No/Yes</t>
  </si>
  <si>
    <t>Long Term Care</t>
  </si>
  <si>
    <t>ADMIT FROM LONG TERM CARE FACILITY: A FACILITY THAT PROVIDES ACUTE INPATIENT CARE WITH AN AVERAGE LENGTH OF STAY OF 25 DAYS OR GREATER</t>
  </si>
  <si>
    <t>FROM LONG TERM CARE FACILITY: A FACILITY THAT PROVIDES ACUTE INPATIENT CARE WITH AN AVERAGE LENGTH OF STAY OF 25 DAYS OR GREATER</t>
  </si>
  <si>
    <t>SNF</t>
  </si>
  <si>
    <t xml:space="preserve">ADMIT FROM A SKILLED NURSING FACILITY: A MEDICARE-CERTIFIED NURSING FACILITY IN ANTICIPATION OF SKILLED CARE </t>
  </si>
  <si>
    <t>Nursing Home (including  long term residents)</t>
  </si>
  <si>
    <t>Rehab Hospital (another hospital)</t>
  </si>
  <si>
    <t>6</t>
  </si>
  <si>
    <t>Psych Facility (another hospital)</t>
  </si>
  <si>
    <t>ADMIT FROM STATE PSYCHIATRIC HOSPITAL</t>
  </si>
  <si>
    <t>ADMIT FROM RESIDENTIAL TREATMENT CENTER</t>
  </si>
  <si>
    <t>Other Health Care Facility</t>
  </si>
  <si>
    <t>Jail, Prison, Police Custody</t>
  </si>
  <si>
    <t>8</t>
  </si>
  <si>
    <t>Court/Law Enforcement:
The patient was admitted to this facility upon the direction of court of law, or upon the request of a law enforcement agency. 
Usage Note: Includes transfers from incarceration facilities.</t>
  </si>
  <si>
    <t>9</t>
  </si>
  <si>
    <t>Information Not Available: 
The means by which the patient was admitted to this hospital is unknown.</t>
  </si>
  <si>
    <t xml:space="preserve">UNKNOWN </t>
  </si>
  <si>
    <t>Unknown point of origin</t>
  </si>
  <si>
    <t>Acute Oupt Care - ER or Clinic (same hospital)</t>
  </si>
  <si>
    <t>ER OF SAME HOSPITAL</t>
  </si>
  <si>
    <t>Outpatient Surgery w/in 72 Hrs, off-site</t>
  </si>
  <si>
    <t>E</t>
  </si>
  <si>
    <t>ADMIT WITHIN 72 HOURS FROM OFF-SITE AMB. SURG. / CARE OF ANOTHER FACILITY</t>
  </si>
  <si>
    <t>F</t>
  </si>
  <si>
    <t>Hospice Facility</t>
  </si>
  <si>
    <t>Patient Disposition</t>
  </si>
  <si>
    <t>New HSCRC Description</t>
  </si>
  <si>
    <t>Discharged/Transferred to an Inpatient Rehabilitation Facility Including Distinct Part Units of a Hospital</t>
  </si>
  <si>
    <t>TO DISTINCT ON-SITE REHABILITATION UNIT FROM ACUTE CARE</t>
  </si>
  <si>
    <t xml:space="preserve"> Discharged/Transferred to a Short-term General Hospital for Inpatient Care</t>
  </si>
  <si>
    <t>TO ACUTE CARE UNIT FROM ON-SITE REHABILITATION UNIT</t>
  </si>
  <si>
    <t xml:space="preserve">TO CHRONIC UNIT FROM ON-SITE REHABILITATION UNIT   </t>
  </si>
  <si>
    <t>To an another acute care hospital for inpatient care (includes transfers to acute care units within the same hospital)</t>
  </si>
  <si>
    <t xml:space="preserve">TO ON-SITE REHABILITATION UNIT FROM CHRONIC CARE UNIT </t>
  </si>
  <si>
    <t xml:space="preserve">Discharged/Transferred to a Short-term General Hospital for Inpatient Care
</t>
  </si>
  <si>
    <t xml:space="preserve">TO CHRONIC UNIT FROM ACUTE CARE UNIT  </t>
  </si>
  <si>
    <t>Acute care - to another unit (same hospital)</t>
  </si>
  <si>
    <t xml:space="preserve">TO ACUTE CARE UNIT FROM CHRONIC CARE UNIT </t>
  </si>
  <si>
    <t>Discharged/Transferred to a Psychiatric Hospital or Psychiatric Distinct Part Unit of a Hospital</t>
  </si>
  <si>
    <t xml:space="preserve">TO ON-SITE PSYCHIATRIC UNIT FROM ACUTE CARE UNIT   </t>
  </si>
  <si>
    <t>Acute care - another unit (same hospital)</t>
  </si>
  <si>
    <t>TO ACUTE CARE UNIT FROM ON-SITE PSYCHIATRIC UNIT</t>
  </si>
  <si>
    <t xml:space="preserve">02 </t>
  </si>
  <si>
    <t>Acute care - to sub-acute (same hospital)</t>
  </si>
  <si>
    <t>TO ON-SITE SUBACUTE</t>
  </si>
  <si>
    <t>Acute care - to sub-acute (same hospital) - Planned RA</t>
  </si>
  <si>
    <t>Discharged/Transferred to a Short-Term General Hospital for Inpatient Care with a Planned Acute Care Hospital Inpatient Readmission</t>
  </si>
  <si>
    <t>Hospice –onsite</t>
  </si>
  <si>
    <t>Discharged/Transferred to a Hospice - Medical Facility (Certified) Providing Hospice Level of Care</t>
  </si>
  <si>
    <t>TO A HOSPICE  FACILITY</t>
  </si>
  <si>
    <t>Acute Care - another facility</t>
  </si>
  <si>
    <t>TO ANOTHER ACUTE CARE HOSPITAL</t>
  </si>
  <si>
    <t xml:space="preserve">TO ANOTHER ACUTE CARE HOSPITAL    </t>
  </si>
  <si>
    <t>Cancer/Children's Hospital</t>
  </si>
  <si>
    <t>Discharged/Transferred to a Designated Cancer Center or Children’s Hospital</t>
  </si>
  <si>
    <t>To a designated cancer center or children's hospital (includes Mt Wash, Kennedy Krieger, Greenbaum, Sidney Kimmel and Children's Hosp in DC)</t>
  </si>
  <si>
    <t>Acute Care - another facility - Planned RA</t>
  </si>
  <si>
    <t>Discharged/Transferred to a Short Term General Hospital for Inpatient Care with a Planned Acute Care Hospital Inpatient Readmission</t>
  </si>
  <si>
    <t>Cancer or Children's Hospital - Planned RA</t>
  </si>
  <si>
    <t>Discharged/Transferred to a Designated Cancer Center or Children’s Hospital with a Planned Acute Care Hospital Inpatient Readmission</t>
  </si>
  <si>
    <t>ED at another Hospital</t>
  </si>
  <si>
    <t xml:space="preserve">TO ANOTHER INSTITUTION FOR OUTPATIENT SERVICES </t>
  </si>
  <si>
    <t>Yes/No</t>
  </si>
  <si>
    <t>Rehab Hospital (IRF)</t>
  </si>
  <si>
    <t>TO A REHABILITATION HOSPITAL OR REHABILITATION UNIT OF ANOTHER HOSPITAL</t>
  </si>
  <si>
    <t xml:space="preserve"> TO REHAB FACILITY OR  REHAB UNIT OF OTHER ACUTE CARE HOSPITAL  </t>
  </si>
  <si>
    <t>Rehab Hospital (IRF) - Planned RA</t>
  </si>
  <si>
    <t>Discharged/Transferred to an Inpatient Rehabilitation Facility (IRF) including Rehabilitation Distinct Part Units of a Hospital with a Planned Acute Care Hospital Inpatient Readmission</t>
  </si>
  <si>
    <t>Rehab Unit of Acute Hospital</t>
  </si>
  <si>
    <t>ADMITTED TO ON-SITE  REHAB UNIT</t>
  </si>
  <si>
    <t>Psych Hospital or Unit at acute hospital</t>
  </si>
  <si>
    <t>TO A PSYCHIATRIC HOSPITAL OR AN OFF-SITE PSYCHIATRIC UNIT OF ANOTHER HOSPITAL</t>
  </si>
  <si>
    <t>TO OTHER HEALTHCARE FACILITY</t>
  </si>
  <si>
    <t>Psych Hospital or Unit at acute hospital - Planned RA</t>
  </si>
  <si>
    <t>Discharged/Transferred to a Psychiatric Hospital or Psychiatric Distinct Part Unit of a Hospital with a Planned Acute Care Hospital Inpatient Readmission</t>
  </si>
  <si>
    <t>Discharged/Transferred to a Skilled Nursing Facility (SNF) with Medicare Certification in Anticipation of Skilled Care.</t>
  </si>
  <si>
    <t xml:space="preserve">TO A CHRONIC HOSPITAL </t>
  </si>
  <si>
    <t>TO  LONG TERM CARE FACILITY: A FACILITY THAT PROVIDES ACUTE INPATIENT CARE WITH AN AVERAGE LOS OF 25+ DAYS (INCLUDES INTERMEDIATE CARE FACILITY (ICF).</t>
  </si>
  <si>
    <t xml:space="preserve">Long Term Care </t>
  </si>
  <si>
    <t>TO A LONG TERM CARE FACILITY: A FACILITY THAT PROVIDES ACUTE INPATIENT CARE WITH AN AVERAGE LENGTH OF STAY OF 25 DAYS OR GREATER</t>
  </si>
  <si>
    <t>Long Term Care - Planned RA</t>
  </si>
  <si>
    <t>Discharged/Transferred to a Medicare Certified Long Term Care Hospital (LTCH) with a Planned Acute Care Hospital Inpatient Readmission</t>
  </si>
  <si>
    <t>Subacute Care (including sub acute rehab)</t>
  </si>
  <si>
    <t>TO A SUBACUTE FACILITY: A FACILITY THAT PROVIDES MORE INTENSIVE CARE THAN TRADITIONAL NURSING FACILITY BUT LESS THAN ACUTE CARE.</t>
  </si>
  <si>
    <t xml:space="preserve">TO SKILLED NURSING FACILITY (SNF): A MEDICARE-CERTIFIED NURSING FACILITY IN ANTICIPATION OF SKILLED CARE </t>
  </si>
  <si>
    <t>To SNF with Medicare certification in anticipation of skilled care</t>
  </si>
  <si>
    <t>Subacute Care - Planned RA</t>
  </si>
  <si>
    <t>Discharged/Transferred to a Skilled Nursing Facility (SNF) with Medicare Certification with a Planned Acute Care Hospital Inpatient Readmission</t>
  </si>
  <si>
    <t>VA</t>
  </si>
  <si>
    <t>Discharged/Transferred to a Federal Hospital: Department of Defense hospital, Veteran's administration hospital, Veteran’s administration nursing facility (to be used whether the patient lives there or not); also used when a patient is transferred to an inpatient psychiatric unit of a VA hospital.</t>
  </si>
  <si>
    <t>TO OTHER HEALTH CARE FACILITY</t>
  </si>
  <si>
    <t>To Federal Health Care Facility (includes VA hospital, VA SNF or DoD hospitals)</t>
  </si>
  <si>
    <t>Nursing Home, Medicaid</t>
  </si>
  <si>
    <t>Discharged/Transferred to a Nursing Facility Certified Under Medicaid but not Certified Under Medicare</t>
  </si>
  <si>
    <t>To a nursing facility certified under Medicaid but not certified under Medicare</t>
  </si>
  <si>
    <t>Other Healthcare Facility</t>
  </si>
  <si>
    <t>Discharged/transferred to another Type of Health Care Institution not Defined Elsewhere in this List</t>
  </si>
  <si>
    <t>To another type of health care institution not defined elsewhere in code list.</t>
  </si>
  <si>
    <t>VA - Planned RA</t>
  </si>
  <si>
    <t>Discharged/Transferred to a Federal Health Care Facility with a Planned Acute Care Hospital Inpatient Readmission</t>
  </si>
  <si>
    <t>Nursing Home, Medicaid - Planned RA</t>
  </si>
  <si>
    <t>Discharged/Transferred to a Nursing Facility Certified Under Medicaid but not Certified Under Medicare with a Planned Acute Care Hospital Inpatient Readmission</t>
  </si>
  <si>
    <t>Other Healthcare Facility - Planned RA</t>
  </si>
  <si>
    <t>Discharged/Transferred to Another Type of Health Care Institution not Defined Elsewhere in this Code List with a Planned Acute Care Hospital Inpatient Readmission</t>
  </si>
  <si>
    <t>Psych -Residential Treatment Center</t>
  </si>
  <si>
    <t>TO A RESIDENTIAL TREATMENT CENTER</t>
  </si>
  <si>
    <t>Rehab for Substance Abuse</t>
  </si>
  <si>
    <t>TO A SUBSTANCE ABUSE REHAB FACILITY</t>
  </si>
  <si>
    <t>Psych Hospital-State</t>
  </si>
  <si>
    <t>TO A STATE PSYCHIATRIC HOSPITAL</t>
  </si>
  <si>
    <t>TO A SKILLED NURSING HOME FACILITY (SNF):  A MEDICARE-CERTIFIED NURSING FACILITY IN ANTICIPATION OF SKILLED CARE</t>
  </si>
  <si>
    <t>SNF - Planned RA</t>
  </si>
  <si>
    <t>DSS Placement</t>
  </si>
  <si>
    <t xml:space="preserve">01 </t>
  </si>
  <si>
    <t>TO A DEPARTMENT OF SOCIAL SERVICES PLACEMENT</t>
  </si>
  <si>
    <t xml:space="preserve">TO HOME OR SELF-CARE (INCLUDING PRISON)   </t>
  </si>
  <si>
    <t>To home or self care (routine discharge) (includes home oxygen w/o home health services (FAQ# 4), group care, foster care, independent living, shelter, and other residential care arrangements; outpatient programs such as partial hospitalization (FAQ #5)or outpatient chemical dependency programs, DSS Referral, Social Services Placement, SARC Sexual Assault/Spousal Abuse Resource Center, and House of Ruth)</t>
  </si>
  <si>
    <t>TO A HOSPICE FACILITY</t>
  </si>
  <si>
    <t>Home or Foster Care</t>
  </si>
  <si>
    <t>Discharge to Home or Self Care (Routine Discharge)
(This code includes discharge to home; jail or law enforcement; home on oxygen if DME only; any other DME only; group home, foster care, and other residential care arrangements; outpatient programs, such as partial hospitalization or outpatient chemical dependency programs; assisted living facilities that are not state-designated)</t>
  </si>
  <si>
    <t>TO HOME OR SELF-CARE: INCLUDES NON-STATE DESIGNATED ASSISTED LIVING FACILITY</t>
  </si>
  <si>
    <t>Home or Foster Care - Planned RA</t>
  </si>
  <si>
    <t>Discharged to Home or Self Care with a Planned Acute Care Hospital Inpatient Readmission</t>
  </si>
  <si>
    <t>Intermediate Care</t>
  </si>
  <si>
    <t xml:space="preserve">Discharged/Transferred to a facility that provides custodial or supportive care </t>
  </si>
  <si>
    <t>Hospice at Home or ALF</t>
  </si>
  <si>
    <t>Discharged/Transferred to a Hospice - Home</t>
  </si>
  <si>
    <t xml:space="preserve">TO HOME WITH HOSPICE </t>
  </si>
  <si>
    <t>To hospice - home</t>
  </si>
  <si>
    <t>Home Health</t>
  </si>
  <si>
    <t>Discharged/Transferred to Home Under Care of Organized Home Health Service Organization in Anticipation of Covered Skilled Care</t>
  </si>
  <si>
    <t xml:space="preserve">TO HOME UNDER THE CARE OF A HOME HEALTH AGENCY </t>
  </si>
  <si>
    <t>TO HOME UNDER THE CARE OF A HOME HEALTH AGENCY</t>
  </si>
  <si>
    <t>Discharged/Transferred to Home Under Care of Organized Home Health Service Organization with a Planned Acute Care Hospital Inpatient Readmission</t>
  </si>
  <si>
    <t>Homeless Shelter</t>
  </si>
  <si>
    <t xml:space="preserve">Discharge to Home or Self Care (Routine Discharge)
(This code includes discharge to home; jail or law enforcement; home on oxygen if DME only; any other DME only; group home, foster care, and other residential care arrangements; outpatient programs, such as partial hospitalization or outpatient chemical dependency programs; assisted living facilities that are not state-designated)
</t>
  </si>
  <si>
    <t>TO SHELTERS</t>
  </si>
  <si>
    <t>Prison, Detention Center, Jail, Policy Custody</t>
  </si>
  <si>
    <t>Discharged/transferred to court/law enforcement (including from jail, prison, under police custody, arrested, incarcerated, correctional hospital or court )</t>
  </si>
  <si>
    <t>TO JUVENILE/ADULT DETENTION OR POLICE CUSTODY</t>
  </si>
  <si>
    <t>To court/law enforcement (including from jail, prison, under police custody, arrested, incarcerated, correctional hospital or court )</t>
  </si>
  <si>
    <t>Discharged/Transferred to Court/Law Enforcement with a Planned Acute Care Hospital Inpatient Readmission</t>
  </si>
  <si>
    <t xml:space="preserve">Congregate Housing </t>
  </si>
  <si>
    <t>TO SUPERVISED/CONGREGATE HOUSE</t>
  </si>
  <si>
    <t>Congregate Housing  - Planned RA</t>
  </si>
  <si>
    <t>Discharged/Transferred to a Facility that Provides Custodial or Supportive Care with a Planned Acute Care Hospital Inpatient Readmission</t>
  </si>
  <si>
    <t>Expired</t>
  </si>
  <si>
    <t>Expired (report only when the patient dies)</t>
  </si>
  <si>
    <t xml:space="preserve">EXPIRED  </t>
  </si>
  <si>
    <t>EXPIRED</t>
  </si>
  <si>
    <t>AMA</t>
  </si>
  <si>
    <t>Left Against Medical Advice or Discontinued Care</t>
  </si>
  <si>
    <t>LEFT AGAINST MEDICAL ADVICE</t>
  </si>
  <si>
    <t>Left against medical advice or discontinued care (includes administrative discharge, escape, absent without official leave)</t>
  </si>
  <si>
    <t>Administrative d/c</t>
  </si>
  <si>
    <t>ADMINISTRATIVE DISCHARGED</t>
  </si>
  <si>
    <t>AWOL</t>
  </si>
  <si>
    <t>ABSENT WITHOUT OFFICIAL LEAVE (AWOL)</t>
  </si>
  <si>
    <t>Crisis Center</t>
  </si>
  <si>
    <t>CRISIS CENTER</t>
  </si>
  <si>
    <t>Admitted as an Inpatient to this Hospital</t>
  </si>
  <si>
    <t>ADMITTED AS INPATIENT</t>
  </si>
  <si>
    <t>Eliminate this code as an option (not needed)</t>
  </si>
  <si>
    <t>Acute care - to sub-acute or swing bed unit (same hospital)</t>
  </si>
  <si>
    <t xml:space="preserve">Discharged/Transferred to a Hospital-based Medicare Approved Swing Bed </t>
  </si>
  <si>
    <t>ADMITTED TO ON-SITE SUB-ACUTE OR SWING BED</t>
  </si>
  <si>
    <t>Acute care - to  swing bed unit (same hospital) - Planned RA</t>
  </si>
  <si>
    <t>Discharged/Transferred to a Hospital-based Medicare Approved Swing Bed with a Planned Acute Care Hospital Inpatient Readmission</t>
  </si>
  <si>
    <t>Critical Access Hospital</t>
  </si>
  <si>
    <t>Discharged/Transferred to a Critical Access Hospital (CAH)</t>
  </si>
  <si>
    <t>Designated Disaster Alternative Care Site</t>
  </si>
  <si>
    <t>Discharge/transfer to a Designated Disaster Alternative Care Site</t>
  </si>
  <si>
    <t>Critical Access Hospital - Planned RA</t>
  </si>
  <si>
    <t>Discharged/Transferred To a Critical Access Hospital (CAH) with a Planned Acute Care Hospital Inpatient Readmission</t>
  </si>
  <si>
    <t>Labor and Delivery ( or Another OP setting) - same hospital</t>
  </si>
  <si>
    <t>TRANSFERED TO ANOTHER OUTPATIENT SETTING (I.E., CLINIC OR ANCILLARY) FOR SERVICES (same hospital)</t>
  </si>
  <si>
    <t>NNNN = NUMBER OF ENCOUNTERS</t>
  </si>
  <si>
    <t>XXXXXXXXXX = PHYSICIAN OR PHYSICIAN GROUP</t>
  </si>
  <si>
    <t xml:space="preserve">Enter the  ICD-10-CM code for the admitting diagnosis of the outpatient.  This is the presenting reason for the visit reported by the patient. </t>
  </si>
  <si>
    <t>3 = RECORD TYPE 3 - FINANCIAL/BILLING DATA</t>
  </si>
  <si>
    <t>2 = RECORD TYPE 2 - CLINICAL DATA</t>
  </si>
  <si>
    <t>Yes, if REVCODE is reported</t>
  </si>
  <si>
    <t>Point of Origin (Source of Arrival)
See Crosswalk to Old HSCRC Codes</t>
  </si>
  <si>
    <t>CalvertHealth Medical Center</t>
  </si>
  <si>
    <t>PAYER3</t>
  </si>
  <si>
    <t>TERT_HMO</t>
  </si>
  <si>
    <t>The Bill Type, Occurrence Span Code and Date, and Condition Codes shall only be reported in the first Type 3 Record</t>
  </si>
  <si>
    <t>The "BAR" delimiter is the character "|", which is above the Backslash key.</t>
  </si>
  <si>
    <t xml:space="preserve">Expected Tertiary Health Plan Payer
</t>
  </si>
  <si>
    <t>Expected Tertiary Payer</t>
  </si>
  <si>
    <t xml:space="preserve"> No alpha or special characters.</t>
  </si>
  <si>
    <t>No alpha or special characters.</t>
  </si>
  <si>
    <t>NNNNNNNNNNN = SYSTEM HOSPITAL EMPI NUMBER</t>
  </si>
  <si>
    <t>DECIMAL POINT MUST BE INCLUDED</t>
  </si>
  <si>
    <t xml:space="preserve">Total charges associated with the related UB-04 revenue code, units and rate center. </t>
  </si>
  <si>
    <r>
      <t>Total charges associated with the related UB-04 revenue code, units and rate center.</t>
    </r>
    <r>
      <rPr>
        <b/>
        <sz val="12"/>
        <color theme="1"/>
        <rFont val="Calibri"/>
        <family val="2"/>
        <scheme val="minor"/>
      </rPr>
      <t/>
    </r>
  </si>
  <si>
    <t>Other Diagnosis 2</t>
  </si>
  <si>
    <t xml:space="preserve"> The following data elements are character (LEADING ZEROES WILL BE ADDED DURING PROCESSING TO THESE FIELDS TO FILL TO MAXIMUM LENGTH):</t>
  </si>
  <si>
    <t>Max Length</t>
  </si>
  <si>
    <t>Unlimited</t>
  </si>
  <si>
    <r>
      <t xml:space="preserve">Discharged  </t>
    </r>
    <r>
      <rPr>
        <b/>
        <i/>
        <u/>
        <sz val="10"/>
        <color theme="1"/>
        <rFont val="Calibri"/>
        <family val="2"/>
      </rPr>
      <t>To</t>
    </r>
    <r>
      <rPr>
        <b/>
        <i/>
        <sz val="10"/>
        <color theme="1"/>
        <rFont val="Calibri"/>
        <family val="2"/>
      </rPr>
      <t xml:space="preserve"> or Transferred </t>
    </r>
    <r>
      <rPr>
        <b/>
        <i/>
        <u/>
        <sz val="10"/>
        <color theme="1"/>
        <rFont val="Calibri"/>
        <family val="2"/>
      </rPr>
      <t>To</t>
    </r>
  </si>
  <si>
    <t>Enter the CPT or HCPCS code associated with the related revenue code.  Follow UB04 guidelines for reporting multiple surgical procedure codes.</t>
  </si>
  <si>
    <t>IRC</t>
  </si>
  <si>
    <t>96</t>
  </si>
  <si>
    <t>Lab-H49</t>
  </si>
  <si>
    <t>97</t>
  </si>
  <si>
    <t>Lab-H63</t>
  </si>
  <si>
    <t>98</t>
  </si>
  <si>
    <t>CL-H49</t>
  </si>
  <si>
    <t>CL-H63</t>
  </si>
  <si>
    <t>The record type is always identified as the 6th data element of each record.</t>
  </si>
  <si>
    <t>From Date of Service</t>
  </si>
  <si>
    <t>Thru Date of Service</t>
  </si>
  <si>
    <t>FR_DATE</t>
  </si>
  <si>
    <t>TH_DATE</t>
  </si>
  <si>
    <t>100</t>
  </si>
  <si>
    <t>RCTUNT100</t>
  </si>
  <si>
    <t>RCTCHG100</t>
  </si>
  <si>
    <t>OID-340</t>
  </si>
  <si>
    <t>02 = TO ANOTHER ACUTE CARE HOSPITAL FOR INPATIENT CARE (INCLUDES TRANSFERS TO ACUTE CARE UNITS WITHIN THE SAME HOSPITAL)</t>
  </si>
  <si>
    <t>21007F</t>
  </si>
  <si>
    <t>Walter Reed National Military Medical Center</t>
  </si>
  <si>
    <t>Patient County of Residence (County Code)</t>
  </si>
  <si>
    <t>Expected Primary Health Plan Payer</t>
  </si>
  <si>
    <t>Expected Secondary Health Plan Payer</t>
  </si>
  <si>
    <t>Provider Specific Discharge Destination</t>
  </si>
  <si>
    <t>Code</t>
  </si>
  <si>
    <t>MEDICARE FFS</t>
  </si>
  <si>
    <t>WORKMEN'S COMPENSATION</t>
  </si>
  <si>
    <t>SELF PAY</t>
  </si>
  <si>
    <t>DO NOT USE</t>
  </si>
  <si>
    <t>INTERNATIONAL INSURANCE</t>
  </si>
  <si>
    <t>UNKNOWN</t>
  </si>
  <si>
    <t>ALLEGANY COUNTY</t>
  </si>
  <si>
    <t>ANNE ARUNDEL COUNTY</t>
  </si>
  <si>
    <t>BALTIMORE COUNTY</t>
  </si>
  <si>
    <t>CALVERT COUNTY</t>
  </si>
  <si>
    <t>CAROLINE COUNTY</t>
  </si>
  <si>
    <t>CARROLL COUNTY</t>
  </si>
  <si>
    <t>CECIL COUNTY</t>
  </si>
  <si>
    <t>CHARLES COUNTY</t>
  </si>
  <si>
    <t>DORCHESTER COUNTY</t>
  </si>
  <si>
    <t>FREDERICK COUNTY</t>
  </si>
  <si>
    <t>GARRETT COUNTY</t>
  </si>
  <si>
    <t>HARFORD COUNTY</t>
  </si>
  <si>
    <t>HOWARD COUNTY</t>
  </si>
  <si>
    <t>KENTCOUNTY</t>
  </si>
  <si>
    <t>MONTGOMERY COUNTY</t>
  </si>
  <si>
    <t>PRINCE GEORGE'S COUNTY</t>
  </si>
  <si>
    <t>QUEEN ANNE'S COUNTY</t>
  </si>
  <si>
    <t>ST.MARY'S COUNTY</t>
  </si>
  <si>
    <t>SOMERSET COUNTY</t>
  </si>
  <si>
    <t>TALBOT COUNTY</t>
  </si>
  <si>
    <t>WASHINGTON COUNTY</t>
  </si>
  <si>
    <t>WICOMICO COUNTY</t>
  </si>
  <si>
    <t>WORCESTER COUNTY</t>
  </si>
  <si>
    <t>UNIDENTIFIED MARYLAND COUNTY</t>
  </si>
  <si>
    <t>BALTIMORE CITY</t>
  </si>
  <si>
    <t>BORDER STATE: DELAWARE</t>
  </si>
  <si>
    <t>BORDER STATE: PENNSYLVANIA</t>
  </si>
  <si>
    <t>BORDER STATE: WEST VIRGINIA</t>
  </si>
  <si>
    <t>BORDER STATE: VIRGINIA</t>
  </si>
  <si>
    <t>BORDER STATE: DISTRICT OF COLUMBIA</t>
  </si>
  <si>
    <t>FOREIGN</t>
  </si>
  <si>
    <t>OTHER US TERRITORIES (GUAM, PUERTO RICO, U.S.VI, AMERICAN SAMOA, N. MARIANA ISLANDS)</t>
  </si>
  <si>
    <t>OTHER STATES</t>
  </si>
  <si>
    <t>ENGLISH</t>
  </si>
  <si>
    <t>SPANISH</t>
  </si>
  <si>
    <t>CHINESE/MANDARIN/CANTONESE</t>
  </si>
  <si>
    <t>ARABIC</t>
  </si>
  <si>
    <t>KOREAN</t>
  </si>
  <si>
    <t>RUSSIAN</t>
  </si>
  <si>
    <t>FRENCH</t>
  </si>
  <si>
    <t>VIETNAMESE</t>
  </si>
  <si>
    <t>AMHARIC (ETHIOPIAN)</t>
  </si>
  <si>
    <t>URDU (PAKISTAN/INDIA)</t>
  </si>
  <si>
    <t>HINDI</t>
  </si>
  <si>
    <t>SIGN LANGUAGE</t>
  </si>
  <si>
    <t>BURMESE</t>
  </si>
  <si>
    <t>FARSI-PERSIAN</t>
  </si>
  <si>
    <t>GREEK</t>
  </si>
  <si>
    <t>NEPALI</t>
  </si>
  <si>
    <t>PORTUGUESE</t>
  </si>
  <si>
    <t>TAGALOG (PHILIPPINES)</t>
  </si>
  <si>
    <t>ITALIAN</t>
  </si>
  <si>
    <t>BENGALI (BANGLADESH)</t>
  </si>
  <si>
    <t>JAPANESE</t>
  </si>
  <si>
    <t>GUJARATI</t>
  </si>
  <si>
    <t>TURKISH</t>
  </si>
  <si>
    <t>POLISH</t>
  </si>
  <si>
    <t>YORUBA (NIGERIAN)</t>
  </si>
  <si>
    <t>TIGRINYA</t>
  </si>
  <si>
    <t>SWAHILI</t>
  </si>
  <si>
    <t>ALBANIAN</t>
  </si>
  <si>
    <t>DECLINED TO ANSWER</t>
  </si>
  <si>
    <t>UNKNOWN/UNDETERMINED (INCLUDES NON-VERBAL)</t>
  </si>
  <si>
    <t xml:space="preserve">Meritus Health System </t>
  </si>
  <si>
    <t>The Johns Hopkins Hospital</t>
  </si>
  <si>
    <t>Spring Grove Hospital Center (State)</t>
  </si>
  <si>
    <t>Kennedy Krieger Institute</t>
  </si>
  <si>
    <t>Rate Center Codes</t>
  </si>
  <si>
    <t xml:space="preserve"> Code</t>
  </si>
  <si>
    <t>Code Abbreviation</t>
  </si>
  <si>
    <t>HSCRC Variable Name
(Units &amp; Charges Associated with Each Rate Center)</t>
  </si>
  <si>
    <t>Rate Center for Medical Surgical Acute (MSG)</t>
  </si>
  <si>
    <t>Rate Center for Pediatrics Acute (PED)</t>
  </si>
  <si>
    <t>Rate Center for Psychiatric Acute (PSY)</t>
  </si>
  <si>
    <t>PSY</t>
  </si>
  <si>
    <t>Rate Center for Obstetrics Acute (OBS)</t>
  </si>
  <si>
    <t>Rate Center for Definitive Observation (DEF)</t>
  </si>
  <si>
    <t>Rate Center for Medical Surgical ICU (MIS)</t>
  </si>
  <si>
    <t>Rate Center for Coronary Care (CCU)</t>
  </si>
  <si>
    <t>Rate Center for Pediatric ICU (PIC)</t>
  </si>
  <si>
    <t>Rate Center for Neonatal ICU (NEO)</t>
  </si>
  <si>
    <t>Rate Center for Burn Care (BUR)</t>
  </si>
  <si>
    <t>Rate Center for Shock Trauma (TRM)</t>
  </si>
  <si>
    <t>Rate Center for Oncology (ONC)</t>
  </si>
  <si>
    <t>Rate Center for Newborn Nursery (NUR)</t>
  </si>
  <si>
    <t>Rate Center for Premature Nursery (PRE)</t>
  </si>
  <si>
    <t>Rate Center for Rehabilitation (RHB)</t>
  </si>
  <si>
    <t>Rate Center for Intermediate Care (ICC)</t>
  </si>
  <si>
    <t>Rate Center for Chronic Care (CRH)</t>
  </si>
  <si>
    <t>Rate Center for Adult Psych (PAD)</t>
  </si>
  <si>
    <t>Rate Center for Child Psych (PCD)</t>
  </si>
  <si>
    <t>Rate Center for Psych Geriatric (PSG)</t>
  </si>
  <si>
    <t>Rate Center for Normal Delivery (ND)</t>
  </si>
  <si>
    <t>Rate Center for Normal Newborn (NNB)</t>
  </si>
  <si>
    <t>Rate Center for Respiratory Dependent (RDS)</t>
  </si>
  <si>
    <t>Rate Center for Adolescent Neuropsychiatry (ADD)</t>
  </si>
  <si>
    <t>Rate Center for Pediatric Specialty (PSP)</t>
  </si>
  <si>
    <t>Rate Center for Pediatric Step Down (PSD)</t>
  </si>
  <si>
    <t>Rate Center for Emergency Services (EMG)</t>
  </si>
  <si>
    <t>Rate Center for Clinic Services (CL)</t>
  </si>
  <si>
    <t>Rate Center for Clinic Services Primary (CLP)</t>
  </si>
  <si>
    <t>Rate Center for O/P Surgery – Procedure Based (AMS)</t>
  </si>
  <si>
    <t>Rate Center for Psychiatric Day &amp; Night Care Services (PDC)</t>
  </si>
  <si>
    <t>Rate Center for Same Day Surgery (SDS)</t>
  </si>
  <si>
    <t>Rate Center for Oncology Clinic (OCL)</t>
  </si>
  <si>
    <t>Rate Center for Referred Ambulatory (REF)</t>
  </si>
  <si>
    <t>Rate Center for Shock Trauma O/P (TRO)</t>
  </si>
  <si>
    <t>Rate Center for Lithotripsy (LIT)</t>
  </si>
  <si>
    <t>Rate Center for Labor &amp; Delivery Services (DEL)</t>
  </si>
  <si>
    <t>Rate Center for Operating Room (OR)</t>
  </si>
  <si>
    <t>Rate Center for Anesthesiology (ANS)</t>
  </si>
  <si>
    <t>Rate Center for Laboratory Services (LAB)</t>
  </si>
  <si>
    <t>Rate Center for Electrocardiography (EKG)</t>
  </si>
  <si>
    <t>Rate Center for Electroencephalography (EEG)</t>
  </si>
  <si>
    <t>Rate Center for Radiology – Diagnostic (RAD)</t>
  </si>
  <si>
    <t>Rate Center for Radiology – Therapeutic (RAT)</t>
  </si>
  <si>
    <t>Rate Center for Nuclear Medicine (NUC)</t>
  </si>
  <si>
    <t>Rate Center for CAT Scanner (CAT)</t>
  </si>
  <si>
    <t>Rate Center for Respiratory Therapy (RES)</t>
  </si>
  <si>
    <t>Rate Center for Pulmonary Function Testing (PUL)</t>
  </si>
  <si>
    <t>Rate Center for Renal Dialysis (RDL)</t>
  </si>
  <si>
    <t>Rate Center for Physical Therapy (PTH)</t>
  </si>
  <si>
    <t>Rate Center for Occupational Therapy (OTH)</t>
  </si>
  <si>
    <t>Rate Center for Speech Language Pathology (STH)</t>
  </si>
  <si>
    <t>Rate Center for Organ Acquisition (OA)</t>
  </si>
  <si>
    <t>Rate Center for Ambulatory Operating Room (AOR)</t>
  </si>
  <si>
    <t>Rate Center for Admission Services (ADM)</t>
  </si>
  <si>
    <t>Rate Center for Medical Surgical Supplies (MSS)</t>
  </si>
  <si>
    <t>Rate Center for Med/Surg Extraordinary (MSE)</t>
  </si>
  <si>
    <t>Rate Center for Drugs (CDS)</t>
  </si>
  <si>
    <t>Rate Center for Individual Therapy (ITH)</t>
  </si>
  <si>
    <t>Rate Center for Group Therapies (GTH)</t>
  </si>
  <si>
    <t>Rate Center for Activity Therapy (ATH)</t>
  </si>
  <si>
    <t>Rate Center for Family Therapy (FTH)</t>
  </si>
  <si>
    <t>Rate Center for Psych Testing (PST)</t>
  </si>
  <si>
    <t>Rate Center for Education (PSE)</t>
  </si>
  <si>
    <t>Rate Center for Recreational Therapy (REC)</t>
  </si>
  <si>
    <t>Rate Center for Electroconvulsive Therapy (ETH)</t>
  </si>
  <si>
    <t>Rate Center for Psych Therapy (PSH)</t>
  </si>
  <si>
    <t>Rate Center for Transurethral Needle Abulation (TNA)</t>
  </si>
  <si>
    <t>Rate Center for Interventional Radiology/Cardiovascular (IRC)</t>
  </si>
  <si>
    <t>Rate Center for Operating Room Clinic Services (ORC)</t>
  </si>
  <si>
    <t>Rate Center for Observation (OBV)</t>
  </si>
  <si>
    <t>Rate Center Where UB = 0001 (Total Charge)</t>
  </si>
  <si>
    <t>XX = COUNTY CODE (SEE "County Codes" TAB FOR CODES)</t>
  </si>
  <si>
    <t>XX = EXPECTED PAYER CODE (SEE "Exp Payer and Health Plan Codes" TAB FOR CODES)</t>
  </si>
  <si>
    <t>P = PLASTIC SURGERY WITH REVENUE GIVE UP</t>
  </si>
  <si>
    <t>G = UM GREENBAUM CANCER CENTER</t>
  </si>
  <si>
    <t>Nature of Surgery</t>
  </si>
  <si>
    <r>
      <t>Enter the ICD-10-CM code for the principal diagnosis. The principal diagnosis is the condition established after study to be chiefly responsible for occasioning the admission of the patient to the hospital.</t>
    </r>
    <r>
      <rPr>
        <b/>
        <sz val="12"/>
        <rFont val="Calibri"/>
        <family val="2"/>
      </rPr>
      <t xml:space="preserve"> </t>
    </r>
  </si>
  <si>
    <r>
      <t>XXXXXXX =</t>
    </r>
    <r>
      <rPr>
        <strike/>
        <sz val="12"/>
        <rFont val="Calibri"/>
        <family val="2"/>
      </rPr>
      <t xml:space="preserve"> </t>
    </r>
    <r>
      <rPr>
        <sz val="12"/>
        <rFont val="Calibri"/>
        <family val="2"/>
      </rPr>
      <t>ICD-10-CM CODE</t>
    </r>
  </si>
  <si>
    <r>
      <t xml:space="preserve">Enter the ICD-10-CM code for the external cause of an injury, poisoning, or adverse reaction.  The E-Code shall be reported whenever an injury is the principal diagnosis or directly related to the principal diagnosis.  Additional E-codes, including Place of Occurrence Codes, may be recorded in the Other Diagnosis fields as space permits. </t>
    </r>
    <r>
      <rPr>
        <b/>
        <sz val="12"/>
        <rFont val="Calibri"/>
        <family val="2"/>
      </rPr>
      <t>Y92 should be coded as a DIAGNOSIS code instead of an E-Code.</t>
    </r>
  </si>
  <si>
    <r>
      <t xml:space="preserve">Patient Revenue Data. The full charges for all services provided to the patient shall be reported.  These charges do not include Part B physician charges or charges not regulated by the Health Services Cost Review Commission (for example, telephone service, television charges, or private duty nursing charges). </t>
    </r>
    <r>
      <rPr>
        <b/>
        <sz val="12"/>
        <rFont val="Calibri"/>
        <family val="2"/>
        <scheme val="minor"/>
      </rPr>
      <t>For each patient, there will be multiple occurrences of revenue data reported according to the Uniform Billing Claims Form.</t>
    </r>
  </si>
  <si>
    <r>
      <t xml:space="preserve">This code identifies a specific accommodation, ancillary service, or billing calculation. </t>
    </r>
    <r>
      <rPr>
        <b/>
        <sz val="12"/>
        <rFont val="Calibri"/>
        <family val="2"/>
        <scheme val="minor"/>
      </rPr>
      <t>Enter “1” for the UB code associated with the Total Charge. LEADING ZEROES/SPACES ARE NOT REQUIRED.</t>
    </r>
  </si>
  <si>
    <t>Cross Edit Error Variable</t>
  </si>
  <si>
    <t>Race Categories: White, Black, American Indian, Asian, Native Hawaiian, Other, Declined, Unknown</t>
  </si>
  <si>
    <t>Race Categories: White, Black, American Indian, Asian, Native Hawaiian, Other</t>
  </si>
  <si>
    <t>Expected Primary Payer, Expected Secondary Health Plan Payer</t>
  </si>
  <si>
    <t>Expected Tertiary Health Plan Payer</t>
  </si>
  <si>
    <t>Point of Origin</t>
  </si>
  <si>
    <t>Patient Discharge Disposition</t>
  </si>
  <si>
    <t>Yes (If required)</t>
  </si>
  <si>
    <t>From Date</t>
  </si>
  <si>
    <t>Principle Diagnosis, Principle Procedure</t>
  </si>
  <si>
    <t>Text in RED indicate new items from prior fiscal year</t>
  </si>
  <si>
    <t>For each patient, the data elements form 3 records,  each could be variable in record length.</t>
  </si>
  <si>
    <t>Still a Patient</t>
  </si>
  <si>
    <t>NOT APPLICABLE (INCLUDES NEWBORNS)</t>
  </si>
  <si>
    <t>Occurrence  Code and Date</t>
  </si>
  <si>
    <t>09002F</t>
  </si>
  <si>
    <r>
      <rPr>
        <b/>
        <sz val="12"/>
        <rFont val="Calibri"/>
        <family val="2"/>
        <scheme val="minor"/>
      </rPr>
      <t>Fatal error:</t>
    </r>
    <r>
      <rPr>
        <sz val="12"/>
        <rFont val="Calibri"/>
        <family val="2"/>
        <scheme val="minor"/>
      </rPr>
      <t xml:space="preserve"> If value is missing or invalid (alpha or special characters)</t>
    </r>
  </si>
  <si>
    <r>
      <rPr>
        <b/>
        <sz val="12"/>
        <rFont val="Calibri"/>
        <family val="2"/>
        <scheme val="minor"/>
      </rPr>
      <t>Fatal error:</t>
    </r>
    <r>
      <rPr>
        <sz val="12"/>
        <rFont val="Calibri"/>
        <family val="2"/>
        <scheme val="minor"/>
      </rPr>
      <t xml:space="preserve"> If value is missing or invalid (alpha or special characters)
</t>
    </r>
    <r>
      <rPr>
        <b/>
        <sz val="12"/>
        <rFont val="Calibri"/>
        <family val="2"/>
        <scheme val="minor"/>
      </rPr>
      <t>Fatal Error:</t>
    </r>
    <r>
      <rPr>
        <sz val="12"/>
        <rFont val="Calibri"/>
        <family val="2"/>
        <scheme val="minor"/>
      </rPr>
      <t xml:space="preserve"> If value reported is outside of reporting quarter</t>
    </r>
  </si>
  <si>
    <r>
      <rPr>
        <b/>
        <sz val="12"/>
        <rFont val="Calibri"/>
        <family val="2"/>
        <scheme val="minor"/>
      </rPr>
      <t>Error:</t>
    </r>
    <r>
      <rPr>
        <sz val="12"/>
        <rFont val="Calibri"/>
        <family val="2"/>
        <scheme val="minor"/>
      </rPr>
      <t xml:space="preserve"> If value is missing or invalid (alpha or special characters)
</t>
    </r>
    <r>
      <rPr>
        <b/>
        <sz val="12"/>
        <rFont val="Calibri"/>
        <family val="2"/>
        <scheme val="minor"/>
      </rPr>
      <t>Cross-Edit Error</t>
    </r>
    <r>
      <rPr>
        <sz val="12"/>
        <rFont val="Calibri"/>
        <family val="2"/>
        <scheme val="minor"/>
      </rPr>
      <t>: If sex is invalid for sex-specific diagnosis or procedure code</t>
    </r>
  </si>
  <si>
    <r>
      <rPr>
        <b/>
        <sz val="12"/>
        <rFont val="Calibri"/>
        <family val="2"/>
        <scheme val="minor"/>
      </rPr>
      <t xml:space="preserve">Error: </t>
    </r>
    <r>
      <rPr>
        <sz val="12"/>
        <rFont val="Calibri"/>
        <family val="2"/>
        <scheme val="minor"/>
      </rPr>
      <t>If value is missing or invalid (alpha or special characters)</t>
    </r>
  </si>
  <si>
    <r>
      <rPr>
        <b/>
        <sz val="12"/>
        <rFont val="Calibri"/>
        <family val="2"/>
        <scheme val="minor"/>
      </rPr>
      <t>Error:</t>
    </r>
    <r>
      <rPr>
        <sz val="12"/>
        <rFont val="Calibri"/>
        <family val="2"/>
        <scheme val="minor"/>
      </rPr>
      <t xml:space="preserve"> If value is missing or invalid (alpha or special characters)
</t>
    </r>
    <r>
      <rPr>
        <b/>
        <sz val="12"/>
        <rFont val="Calibri"/>
        <family val="2"/>
        <scheme val="minor"/>
      </rPr>
      <t>Cross Edit Error:</t>
    </r>
    <r>
      <rPr>
        <sz val="12"/>
        <rFont val="Calibri"/>
        <family val="2"/>
        <scheme val="minor"/>
      </rPr>
      <t xml:space="preserve"> No race category values = 1</t>
    </r>
  </si>
  <si>
    <r>
      <rPr>
        <b/>
        <sz val="12"/>
        <rFont val="Calibri"/>
        <family val="2"/>
        <scheme val="minor"/>
      </rPr>
      <t xml:space="preserve">Warning: </t>
    </r>
    <r>
      <rPr>
        <sz val="12"/>
        <rFont val="Calibri"/>
        <family val="2"/>
        <scheme val="minor"/>
      </rPr>
      <t>If value is missing or invalid (alpha or special characters)</t>
    </r>
  </si>
  <si>
    <r>
      <rPr>
        <b/>
        <sz val="12"/>
        <rFont val="Calibri"/>
        <family val="2"/>
        <scheme val="minor"/>
      </rPr>
      <t>Error:</t>
    </r>
    <r>
      <rPr>
        <sz val="12"/>
        <rFont val="Calibri"/>
        <family val="2"/>
        <scheme val="minor"/>
      </rPr>
      <t xml:space="preserve"> If value is invalid (special characters)</t>
    </r>
  </si>
  <si>
    <t>02 = FROM CLINIC OR PHYSICIAN OFFICE (INCLUDES URGENT CARE, IMMEDIATE CARE CLINICS, ON-SITE CLINIC OR OFF-SITE CLINIC)
INPATIENT: THE PATIENT WAS ADMITTED TO THIS FACILITY.</t>
  </si>
  <si>
    <t>05 = TO A DESIGNATED CANCER CENTER OR CHILDREN'S HOSPITAL (INCLUDES MT WASH, KENNEDY KRIEGER, GREENBAUM, SIDNEY KIMMEL, &amp; CHILDREN'S HOSP IN DC)</t>
  </si>
  <si>
    <r>
      <rPr>
        <b/>
        <sz val="12"/>
        <rFont val="Calibri"/>
        <family val="2"/>
        <scheme val="minor"/>
      </rPr>
      <t xml:space="preserve">Error: </t>
    </r>
    <r>
      <rPr>
        <sz val="12"/>
        <rFont val="Calibri"/>
        <family val="2"/>
        <scheme val="minor"/>
      </rPr>
      <t>If value is invalid (special characters)</t>
    </r>
  </si>
  <si>
    <r>
      <rPr>
        <b/>
        <sz val="12"/>
        <rFont val="Calibri"/>
        <family val="2"/>
      </rPr>
      <t xml:space="preserve">Error: </t>
    </r>
    <r>
      <rPr>
        <sz val="12"/>
        <rFont val="Calibri"/>
        <family val="2"/>
      </rPr>
      <t>if value is invalid (special characters)</t>
    </r>
  </si>
  <si>
    <r>
      <rPr>
        <b/>
        <sz val="11"/>
        <rFont val="Calibri"/>
        <family val="2"/>
        <scheme val="minor"/>
      </rPr>
      <t>Error:</t>
    </r>
    <r>
      <rPr>
        <sz val="11"/>
        <rFont val="Calibri"/>
        <family val="2"/>
        <scheme val="minor"/>
      </rPr>
      <t xml:space="preserve"> If value is invalid (special characters)</t>
    </r>
  </si>
  <si>
    <t>PROVIDER PARTNERS HEALTH PLAN (NEW)</t>
  </si>
  <si>
    <t>Source of Admission (Patient Origin)</t>
  </si>
  <si>
    <t>Medicare ID</t>
  </si>
  <si>
    <t>Facility Name</t>
  </si>
  <si>
    <t>Valid Codes</t>
  </si>
  <si>
    <t>Provider ID Req?</t>
  </si>
  <si>
    <t>Comments</t>
  </si>
  <si>
    <t>MD Acute Care Hospitals</t>
  </si>
  <si>
    <t xml:space="preserve">04 or D </t>
  </si>
  <si>
    <t>02, 65 (psych unit), 62 (rehab unit); 51 (hospice), 70 (OP)</t>
  </si>
  <si>
    <t>Yes 
(codes 02, 62 &amp; 65 only)</t>
  </si>
  <si>
    <t>University of Maryland Medical Center</t>
  </si>
  <si>
    <t>02, 65 (psych unit), 51 (hospice), 70 (OP)</t>
  </si>
  <si>
    <t>Yes 
(codes 02 &amp; 65 only)</t>
  </si>
  <si>
    <t>62 is not valid</t>
  </si>
  <si>
    <t>02, 51 (hospice), 70 (OP)</t>
  </si>
  <si>
    <t>Yes 
(codes 02 only)</t>
  </si>
  <si>
    <t>62 &amp; 65 are not valid</t>
  </si>
  <si>
    <t>02, 65 (psych unit); 51 (hospice), 70 (OP)</t>
  </si>
  <si>
    <t>MedStar Franklin Square Medical Center</t>
  </si>
  <si>
    <t>MedStar Montgomery Medical Center</t>
  </si>
  <si>
    <t>MedStar Union Memorial Hospital</t>
  </si>
  <si>
    <t>Yes 
(codes 02,62 &amp; 65 only)</t>
  </si>
  <si>
    <t>MedStar St. Mary’s Hospital</t>
  </si>
  <si>
    <t xml:space="preserve">Johns Hopkins Bayview Medical Center </t>
  </si>
  <si>
    <t>02, 65 (psych unit), 62, (rehab unit), 51 (hospice), 70 (OP)</t>
  </si>
  <si>
    <t>Yes 
(codes 02, 62, &amp; 65 only)</t>
  </si>
  <si>
    <t>02,  62 (rehab unit); 51 (hospice), 70 (OP)</t>
  </si>
  <si>
    <t>Yes 
(codes 02 &amp; 62 only)</t>
  </si>
  <si>
    <t>65 is not valid</t>
  </si>
  <si>
    <t>Howard County General Hospital</t>
  </si>
  <si>
    <t>UM - Upper Chesapeake Medical Center</t>
  </si>
  <si>
    <t>MedStar Good Samaritan Hospital</t>
  </si>
  <si>
    <t>02, 62 (rehab unit); 51 (hospice), 70 (OP)</t>
  </si>
  <si>
    <t>Adventist HealthCare Shady Grove Medical Center</t>
  </si>
  <si>
    <t>UM Rehab &amp; Orthopaedic Institute  (Formerly Kernan)</t>
  </si>
  <si>
    <t>02, 62 (rehab), 51 (hospice), 70 (OP)</t>
  </si>
  <si>
    <t>Atlantic General Hospital</t>
  </si>
  <si>
    <t>02,  51 (hospice), 70 (OP)</t>
  </si>
  <si>
    <t>UM Saint Joseph Medical Center (Formerly 210007)</t>
  </si>
  <si>
    <t>Lifebridge Levindale Hebrew Geriatric Center &amp; Hospital (Formerly 212005)</t>
  </si>
  <si>
    <t>Holy Cross Germantown Hospital</t>
  </si>
  <si>
    <t>02, 65 (psych), 51 (hospice), 70 (OP)</t>
  </si>
  <si>
    <t>UMM Center Midtown Campus (Formerly Maryland General)</t>
  </si>
  <si>
    <t>MD Freestanding Emergency Departments</t>
  </si>
  <si>
    <t>FMF as of 11/1/2019</t>
  </si>
  <si>
    <t xml:space="preserve">UM Shore Emergency Center at Queenstown </t>
  </si>
  <si>
    <t>Non-MD Acute Care Hospitals</t>
  </si>
  <si>
    <t>Delaware Acute Care Hospitals</t>
  </si>
  <si>
    <t>Pennsylvania Acute Care Hospitals</t>
  </si>
  <si>
    <t>Virginia Acute Care Hospitals</t>
  </si>
  <si>
    <t>West Virginia Acute Care Hospitals</t>
  </si>
  <si>
    <t>MD Children's Hospitals (https://www.childrenshospitals.org/Directories/Hospital-Directory?state=MD)</t>
  </si>
  <si>
    <t>Johns Hopkins Children's Center</t>
  </si>
  <si>
    <t>University of Maryland Children's Hospital</t>
  </si>
  <si>
    <t>Non-MD Children's Hospitals</t>
  </si>
  <si>
    <t>Delaware Children's Hospitals</t>
  </si>
  <si>
    <t>Pennsylvania Children's Hospitals</t>
  </si>
  <si>
    <t>Virginia Children's Hospitals</t>
  </si>
  <si>
    <t>West Virginia Children's Hospitals</t>
  </si>
  <si>
    <t>MD Designated Cancer Centers
(https://www.cancer.gov/research/nci-role/cancer-centers)</t>
  </si>
  <si>
    <t xml:space="preserve">05 </t>
  </si>
  <si>
    <t>Sidney Kimmel Comprehensive Cancer Center, Johns Hopkins University</t>
  </si>
  <si>
    <t>University of Maryland, Marlene and Stewart Greenebaum Comprehensive Cancer Center</t>
  </si>
  <si>
    <t>Non-MD Designated Cancer Centers</t>
  </si>
  <si>
    <t>Georgetown Lombardi Comprehensive Cancer Center, Georgetown University</t>
  </si>
  <si>
    <t>Delaware Designated Cancer Centers</t>
  </si>
  <si>
    <t>Pennsylvania Designated Cancer Centers</t>
  </si>
  <si>
    <t>Virginia Designated Cancer Centers</t>
  </si>
  <si>
    <t>West Virginia Designated Cancer Centers</t>
  </si>
  <si>
    <t xml:space="preserve">MD Psychiatric Hospitals </t>
  </si>
  <si>
    <t xml:space="preserve">Thomas B. Finan Center </t>
  </si>
  <si>
    <t>Added</t>
  </si>
  <si>
    <t>New Facility as of 3/1/2020</t>
  </si>
  <si>
    <t>Non-MD Psychiatric Hospitals</t>
  </si>
  <si>
    <t>094001</t>
  </si>
  <si>
    <t>St. Elizabeths Hospital (DC Psych)</t>
  </si>
  <si>
    <t>094004</t>
  </si>
  <si>
    <t>Psychiatric Institute of Washington DC</t>
  </si>
  <si>
    <t>Delaware Psych Hospitals</t>
  </si>
  <si>
    <t>Pennsylvania Psych Hospitals</t>
  </si>
  <si>
    <t>Virginia Psych Hospitals</t>
  </si>
  <si>
    <t>West Virginia Psych Hospitals</t>
  </si>
  <si>
    <t>MD Rehabilitation Hospitals</t>
  </si>
  <si>
    <t>Encompass Health Rehabilitation Hospital of Salisbury (formally Healthsouth Chesapeake Rehab Hospital)</t>
  </si>
  <si>
    <t>New Facility as of 8/25/2019</t>
  </si>
  <si>
    <t>Non-MD Rehabilitation Hospitals</t>
  </si>
  <si>
    <t>09T001</t>
  </si>
  <si>
    <t>The George Washington University Hospital</t>
  </si>
  <si>
    <t>Delaware Rehab Hospitals</t>
  </si>
  <si>
    <t>Pennsylvania Rehab Hospitals</t>
  </si>
  <si>
    <t>Virginia Rehab Hospitals</t>
  </si>
  <si>
    <t>West Virginia Rehab Hospitals</t>
  </si>
  <si>
    <t>21010F</t>
  </si>
  <si>
    <t>21020F</t>
  </si>
  <si>
    <t>Washington DC VA Medical Center</t>
  </si>
  <si>
    <t>77000F</t>
  </si>
  <si>
    <t>Other Federal Health Care Facility</t>
  </si>
  <si>
    <t>092003</t>
  </si>
  <si>
    <t>Bridgepoint - National Harbor</t>
  </si>
  <si>
    <t>092002</t>
  </si>
  <si>
    <t>Bridgepoint Hospital Capitol Hill</t>
  </si>
  <si>
    <t xml:space="preserve">Other Unspecified MD Health Care Facility </t>
  </si>
  <si>
    <t>Unknown Facility</t>
  </si>
  <si>
    <t>Source of Admission Description</t>
  </si>
  <si>
    <t>Nonhealthcare Point of Origin</t>
  </si>
  <si>
    <t>Clinic or Physician's office</t>
  </si>
  <si>
    <t>Skilled Nursing (SNF), Intermediate Care Facility (ICF) or Assisted Living Facility (ALF)</t>
  </si>
  <si>
    <t>Transfer from Another Healthcare Facility</t>
  </si>
  <si>
    <t>Court or Law Enforcement</t>
  </si>
  <si>
    <t>Information Not Available</t>
  </si>
  <si>
    <t>From one unit of the hospital to another unit of the same hospital resulting in a separate claim to the payer</t>
  </si>
  <si>
    <t>Transfer from Ambulatory Surgery Center</t>
  </si>
  <si>
    <t>Patient Disposition Description</t>
  </si>
  <si>
    <t>Home or Self-Care</t>
  </si>
  <si>
    <t>Skilled Nursing Facility with Medicare Certification in Anticipation of Skilled Care</t>
  </si>
  <si>
    <t>Facility that Provides Custodial or Supportive Care</t>
  </si>
  <si>
    <t>Home Under Care of Organized Home Health Service Organization in Anticipation of Covered Skilled Care</t>
  </si>
  <si>
    <t>Court/Law Enforcement</t>
  </si>
  <si>
    <t>Hospice - Home</t>
  </si>
  <si>
    <t>Hospice - Medical Facility (Certified) Providing Hospice Level of Care</t>
  </si>
  <si>
    <t>Nursing Facility Certified Under Medicaid but not Certified Under Medicare</t>
  </si>
  <si>
    <t>Another Type of Healthcare Institution Not Defined Elsewhere in this Code List</t>
  </si>
  <si>
    <t>Acute Inpt Care – another MIEMS- Designated Hospital</t>
  </si>
  <si>
    <t>Acute Inpt Care – another Acute Care Hospital</t>
  </si>
  <si>
    <t>Acute Inpt Care – from acute unit to rehab unit (same hospital)</t>
  </si>
  <si>
    <t>Acute Inpt Care – from rehab to acute unit (same hospital)</t>
  </si>
  <si>
    <t>Acute Inpt Care – from rehab unit to chronic unit (same hospital)</t>
  </si>
  <si>
    <t>Acute Inpt Care – from chronic unit to acute unit (same hospital)</t>
  </si>
  <si>
    <t>Acute Inpt Care – from acute unit to chronic unit (same hospital)</t>
  </si>
  <si>
    <t>Acute Inpt Care – from acute unit to psych unit (same hospital)</t>
  </si>
  <si>
    <t>Acute Inpt Care – from psych unit to acute unit (same hospital)</t>
  </si>
  <si>
    <t>Acute Inpt Care – from acute unit to on-site hospice (same hospital)</t>
  </si>
  <si>
    <t>NBI</t>
  </si>
  <si>
    <t>Newborn born in hospital. Includes babies born anywhere within the hospital, including the ED.</t>
  </si>
  <si>
    <t>NBO</t>
  </si>
  <si>
    <t xml:space="preserve">Newborn born outside of this hospital. Includes babies born at home (or in an ambulance/car etc.) and then directly brought to hospital for initial care. </t>
  </si>
  <si>
    <t>NO</t>
  </si>
  <si>
    <t xml:space="preserve">Discharge to Home or Self Care (Routine Discharge)
(This code includes discharge to home; home on oxygen if DME only; any other DME only; group home, foster care, independent living and other residential care arrangements; outpatient programs, such as partial hospitalization or outpatient chemical dependency programs) </t>
  </si>
  <si>
    <t>Acute care - to acute care unit from rehab unit(same hospital)</t>
  </si>
  <si>
    <t>Acute care - to chronic unit from rehab unit (same hospital)</t>
  </si>
  <si>
    <t>Acute care - to chronic unit from acute unit (same hospital)</t>
  </si>
  <si>
    <t>To a designated cancer center or children's hospital (includes Greenbaum, Sidney Kimmel, Georgetown, Mt Wash, Kennedy Krieger, and Children's Hosp)</t>
  </si>
  <si>
    <r>
      <t xml:space="preserve">To home under care of an organized home health service organization in anticipation of covered skilled care 
</t>
    </r>
    <r>
      <rPr>
        <b/>
        <sz val="10"/>
        <color theme="1"/>
        <rFont val="Calibri"/>
        <family val="2"/>
      </rPr>
      <t>Usage Note:</t>
    </r>
    <r>
      <rPr>
        <sz val="10"/>
        <color theme="1"/>
        <rFont val="Calibri"/>
        <family val="2"/>
      </rPr>
      <t xml:space="preserve"> Includes home with a written plan of care (tailored to the patient’s medical needs) for home care services. Excludes home health services provided by a DME supplier or from a Home IV provider for Home IV services.</t>
    </r>
  </si>
  <si>
    <t>To court/law enforcement (including from jail, prison, under police custody, arrested, incarcerated, correctional hospital or court)</t>
  </si>
  <si>
    <t xml:space="preserve">TO ON-SITE HOSPICE </t>
  </si>
  <si>
    <t>Acute Care -  to Rehab unit from Acute Unit (same hospital)</t>
  </si>
  <si>
    <t>Acute Care -  to Rehab unit from Chronic unit (same hospital)</t>
  </si>
  <si>
    <t>Discharged/Transferred to a Medicare Certified Long Term Care Hospital (LTCH)</t>
  </si>
  <si>
    <t>Acute Care - to psych unit from acute unit (same hospital)</t>
  </si>
  <si>
    <t xml:space="preserve">To SNF with Medicare certification in anticipation of skilled care </t>
  </si>
  <si>
    <t>Reoccurring Claim (Pt expected to return for OP services)</t>
  </si>
  <si>
    <r>
      <rPr>
        <b/>
        <sz val="12"/>
        <rFont val="Calibri"/>
        <family val="2"/>
        <scheme val="minor"/>
      </rPr>
      <t xml:space="preserve">Error: </t>
    </r>
    <r>
      <rPr>
        <sz val="12"/>
        <rFont val="Calibri"/>
        <family val="2"/>
        <scheme val="minor"/>
      </rPr>
      <t>If value is invalid (special characters)+J46:J62J44:J62J46:J62J44J48:J62J48:J62</t>
    </r>
  </si>
  <si>
    <t>See "Exp Payer and Health Plan Codes"  tab for codes</t>
  </si>
  <si>
    <t xml:space="preserve">Rate Center for UM Shock Trauma Clinic Services (STC-CL) </t>
  </si>
  <si>
    <t>Rate Center for UM Shock Trauma Operating  Room (STC-OR)</t>
  </si>
  <si>
    <t xml:space="preserve">Rate Center for UM Shock Trauma Anesthesiology (STC-ANS) </t>
  </si>
  <si>
    <t>Rate Center for UM Shock Trauma Laboratory Services (STC-LAB)</t>
  </si>
  <si>
    <t>Rate Center for UM Shock Trauma Physical Therapy (STC-PTH)</t>
  </si>
  <si>
    <t>Rate Center for UM Shock Trauma Respiratory Therapy (STC-RES)</t>
  </si>
  <si>
    <t>Rate Center for UM Shock Trauma Admissions (STC-ADM)</t>
  </si>
  <si>
    <t xml:space="preserve">Rate Center for UM Shock Trauma Medical Surgical Supplies (STC-MSS) </t>
  </si>
  <si>
    <t xml:space="preserve">Rate Center for UM Shock Trauma Resuscitation  (STC-TRU) </t>
  </si>
  <si>
    <r>
      <rPr>
        <b/>
        <sz val="12"/>
        <rFont val="Calibri"/>
        <family val="2"/>
        <scheme val="minor"/>
      </rPr>
      <t>Error:</t>
    </r>
    <r>
      <rPr>
        <sz val="12"/>
        <rFont val="Calibri"/>
        <family val="2"/>
        <scheme val="minor"/>
      </rPr>
      <t xml:space="preserve"> If value is invalid (special characters) and Visit, Daily Visit, or Encounter type is 02 = EMERGENCY ROOM SERVICES</t>
    </r>
  </si>
  <si>
    <t xml:space="preserve">NNNNNNNNN = TOTAL CHARGES ASSOCIATED WITH THE UB-04 CODE (DOLLAR AND CENTS.  </t>
  </si>
  <si>
    <t>69 = DISCHARGED/TRANSFERRED TO A DESIGNATED DISASTER ALTERNATE CARE SITE</t>
  </si>
  <si>
    <t>G</t>
  </si>
  <si>
    <t>The patient was transferred to this facility from a Designated Disaster Alternate Care Site for in patient or outpatient services</t>
  </si>
  <si>
    <t>Discharged/transferred to a Designated Disaster Alternate Care Site</t>
  </si>
  <si>
    <t xml:space="preserve"> A = ALTERNATIVE CLINICAL SITE (DUE TO COVID EMERGENCY) (Beginning 4/1/2020)</t>
  </si>
  <si>
    <t>77777777777777777777777777777777 = PATIENT ARRIVED BY AMBULANCE BUT THE RUN-SHEET NUMBER IS NOT AVAILABLE</t>
  </si>
  <si>
    <t>00000000000000000000000000000000 = PATIENT DID NOT ARRIVE BY AMBULANCE</t>
  </si>
  <si>
    <t>04 or D or G</t>
  </si>
  <si>
    <t>02, 65 (psych unit); 51 (hospice), 70 (OP), 69</t>
  </si>
  <si>
    <t>Discharged/Transferred To A Designated Disaster Alternate Care Site</t>
  </si>
  <si>
    <t>Transfer From A Designated Disaster Alternate Care Site</t>
  </si>
  <si>
    <r>
      <rPr>
        <b/>
        <sz val="12"/>
        <rFont val="Calibri"/>
        <family val="2"/>
        <scheme val="minor"/>
      </rPr>
      <t>Fatal Error:</t>
    </r>
    <r>
      <rPr>
        <sz val="12"/>
        <rFont val="Calibri"/>
        <family val="2"/>
        <scheme val="minor"/>
      </rPr>
      <t xml:space="preserve"> If value is missing, invalid (alpha or special characters), all 9's or all 0's </t>
    </r>
  </si>
  <si>
    <r>
      <rPr>
        <b/>
        <sz val="12"/>
        <rFont val="Calibri"/>
        <family val="2"/>
        <scheme val="minor"/>
      </rPr>
      <t>Fatal error:</t>
    </r>
    <r>
      <rPr>
        <sz val="12"/>
        <rFont val="Calibri"/>
        <family val="2"/>
        <scheme val="minor"/>
      </rPr>
      <t xml:space="preserve"> If value is missing or invalid (alpha or special characters)
</t>
    </r>
    <r>
      <rPr>
        <b/>
        <sz val="12"/>
        <rFont val="Calibri"/>
        <family val="2"/>
        <scheme val="minor"/>
      </rPr>
      <t xml:space="preserve">Fatal error: </t>
    </r>
    <r>
      <rPr>
        <sz val="12"/>
        <rFont val="Calibri"/>
        <family val="2"/>
        <scheme val="minor"/>
      </rPr>
      <t>If value is after Thru Date</t>
    </r>
  </si>
  <si>
    <r>
      <rPr>
        <b/>
        <sz val="12"/>
        <rFont val="Calibri"/>
        <family val="2"/>
        <scheme val="minor"/>
      </rPr>
      <t>Error</t>
    </r>
    <r>
      <rPr>
        <sz val="12"/>
        <rFont val="Calibri"/>
        <family val="2"/>
        <scheme val="minor"/>
      </rPr>
      <t xml:space="preserve">: If value is invalid (alpha or special characters) or missing
</t>
    </r>
    <r>
      <rPr>
        <b/>
        <sz val="12"/>
        <rFont val="Calibri"/>
        <family val="2"/>
        <scheme val="minor"/>
      </rPr>
      <t>Cross Edit Error:</t>
    </r>
    <r>
      <rPr>
        <sz val="12"/>
        <rFont val="Calibri"/>
        <family val="2"/>
        <scheme val="minor"/>
      </rPr>
      <t xml:space="preserve"> If value =1 and another race category is =1
</t>
    </r>
    <r>
      <rPr>
        <b/>
        <sz val="12"/>
        <rFont val="Calibri"/>
        <family val="2"/>
        <scheme val="minor"/>
      </rPr>
      <t>Cross Edit Erro</t>
    </r>
    <r>
      <rPr>
        <sz val="12"/>
        <rFont val="Calibri"/>
        <family val="2"/>
        <scheme val="minor"/>
      </rPr>
      <t xml:space="preserve">r: No race category values = 1
</t>
    </r>
  </si>
  <si>
    <r>
      <rPr>
        <b/>
        <sz val="12"/>
        <rFont val="Calibri"/>
        <family val="2"/>
        <scheme val="minor"/>
      </rPr>
      <t>Error</t>
    </r>
    <r>
      <rPr>
        <sz val="12"/>
        <rFont val="Calibri"/>
        <family val="2"/>
        <scheme val="minor"/>
      </rPr>
      <t xml:space="preserve">: If value is invalid (alpha or special characters) or missing
</t>
    </r>
    <r>
      <rPr>
        <b/>
        <sz val="12"/>
        <rFont val="Calibri"/>
        <family val="2"/>
        <scheme val="minor"/>
      </rPr>
      <t>Cross Edit Error:</t>
    </r>
    <r>
      <rPr>
        <sz val="12"/>
        <rFont val="Calibri"/>
        <family val="2"/>
        <scheme val="minor"/>
      </rPr>
      <t xml:space="preserve"> If value =1 and another race category is =1
</t>
    </r>
    <r>
      <rPr>
        <b/>
        <sz val="12"/>
        <rFont val="Calibri"/>
        <family val="2"/>
        <scheme val="minor"/>
      </rPr>
      <t>Cross Edit Erro</t>
    </r>
    <r>
      <rPr>
        <sz val="12"/>
        <rFont val="Calibri"/>
        <family val="2"/>
        <scheme val="minor"/>
      </rPr>
      <t xml:space="preserve">r: No race category values = 1
</t>
    </r>
    <r>
      <rPr>
        <b/>
        <sz val="12"/>
        <rFont val="Calibri"/>
        <family val="2"/>
        <scheme val="minor"/>
      </rPr>
      <t>Cross Edit Error:</t>
    </r>
    <r>
      <rPr>
        <sz val="12"/>
        <rFont val="Calibri"/>
        <family val="2"/>
        <scheme val="minor"/>
      </rPr>
      <t xml:space="preserve"> If Total Charges for Unknown Race records &gt; .5% of Total IP Hospital Charge
</t>
    </r>
  </si>
  <si>
    <r>
      <rPr>
        <b/>
        <sz val="12"/>
        <rFont val="Calibri"/>
        <family val="2"/>
        <scheme val="minor"/>
      </rPr>
      <t>Error</t>
    </r>
    <r>
      <rPr>
        <sz val="12"/>
        <rFont val="Calibri"/>
        <family val="2"/>
        <scheme val="minor"/>
      </rPr>
      <t xml:space="preserve">: If value is invalid (alpha or special characters)
</t>
    </r>
    <r>
      <rPr>
        <b/>
        <sz val="12"/>
        <rFont val="Calibri"/>
        <family val="2"/>
        <scheme val="minor"/>
      </rPr>
      <t>Cross Edit Erro</t>
    </r>
    <r>
      <rPr>
        <sz val="12"/>
        <rFont val="Calibri"/>
        <family val="2"/>
        <scheme val="minor"/>
      </rPr>
      <t xml:space="preserve">r: No race category values = 1
</t>
    </r>
  </si>
  <si>
    <r>
      <rPr>
        <b/>
        <sz val="12"/>
        <rFont val="Calibri"/>
        <family val="2"/>
        <scheme val="minor"/>
      </rPr>
      <t>Error</t>
    </r>
    <r>
      <rPr>
        <sz val="12"/>
        <rFont val="Calibri"/>
        <family val="2"/>
        <scheme val="minor"/>
      </rPr>
      <t xml:space="preserve">: If value is missing or invalid (alpha or special characters)
</t>
    </r>
    <r>
      <rPr>
        <b/>
        <sz val="12"/>
        <rFont val="Calibri"/>
        <family val="2"/>
        <scheme val="minor"/>
      </rPr>
      <t xml:space="preserve">Cross Edit Error: </t>
    </r>
    <r>
      <rPr>
        <sz val="12"/>
        <rFont val="Calibri"/>
        <family val="2"/>
        <scheme val="minor"/>
      </rPr>
      <t xml:space="preserve">If value is missing and reported Source of Admission requires a valid Provider ID
</t>
    </r>
    <r>
      <rPr>
        <b/>
        <sz val="12"/>
        <rFont val="Calibri"/>
        <family val="2"/>
        <scheme val="minor"/>
      </rPr>
      <t>Cross Edit Error:</t>
    </r>
    <r>
      <rPr>
        <sz val="12"/>
        <rFont val="Calibri"/>
        <family val="2"/>
        <scheme val="minor"/>
      </rPr>
      <t xml:space="preserve"> If value is invalid for the reported Discharge Disposition (see Prop Prov List v2 for valid ID numbers).
</t>
    </r>
    <r>
      <rPr>
        <b/>
        <sz val="12"/>
        <rFont val="Calibri"/>
        <family val="2"/>
        <scheme val="minor"/>
      </rPr>
      <t xml:space="preserve">Fatal Error: </t>
    </r>
    <r>
      <rPr>
        <sz val="12"/>
        <rFont val="Calibri"/>
        <family val="2"/>
        <scheme val="minor"/>
      </rPr>
      <t xml:space="preserve">If value is missing
</t>
    </r>
    <r>
      <rPr>
        <b/>
        <sz val="12"/>
        <rFont val="Calibri"/>
        <family val="2"/>
        <scheme val="minor"/>
      </rPr>
      <t>Cross Edit Error:</t>
    </r>
    <r>
      <rPr>
        <sz val="12"/>
        <rFont val="Calibri"/>
        <family val="2"/>
        <scheme val="minor"/>
      </rPr>
      <t xml:space="preserve"> If reported Discharge Disposition requires a valid Provider ID </t>
    </r>
  </si>
  <si>
    <t>Provider Specific Discharge Destination, Total Charge</t>
  </si>
  <si>
    <t>65 = TO A PSYCHIATRIC HOSPITAL OR PSYCHIATRIC  UNIT OF AN ACUTE CARE HOSPITAL (INCLUDES SAME OR ANOTHER HOSPITAL)</t>
  </si>
  <si>
    <r>
      <t xml:space="preserve">Warning: </t>
    </r>
    <r>
      <rPr>
        <sz val="12"/>
        <rFont val="Calibri"/>
        <family val="2"/>
        <scheme val="minor"/>
      </rPr>
      <t xml:space="preserve">If value is invalid (alpha or special characters) or not listed in the NPPES NPI Registry </t>
    </r>
    <r>
      <rPr>
        <i/>
        <sz val="12"/>
        <rFont val="Calibri"/>
        <family val="2"/>
        <scheme val="minor"/>
      </rPr>
      <t>(Potentially change back to error in future)</t>
    </r>
    <r>
      <rPr>
        <b/>
        <sz val="12"/>
        <rFont val="Calibri"/>
        <family val="2"/>
        <scheme val="minor"/>
      </rPr>
      <t xml:space="preserve">
</t>
    </r>
  </si>
  <si>
    <r>
      <rPr>
        <b/>
        <sz val="12"/>
        <rFont val="Calibri"/>
        <family val="2"/>
        <scheme val="minor"/>
      </rPr>
      <t>Warning:</t>
    </r>
    <r>
      <rPr>
        <sz val="12"/>
        <rFont val="Calibri"/>
        <family val="2"/>
        <scheme val="minor"/>
      </rPr>
      <t xml:space="preserve"> If value is invalid (alpha or special characters) or not listed in the NPPES NPI Registry </t>
    </r>
    <r>
      <rPr>
        <i/>
        <sz val="12"/>
        <rFont val="Calibri"/>
        <family val="2"/>
        <scheme val="minor"/>
      </rPr>
      <t>(Potentially change back to error in future)</t>
    </r>
    <r>
      <rPr>
        <b/>
        <sz val="12"/>
        <rFont val="Calibri"/>
        <family val="2"/>
        <scheme val="minor"/>
      </rPr>
      <t xml:space="preserve">
</t>
    </r>
  </si>
  <si>
    <t>Country of Origin</t>
  </si>
  <si>
    <t xml:space="preserve">
Rate Center 1, Units of Service 1, Charges 1, CPT 1, Date of Service 1</t>
  </si>
  <si>
    <t>Revenue Code 1 ,Units of Service 1,  Charges 1, CPT 1, Date of Service 1</t>
  </si>
  <si>
    <t>Rate Center 1, Revenue Code 1, Charges 1, CPT 1, Date of Service 1</t>
  </si>
  <si>
    <t>Rate Center 2, Units of Service 2, Charges 2, CPT 2, Date of Service 2</t>
  </si>
  <si>
    <t>Rate Center 2, Revenue Code 2, Charges 2, CPT 2, Date of Service 2</t>
  </si>
  <si>
    <t>Rate Center 3, Revenue Code 3, Charges 3, CPT 3, Date of Service 3</t>
  </si>
  <si>
    <t>Rate Center 4, Revenue Code 4, Charges 4, CPT 4, Date of Service 4</t>
  </si>
  <si>
    <t>Rate Center 5, Revenue Code 5, Charges 5, CPT 5, Date of Service 5</t>
  </si>
  <si>
    <t>Rate Center 6, Revenue Code 6, Charges 6, CPT 6, Date of Service 6</t>
  </si>
  <si>
    <t>Rate Center 7, Revenue Code 7, Charges 7, CPT 7, Date of Service 7</t>
  </si>
  <si>
    <t>Rate Center 8, Revenue Code 8, Charges 8, CPT 8, Date of Service 8</t>
  </si>
  <si>
    <t>Rate Center 9, Revenue Code 9, Charges 9, CPT 9, Date of Service 9</t>
  </si>
  <si>
    <t>Rate Center 10, Revenue Code 10, Charges 10, CPT 10, Date of Service 10</t>
  </si>
  <si>
    <t>Total Charge 1-X, Units of Service 1, Rate Center Code 1, Revenue Code 1,  CPT 1, Date of Service 1</t>
  </si>
  <si>
    <t>Total Charge 1-X, Units of Service 2, Rate Center Code 2, Revenue Code 2,  CPT 2, Date of Service 2</t>
  </si>
  <si>
    <t>Total Charge 1-X, Units of Service 3, Rate Center Code 3, Revenue Code 3,  CPT 3, Date of Service 3</t>
  </si>
  <si>
    <t>Total Charge 1-X, Units of Service 4, Rate Center Code 4, Revenue Code 4,  CPT 4, Date of Service 4</t>
  </si>
  <si>
    <t>Total Charge 1-X, Units of Service 5, Rate Center Code 5, Revenue Code 5,  CPT 5, Date of Service 5</t>
  </si>
  <si>
    <t>Total Charge 1-X, Units of Service 6, Rate Center Code 6, Revenue Code 6,  CPT 6, Date of Service 6</t>
  </si>
  <si>
    <t>Total Charge 1-X, Units of Service 7, Rate Center Code 7, Revenue Code 7,  CPT 7, Date of Service 7</t>
  </si>
  <si>
    <t>Total Charge 1-X, Units of Service 8, Rate Center Code 8, Revenue Code 8,  CPT 8, Date of Service 8</t>
  </si>
  <si>
    <t>Total Charge 1-X, Units of Service 9, Rate Center Code 9, Revenue Code 9,  CPT 9, Date of Service 9</t>
  </si>
  <si>
    <t>Total Charge 1-X, Units of Service 1, Rate Center Code 10, Revenue Code 10,  CPT 10, Date of Service 10</t>
  </si>
  <si>
    <t>Revenue Code 1, Charge 1, Units of Service 1, Rate Center Code 1, Date of Service 1</t>
  </si>
  <si>
    <t>Revenue Code 2, Charge 2, Units of Service 2, Rate Center Code 2, Date of Service 2</t>
  </si>
  <si>
    <t>Revenue Code 3, Charge 3, Units of Service 3, Rate Center Code 3, Date of Service 3</t>
  </si>
  <si>
    <t>Revenue Code 4, Charge 4, Units of Service 4, Rate Center Code 4, Date of Service 4</t>
  </si>
  <si>
    <t>Revenue Code 5, Charge 5, Units of Service 5, Rate Center Code 5, Date of Service 5</t>
  </si>
  <si>
    <t>Revenue Code 6, Charge 6, Units of Service 6, Rate Center Code 6, Date of Service 6</t>
  </si>
  <si>
    <t>Revenue Code 7, Charge 7, Units of Service 7, Rate Center Code 7, Date of Service 7</t>
  </si>
  <si>
    <t>Revenue Code 8, Charge 8, Units of Service 8, Rate Center Code 8, Date of Service 8</t>
  </si>
  <si>
    <t>Revenue Code 9, Charge 9, Units of Service 9, Rate Center Code 9, Date of Service 9</t>
  </si>
  <si>
    <t>Revenue Code 10, Charge 10, Units of Service 10, Rate Center Code 10, Date of Service 10</t>
  </si>
  <si>
    <t>Meritus Medical Center</t>
  </si>
  <si>
    <t>Johns Hopkins Hospital</t>
  </si>
  <si>
    <t>Johns Hopkins Bayview Medical Center</t>
  </si>
  <si>
    <t>Adventist HealthCare Rehabilitation</t>
  </si>
  <si>
    <t>UMMC Midtown Campus</t>
  </si>
  <si>
    <t>AETNA HEALTHPLANS</t>
  </si>
  <si>
    <t>GENERIC TPA/COMMERCIAL PLANS</t>
  </si>
  <si>
    <t>HUMANA</t>
  </si>
  <si>
    <t xml:space="preserve">KAISER PERMANENTE </t>
  </si>
  <si>
    <t xml:space="preserve">UNITED HEALTHCARE </t>
  </si>
  <si>
    <t>KAISER PERMANENTE</t>
  </si>
  <si>
    <t>UNITED HEALTHCARE</t>
  </si>
  <si>
    <t>JAI MEDICAL SYSTEMS</t>
  </si>
  <si>
    <t xml:space="preserve">JOHNS HOPKINS ADVANTAGE MD </t>
  </si>
  <si>
    <t xml:space="preserve">CIGNA BEHAVIORAL HEALTH </t>
  </si>
  <si>
    <t>COMPSYCH</t>
  </si>
  <si>
    <t>MANAGE HEALTH NETWORK</t>
  </si>
  <si>
    <t>Revenue Code 2 ,Units of Service 2,  Charges 2, CPT 2, Date of Service 2</t>
  </si>
  <si>
    <t>Revenue Code 3 ,Units of Service 3,  Charges 3, CPT 3, Date of Service 3</t>
  </si>
  <si>
    <t>Revenue Code 4 ,Units of Service 4,  Charges 4, CPT 4, Date of Service 4</t>
  </si>
  <si>
    <t>Revenue Code 5 ,Units of Service 5,  Charges 5, CPT 5, Date of Service 5</t>
  </si>
  <si>
    <t>Revenue Code 6 ,Units of Service 6,  Charges 6, CPT 6, Date of Service 6</t>
  </si>
  <si>
    <t>Revenue Code 7 ,Units of Service 7,  Charges 7, CPT 7, Date of Service 7</t>
  </si>
  <si>
    <t>Revenue Code 8 ,Units of Service 8,  Charges 8, CPT 8, Date of Service 8</t>
  </si>
  <si>
    <t>Revenue Code 9 ,Units of Service 9,  Charges 9, CPT 9, Date of Service 9</t>
  </si>
  <si>
    <t>Revenue Code 10 ,Units of Service 10,  Charges 10, CPT 10, Date of Service 10</t>
  </si>
  <si>
    <t>CHARITY (PATIENT WAS NOT CHARGED FOR CARE)</t>
  </si>
  <si>
    <t>BEACON HEALTH OPTIONS</t>
  </si>
  <si>
    <t>Existing Edit</t>
  </si>
  <si>
    <r>
      <rPr>
        <b/>
        <sz val="12"/>
        <rFont val="Calibri"/>
        <family val="2"/>
        <scheme val="minor"/>
      </rPr>
      <t>Error</t>
    </r>
    <r>
      <rPr>
        <sz val="12"/>
        <rFont val="Calibri"/>
        <family val="2"/>
        <scheme val="minor"/>
      </rPr>
      <t xml:space="preserve">: If value is invalid (alpha or special characters)
</t>
    </r>
    <r>
      <rPr>
        <b/>
        <sz val="12"/>
        <rFont val="Calibri"/>
        <family val="2"/>
        <scheme val="minor"/>
      </rPr>
      <t>Cross Edit Error:</t>
    </r>
    <r>
      <rPr>
        <sz val="12"/>
        <rFont val="Calibri"/>
        <family val="2"/>
        <scheme val="minor"/>
      </rPr>
      <t xml:space="preserve"> If value is missing and reported Discharge Disposition requires a valid Provider ID
</t>
    </r>
    <r>
      <rPr>
        <b/>
        <sz val="12"/>
        <rFont val="Calibri"/>
        <family val="2"/>
        <scheme val="minor"/>
      </rPr>
      <t>Cross Edit Error:</t>
    </r>
    <r>
      <rPr>
        <sz val="12"/>
        <rFont val="Calibri"/>
        <family val="2"/>
        <scheme val="minor"/>
      </rPr>
      <t xml:space="preserve"> If value = 02, 05 ,43, 62, 63, or 65, then Provider Specific Discharge Destination must = appropriate provider id (see Prop Prov List v2 for valid ID numbers).  </t>
    </r>
  </si>
  <si>
    <t xml:space="preserve">Quality Threshold 10%: Monthly
5%: Quarterly </t>
  </si>
  <si>
    <t>Federal Health Care Facilities</t>
  </si>
  <si>
    <t>Included in Error Threshold</t>
  </si>
  <si>
    <t>&lt;1% of total charges = 99 (Unknown)
Included in Error Threshold</t>
  </si>
  <si>
    <t>&lt;.5% of total charges = 99 (Unknown); Included in Error Threshold</t>
  </si>
  <si>
    <t>Included in Error Threshold 
(Error and Cross Edit Error only)</t>
  </si>
  <si>
    <t>Included in Error Threshold ( Error and Cross Edit Error Only)</t>
  </si>
  <si>
    <t>JOHNS HOPKINS EMPLOYEE HEALTH PLANS</t>
  </si>
  <si>
    <t>UNIVERITY OF MD EMPLOYEE HEALTH PLANS</t>
  </si>
  <si>
    <t xml:space="preserve">MEDSTAR EMPLOYEE HEALTH PLANS </t>
  </si>
  <si>
    <t xml:space="preserve">MARYLAND PHYSICIANS CARE </t>
  </si>
  <si>
    <t xml:space="preserve">MEDSTAR FAMILY CHOICE </t>
  </si>
  <si>
    <t xml:space="preserve">PRIORITY PARTNERS </t>
  </si>
  <si>
    <t>New or Revised Edit - In Production this FY</t>
  </si>
  <si>
    <t>XX = COUNTRY CODE</t>
  </si>
  <si>
    <t>XZ = DECLINED TO ANSWER</t>
  </si>
  <si>
    <t>ZZ = UNKNOWN</t>
  </si>
  <si>
    <t>Required Field</t>
  </si>
  <si>
    <t>Included in error threshold</t>
  </si>
  <si>
    <t>Enter the 2-digit code for indicating the hour of the accident.</t>
  </si>
  <si>
    <t>XXMMDDYYYY = OCCURANCE CODE AND DATE OF OCCURANCE (MONTH,DAY,YEAR)</t>
  </si>
  <si>
    <t xml:space="preserve">The data can be compressed if necessary into .zip files that are compatible /readable natively by the MS Window Operating Systems (Windows 10).  No special programs shall be necessary to decompress the data files.  </t>
  </si>
  <si>
    <r>
      <rPr>
        <b/>
        <sz val="12"/>
        <rFont val="Calibri"/>
        <family val="2"/>
        <scheme val="minor"/>
      </rPr>
      <t xml:space="preserve">Warning: </t>
    </r>
    <r>
      <rPr>
        <sz val="12"/>
        <rFont val="Calibri"/>
        <family val="2"/>
        <scheme val="minor"/>
      </rPr>
      <t>If value contains special characters</t>
    </r>
  </si>
  <si>
    <t>HSCRC uses the ISO 3166-1 alpha-2 digit code published by the International Organization for Standardization (https://www.iso.org/obp/ui/#home)</t>
  </si>
  <si>
    <t>English short name</t>
  </si>
  <si>
    <t>Alpha-2 code</t>
  </si>
  <si>
    <t>Alpha-3 code</t>
  </si>
  <si>
    <t>Numeric</t>
  </si>
  <si>
    <t>Andorra</t>
  </si>
  <si>
    <t>AD</t>
  </si>
  <si>
    <t>AND</t>
  </si>
  <si>
    <t>United Arab Emirates (the)</t>
  </si>
  <si>
    <t>AE</t>
  </si>
  <si>
    <t>ARE</t>
  </si>
  <si>
    <t>Afghanistan</t>
  </si>
  <si>
    <t>AF</t>
  </si>
  <si>
    <t>AFG</t>
  </si>
  <si>
    <t>Antigua and Barbuda</t>
  </si>
  <si>
    <t>AG</t>
  </si>
  <si>
    <t>ATG</t>
  </si>
  <si>
    <t>Anguilla</t>
  </si>
  <si>
    <t>AI</t>
  </si>
  <si>
    <t>AIA</t>
  </si>
  <si>
    <t>Albania</t>
  </si>
  <si>
    <t>AL</t>
  </si>
  <si>
    <t>ALB</t>
  </si>
  <si>
    <t>Armenia</t>
  </si>
  <si>
    <t>AM</t>
  </si>
  <si>
    <t>ARM</t>
  </si>
  <si>
    <t>Angola</t>
  </si>
  <si>
    <t>AO</t>
  </si>
  <si>
    <t>AGO</t>
  </si>
  <si>
    <t>Antarctica</t>
  </si>
  <si>
    <t>AQ</t>
  </si>
  <si>
    <t>ATA</t>
  </si>
  <si>
    <t>Argentina</t>
  </si>
  <si>
    <t>AR</t>
  </si>
  <si>
    <t>ARG</t>
  </si>
  <si>
    <t>American Samoa</t>
  </si>
  <si>
    <t>AS</t>
  </si>
  <si>
    <t>ASM</t>
  </si>
  <si>
    <t>Austria</t>
  </si>
  <si>
    <t>AT</t>
  </si>
  <si>
    <t>AUT</t>
  </si>
  <si>
    <t>Australia</t>
  </si>
  <si>
    <t>AU</t>
  </si>
  <si>
    <t>AUS</t>
  </si>
  <si>
    <t>Aruba</t>
  </si>
  <si>
    <t>AW</t>
  </si>
  <si>
    <t>ABW</t>
  </si>
  <si>
    <t>Åland Islands</t>
  </si>
  <si>
    <t>AX</t>
  </si>
  <si>
    <t>ALA</t>
  </si>
  <si>
    <t>Azerbaijan</t>
  </si>
  <si>
    <t>AZ</t>
  </si>
  <si>
    <t>AZE</t>
  </si>
  <si>
    <t>Bosnia and Herzegovina</t>
  </si>
  <si>
    <t>BA</t>
  </si>
  <si>
    <t>BIH</t>
  </si>
  <si>
    <t>Barbados</t>
  </si>
  <si>
    <t>BB</t>
  </si>
  <si>
    <t>BRB</t>
  </si>
  <si>
    <t>Bangladesh</t>
  </si>
  <si>
    <t>BD</t>
  </si>
  <si>
    <t>BGD</t>
  </si>
  <si>
    <t>Belgium</t>
  </si>
  <si>
    <t>BE</t>
  </si>
  <si>
    <t>BEL</t>
  </si>
  <si>
    <t>Burkina Faso</t>
  </si>
  <si>
    <t>BF</t>
  </si>
  <si>
    <t>BFA</t>
  </si>
  <si>
    <t>Bulgaria</t>
  </si>
  <si>
    <t>BG</t>
  </si>
  <si>
    <t>BGR</t>
  </si>
  <si>
    <t>Bahrain</t>
  </si>
  <si>
    <t>BH</t>
  </si>
  <si>
    <t>BHR</t>
  </si>
  <si>
    <t>Burundi</t>
  </si>
  <si>
    <t>BI</t>
  </si>
  <si>
    <t>BDI</t>
  </si>
  <si>
    <t>Benin</t>
  </si>
  <si>
    <t>BJ</t>
  </si>
  <si>
    <t>BEN</t>
  </si>
  <si>
    <t>Saint Barthélemy</t>
  </si>
  <si>
    <t>BL</t>
  </si>
  <si>
    <t>BLM</t>
  </si>
  <si>
    <t>Bermuda</t>
  </si>
  <si>
    <t>BM</t>
  </si>
  <si>
    <t>BMU</t>
  </si>
  <si>
    <t>Brunei Darussalam</t>
  </si>
  <si>
    <t>BN</t>
  </si>
  <si>
    <t>BRN</t>
  </si>
  <si>
    <t>Bolivia (Plurinational State of)</t>
  </si>
  <si>
    <t>BO</t>
  </si>
  <si>
    <t>BOL</t>
  </si>
  <si>
    <t>Bonaire, Sint Eustatius and Saba</t>
  </si>
  <si>
    <t>BQ</t>
  </si>
  <si>
    <t>BES</t>
  </si>
  <si>
    <t>Brazil</t>
  </si>
  <si>
    <t>BR</t>
  </si>
  <si>
    <t>BRA</t>
  </si>
  <si>
    <t>Bahamas (the)</t>
  </si>
  <si>
    <t>BS</t>
  </si>
  <si>
    <t>BHS</t>
  </si>
  <si>
    <t>Bhutan</t>
  </si>
  <si>
    <t>BT</t>
  </si>
  <si>
    <t>BTN</t>
  </si>
  <si>
    <t>Bouvet Island</t>
  </si>
  <si>
    <t>BV</t>
  </si>
  <si>
    <t>BVT</t>
  </si>
  <si>
    <t>Botswana</t>
  </si>
  <si>
    <t>BW</t>
  </si>
  <si>
    <t>BWA</t>
  </si>
  <si>
    <t>Belarus</t>
  </si>
  <si>
    <t>BY</t>
  </si>
  <si>
    <t>BLR</t>
  </si>
  <si>
    <t>Belize</t>
  </si>
  <si>
    <t>BZ</t>
  </si>
  <si>
    <t>BLZ</t>
  </si>
  <si>
    <t>Canada</t>
  </si>
  <si>
    <t>CA</t>
  </si>
  <si>
    <t>CAN</t>
  </si>
  <si>
    <t>Cocos (Keeling) Islands (the)</t>
  </si>
  <si>
    <t>CC</t>
  </si>
  <si>
    <t>CCK</t>
  </si>
  <si>
    <t>Congo (the Democratic Republic of the)</t>
  </si>
  <si>
    <t>CD</t>
  </si>
  <si>
    <t>COD</t>
  </si>
  <si>
    <t>Central African Republic (the)</t>
  </si>
  <si>
    <t>CF</t>
  </si>
  <si>
    <t>CAF</t>
  </si>
  <si>
    <t>Congo (the)</t>
  </si>
  <si>
    <t>CG</t>
  </si>
  <si>
    <t>COG</t>
  </si>
  <si>
    <t>Switzerland</t>
  </si>
  <si>
    <t>CH</t>
  </si>
  <si>
    <t>CHE</t>
  </si>
  <si>
    <t>Côte d'Ivoire</t>
  </si>
  <si>
    <t>CI</t>
  </si>
  <si>
    <t>CIV</t>
  </si>
  <si>
    <t>Cook Islands (the)</t>
  </si>
  <si>
    <t>CK</t>
  </si>
  <si>
    <t>COK</t>
  </si>
  <si>
    <t>Chile</t>
  </si>
  <si>
    <t>CHL</t>
  </si>
  <si>
    <t>Cameroon</t>
  </si>
  <si>
    <t>CM</t>
  </si>
  <si>
    <t>CMR</t>
  </si>
  <si>
    <t>China</t>
  </si>
  <si>
    <t>CN</t>
  </si>
  <si>
    <t>CHN</t>
  </si>
  <si>
    <t>Colombia</t>
  </si>
  <si>
    <t>CO</t>
  </si>
  <si>
    <t>COL</t>
  </si>
  <si>
    <t>Costa Rica</t>
  </si>
  <si>
    <t>CR</t>
  </si>
  <si>
    <t>CRI</t>
  </si>
  <si>
    <t>Cuba</t>
  </si>
  <si>
    <t>CU</t>
  </si>
  <si>
    <t>CUB</t>
  </si>
  <si>
    <t>Cabo Verde</t>
  </si>
  <si>
    <t>CV</t>
  </si>
  <si>
    <t>CPV</t>
  </si>
  <si>
    <t>Curaçao</t>
  </si>
  <si>
    <t>CW</t>
  </si>
  <si>
    <t>CUW</t>
  </si>
  <si>
    <t>Christmas Island</t>
  </si>
  <si>
    <t>CX</t>
  </si>
  <si>
    <t>CXR</t>
  </si>
  <si>
    <t>Cyprus</t>
  </si>
  <si>
    <t>CY</t>
  </si>
  <si>
    <t>CYP</t>
  </si>
  <si>
    <t>Czechia</t>
  </si>
  <si>
    <t>CZ</t>
  </si>
  <si>
    <t>CZE</t>
  </si>
  <si>
    <t>Germany</t>
  </si>
  <si>
    <t>DE</t>
  </si>
  <si>
    <t>DEU</t>
  </si>
  <si>
    <t>Djibouti</t>
  </si>
  <si>
    <t>DJ</t>
  </si>
  <si>
    <t>DJI</t>
  </si>
  <si>
    <t>Denmark</t>
  </si>
  <si>
    <t>DK</t>
  </si>
  <si>
    <t>DNK</t>
  </si>
  <si>
    <t>Dominica</t>
  </si>
  <si>
    <t>DM</t>
  </si>
  <si>
    <t>DMA</t>
  </si>
  <si>
    <t>Dominican Republic (the)</t>
  </si>
  <si>
    <t>DO</t>
  </si>
  <si>
    <t>DOM</t>
  </si>
  <si>
    <t>Algeria</t>
  </si>
  <si>
    <t>DZ</t>
  </si>
  <si>
    <t>DZA</t>
  </si>
  <si>
    <t>Ecuador</t>
  </si>
  <si>
    <t>EC</t>
  </si>
  <si>
    <t>ECU</t>
  </si>
  <si>
    <t>Estonia</t>
  </si>
  <si>
    <t>EE</t>
  </si>
  <si>
    <t>EST</t>
  </si>
  <si>
    <t>Egypt</t>
  </si>
  <si>
    <t>EG</t>
  </si>
  <si>
    <t>EGY</t>
  </si>
  <si>
    <t>Western Sahara*</t>
  </si>
  <si>
    <t>EH</t>
  </si>
  <si>
    <t>ESH</t>
  </si>
  <si>
    <t>Eritrea</t>
  </si>
  <si>
    <t>ER</t>
  </si>
  <si>
    <t>ERI</t>
  </si>
  <si>
    <t>Spain</t>
  </si>
  <si>
    <t>ES</t>
  </si>
  <si>
    <t>ESP</t>
  </si>
  <si>
    <t>Ethiopia</t>
  </si>
  <si>
    <t>ET</t>
  </si>
  <si>
    <t>Finland</t>
  </si>
  <si>
    <t>FI</t>
  </si>
  <si>
    <t>FIN</t>
  </si>
  <si>
    <t>Fiji</t>
  </si>
  <si>
    <t>FJ</t>
  </si>
  <si>
    <t>FJI</t>
  </si>
  <si>
    <t>Falkland Islands (the) [Malvinas]</t>
  </si>
  <si>
    <t>FK</t>
  </si>
  <si>
    <t>FLK</t>
  </si>
  <si>
    <t>Micronesia (Federated States of)</t>
  </si>
  <si>
    <t>FM</t>
  </si>
  <si>
    <t>FSM</t>
  </si>
  <si>
    <t>Faroe Islands (the)</t>
  </si>
  <si>
    <t>FO</t>
  </si>
  <si>
    <t>FRO</t>
  </si>
  <si>
    <t>France</t>
  </si>
  <si>
    <t>FR</t>
  </si>
  <si>
    <t>FRA</t>
  </si>
  <si>
    <t>Gabon</t>
  </si>
  <si>
    <t>GA</t>
  </si>
  <si>
    <t>GAB</t>
  </si>
  <si>
    <t>United Kingdom of Great Britain and Northern Ireland (the)</t>
  </si>
  <si>
    <t>GB</t>
  </si>
  <si>
    <t>GBR</t>
  </si>
  <si>
    <t>Grenada</t>
  </si>
  <si>
    <t>GD</t>
  </si>
  <si>
    <t>GRD</t>
  </si>
  <si>
    <t>Georgia</t>
  </si>
  <si>
    <t>GE</t>
  </si>
  <si>
    <t>GEO</t>
  </si>
  <si>
    <t>French Guiana</t>
  </si>
  <si>
    <t>GF</t>
  </si>
  <si>
    <t>GUF</t>
  </si>
  <si>
    <t>Guernsey</t>
  </si>
  <si>
    <t>GG</t>
  </si>
  <si>
    <t>GGY</t>
  </si>
  <si>
    <t>Ghana</t>
  </si>
  <si>
    <t>GH</t>
  </si>
  <si>
    <t>GHA</t>
  </si>
  <si>
    <t>Gibraltar</t>
  </si>
  <si>
    <t>GI</t>
  </si>
  <si>
    <t>GIB</t>
  </si>
  <si>
    <t>Greenland</t>
  </si>
  <si>
    <t>GL</t>
  </si>
  <si>
    <t>GRL</t>
  </si>
  <si>
    <t>Gambia (the)</t>
  </si>
  <si>
    <t>GM</t>
  </si>
  <si>
    <t>GMB</t>
  </si>
  <si>
    <t>Guinea</t>
  </si>
  <si>
    <t>GN</t>
  </si>
  <si>
    <t>GIN</t>
  </si>
  <si>
    <t>Guadeloupe</t>
  </si>
  <si>
    <t>GP</t>
  </si>
  <si>
    <t>GLP</t>
  </si>
  <si>
    <t>Equatorial Guinea</t>
  </si>
  <si>
    <t>GQ</t>
  </si>
  <si>
    <t>GNQ</t>
  </si>
  <si>
    <t>Greece</t>
  </si>
  <si>
    <t>GR</t>
  </si>
  <si>
    <t>GRC</t>
  </si>
  <si>
    <t>South Georgia and the South Sandwich Islands</t>
  </si>
  <si>
    <t>GS</t>
  </si>
  <si>
    <t>SGS</t>
  </si>
  <si>
    <t>Guatemala</t>
  </si>
  <si>
    <t>GT</t>
  </si>
  <si>
    <t>GTM</t>
  </si>
  <si>
    <t>Guam</t>
  </si>
  <si>
    <t>GU</t>
  </si>
  <si>
    <t>GUM</t>
  </si>
  <si>
    <t>Guinea-Bissau</t>
  </si>
  <si>
    <t>GW</t>
  </si>
  <si>
    <t>GNB</t>
  </si>
  <si>
    <t>Guyana</t>
  </si>
  <si>
    <t>GY</t>
  </si>
  <si>
    <t>GUY</t>
  </si>
  <si>
    <t>Hong Kong</t>
  </si>
  <si>
    <t>HK</t>
  </si>
  <si>
    <t>HKG</t>
  </si>
  <si>
    <t>Heard Island and McDonald Islands</t>
  </si>
  <si>
    <t>HM</t>
  </si>
  <si>
    <t>HMD</t>
  </si>
  <si>
    <t>Honduras</t>
  </si>
  <si>
    <t>HN</t>
  </si>
  <si>
    <t>HND</t>
  </si>
  <si>
    <t>Croatia</t>
  </si>
  <si>
    <t>HR</t>
  </si>
  <si>
    <t>HRV</t>
  </si>
  <si>
    <t>Haiti</t>
  </si>
  <si>
    <t>HT</t>
  </si>
  <si>
    <t>HTI</t>
  </si>
  <si>
    <t>Hungary</t>
  </si>
  <si>
    <t>HU</t>
  </si>
  <si>
    <t>HUN</t>
  </si>
  <si>
    <t>Indonesia</t>
  </si>
  <si>
    <t>ID</t>
  </si>
  <si>
    <t>IDN</t>
  </si>
  <si>
    <t>Ireland</t>
  </si>
  <si>
    <t>IE</t>
  </si>
  <si>
    <t>IRL</t>
  </si>
  <si>
    <t>Israel</t>
  </si>
  <si>
    <t>IL</t>
  </si>
  <si>
    <t>ISR</t>
  </si>
  <si>
    <t>Isle of Man</t>
  </si>
  <si>
    <t>IM</t>
  </si>
  <si>
    <t>IMN</t>
  </si>
  <si>
    <t>India</t>
  </si>
  <si>
    <t>IN</t>
  </si>
  <si>
    <t>IND</t>
  </si>
  <si>
    <t>British Indian Ocean Territory (the)</t>
  </si>
  <si>
    <t>IO</t>
  </si>
  <si>
    <t>IOT</t>
  </si>
  <si>
    <t>Iraq</t>
  </si>
  <si>
    <t>IQ</t>
  </si>
  <si>
    <t>IRQ</t>
  </si>
  <si>
    <t>Iran (Islamic Republic of)</t>
  </si>
  <si>
    <t>IR</t>
  </si>
  <si>
    <t>IRN</t>
  </si>
  <si>
    <t>Iceland</t>
  </si>
  <si>
    <t>IS</t>
  </si>
  <si>
    <t>ISL</t>
  </si>
  <si>
    <t>Italy</t>
  </si>
  <si>
    <t>IT</t>
  </si>
  <si>
    <t>ITA</t>
  </si>
  <si>
    <t>Jersey</t>
  </si>
  <si>
    <t>JE</t>
  </si>
  <si>
    <t>JEY</t>
  </si>
  <si>
    <t>Jamaica</t>
  </si>
  <si>
    <t>JM</t>
  </si>
  <si>
    <t>JAM</t>
  </si>
  <si>
    <t>Jordan</t>
  </si>
  <si>
    <t>JO</t>
  </si>
  <si>
    <t>JOR</t>
  </si>
  <si>
    <t>Japan</t>
  </si>
  <si>
    <t>JP</t>
  </si>
  <si>
    <t>JPN</t>
  </si>
  <si>
    <t>Kenya</t>
  </si>
  <si>
    <t>KE</t>
  </si>
  <si>
    <t>KEN</t>
  </si>
  <si>
    <t>Kyrgyzstan</t>
  </si>
  <si>
    <t>KG</t>
  </si>
  <si>
    <t>KGZ</t>
  </si>
  <si>
    <t>Cambodia</t>
  </si>
  <si>
    <t>KH</t>
  </si>
  <si>
    <t>KHM</t>
  </si>
  <si>
    <t>Kiribati</t>
  </si>
  <si>
    <t>KI</t>
  </si>
  <si>
    <t>KIR</t>
  </si>
  <si>
    <t>Comoros (the)</t>
  </si>
  <si>
    <t>KM</t>
  </si>
  <si>
    <t>COM</t>
  </si>
  <si>
    <t>Saint Kitts and Nevis</t>
  </si>
  <si>
    <t>KN</t>
  </si>
  <si>
    <t>KNA</t>
  </si>
  <si>
    <t>Korea (the Democratic People's Republic of)</t>
  </si>
  <si>
    <t>KP</t>
  </si>
  <si>
    <t>PRK</t>
  </si>
  <si>
    <t>Korea (the Republic of)</t>
  </si>
  <si>
    <t>KR</t>
  </si>
  <si>
    <t>KOR</t>
  </si>
  <si>
    <t>Kuwait</t>
  </si>
  <si>
    <t>KW</t>
  </si>
  <si>
    <t>KWT</t>
  </si>
  <si>
    <t>Cayman Islands (the)</t>
  </si>
  <si>
    <t>KY</t>
  </si>
  <si>
    <t>CYM</t>
  </si>
  <si>
    <t>Kazakhstan</t>
  </si>
  <si>
    <t>KZ</t>
  </si>
  <si>
    <t>KAZ</t>
  </si>
  <si>
    <t>Lao People's Democratic Republic (the)</t>
  </si>
  <si>
    <t>LA</t>
  </si>
  <si>
    <t>LAO</t>
  </si>
  <si>
    <t>Lebanon</t>
  </si>
  <si>
    <t>LB</t>
  </si>
  <si>
    <t>LBN</t>
  </si>
  <si>
    <t>Saint Lucia</t>
  </si>
  <si>
    <t>LC</t>
  </si>
  <si>
    <t>LCA</t>
  </si>
  <si>
    <t>Liechtenstein</t>
  </si>
  <si>
    <t>LI</t>
  </si>
  <si>
    <t>LIE</t>
  </si>
  <si>
    <t>Sri Lanka</t>
  </si>
  <si>
    <t>LK</t>
  </si>
  <si>
    <t>LKA</t>
  </si>
  <si>
    <t>Liberia</t>
  </si>
  <si>
    <t>LR</t>
  </si>
  <si>
    <t>LBR</t>
  </si>
  <si>
    <t>Lesotho</t>
  </si>
  <si>
    <t>LS</t>
  </si>
  <si>
    <t>LSO</t>
  </si>
  <si>
    <t>Lithuania</t>
  </si>
  <si>
    <t>LT</t>
  </si>
  <si>
    <t>LTU</t>
  </si>
  <si>
    <t>Luxembourg</t>
  </si>
  <si>
    <t>LU</t>
  </si>
  <si>
    <t>LUX</t>
  </si>
  <si>
    <t>Latvia</t>
  </si>
  <si>
    <t>LV</t>
  </si>
  <si>
    <t>LVA</t>
  </si>
  <si>
    <t>Libya</t>
  </si>
  <si>
    <t>LY</t>
  </si>
  <si>
    <t>LBY</t>
  </si>
  <si>
    <t>Morocco</t>
  </si>
  <si>
    <t>MA</t>
  </si>
  <si>
    <t>MAR</t>
  </si>
  <si>
    <t>Monaco</t>
  </si>
  <si>
    <t>MC</t>
  </si>
  <si>
    <t>MCO</t>
  </si>
  <si>
    <t>Moldova (the Republic of)</t>
  </si>
  <si>
    <t>MD</t>
  </si>
  <si>
    <t>MDA</t>
  </si>
  <si>
    <t>Montenegro</t>
  </si>
  <si>
    <t>ME</t>
  </si>
  <si>
    <t>MNE</t>
  </si>
  <si>
    <t>Saint Martin (French part)</t>
  </si>
  <si>
    <t>MF</t>
  </si>
  <si>
    <t>MAF</t>
  </si>
  <si>
    <t>Madagascar</t>
  </si>
  <si>
    <t>MG</t>
  </si>
  <si>
    <t>MDG</t>
  </si>
  <si>
    <t>Marshall Islands (the)</t>
  </si>
  <si>
    <t>MH</t>
  </si>
  <si>
    <t>MHL</t>
  </si>
  <si>
    <t>North Macedonia</t>
  </si>
  <si>
    <t>MK</t>
  </si>
  <si>
    <t>MKD</t>
  </si>
  <si>
    <t>Mali</t>
  </si>
  <si>
    <t>ML</t>
  </si>
  <si>
    <t>MLI</t>
  </si>
  <si>
    <t>Myanmar</t>
  </si>
  <si>
    <t>MM</t>
  </si>
  <si>
    <t>MMR</t>
  </si>
  <si>
    <t>Mongolia</t>
  </si>
  <si>
    <t>MN</t>
  </si>
  <si>
    <t>MNG</t>
  </si>
  <si>
    <t>Macao</t>
  </si>
  <si>
    <t>MO</t>
  </si>
  <si>
    <t>MAC</t>
  </si>
  <si>
    <t>Northern Mariana Islands (the)</t>
  </si>
  <si>
    <t>MP</t>
  </si>
  <si>
    <t>MNP</t>
  </si>
  <si>
    <t>Martinique</t>
  </si>
  <si>
    <t>MQ</t>
  </si>
  <si>
    <t>MTQ</t>
  </si>
  <si>
    <t>Mauritania</t>
  </si>
  <si>
    <t>MR</t>
  </si>
  <si>
    <t>MRT</t>
  </si>
  <si>
    <t>Montserrat</t>
  </si>
  <si>
    <t>MS</t>
  </si>
  <si>
    <t>MSR</t>
  </si>
  <si>
    <t>Malta</t>
  </si>
  <si>
    <t>MT</t>
  </si>
  <si>
    <t>MLT</t>
  </si>
  <si>
    <t>Mauritius</t>
  </si>
  <si>
    <t>MU</t>
  </si>
  <si>
    <t>MUS</t>
  </si>
  <si>
    <t>Maldives</t>
  </si>
  <si>
    <t>MV</t>
  </si>
  <si>
    <t>MDV</t>
  </si>
  <si>
    <t>Malawi</t>
  </si>
  <si>
    <t>MW</t>
  </si>
  <si>
    <t>MWI</t>
  </si>
  <si>
    <t>Mexico</t>
  </si>
  <si>
    <t>MX</t>
  </si>
  <si>
    <t>MEX</t>
  </si>
  <si>
    <t>Malaysia</t>
  </si>
  <si>
    <t>MY</t>
  </si>
  <si>
    <t>MYS</t>
  </si>
  <si>
    <t>Mozambique</t>
  </si>
  <si>
    <t>MZ</t>
  </si>
  <si>
    <t>MOZ</t>
  </si>
  <si>
    <t>Namibia</t>
  </si>
  <si>
    <t>NAM</t>
  </si>
  <si>
    <t>New Caledonia</t>
  </si>
  <si>
    <t>NC</t>
  </si>
  <si>
    <t>NCL</t>
  </si>
  <si>
    <t>Niger (the)</t>
  </si>
  <si>
    <t>NE</t>
  </si>
  <si>
    <t>NER</t>
  </si>
  <si>
    <t>Norfolk Island</t>
  </si>
  <si>
    <t>NF</t>
  </si>
  <si>
    <t>NFK</t>
  </si>
  <si>
    <t>Nigeria</t>
  </si>
  <si>
    <t>NG</t>
  </si>
  <si>
    <t>NGA</t>
  </si>
  <si>
    <t>Nicaragua</t>
  </si>
  <si>
    <t>NI</t>
  </si>
  <si>
    <t>NIC</t>
  </si>
  <si>
    <t>NL</t>
  </si>
  <si>
    <t>NLD</t>
  </si>
  <si>
    <t>Norway</t>
  </si>
  <si>
    <t>NOR</t>
  </si>
  <si>
    <t>Nepal</t>
  </si>
  <si>
    <t>NP</t>
  </si>
  <si>
    <t>NPL</t>
  </si>
  <si>
    <t>Nauru</t>
  </si>
  <si>
    <t>NR</t>
  </si>
  <si>
    <t>NRU</t>
  </si>
  <si>
    <t>Niue</t>
  </si>
  <si>
    <t>NU</t>
  </si>
  <si>
    <t>NIU</t>
  </si>
  <si>
    <t>New Zealand</t>
  </si>
  <si>
    <t>NZ</t>
  </si>
  <si>
    <t>NZL</t>
  </si>
  <si>
    <t>Oman</t>
  </si>
  <si>
    <t>OM</t>
  </si>
  <si>
    <t>OMN</t>
  </si>
  <si>
    <t>Panama</t>
  </si>
  <si>
    <t>PA</t>
  </si>
  <si>
    <t>PAN</t>
  </si>
  <si>
    <t>Peru</t>
  </si>
  <si>
    <t>PE</t>
  </si>
  <si>
    <t>PER</t>
  </si>
  <si>
    <t>French Polynesia</t>
  </si>
  <si>
    <t>PF</t>
  </si>
  <si>
    <t>PYF</t>
  </si>
  <si>
    <t>Papua New Guinea</t>
  </si>
  <si>
    <t>PG</t>
  </si>
  <si>
    <t>PNG</t>
  </si>
  <si>
    <t>Philippines (the)</t>
  </si>
  <si>
    <t>PH</t>
  </si>
  <si>
    <t>PHL</t>
  </si>
  <si>
    <t>Pakistan</t>
  </si>
  <si>
    <t>PK</t>
  </si>
  <si>
    <t>PAK</t>
  </si>
  <si>
    <t>Poland</t>
  </si>
  <si>
    <t>PL</t>
  </si>
  <si>
    <t>POL</t>
  </si>
  <si>
    <t>Saint Pierre and Miquelon</t>
  </si>
  <si>
    <t>PM</t>
  </si>
  <si>
    <t>SPM</t>
  </si>
  <si>
    <t>Pitcairn</t>
  </si>
  <si>
    <t>PN</t>
  </si>
  <si>
    <t>PCN</t>
  </si>
  <si>
    <t>Puerto Rico</t>
  </si>
  <si>
    <t>PR</t>
  </si>
  <si>
    <t>PRI</t>
  </si>
  <si>
    <t>Palestine, State of</t>
  </si>
  <si>
    <t>PS</t>
  </si>
  <si>
    <t>Portugal</t>
  </si>
  <si>
    <t>PT</t>
  </si>
  <si>
    <t>PRT</t>
  </si>
  <si>
    <t>Palau</t>
  </si>
  <si>
    <t>PW</t>
  </si>
  <si>
    <t>PLW</t>
  </si>
  <si>
    <t>Paraguay</t>
  </si>
  <si>
    <t>PY</t>
  </si>
  <si>
    <t>PRY</t>
  </si>
  <si>
    <t>Qatar</t>
  </si>
  <si>
    <t>QA</t>
  </si>
  <si>
    <t>QAT</t>
  </si>
  <si>
    <t>Réunion</t>
  </si>
  <si>
    <t>RE</t>
  </si>
  <si>
    <t>REU</t>
  </si>
  <si>
    <t>Romania</t>
  </si>
  <si>
    <t>RO</t>
  </si>
  <si>
    <t>ROU</t>
  </si>
  <si>
    <t>Serbia</t>
  </si>
  <si>
    <t>RS</t>
  </si>
  <si>
    <t>SRB</t>
  </si>
  <si>
    <t>Russian Federation (the)</t>
  </si>
  <si>
    <t>RU</t>
  </si>
  <si>
    <t>RUS</t>
  </si>
  <si>
    <t>Rwanda</t>
  </si>
  <si>
    <t>RW</t>
  </si>
  <si>
    <t>RWA</t>
  </si>
  <si>
    <t>Saudi Arabia</t>
  </si>
  <si>
    <t>SA</t>
  </si>
  <si>
    <t>SAU</t>
  </si>
  <si>
    <t>Solomon Islands</t>
  </si>
  <si>
    <t>SB</t>
  </si>
  <si>
    <t>SLB</t>
  </si>
  <si>
    <t>Seychelles</t>
  </si>
  <si>
    <t>SC</t>
  </si>
  <si>
    <t>SYC</t>
  </si>
  <si>
    <t>Sudan (the)</t>
  </si>
  <si>
    <t>SD</t>
  </si>
  <si>
    <t>SDN</t>
  </si>
  <si>
    <t>Sweden</t>
  </si>
  <si>
    <t>SE</t>
  </si>
  <si>
    <t>SWE</t>
  </si>
  <si>
    <t>Singapore</t>
  </si>
  <si>
    <t>SG</t>
  </si>
  <si>
    <t>SGP</t>
  </si>
  <si>
    <t>Saint Helena, Ascension and Tristan da Cunha</t>
  </si>
  <si>
    <t>SH</t>
  </si>
  <si>
    <t>SHN</t>
  </si>
  <si>
    <t>Slovenia</t>
  </si>
  <si>
    <t>SI</t>
  </si>
  <si>
    <t>SVN</t>
  </si>
  <si>
    <t>Svalbard and Jan Mayen</t>
  </si>
  <si>
    <t>SJ</t>
  </si>
  <si>
    <t>SJM</t>
  </si>
  <si>
    <t>Slovakia</t>
  </si>
  <si>
    <t>SK</t>
  </si>
  <si>
    <t>SVK</t>
  </si>
  <si>
    <t>Sierra Leone</t>
  </si>
  <si>
    <t>SL</t>
  </si>
  <si>
    <t>SLE</t>
  </si>
  <si>
    <t>San Marino</t>
  </si>
  <si>
    <t>SM</t>
  </si>
  <si>
    <t>SMR</t>
  </si>
  <si>
    <t>Senegal</t>
  </si>
  <si>
    <t>SN</t>
  </si>
  <si>
    <t>SEN</t>
  </si>
  <si>
    <t>Somalia</t>
  </si>
  <si>
    <t>SO</t>
  </si>
  <si>
    <t>SOM</t>
  </si>
  <si>
    <t>Suriname</t>
  </si>
  <si>
    <t>SR</t>
  </si>
  <si>
    <t>SUR</t>
  </si>
  <si>
    <t>South Sudan</t>
  </si>
  <si>
    <t>SS</t>
  </si>
  <si>
    <t>SSD</t>
  </si>
  <si>
    <t>Sao Tome and Principe</t>
  </si>
  <si>
    <t>ST</t>
  </si>
  <si>
    <t>STP</t>
  </si>
  <si>
    <t>El Salvador</t>
  </si>
  <si>
    <t>SV</t>
  </si>
  <si>
    <t>SLV</t>
  </si>
  <si>
    <t>Sint Maarten (Dutch part)</t>
  </si>
  <si>
    <t>SX</t>
  </si>
  <si>
    <t>SXM</t>
  </si>
  <si>
    <t>Syrian Arab Republic (the)</t>
  </si>
  <si>
    <t>SY</t>
  </si>
  <si>
    <t>SYR</t>
  </si>
  <si>
    <t>Eswatini</t>
  </si>
  <si>
    <t>SZ</t>
  </si>
  <si>
    <t>SWZ</t>
  </si>
  <si>
    <t>Turks and Caicos Islands (the)</t>
  </si>
  <si>
    <t>TC</t>
  </si>
  <si>
    <t>TCA</t>
  </si>
  <si>
    <t>Chad</t>
  </si>
  <si>
    <t>TD</t>
  </si>
  <si>
    <t>TCD</t>
  </si>
  <si>
    <t>French Southern Territories (the)</t>
  </si>
  <si>
    <t>TF</t>
  </si>
  <si>
    <t>ATF</t>
  </si>
  <si>
    <t>Togo</t>
  </si>
  <si>
    <t>TG</t>
  </si>
  <si>
    <t>TGO</t>
  </si>
  <si>
    <t>Thailand</t>
  </si>
  <si>
    <t>TH</t>
  </si>
  <si>
    <t>THA</t>
  </si>
  <si>
    <t>Tajikistan</t>
  </si>
  <si>
    <t>TJ</t>
  </si>
  <si>
    <t>TJK</t>
  </si>
  <si>
    <t>Tokelau</t>
  </si>
  <si>
    <t>TK</t>
  </si>
  <si>
    <t>TKL</t>
  </si>
  <si>
    <t>Timor-Leste</t>
  </si>
  <si>
    <t>TL</t>
  </si>
  <si>
    <t>TLS</t>
  </si>
  <si>
    <t>Turkmenistan</t>
  </si>
  <si>
    <t>TM</t>
  </si>
  <si>
    <t>TKM</t>
  </si>
  <si>
    <t>Tunisia</t>
  </si>
  <si>
    <t>TN</t>
  </si>
  <si>
    <t>TUN</t>
  </si>
  <si>
    <t>Tonga</t>
  </si>
  <si>
    <t>TO</t>
  </si>
  <si>
    <t>TON</t>
  </si>
  <si>
    <t>TR</t>
  </si>
  <si>
    <t>TUR</t>
  </si>
  <si>
    <t>Trinidad and Tobago</t>
  </si>
  <si>
    <t>TT</t>
  </si>
  <si>
    <t>TTO</t>
  </si>
  <si>
    <t>Tuvalu</t>
  </si>
  <si>
    <t>TV</t>
  </si>
  <si>
    <t>TUV</t>
  </si>
  <si>
    <t>Taiwan (Province of China)</t>
  </si>
  <si>
    <t>TW</t>
  </si>
  <si>
    <t>TWN</t>
  </si>
  <si>
    <t>Tanzania, the United Republic of</t>
  </si>
  <si>
    <t>TZ</t>
  </si>
  <si>
    <t>TZA</t>
  </si>
  <si>
    <t>Ukraine</t>
  </si>
  <si>
    <t>UA</t>
  </si>
  <si>
    <t>UKR</t>
  </si>
  <si>
    <t>Uganda</t>
  </si>
  <si>
    <t>UG</t>
  </si>
  <si>
    <t>UGA</t>
  </si>
  <si>
    <t>United States Minor Outlying Islands (the)</t>
  </si>
  <si>
    <t>UM</t>
  </si>
  <si>
    <t>UMI</t>
  </si>
  <si>
    <t>United States of America (the)</t>
  </si>
  <si>
    <t>US</t>
  </si>
  <si>
    <t>USA</t>
  </si>
  <si>
    <t>Uruguay</t>
  </si>
  <si>
    <t>UY</t>
  </si>
  <si>
    <t>URY</t>
  </si>
  <si>
    <t>Uzbekistan</t>
  </si>
  <si>
    <t>UZ</t>
  </si>
  <si>
    <t>UZB</t>
  </si>
  <si>
    <t>Holy See (the)</t>
  </si>
  <si>
    <t>VAT</t>
  </si>
  <si>
    <t>Saint Vincent and the Grenadines</t>
  </si>
  <si>
    <t>VC</t>
  </si>
  <si>
    <t>VCT</t>
  </si>
  <si>
    <t>Venezuela (Bolivarian Republic of)</t>
  </si>
  <si>
    <t>VE</t>
  </si>
  <si>
    <t>VEN</t>
  </si>
  <si>
    <t>Virgin Islands (British)</t>
  </si>
  <si>
    <t>VG</t>
  </si>
  <si>
    <t>VGB</t>
  </si>
  <si>
    <t>Virgin Islands (U.S.)</t>
  </si>
  <si>
    <t>VI</t>
  </si>
  <si>
    <t>VIR</t>
  </si>
  <si>
    <t>Viet Nam</t>
  </si>
  <si>
    <t>VN</t>
  </si>
  <si>
    <t>VNM</t>
  </si>
  <si>
    <t>Vanuatu</t>
  </si>
  <si>
    <t>VU</t>
  </si>
  <si>
    <t>VUT</t>
  </si>
  <si>
    <t>Wallis and Futuna</t>
  </si>
  <si>
    <t>WF</t>
  </si>
  <si>
    <t>WLF</t>
  </si>
  <si>
    <t>Samoa</t>
  </si>
  <si>
    <t>WS</t>
  </si>
  <si>
    <t>WSM</t>
  </si>
  <si>
    <t>Yemen</t>
  </si>
  <si>
    <t>YE</t>
  </si>
  <si>
    <t>YEM</t>
  </si>
  <si>
    <t>Mayotte</t>
  </si>
  <si>
    <t>YT</t>
  </si>
  <si>
    <t>MYT</t>
  </si>
  <si>
    <t>South Africa</t>
  </si>
  <si>
    <t>ZA</t>
  </si>
  <si>
    <t>ZAF</t>
  </si>
  <si>
    <t>Zambia</t>
  </si>
  <si>
    <t>ZM</t>
  </si>
  <si>
    <t>ZMB</t>
  </si>
  <si>
    <t>Zimbabwe</t>
  </si>
  <si>
    <t>ZW</t>
  </si>
  <si>
    <t>ZWE</t>
  </si>
  <si>
    <t>Declined to answer</t>
  </si>
  <si>
    <t>XZ</t>
  </si>
  <si>
    <t>ZZ</t>
  </si>
  <si>
    <t>Value Code for Accident Hour</t>
  </si>
  <si>
    <t xml:space="preserve">XX = ACCIDENT HOUR </t>
  </si>
  <si>
    <t>HORIZONS MEDICARE DIRECT</t>
  </si>
  <si>
    <t>&lt;1% of total charges = 99 (Unknown); Included in error threshold</t>
  </si>
  <si>
    <t xml:space="preserve">Expected Tertiary Payer </t>
  </si>
  <si>
    <t>XX = EXPECTED HEALTH PLAN PAYER CODE (SEE "Exp Payer and Health Plan Codes" TAB FOR CODES)</t>
  </si>
  <si>
    <t>The Medicaid ID number is not the same as the Medicaid MCO ID number or the Member ID number. Medicaid ID Number field will be alphanumeric can contain letters and numbers</t>
  </si>
  <si>
    <t>CAREFIRST BLUECROSS BLUESHIELD (INCLUSIVE OF ALL COMMUNITY, COMMERCIAL, AND FEP PRODUCTS, includes formerly UNIVERSITY OF MD HEALTH PARTNERS)</t>
  </si>
  <si>
    <t>OPTUM MARYLAND (MD MEDICAID) (previously Beacon Health)</t>
  </si>
  <si>
    <t>MD MEDICAID FFS AND PENDING MD MEDICAID</t>
  </si>
  <si>
    <t>Payer Code</t>
  </si>
  <si>
    <t>Payer Description</t>
  </si>
  <si>
    <t>Plan Payer Code</t>
  </si>
  <si>
    <t>Plan Payer Description</t>
  </si>
  <si>
    <t>Commercial HMO/POS/PPO/PPN/TPA </t>
  </si>
  <si>
    <t>HEALTH PLAN PAYERS NOT SPECIFIED BELOW</t>
  </si>
  <si>
    <t>GENERIC COMMERCIAL EMPLOYEE HEALTH PLANS</t>
  </si>
  <si>
    <t>KAISER PERMANENTE </t>
  </si>
  <si>
    <t>UNITED HEALTHCARE </t>
  </si>
  <si>
    <t>UNIVERSITY OF MD EMPLOYEE HEALTH PLANS </t>
  </si>
  <si>
    <t>MEDSTAR EMPLOYEE HEALTH PLANS </t>
  </si>
  <si>
    <t>MD Medicaid MCO</t>
  </si>
  <si>
    <t>MARYLAND PHYSICIANS CARE </t>
  </si>
  <si>
    <t>MEDSTAR FAMILY CHOICE </t>
  </si>
  <si>
    <t>PRIORITY PARTNERS </t>
  </si>
  <si>
    <t>Medicare Advantage </t>
  </si>
  <si>
    <t>JOHNS HOPKINS ADVANTAGE MD </t>
  </si>
  <si>
    <t>Behavioral Health</t>
  </si>
  <si>
    <t>MAGELLAN </t>
  </si>
  <si>
    <t>CIGNA BEHAVIORAL HEALTH </t>
  </si>
  <si>
    <t>OPTUM BEHAVIORAL HEALTH (Commercial) </t>
  </si>
  <si>
    <t>BEACON HEALTH OPTIONS </t>
  </si>
  <si>
    <t>11 or 32</t>
  </si>
  <si>
    <t>Alphanumeric values are valid</t>
  </si>
  <si>
    <t>NNNNNNNNNNNNNNNNNNNNNNNNNNNNNNNN or NNNNNNNNNNN = RUN-SHEET NUMBER OF AMBULANCE (RIGHT JUSTIFIED)</t>
  </si>
  <si>
    <t>99999999999 = Unknown</t>
  </si>
  <si>
    <t>Change</t>
  </si>
  <si>
    <t>Initial ED Triage Value</t>
  </si>
  <si>
    <t>Final ED Triage Value</t>
  </si>
  <si>
    <t>EDTRIAGE</t>
  </si>
  <si>
    <t>EDTRIAGE2</t>
  </si>
  <si>
    <t>Data Format</t>
  </si>
  <si>
    <t>Enter the FIRST (initial or earliest) triage assessment value recorded for a patient visit to the ED. This value should be a numeric value that indicates the urgency designated to the visit by the triage assessment on arrival, (1) being the highest urgency, (5) or higher being the lowest urgency. This value may be missing for non-ED encounters.</t>
  </si>
  <si>
    <t>Enter the LAST triage assessment value recorded for a patient visit to the ED. This value should be a numeric value that indicates the urgency designated to the visit by the triage assessment, (1) being the highest urgency, (5) or higher being the lowest urgency. This value should reflect patient triage status at the time closest to the time at which the patient’s ED stay ended (discharge, death, admission, transfer, etc.) This value may be missing for non-ED encounters, or if there is only one triage value assigned to the patient.</t>
  </si>
  <si>
    <t>Alphanumeric values allowed</t>
  </si>
  <si>
    <t>266</t>
  </si>
  <si>
    <t>Edit Status:
New Edit - In Production this FY, Existing Edit or N/A</t>
  </si>
  <si>
    <r>
      <t xml:space="preserve">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t>
    </r>
    <r>
      <rPr>
        <b/>
        <sz val="12"/>
        <rFont val="Calibri"/>
        <family val="2"/>
        <scheme val="minor"/>
      </rPr>
      <t>LEADING ZEROES/SPACES ARE NOT REQUIRED.</t>
    </r>
  </si>
  <si>
    <r>
      <t xml:space="preserve">Enter the unique number assigned by the hospital for this patient’s  admission. For Commission reporting requirements, this number is related to a single admission, and will change with each encounter or visit reported. </t>
    </r>
    <r>
      <rPr>
        <b/>
        <sz val="12"/>
        <rFont val="Calibri"/>
        <family val="2"/>
        <scheme val="minor"/>
      </rPr>
      <t>LEADING ZEROES/SPACES ARE NOT REQUIRED.</t>
    </r>
  </si>
  <si>
    <r>
      <t xml:space="preserve">Enter the month, day, and year for the first day of the specific patient encounter or visit.  For example, for April 2, 2007, enter 04022007 (mmddyyyy). </t>
    </r>
    <r>
      <rPr>
        <b/>
        <sz val="12"/>
        <rFont val="Calibri"/>
        <family val="2"/>
        <scheme val="minor"/>
      </rPr>
      <t xml:space="preserve">The From Date must be </t>
    </r>
    <r>
      <rPr>
        <b/>
        <u/>
        <sz val="12"/>
        <rFont val="Calibri"/>
        <family val="2"/>
        <scheme val="minor"/>
      </rPr>
      <t>before</t>
    </r>
    <r>
      <rPr>
        <b/>
        <sz val="12"/>
        <rFont val="Calibri"/>
        <family val="2"/>
        <scheme val="minor"/>
      </rPr>
      <t xml:space="preserve"> the Through Date.</t>
    </r>
  </si>
  <si>
    <r>
      <t xml:space="preserve">Enter the month, day, and year for the last day covering the specific patient encounter, visit </t>
    </r>
    <r>
      <rPr>
        <b/>
        <sz val="12"/>
        <rFont val="Calibri"/>
        <family val="2"/>
        <scheme val="minor"/>
      </rPr>
      <t xml:space="preserve">or the </t>
    </r>
    <r>
      <rPr>
        <b/>
        <u/>
        <sz val="12"/>
        <rFont val="Calibri"/>
        <family val="2"/>
        <scheme val="minor"/>
      </rPr>
      <t>date of discharge</t>
    </r>
    <r>
      <rPr>
        <sz val="12"/>
        <rFont val="Calibri"/>
        <family val="2"/>
        <scheme val="minor"/>
      </rPr>
      <t xml:space="preserve">.  For example, for April 3, 2007, enter 04032007 (mmddyyyy). </t>
    </r>
    <r>
      <rPr>
        <b/>
        <sz val="12"/>
        <rFont val="Calibri"/>
        <family val="2"/>
        <scheme val="minor"/>
      </rPr>
      <t xml:space="preserve">The Through Date must be </t>
    </r>
    <r>
      <rPr>
        <b/>
        <u/>
        <sz val="12"/>
        <rFont val="Calibri"/>
        <family val="2"/>
        <scheme val="minor"/>
      </rPr>
      <t>after</t>
    </r>
    <r>
      <rPr>
        <b/>
        <sz val="12"/>
        <rFont val="Calibri"/>
        <family val="2"/>
        <scheme val="minor"/>
      </rPr>
      <t xml:space="preserve"> the From Date and be in the current reporting period.</t>
    </r>
  </si>
  <si>
    <r>
      <t xml:space="preserve">Enter the enterprise number of the patient (the hospital system identifier).  A hospital system enterprise identifier (EMPI), also known as the master patient identifier is a unique patient identification number that links a patient across system hospitals. This is an </t>
    </r>
    <r>
      <rPr>
        <b/>
        <u/>
        <sz val="12"/>
        <rFont val="Calibri"/>
        <family val="2"/>
        <scheme val="minor"/>
      </rPr>
      <t>OPTIONAL FIELD</t>
    </r>
    <r>
      <rPr>
        <sz val="12"/>
        <rFont val="Calibri"/>
        <family val="2"/>
        <scheme val="minor"/>
      </rPr>
      <t xml:space="preserve">  and not required to be reported. </t>
    </r>
    <r>
      <rPr>
        <b/>
        <sz val="12"/>
        <rFont val="Calibri"/>
        <family val="2"/>
        <scheme val="minor"/>
      </rPr>
      <t>LEADING ZEROES/SPACES ARE NOT REQUIRED.</t>
    </r>
  </si>
  <si>
    <r>
      <t xml:space="preserve">Enter the patient’s </t>
    </r>
    <r>
      <rPr>
        <b/>
        <u/>
        <sz val="12"/>
        <rFont val="Calibri"/>
        <family val="2"/>
        <scheme val="minor"/>
      </rPr>
      <t>other</t>
    </r>
    <r>
      <rPr>
        <sz val="12"/>
        <rFont val="Calibri"/>
        <family val="2"/>
        <scheme val="minor"/>
      </rPr>
      <t xml:space="preserve"> preferred spoken language for a health-related encounter if not listed among the Preferred Language Codes below.</t>
    </r>
  </si>
  <si>
    <t>Enter the patient’s self-identified country of birth.  Use the ISO 3166-1 alpha-2 digit code published by the International Organization for Standardization (https://www.iso.org/obp/ui/#home).</t>
  </si>
  <si>
    <r>
      <rPr>
        <strike/>
        <sz val="12"/>
        <rFont val="Calibri"/>
        <family val="2"/>
        <scheme val="minor"/>
      </rPr>
      <t xml:space="preserve">4 </t>
    </r>
    <r>
      <rPr>
        <sz val="12"/>
        <rFont val="Calibri"/>
        <family val="2"/>
        <scheme val="minor"/>
      </rPr>
      <t>2</t>
    </r>
  </si>
  <si>
    <r>
      <rPr>
        <b/>
        <sz val="12"/>
        <rFont val="Calibri"/>
        <family val="2"/>
        <scheme val="minor"/>
      </rPr>
      <t xml:space="preserve">ISO 3166-1 Alpha-2 </t>
    </r>
    <r>
      <rPr>
        <sz val="12"/>
        <rFont val="Calibri"/>
        <family val="2"/>
        <scheme val="minor"/>
      </rPr>
      <t>codes can be found in https://www.iso.org/obp/ui/#home or refer to Country of Birth codes tab</t>
    </r>
  </si>
  <si>
    <r>
      <rPr>
        <b/>
        <sz val="12"/>
        <rFont val="Calibri"/>
        <family val="2"/>
        <scheme val="minor"/>
      </rPr>
      <t xml:space="preserve">Warning: </t>
    </r>
    <r>
      <rPr>
        <sz val="12"/>
        <rFont val="Calibri"/>
        <family val="2"/>
        <scheme val="minor"/>
      </rPr>
      <t xml:space="preserve">If value is missing or invalid (not a valid ISO 3166-1 Alpha-2 code) </t>
    </r>
  </si>
  <si>
    <r>
      <t xml:space="preserve">Enter the patient's county of residence using the following code </t>
    </r>
    <r>
      <rPr>
        <b/>
        <sz val="12"/>
        <rFont val="Calibri"/>
        <family val="2"/>
        <scheme val="minor"/>
      </rPr>
      <t>(OPTIONAL)</t>
    </r>
  </si>
  <si>
    <r>
      <t xml:space="preserve">88888 = HOMELESS 
</t>
    </r>
    <r>
      <rPr>
        <b/>
        <i/>
        <u/>
        <sz val="12"/>
        <rFont val="Calibri"/>
        <family val="2"/>
        <scheme val="minor"/>
      </rPr>
      <t xml:space="preserve">Usage Note: </t>
    </r>
    <r>
      <rPr>
        <i/>
        <sz val="12"/>
        <rFont val="Calibri"/>
        <family val="2"/>
        <scheme val="minor"/>
      </rPr>
      <t xml:space="preserve"> Defined as (1) Individuals and families who lack a fixed, regular, and adequate nighttime residence and includes a subset for an individual who is exiting an institution where he or she resided for 90 days or less and who resided in an emergency shelter or a place not meant for human habitation immediately before entering that institution; (2) Individuals and families who will imminently lose their primary nighttime residence; (3) Unaccompanied youth and families with children and youth who are defined as homeless under other federal statutes who do not otherwise qualify as homeless under this definition; or (4) Individuals and families who are fleeing, or are attempting to flee, domestic violence, dating violence, sexual assault, stalking, or other dangerous or life-threatening conditions that relate to violence against the individual or a family member (HUD.gov). </t>
    </r>
  </si>
  <si>
    <r>
      <t xml:space="preserve">Pre-Hospital care data collection has evolved through many different applications/systems all regulated by the MD Institute for EMS Systems (MIEMSS). In accordance with COMAR 30.03.04.04, MIEMSS obtains emergency medical service (EMS) data from EMS clinicians providing prehospital care for the purposes of public health oversight activities including evaluating and seeking to improve the quality of health care provided by EMS clinicians, hospitals,  and trauma and specialty centers.
</t>
    </r>
    <r>
      <rPr>
        <strike/>
        <sz val="12"/>
        <rFont val="Calibri"/>
        <family val="2"/>
        <scheme val="minor"/>
      </rPr>
      <t xml:space="preserve">
</t>
    </r>
    <r>
      <rPr>
        <sz val="12"/>
        <rFont val="Calibri"/>
        <family val="2"/>
        <scheme val="minor"/>
      </rPr>
      <t>eMEDS® collects data in an electronic Patient Care Report (ePCR) containing patient demographics, and the patient's prehospital care and condition as reported by the EMS clinician(s) rendering prehospital care. Each report is assigned a unique number as they are generated.
The Ambulance Run Number, now referred to as the [e]PCR Number, is unique to each individual report created in the system. Starting January 1, 2021 this number has changed from an eleven (11)-digit format, to a thirty-two (32) alphanumeric character string/Globally Unique Identifier (GUID). Both eleven (11)-digit format, and thirty-two (32) alphanumeric character string will be allowed till further notice</t>
    </r>
  </si>
  <si>
    <r>
      <t xml:space="preserve">5 = CAR-T CASES </t>
    </r>
    <r>
      <rPr>
        <i/>
        <sz val="12"/>
        <rFont val="Calibri"/>
        <family val="2"/>
        <scheme val="minor"/>
      </rPr>
      <t>(Beginning 1/1/2018)</t>
    </r>
  </si>
  <si>
    <r>
      <t xml:space="preserve">6 = SPINRAZA CASES </t>
    </r>
    <r>
      <rPr>
        <i/>
        <sz val="12"/>
        <rFont val="Calibri"/>
        <family val="2"/>
        <scheme val="minor"/>
      </rPr>
      <t>(Beginning 1/1/2018)</t>
    </r>
  </si>
  <si>
    <r>
      <t xml:space="preserve">7 = SHADY GROVE BEHAVIORAL HEALTH  CASES </t>
    </r>
    <r>
      <rPr>
        <i/>
        <sz val="12"/>
        <rFont val="Calibri"/>
        <family val="2"/>
        <scheme val="minor"/>
      </rPr>
      <t>(Beginning 8/1/2018)</t>
    </r>
  </si>
  <si>
    <r>
      <t xml:space="preserve">8 = LUTATHERA CASES </t>
    </r>
    <r>
      <rPr>
        <i/>
        <sz val="12"/>
        <rFont val="Calibri"/>
        <family val="2"/>
        <scheme val="minor"/>
      </rPr>
      <t>(Beginning 7/1/2018)</t>
    </r>
  </si>
  <si>
    <r>
      <t xml:space="preserve">W = ADVENTIST REHAB WHITE OAK CASES </t>
    </r>
    <r>
      <rPr>
        <i/>
        <sz val="11"/>
        <rFont val="Calibri"/>
        <family val="2"/>
      </rPr>
      <t>(Beginning 8/27/2019)</t>
    </r>
  </si>
  <si>
    <r>
      <rPr>
        <strike/>
        <sz val="12"/>
        <rFont val="Calibri"/>
        <family val="2"/>
        <scheme val="minor"/>
      </rPr>
      <t>First 2 digits is accident code, last</t>
    </r>
    <r>
      <rPr>
        <sz val="12"/>
        <rFont val="Calibri"/>
        <family val="2"/>
        <scheme val="minor"/>
      </rPr>
      <t xml:space="preserve"> 2 digits is hour (00-23 or 99 for unknow)</t>
    </r>
  </si>
  <si>
    <r>
      <rPr>
        <b/>
        <sz val="12"/>
        <rFont val="Calibri"/>
        <family val="2"/>
        <scheme val="minor"/>
      </rPr>
      <t>Error:</t>
    </r>
    <r>
      <rPr>
        <sz val="12"/>
        <rFont val="Calibri"/>
        <family val="2"/>
        <scheme val="minor"/>
      </rPr>
      <t xml:space="preserve"> If value is missing or invalid (alpha or special characters)
</t>
    </r>
    <r>
      <rPr>
        <b/>
        <sz val="12"/>
        <rFont val="Calibri"/>
        <family val="2"/>
        <scheme val="minor"/>
      </rPr>
      <t>Cross Edit Error:</t>
    </r>
    <r>
      <rPr>
        <sz val="12"/>
        <rFont val="Calibri"/>
        <family val="2"/>
        <scheme val="minor"/>
      </rPr>
      <t xml:space="preserve"> If Encounter type = 02 Emergency Room Services and no valid Admitting Diagnosis is reported</t>
    </r>
  </si>
  <si>
    <r>
      <rPr>
        <b/>
        <sz val="12"/>
        <rFont val="Calibri"/>
        <family val="2"/>
        <scheme val="minor"/>
      </rPr>
      <t>Error:</t>
    </r>
    <r>
      <rPr>
        <sz val="12"/>
        <rFont val="Calibri"/>
        <family val="2"/>
        <scheme val="minor"/>
      </rPr>
      <t xml:space="preserve"> If value is invalid (alpha or special characters). </t>
    </r>
  </si>
  <si>
    <r>
      <t xml:space="preserve">Disposition of the Patient
</t>
    </r>
    <r>
      <rPr>
        <b/>
        <sz val="12"/>
        <rFont val="Calibri"/>
        <family val="2"/>
        <scheme val="minor"/>
      </rPr>
      <t>See Crosswalk to Old HSCRC Codes</t>
    </r>
  </si>
  <si>
    <r>
      <t xml:space="preserve">04 = TO A FACILITY THAT PROVIDES CUSTODIAL OR SUPPORTIVE CARE (INCLUDES INTERMEDIATE CARE FACILITIES (ICFS) IF STATE DESIGNATED, NURSING FACILITIES THAT ARE NOT CERTIFIED BY MEDICARE OR MEDICAID, AND ASSISTED LIVING FACILITIES)
</t>
    </r>
    <r>
      <rPr>
        <b/>
        <i/>
        <sz val="12"/>
        <rFont val="Calibri"/>
        <family val="2"/>
        <scheme val="minor"/>
      </rPr>
      <t xml:space="preserve">Usage Note: </t>
    </r>
    <r>
      <rPr>
        <i/>
        <sz val="12"/>
        <rFont val="Calibri"/>
        <family val="2"/>
        <scheme val="minor"/>
      </rPr>
      <t>Use this code when the patient is transferred to a nursing facility and: 1) the nursing facility only has certified skilled beds, but the patient does not qualify for a skilled level of care; 2) the nursing facility is certified for both skilled and intermediate level of care and the patient is transferred to  intermediate care; 3) the facility id Medicare-certified and the patient resides at there and received only nonskilled services.</t>
    </r>
  </si>
  <si>
    <r>
      <t xml:space="preserve">06 = TO HOME UNDER CARE OF AN ORGANIZED HOME HEALTH SERVICE ORGANIZATION IN ANTICIPATION OF COVERED SKILLED CARE. 
</t>
    </r>
    <r>
      <rPr>
        <b/>
        <i/>
        <sz val="12"/>
        <rFont val="Calibri"/>
        <family val="2"/>
        <scheme val="minor"/>
      </rPr>
      <t xml:space="preserve">Usage Note: </t>
    </r>
    <r>
      <rPr>
        <i/>
        <sz val="12"/>
        <rFont val="Calibri"/>
        <family val="2"/>
        <scheme val="minor"/>
      </rPr>
      <t>Includes home with a written plan of care (tailored to the patient’s medical needs) for home care services. Excludes home health services provided by a DME supplier or from a Home IV provider for Home IV services.</t>
    </r>
  </si>
  <si>
    <r>
      <t xml:space="preserve">51 = TO HOSPICE DEFINED AS A MEDICAL FACILITY (CERTIFIED) PROVIDING HOSPICE LEVEL OF CARE (INCLUDES HOSPICE UNIT OF AN ACUTE CARE HOSPITAL)
</t>
    </r>
    <r>
      <rPr>
        <b/>
        <i/>
        <sz val="12"/>
        <rFont val="Calibri"/>
        <family val="2"/>
        <scheme val="minor"/>
      </rPr>
      <t xml:space="preserve">Usage Note: </t>
    </r>
    <r>
      <rPr>
        <i/>
        <sz val="12"/>
        <rFont val="Calibri"/>
        <family val="2"/>
        <scheme val="minor"/>
      </rPr>
      <t xml:space="preserve">Include if the patient is discharged to a qualified inpatient facility and the patient will receive inpatient hospice or respite level of care. Do  not use this code if the patient has not yet been accepted by a hospice and the level of hospice care is unknown. </t>
    </r>
  </si>
  <si>
    <r>
      <t xml:space="preserve">64 = TO A NURSING FACILITY CERTIFIED UNDER </t>
    </r>
    <r>
      <rPr>
        <u/>
        <sz val="12"/>
        <rFont val="Calibri"/>
        <family val="2"/>
      </rPr>
      <t>MEDICAID</t>
    </r>
    <r>
      <rPr>
        <sz val="12"/>
        <rFont val="Calibri"/>
        <family val="2"/>
      </rPr>
      <t xml:space="preserve"> BUT </t>
    </r>
    <r>
      <rPr>
        <u/>
        <sz val="12"/>
        <rFont val="Calibri"/>
        <family val="2"/>
      </rPr>
      <t>NOT</t>
    </r>
    <r>
      <rPr>
        <sz val="12"/>
        <rFont val="Calibri"/>
        <family val="2"/>
      </rPr>
      <t xml:space="preserve"> CERTIFIED UNDER </t>
    </r>
    <r>
      <rPr>
        <u/>
        <sz val="12"/>
        <rFont val="Calibri"/>
        <family val="2"/>
      </rPr>
      <t>MEDICARE</t>
    </r>
  </si>
  <si>
    <r>
      <t xml:space="preserve">Enter the unique physician NPI for the physician (or physician group) who is responsible for the patient’s care for the duration of the Observation stay. </t>
    </r>
    <r>
      <rPr>
        <b/>
        <sz val="12"/>
        <rFont val="Calibri"/>
        <family val="2"/>
        <scheme val="minor"/>
      </rPr>
      <t>Note:</t>
    </r>
    <r>
      <rPr>
        <sz val="12"/>
        <rFont val="Calibri"/>
        <family val="2"/>
        <scheme val="minor"/>
      </rPr>
      <t xml:space="preserve"> </t>
    </r>
    <r>
      <rPr>
        <b/>
        <sz val="12"/>
        <rFont val="Calibri"/>
        <family val="2"/>
        <scheme val="minor"/>
      </rPr>
      <t>Hospitals have the option to report the Attending OP physician for other OP visits (i.e., ED or clinic), but will be required to report if the Observation Rate Center (80) charges are greater than 0.</t>
    </r>
  </si>
  <si>
    <t>2 3</t>
  </si>
  <si>
    <t>KAISER_FLAG</t>
  </si>
  <si>
    <r>
      <rPr>
        <b/>
        <sz val="12"/>
        <rFont val="Calibri"/>
        <family val="2"/>
        <scheme val="minor"/>
      </rPr>
      <t xml:space="preserve">
Warning:</t>
    </r>
    <r>
      <rPr>
        <sz val="12"/>
        <rFont val="Calibri"/>
        <family val="2"/>
        <scheme val="minor"/>
      </rPr>
      <t xml:space="preserve"> If value is invalid (value not in 00-23 or 99 for unknown)
</t>
    </r>
  </si>
  <si>
    <t>Total OP Charges, Other Diagnosis</t>
  </si>
  <si>
    <r>
      <t xml:space="preserve">NNNNNN = UNITS OF SERVICE ASSOCITED </t>
    </r>
    <r>
      <rPr>
        <b/>
        <sz val="12"/>
        <rFont val="Calibri"/>
        <family val="2"/>
        <scheme val="minor"/>
      </rPr>
      <t>WITH THE CPT/HCPCS CODE</t>
    </r>
  </si>
  <si>
    <t>New or Revised Edit</t>
  </si>
  <si>
    <t>Expected Primary Health Plan Payer, Medicaid ID, Expected Secondary Payer</t>
  </si>
  <si>
    <r>
      <rPr>
        <b/>
        <sz val="12"/>
        <rFont val="Calibri"/>
        <family val="2"/>
        <scheme val="minor"/>
      </rPr>
      <t>Error:</t>
    </r>
    <r>
      <rPr>
        <sz val="12"/>
        <rFont val="Calibri"/>
        <family val="2"/>
        <scheme val="minor"/>
      </rPr>
      <t xml:space="preserve"> If value is missing or invalid (alpha or special characters)
</t>
    </r>
    <r>
      <rPr>
        <b/>
        <sz val="12"/>
        <rFont val="Calibri"/>
        <family val="2"/>
        <scheme val="minor"/>
      </rPr>
      <t>Error: If value is missing
Cross Edit Erro</t>
    </r>
    <r>
      <rPr>
        <sz val="12"/>
        <rFont val="Calibri"/>
        <family val="2"/>
        <scheme val="minor"/>
      </rPr>
      <t>r: No race category values = 1</t>
    </r>
  </si>
  <si>
    <t>Hospital ID</t>
  </si>
  <si>
    <t>D = FROM ONE UNIT OF THE HOSPITAL TO ANOTHER UNIT OF THE SAME HOSPITAL RESULTING IN A SEPARATE CLAIM TO THE PAYER (FROM ACUTE CARE UNIT, NOT OTHERWISE SPECIFIED)</t>
  </si>
  <si>
    <t xml:space="preserve">G = TRANSFER FROM A DESIGNATED DISASTER ALTERNATE CARE SITE </t>
  </si>
  <si>
    <t>XXX = EXPECTED HEALTH PLAN PAYER CODE (SEE "Exp Payer and Health Plan Codes" TAB FOR CODES)</t>
  </si>
  <si>
    <t>00 = DO NOT USE</t>
  </si>
  <si>
    <t>63 = TO A MEDICARE CERTIFIED LONG TERM CARE HOSPITAL (LTCH), DEFINED AS CERTIFIED UNDER MEDICARE AS SHORT-TERM ACUTE CARE HOSPITALS WITH AN AVERAGE IP LOS OF GREATER THAN 25 DAYS)</t>
  </si>
  <si>
    <t>62 = TO AN INPATIENT REHABILITATION FACILITY (IRF) OR REHABILITATION DISTINCT PART UNITS OF A HOSPITAL</t>
  </si>
  <si>
    <t>43 = TO FEDERAL HEALTH CARE FACILITY (INCLUDES VA HOSPITAL, VA SNF, OR DOD HOSPITALS)</t>
  </si>
  <si>
    <r>
      <rPr>
        <b/>
        <sz val="12"/>
        <rFont val="Calibri"/>
        <family val="2"/>
        <scheme val="minor"/>
      </rPr>
      <t xml:space="preserve">Warning: </t>
    </r>
    <r>
      <rPr>
        <sz val="12"/>
        <rFont val="Calibri"/>
        <family val="2"/>
        <scheme val="minor"/>
      </rPr>
      <t>If the value is missing or invalid (not 32 hexadecimal (0-9A-F) characters or 11-digit format) 
“00000000000000000000000000000000” = “Patient did not arrive by Ambulance”
Otherwise, more than five consecutive 0’s in the 32-character string is invalid</t>
    </r>
  </si>
  <si>
    <r>
      <rPr>
        <b/>
        <sz val="12"/>
        <rFont val="Calibri"/>
        <family val="2"/>
        <scheme val="minor"/>
      </rPr>
      <t>Error:</t>
    </r>
    <r>
      <rPr>
        <sz val="12"/>
        <rFont val="Calibri"/>
        <family val="2"/>
        <scheme val="minor"/>
      </rPr>
      <t xml:space="preserve"> If value is invalid (alpha or special characters)
</t>
    </r>
    <r>
      <rPr>
        <b/>
        <sz val="12"/>
        <rFont val="Calibri"/>
        <family val="2"/>
        <scheme val="minor"/>
      </rPr>
      <t xml:space="preserve">Cross Edit Error : </t>
    </r>
    <r>
      <rPr>
        <sz val="12"/>
        <rFont val="Calibri"/>
        <family val="2"/>
        <scheme val="minor"/>
      </rPr>
      <t xml:space="preserve">If value = 04, then Provider Specific Admission Source must = appropriate provider id (see Prop Prov List v2 for valid ID numbers). </t>
    </r>
    <r>
      <rPr>
        <b/>
        <sz val="12"/>
        <rFont val="Calibri"/>
        <family val="2"/>
        <scheme val="minor"/>
      </rPr>
      <t xml:space="preserve">
Warning: </t>
    </r>
    <r>
      <rPr>
        <sz val="12"/>
        <rFont val="Calibri"/>
        <family val="2"/>
        <scheme val="minor"/>
      </rPr>
      <t xml:space="preserve">If value = 9
</t>
    </r>
    <r>
      <rPr>
        <b/>
        <sz val="12"/>
        <rFont val="Calibri"/>
        <family val="2"/>
        <scheme val="minor"/>
      </rPr>
      <t xml:space="preserve">
</t>
    </r>
  </si>
  <si>
    <r>
      <rPr>
        <b/>
        <sz val="12"/>
        <rFont val="Calibri"/>
        <family val="2"/>
        <scheme val="minor"/>
      </rPr>
      <t xml:space="preserve">Error: </t>
    </r>
    <r>
      <rPr>
        <sz val="12"/>
        <rFont val="Calibri"/>
        <family val="2"/>
        <scheme val="minor"/>
      </rPr>
      <t>If value is invalid (alpha or special characters)</t>
    </r>
    <r>
      <rPr>
        <b/>
        <sz val="12"/>
        <rFont val="Calibri"/>
        <family val="2"/>
        <scheme val="minor"/>
      </rPr>
      <t xml:space="preserve">
Warning</t>
    </r>
    <r>
      <rPr>
        <sz val="12"/>
        <rFont val="Calibri"/>
        <family val="2"/>
        <scheme val="minor"/>
      </rPr>
      <t xml:space="preserve">: If value &gt; 400
</t>
    </r>
  </si>
  <si>
    <r>
      <rPr>
        <b/>
        <sz val="12"/>
        <rFont val="Calibri"/>
        <family val="2"/>
        <scheme val="minor"/>
      </rPr>
      <t>Fatal Error:</t>
    </r>
    <r>
      <rPr>
        <sz val="12"/>
        <rFont val="Calibri"/>
        <family val="2"/>
        <scheme val="minor"/>
      </rPr>
      <t xml:space="preserve"> If value is missing</t>
    </r>
    <r>
      <rPr>
        <b/>
        <sz val="12"/>
        <rFont val="Calibri"/>
        <family val="2"/>
        <scheme val="minor"/>
      </rPr>
      <t xml:space="preserve"> 
Error:</t>
    </r>
    <r>
      <rPr>
        <sz val="12"/>
        <rFont val="Calibri"/>
        <family val="2"/>
        <scheme val="minor"/>
      </rPr>
      <t xml:space="preserve"> If value is invalid (alpha or special characters)
</t>
    </r>
    <r>
      <rPr>
        <b/>
        <sz val="12"/>
        <rFont val="Calibri"/>
        <family val="2"/>
        <scheme val="minor"/>
      </rPr>
      <t>Error:</t>
    </r>
    <r>
      <rPr>
        <sz val="12"/>
        <rFont val="Calibri"/>
        <family val="2"/>
        <scheme val="minor"/>
      </rPr>
      <t xml:space="preserve"> If value = 99 
</t>
    </r>
    <r>
      <rPr>
        <b/>
        <sz val="12"/>
        <rFont val="Calibri"/>
        <family val="2"/>
        <scheme val="minor"/>
      </rPr>
      <t xml:space="preserve">Cross Edit Error: </t>
    </r>
    <r>
      <rPr>
        <sz val="12"/>
        <rFont val="Calibri"/>
        <family val="2"/>
        <scheme val="minor"/>
      </rPr>
      <t xml:space="preserve">If Total Charges for Unknown Disposition records &gt; .5% of Total OP Hospital Charge
</t>
    </r>
    <r>
      <rPr>
        <b/>
        <sz val="12"/>
        <rFont val="Calibri"/>
        <family val="2"/>
        <scheme val="minor"/>
      </rPr>
      <t>Cross Edit Error:</t>
    </r>
    <r>
      <rPr>
        <sz val="12"/>
        <rFont val="Calibri"/>
        <family val="2"/>
        <scheme val="minor"/>
      </rPr>
      <t xml:space="preserve"> If value = 02, 05, 43, 62, 63, or 65, then Provider Specific Discharge Destination must = appropriate provider id (see Prop Prov List v2 for valid ID numbers).  </t>
    </r>
  </si>
  <si>
    <t>XX = PREFERRED LANGUAGE CODE(SEE "Preferred Lang Codes" TAB FOR CODES) ISO 3166-1 Alpha-2 codes can be found in https://www.iso.org/obp/ui/#home</t>
  </si>
  <si>
    <r>
      <rPr>
        <b/>
        <sz val="12"/>
        <rFont val="Calibri"/>
        <family val="2"/>
        <scheme val="minor"/>
      </rPr>
      <t>Warning:</t>
    </r>
    <r>
      <rPr>
        <sz val="12"/>
        <rFont val="Calibri"/>
        <family val="2"/>
        <scheme val="minor"/>
      </rPr>
      <t xml:space="preserve"> If value is invalid
</t>
    </r>
    <r>
      <rPr>
        <b/>
        <sz val="12"/>
        <rFont val="Calibri"/>
        <family val="2"/>
        <scheme val="minor"/>
      </rPr>
      <t>Warning:</t>
    </r>
    <r>
      <rPr>
        <sz val="12"/>
        <rFont val="Calibri"/>
        <family val="2"/>
        <scheme val="minor"/>
      </rPr>
      <t xml:space="preserve"> If value is blank or invalid and Accident Hour is not Blank
</t>
    </r>
    <r>
      <rPr>
        <b/>
        <sz val="12"/>
        <rFont val="Calibri"/>
        <family val="2"/>
        <scheme val="minor"/>
      </rPr>
      <t>Warning:</t>
    </r>
    <r>
      <rPr>
        <sz val="12"/>
        <rFont val="Calibri"/>
        <family val="2"/>
        <scheme val="minor"/>
      </rPr>
      <t xml:space="preserve"> if last eight characters is not in a valid MMDDYYYY date format.
</t>
    </r>
  </si>
  <si>
    <r>
      <rPr>
        <b/>
        <sz val="12"/>
        <rFont val="Calibri"/>
        <family val="2"/>
        <scheme val="minor"/>
      </rPr>
      <t>Fatal Error:</t>
    </r>
    <r>
      <rPr>
        <sz val="12"/>
        <rFont val="Calibri"/>
        <family val="2"/>
        <scheme val="minor"/>
      </rPr>
      <t xml:space="preserve"> If value &lt; 0 (negative charge)
</t>
    </r>
    <r>
      <rPr>
        <b/>
        <sz val="12"/>
        <rFont val="Calibri"/>
        <family val="2"/>
        <scheme val="minor"/>
      </rPr>
      <t>Error</t>
    </r>
    <r>
      <rPr>
        <sz val="12"/>
        <rFont val="Calibri"/>
        <family val="2"/>
        <scheme val="minor"/>
      </rPr>
      <t xml:space="preserve">: If value is invalid (alpha or special characters other than a decimal)
</t>
    </r>
    <r>
      <rPr>
        <b/>
        <sz val="12"/>
        <rFont val="Calibri"/>
        <family val="2"/>
        <scheme val="minor"/>
      </rPr>
      <t>Cross Edit Error</t>
    </r>
    <r>
      <rPr>
        <sz val="12"/>
        <rFont val="Calibri"/>
        <family val="2"/>
        <scheme val="minor"/>
      </rPr>
      <t xml:space="preserve">: If value of Total Charge is not within $10 of sum of individual revenue lines
</t>
    </r>
    <r>
      <rPr>
        <b/>
        <sz val="12"/>
        <rFont val="Calibri"/>
        <family val="2"/>
        <scheme val="minor"/>
      </rPr>
      <t>Cross Edit Error:</t>
    </r>
    <r>
      <rPr>
        <sz val="12"/>
        <rFont val="Calibri"/>
        <family val="2"/>
        <scheme val="minor"/>
      </rPr>
      <t xml:space="preserve"> If value is missing and associated Revenue Code, Rate Center Code, Units of Service, Date of Service, or CPT code are not blank
</t>
    </r>
    <r>
      <rPr>
        <b/>
        <sz val="12"/>
        <rFont val="Calibri"/>
        <family val="2"/>
        <scheme val="minor"/>
      </rPr>
      <t>Warning:</t>
    </r>
    <r>
      <rPr>
        <sz val="12"/>
        <rFont val="Calibri"/>
        <family val="2"/>
        <scheme val="minor"/>
      </rPr>
      <t xml:space="preserve"> If value is &gt; $25K</t>
    </r>
  </si>
  <si>
    <r>
      <rPr>
        <b/>
        <sz val="12"/>
        <rFont val="Calibri"/>
        <family val="2"/>
        <scheme val="minor"/>
      </rPr>
      <t xml:space="preserve">Fatal Error: </t>
    </r>
    <r>
      <rPr>
        <sz val="12"/>
        <rFont val="Calibri"/>
        <family val="2"/>
        <scheme val="minor"/>
      </rPr>
      <t>If value &lt; 0 (negative charge)</t>
    </r>
    <r>
      <rPr>
        <b/>
        <sz val="12"/>
        <rFont val="Calibri"/>
        <family val="2"/>
        <scheme val="minor"/>
      </rPr>
      <t xml:space="preserve">
Error</t>
    </r>
    <r>
      <rPr>
        <sz val="12"/>
        <rFont val="Calibri"/>
        <family val="2"/>
        <scheme val="minor"/>
      </rPr>
      <t xml:space="preserve">: If value is invalid (alpha or special characters other than a decimal)
</t>
    </r>
    <r>
      <rPr>
        <b/>
        <sz val="12"/>
        <rFont val="Calibri"/>
        <family val="2"/>
        <scheme val="minor"/>
      </rPr>
      <t>Cross Edit Error</t>
    </r>
    <r>
      <rPr>
        <sz val="12"/>
        <rFont val="Calibri"/>
        <family val="2"/>
        <scheme val="minor"/>
      </rPr>
      <t xml:space="preserve">: If value of Total Charge is not within $10 of sum of individual revenue lines
</t>
    </r>
    <r>
      <rPr>
        <b/>
        <sz val="12"/>
        <rFont val="Calibri"/>
        <family val="2"/>
        <scheme val="minor"/>
      </rPr>
      <t>Cross Edit Error:</t>
    </r>
    <r>
      <rPr>
        <sz val="12"/>
        <rFont val="Calibri"/>
        <family val="2"/>
        <scheme val="minor"/>
      </rPr>
      <t xml:space="preserve"> If value is missing and associated Revenue Code, Rate Center Code, Units of Service, or Date of Service are not blank
</t>
    </r>
    <r>
      <rPr>
        <b/>
        <sz val="12"/>
        <rFont val="Calibri"/>
        <family val="2"/>
        <scheme val="minor"/>
      </rPr>
      <t xml:space="preserve">Warning: </t>
    </r>
    <r>
      <rPr>
        <sz val="12"/>
        <rFont val="Calibri"/>
        <family val="2"/>
        <scheme val="minor"/>
      </rPr>
      <t>If value is &gt; $25K</t>
    </r>
  </si>
  <si>
    <r>
      <rPr>
        <b/>
        <sz val="12"/>
        <rFont val="Calibri"/>
        <family val="2"/>
        <scheme val="minor"/>
      </rPr>
      <t xml:space="preserve">Fatal Error: </t>
    </r>
    <r>
      <rPr>
        <sz val="12"/>
        <rFont val="Calibri"/>
        <family val="2"/>
        <scheme val="minor"/>
      </rPr>
      <t>If value &lt; 0 (negative charge)</t>
    </r>
    <r>
      <rPr>
        <b/>
        <sz val="12"/>
        <rFont val="Calibri"/>
        <family val="2"/>
        <scheme val="minor"/>
      </rPr>
      <t xml:space="preserve">
Error</t>
    </r>
    <r>
      <rPr>
        <sz val="12"/>
        <rFont val="Calibri"/>
        <family val="2"/>
        <scheme val="minor"/>
      </rPr>
      <t xml:space="preserve">: If value is invalid (alpha or special characters other than a decimal)
</t>
    </r>
    <r>
      <rPr>
        <b/>
        <sz val="12"/>
        <rFont val="Calibri"/>
        <family val="2"/>
        <scheme val="minor"/>
      </rPr>
      <t>Cross Edit Error</t>
    </r>
    <r>
      <rPr>
        <sz val="12"/>
        <rFont val="Calibri"/>
        <family val="2"/>
        <scheme val="minor"/>
      </rPr>
      <t xml:space="preserve">: If value of Total Charge is not within $10 of sum of individual revenue lines
</t>
    </r>
    <r>
      <rPr>
        <b/>
        <sz val="12"/>
        <rFont val="Calibri"/>
        <family val="2"/>
        <scheme val="minor"/>
      </rPr>
      <t>Cross Edit Error:</t>
    </r>
    <r>
      <rPr>
        <sz val="12"/>
        <rFont val="Calibri"/>
        <family val="2"/>
        <scheme val="minor"/>
      </rPr>
      <t xml:space="preserve"> If value is missing and associated Revenue Code, Rate Center Code, Units of Service, or Date of Service are not blank
</t>
    </r>
    <r>
      <rPr>
        <b/>
        <sz val="12"/>
        <rFont val="Calibri"/>
        <family val="2"/>
        <scheme val="minor"/>
      </rPr>
      <t>Warning:</t>
    </r>
    <r>
      <rPr>
        <sz val="12"/>
        <rFont val="Calibri"/>
        <family val="2"/>
        <scheme val="minor"/>
      </rPr>
      <t xml:space="preserve"> If value is &gt; $25K</t>
    </r>
  </si>
  <si>
    <r>
      <rPr>
        <b/>
        <sz val="12"/>
        <rFont val="Calibri"/>
        <family val="2"/>
        <scheme val="minor"/>
      </rPr>
      <t>Fatal Error:</t>
    </r>
    <r>
      <rPr>
        <sz val="12"/>
        <rFont val="Calibri"/>
        <family val="2"/>
        <scheme val="minor"/>
      </rPr>
      <t xml:space="preserve"> If value &lt; 0 (negative charge)
</t>
    </r>
    <r>
      <rPr>
        <b/>
        <sz val="12"/>
        <rFont val="Calibri"/>
        <family val="2"/>
        <scheme val="minor"/>
      </rPr>
      <t>Error</t>
    </r>
    <r>
      <rPr>
        <sz val="12"/>
        <rFont val="Calibri"/>
        <family val="2"/>
        <scheme val="minor"/>
      </rPr>
      <t xml:space="preserve">: If value is invalid (alpha or special characters other than a decimal)
</t>
    </r>
    <r>
      <rPr>
        <b/>
        <sz val="12"/>
        <rFont val="Calibri"/>
        <family val="2"/>
        <scheme val="minor"/>
      </rPr>
      <t>Cross Edit Error</t>
    </r>
    <r>
      <rPr>
        <sz val="12"/>
        <rFont val="Calibri"/>
        <family val="2"/>
        <scheme val="minor"/>
      </rPr>
      <t xml:space="preserve">: If value of Total Charge is not within $10 of sum of individual revenue lines
</t>
    </r>
    <r>
      <rPr>
        <b/>
        <sz val="12"/>
        <rFont val="Calibri"/>
        <family val="2"/>
        <scheme val="minor"/>
      </rPr>
      <t>Cross Edit Error:</t>
    </r>
    <r>
      <rPr>
        <sz val="12"/>
        <rFont val="Calibri"/>
        <family val="2"/>
        <scheme val="minor"/>
      </rPr>
      <t xml:space="preserve"> If value is missing and associated Revenue Code, Rate Center Code, Units of Service, or Date of Service are not blank
</t>
    </r>
    <r>
      <rPr>
        <b/>
        <sz val="12"/>
        <rFont val="Calibri"/>
        <family val="2"/>
        <scheme val="minor"/>
      </rPr>
      <t>Warning:</t>
    </r>
    <r>
      <rPr>
        <sz val="12"/>
        <rFont val="Calibri"/>
        <family val="2"/>
        <scheme val="minor"/>
      </rPr>
      <t xml:space="preserve"> If value is &gt; $25K</t>
    </r>
  </si>
  <si>
    <t>Expected Payer Codes</t>
  </si>
  <si>
    <t>COMMERCIAL INSURANCE (HMO/POS/PPO/PPN/TPA)</t>
  </si>
  <si>
    <r>
      <rPr>
        <sz val="12"/>
        <color theme="1"/>
        <rFont val="Calibri"/>
        <family val="2"/>
      </rPr>
      <t xml:space="preserve">OTHER GOVERNMENT PROGRAMS
</t>
    </r>
    <r>
      <rPr>
        <i/>
        <sz val="10"/>
        <color rgb="FF7030A0"/>
        <rFont val="Calibri"/>
        <family val="2"/>
      </rPr>
      <t>Usage Note:</t>
    </r>
    <r>
      <rPr>
        <sz val="10"/>
        <color rgb="FF7030A0"/>
        <rFont val="Calibri"/>
        <family val="2"/>
      </rPr>
      <t xml:space="preserve"> Report Out-of-State (non-MD) Medicaid , Tri-Care, Tri-Care for Life  and Title V under this category</t>
    </r>
  </si>
  <si>
    <r>
      <t xml:space="preserve">OTHER 
</t>
    </r>
    <r>
      <rPr>
        <b/>
        <i/>
        <sz val="10"/>
        <color rgb="FF7030A0"/>
        <rFont val="Calibri"/>
        <family val="2"/>
      </rPr>
      <t>Usage Note: Report Grant and Donor funding in this category</t>
    </r>
  </si>
  <si>
    <t>MD MEDICAID MCO</t>
  </si>
  <si>
    <t>MEDICARE ADVANTAGE</t>
  </si>
  <si>
    <t>BEHAVIORAL HEALTH PLAN</t>
  </si>
  <si>
    <r>
      <t xml:space="preserve">NOT APPLICABLE 
</t>
    </r>
    <r>
      <rPr>
        <b/>
        <i/>
        <sz val="10"/>
        <color rgb="FF7030A0"/>
        <rFont val="Calibri"/>
        <family val="2"/>
      </rPr>
      <t>Usage Note: Not Valid for Primary Payer (PAYER 1)</t>
    </r>
  </si>
  <si>
    <t>Expected Health Plan Payer Codes</t>
  </si>
  <si>
    <r>
      <t xml:space="preserve">NOT APPLICABLE - DOES NOT REQUIRE HEALTH PLAN PAYER
</t>
    </r>
    <r>
      <rPr>
        <b/>
        <i/>
        <sz val="10"/>
        <color rgb="FF7030A0"/>
        <rFont val="Calibri"/>
        <family val="2"/>
      </rPr>
      <t>Usage Note:</t>
    </r>
    <r>
      <rPr>
        <b/>
        <sz val="10"/>
        <color rgb="FF7030A0"/>
        <rFont val="Calibri"/>
        <family val="2"/>
      </rPr>
      <t xml:space="preserve"> Report this code for Expected Payer Codes in (01, 02, 06 - 10, 18, and 77)</t>
    </r>
  </si>
  <si>
    <t xml:space="preserve">MAGELLAN </t>
  </si>
  <si>
    <t>OPTUM BEHAVIORAL HEALTH (Commercial)</t>
  </si>
  <si>
    <t>Expected Payer and Plan Payer Group Crosswalk</t>
  </si>
  <si>
    <t>County of Patient Residency (Optional beginning FY 2022)</t>
  </si>
  <si>
    <t>Crosswalk of Valid Codes for Required Provider Types</t>
  </si>
  <si>
    <t>Yes (only for 04)</t>
  </si>
  <si>
    <r>
      <rPr>
        <b/>
        <sz val="11"/>
        <color theme="1"/>
        <rFont val="Calibri"/>
        <family val="2"/>
      </rPr>
      <t xml:space="preserve">Usage Note: </t>
    </r>
    <r>
      <rPr>
        <sz val="11"/>
        <color theme="1"/>
        <rFont val="Calibri"/>
        <family val="2"/>
      </rPr>
      <t xml:space="preserve">Use code 04 for transfer between different acute care hospitals (regardless of unit). Use code D  for transfers within same hospital (regardless of unit) </t>
    </r>
  </si>
  <si>
    <r>
      <rPr>
        <b/>
        <sz val="11"/>
        <color theme="1"/>
        <rFont val="Calibri"/>
        <family val="2"/>
      </rPr>
      <t>Usage Note:</t>
    </r>
    <r>
      <rPr>
        <sz val="11"/>
        <color theme="1"/>
        <rFont val="Calibri"/>
        <family val="2"/>
      </rPr>
      <t xml:space="preserve"> Use code 02 for PD if unclear. Use code  65 for discharge to psych unit of same hospital or different psyc hospital; use code 62 for discharge to rehab unit of same hospital or different rehab hospital; use code 51 for discharge to hospice facility; use code 70 for discharge to OP for services. Only valid codes for each facility are listed</t>
    </r>
  </si>
  <si>
    <t>02, 65 (psych unit), 51 (hospice), 70 (OP), 69</t>
  </si>
  <si>
    <r>
      <t>Frederic</t>
    </r>
    <r>
      <rPr>
        <sz val="11"/>
        <color theme="1"/>
        <rFont val="Calibri"/>
        <family val="2"/>
      </rPr>
      <t xml:space="preserve">k Health </t>
    </r>
    <r>
      <rPr>
        <sz val="11"/>
        <color theme="1"/>
        <rFont val="Calibri"/>
        <family val="2"/>
      </rPr>
      <t>Hospital</t>
    </r>
  </si>
  <si>
    <t>Adventist HealthCare White Oak Hospital</t>
  </si>
  <si>
    <t>Tidalhealth Peninsula Regional</t>
  </si>
  <si>
    <t>UP - Western Maryland</t>
  </si>
  <si>
    <t>UM Shore Regional Health at Chestertown (Formerly Chester River)</t>
  </si>
  <si>
    <t>ChristianaCare, Union Hospital</t>
  </si>
  <si>
    <t>Lifebridge Carroll Hospital Center</t>
  </si>
  <si>
    <t xml:space="preserve">UM Shore Regional Health at Easton </t>
  </si>
  <si>
    <r>
      <t>Doctors Community</t>
    </r>
    <r>
      <rPr>
        <sz val="11"/>
        <color theme="1"/>
        <rFont val="Calibri"/>
        <family val="2"/>
      </rPr>
      <t xml:space="preserve"> Medical Center</t>
    </r>
  </si>
  <si>
    <t>Adventist Healthcare Fort Washington Medical Center</t>
  </si>
  <si>
    <t>Baltimore Convention Center</t>
  </si>
  <si>
    <r>
      <rPr>
        <b/>
        <sz val="11"/>
        <color theme="1"/>
        <rFont val="Calibri"/>
        <family val="2"/>
      </rPr>
      <t>Usage Note:</t>
    </r>
    <r>
      <rPr>
        <sz val="11"/>
        <color theme="1"/>
        <rFont val="Calibri"/>
        <family val="2"/>
      </rPr>
      <t xml:space="preserve"> Use code 02 for PD if unclear. Use code  65 for discharge to psych unit of same hospital or different psyc hospital; use code 62 for discharge to rehab unit of same hospital or different rehab hospital; use code 51 for discharge to hospice facility; use code 70 for discharge to OP for services. Only valid codes applying to each facility is listed</t>
    </r>
  </si>
  <si>
    <r>
      <rPr>
        <b/>
        <sz val="11"/>
        <color theme="1"/>
        <rFont val="Calibri"/>
        <family val="2"/>
      </rPr>
      <t xml:space="preserve">Usage Note: </t>
    </r>
    <r>
      <rPr>
        <sz val="11"/>
        <color theme="1"/>
        <rFont val="Calibri"/>
        <family val="2"/>
      </rPr>
      <t>Freestanding ED</t>
    </r>
    <r>
      <rPr>
        <b/>
        <sz val="11"/>
        <color theme="1"/>
        <rFont val="Calibri"/>
        <family val="2"/>
      </rPr>
      <t xml:space="preserve"> </t>
    </r>
    <r>
      <rPr>
        <sz val="11"/>
        <color theme="1"/>
        <rFont val="Calibri"/>
        <family val="2"/>
      </rPr>
      <t>are considered to be associated with acute care hospitals.</t>
    </r>
    <r>
      <rPr>
        <b/>
        <sz val="11"/>
        <color theme="1"/>
        <rFont val="Calibri"/>
        <family val="2"/>
      </rPr>
      <t xml:space="preserve"> </t>
    </r>
    <r>
      <rPr>
        <sz val="11"/>
        <color theme="1"/>
        <rFont val="Calibri"/>
        <family val="2"/>
      </rPr>
      <t xml:space="preserve">Use code 04 for transfer between different acute care hospitals (regardless of unit). </t>
    </r>
  </si>
  <si>
    <r>
      <t>Grace Medical Center</t>
    </r>
    <r>
      <rPr>
        <b/>
        <sz val="11"/>
        <color theme="1"/>
        <rFont val="Calibri"/>
        <family val="2"/>
      </rPr>
      <t xml:space="preserve"> </t>
    </r>
    <r>
      <rPr>
        <i/>
        <sz val="10"/>
        <color theme="1"/>
        <rFont val="Calibri"/>
        <family val="2"/>
      </rPr>
      <t>(Beginning 11/1/2019 - Freestanding ED)</t>
    </r>
  </si>
  <si>
    <r>
      <t xml:space="preserve">Tidalhealth McCready Pavilion </t>
    </r>
    <r>
      <rPr>
        <i/>
        <sz val="10"/>
        <color theme="1"/>
        <rFont val="Calibri"/>
        <family val="2"/>
      </rPr>
      <t>(Beginning 3/1/2020 - Freestanding ED)</t>
    </r>
  </si>
  <si>
    <r>
      <t xml:space="preserve">UM - Laurel Medical Center </t>
    </r>
    <r>
      <rPr>
        <i/>
        <sz val="10"/>
        <color theme="1"/>
        <rFont val="Calibri"/>
        <family val="2"/>
      </rPr>
      <t>(Beginning 1/1/2019 - Freestanding ED)</t>
    </r>
  </si>
  <si>
    <t>69, 70</t>
  </si>
  <si>
    <t>Adventist HealthCare Germantown Emergency Center</t>
  </si>
  <si>
    <t>Do Not Use</t>
  </si>
  <si>
    <t>Other Out-of-State Acute Care Hospital</t>
  </si>
  <si>
    <r>
      <rPr>
        <b/>
        <sz val="11"/>
        <color theme="1"/>
        <rFont val="Calibri"/>
        <family val="2"/>
      </rPr>
      <t xml:space="preserve">Usage Note: </t>
    </r>
    <r>
      <rPr>
        <sz val="11"/>
        <color theme="1"/>
        <rFont val="Calibri"/>
        <family val="2"/>
      </rPr>
      <t>Use code</t>
    </r>
    <r>
      <rPr>
        <b/>
        <sz val="11"/>
        <color theme="1"/>
        <rFont val="Calibri"/>
        <family val="2"/>
      </rPr>
      <t xml:space="preserve"> </t>
    </r>
    <r>
      <rPr>
        <sz val="11"/>
        <color theme="1"/>
        <rFont val="Calibri"/>
        <family val="2"/>
      </rPr>
      <t xml:space="preserve">04 for transfers between different hospitals; use code D for transfers within same hospital. </t>
    </r>
  </si>
  <si>
    <r>
      <rPr>
        <b/>
        <sz val="11"/>
        <color theme="1"/>
        <rFont val="Calibri"/>
        <family val="2"/>
      </rPr>
      <t>Usage Note:</t>
    </r>
    <r>
      <rPr>
        <sz val="11"/>
        <color theme="1"/>
        <rFont val="Calibri"/>
        <family val="2"/>
      </rPr>
      <t xml:space="preserve"> If transferring to a "designated" Children's Hospital or Cancer Center, PD must = 05</t>
    </r>
  </si>
  <si>
    <r>
      <rPr>
        <b/>
        <sz val="11"/>
        <color theme="1"/>
        <rFont val="Calibri"/>
        <family val="2"/>
      </rPr>
      <t xml:space="preserve">Usage Note: </t>
    </r>
    <r>
      <rPr>
        <sz val="11"/>
        <color theme="1"/>
        <rFont val="Calibri"/>
        <family val="2"/>
      </rPr>
      <t>Transfer must be specifically to the designated children's hospital part of the facility. Otherwise, code 02.</t>
    </r>
  </si>
  <si>
    <r>
      <rPr>
        <b/>
        <sz val="11"/>
        <color theme="1"/>
        <rFont val="Calibri"/>
        <family val="2"/>
      </rPr>
      <t xml:space="preserve">Usage Note: </t>
    </r>
    <r>
      <rPr>
        <sz val="11"/>
        <color theme="1"/>
        <rFont val="Calibri"/>
        <family val="2"/>
      </rPr>
      <t>Transfer must be specifically to the  designated children's hospital part of the facility. Otherwise, code 02.</t>
    </r>
  </si>
  <si>
    <r>
      <rPr>
        <b/>
        <sz val="11"/>
        <color theme="1"/>
        <rFont val="Calibri"/>
        <family val="2"/>
      </rPr>
      <t>Usage Note:</t>
    </r>
    <r>
      <rPr>
        <sz val="11"/>
        <color theme="1"/>
        <rFont val="Calibri"/>
        <family val="2"/>
      </rPr>
      <t xml:space="preserve"> Use code 04 for transfers between different hospitals.</t>
    </r>
  </si>
  <si>
    <t>Other Out-of-State Children's Hospitals</t>
  </si>
  <si>
    <t>Other Out-of-State Designated Cancer Centers</t>
  </si>
  <si>
    <r>
      <rPr>
        <b/>
        <sz val="11"/>
        <color theme="1"/>
        <rFont val="Calibri"/>
        <family val="2"/>
      </rPr>
      <t xml:space="preserve">Usage Note: </t>
    </r>
    <r>
      <rPr>
        <sz val="11"/>
        <color theme="1"/>
        <rFont val="Calibri"/>
        <family val="2"/>
      </rPr>
      <t>Use code 06 for transfers from psychiatric hospitals. For transfers within or between acute care hospitals, use codes 04 or D under Acute Care Hospitals.</t>
    </r>
  </si>
  <si>
    <r>
      <rPr>
        <b/>
        <sz val="11"/>
        <color theme="1"/>
        <rFont val="Calibri"/>
        <family val="2"/>
      </rPr>
      <t xml:space="preserve">Usage Note: </t>
    </r>
    <r>
      <rPr>
        <sz val="11"/>
        <color theme="1"/>
        <rFont val="Calibri"/>
        <family val="2"/>
      </rPr>
      <t>Use code 06 for psych hospitals and psych units of acute care hospitals (see above under acute care hospitals)</t>
    </r>
  </si>
  <si>
    <t>Sheppard-Enoch Pratt Hospital (Private)</t>
  </si>
  <si>
    <t>Springfield Hospital Center (State)</t>
  </si>
  <si>
    <r>
      <t xml:space="preserve">Adventist Behavioral Health (Private) </t>
    </r>
    <r>
      <rPr>
        <i/>
        <sz val="10"/>
        <color theme="1"/>
        <rFont val="Calibri"/>
        <family val="2"/>
      </rPr>
      <t>(Closed as of 7/1/2018)</t>
    </r>
  </si>
  <si>
    <r>
      <t xml:space="preserve">J. Kent McNew Family Medical Center </t>
    </r>
    <r>
      <rPr>
        <i/>
        <sz val="10"/>
        <color theme="1"/>
        <rFont val="Calibri"/>
        <family val="2"/>
      </rPr>
      <t>(Beginning 3/1/2020)</t>
    </r>
  </si>
  <si>
    <r>
      <rPr>
        <b/>
        <sz val="11"/>
        <color theme="1"/>
        <rFont val="Calibri"/>
        <family val="2"/>
      </rPr>
      <t xml:space="preserve">Usage Note: </t>
    </r>
    <r>
      <rPr>
        <sz val="11"/>
        <color theme="1"/>
        <rFont val="Calibri"/>
        <family val="2"/>
      </rPr>
      <t xml:space="preserve">Use code 06 for transfers from psychiatric hospitals. For transfers within or between acute care hospitals, use codes 04 or D under Acute Care Hospitals. </t>
    </r>
  </si>
  <si>
    <t>Other Out-of-State Psych Hospitals</t>
  </si>
  <si>
    <r>
      <rPr>
        <b/>
        <sz val="11"/>
        <color theme="1"/>
        <rFont val="Calibri"/>
        <family val="2"/>
      </rPr>
      <t>Usage Note:</t>
    </r>
    <r>
      <rPr>
        <sz val="11"/>
        <color theme="1"/>
        <rFont val="Calibri"/>
        <family val="2"/>
      </rPr>
      <t xml:space="preserve"> Use code 06 for transfer from rehab hospitals. For transfers within or between acute care hospitals, use codes 04 or D under Acute Care Hospitals. </t>
    </r>
  </si>
  <si>
    <r>
      <t xml:space="preserve">Adventist HealthCare Rehabilitation at White Oak </t>
    </r>
    <r>
      <rPr>
        <i/>
        <sz val="10"/>
        <color theme="1"/>
        <rFont val="Calibri"/>
        <family val="2"/>
      </rPr>
      <t>(Beginning 8/25/2019)</t>
    </r>
  </si>
  <si>
    <t>MedStar National Rehabilitation Hospital</t>
  </si>
  <si>
    <t>Other Out-of-State Rehab Hospitals</t>
  </si>
  <si>
    <t>VA Maryland Health Care System - Baltimore</t>
  </si>
  <si>
    <t>VA Maryland Health Care System - Perry Point</t>
  </si>
  <si>
    <t>MD Medicare Long Term Acute Care Hospitals</t>
  </si>
  <si>
    <t>Deer’s Head Hospital Center (State Facility)</t>
  </si>
  <si>
    <t>Western Maryland Hospital Center (State Facility)</t>
  </si>
  <si>
    <t>Non-MD Medicare Certified Long Term Acute Care Hospital</t>
  </si>
  <si>
    <t>Delaware Medicare Certified Long Term Care Hospitals</t>
  </si>
  <si>
    <t>Pennsylvania Medicare Certified Long Term Care Hospitals</t>
  </si>
  <si>
    <t>Virginia Medicare Certified Long Term Care Hospitals</t>
  </si>
  <si>
    <t>West Virginia Medicare Certified Long Term Care Hospitals</t>
  </si>
  <si>
    <t>Other Out-of-State Medicare Certified Long Term Care Hospitals</t>
  </si>
  <si>
    <t>Other Unspecified or Unknown Facility</t>
  </si>
  <si>
    <t>Source of Admission/Discharge Disposition
Codes that do not need Provider IDs</t>
  </si>
  <si>
    <r>
      <rPr>
        <i/>
        <sz val="12"/>
        <color theme="1"/>
        <rFont val="Calibri"/>
        <family val="2"/>
      </rPr>
      <t xml:space="preserve">Immediate location </t>
    </r>
    <r>
      <rPr>
        <i/>
        <u/>
        <sz val="12"/>
        <color theme="1"/>
        <rFont val="Calibri"/>
        <family val="2"/>
      </rPr>
      <t>prior</t>
    </r>
    <r>
      <rPr>
        <i/>
        <sz val="12"/>
        <color theme="1"/>
        <rFont val="Calibri"/>
        <family val="2"/>
      </rPr>
      <t xml:space="preserve"> to arriving at hospital or hospital’s emergency room. A physician’s order or referral is implicit in any admission. Focus is on the patient’s place or point of origin rather than the MD order or referral. 
NA=Not applicable. Facility indicated that a provider ID is required to be reported</t>
    </r>
  </si>
  <si>
    <r>
      <rPr>
        <b/>
        <i/>
        <sz val="10"/>
        <color theme="1"/>
        <rFont val="Calibri"/>
        <family val="2"/>
      </rPr>
      <t xml:space="preserve">Location Pt Admitted </t>
    </r>
    <r>
      <rPr>
        <b/>
        <i/>
        <u/>
        <sz val="10"/>
        <color theme="1"/>
        <rFont val="Calibri"/>
        <family val="2"/>
      </rPr>
      <t>From</t>
    </r>
  </si>
  <si>
    <r>
      <t xml:space="preserve">Non-Health Care Facility Point of Origin:
</t>
    </r>
    <r>
      <rPr>
        <b/>
        <sz val="10"/>
        <color theme="1"/>
        <rFont val="Calibri"/>
        <family val="2"/>
      </rPr>
      <t>Inpatient:</t>
    </r>
    <r>
      <rPr>
        <sz val="10"/>
        <color theme="1"/>
        <rFont val="Calibri"/>
        <family val="2"/>
      </rPr>
      <t xml:space="preserve"> 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Usage Note: This includes patients coming from home or the workplace and patients receiving care at home (such as home health services)</t>
    </r>
  </si>
  <si>
    <r>
      <t xml:space="preserve">From non-healthcare facility (includes patient's home or workplace; group home/congregate house, foster care) 
</t>
    </r>
    <r>
      <rPr>
        <b/>
        <sz val="10"/>
        <color theme="1"/>
        <rFont val="Calibri"/>
        <family val="2"/>
      </rPr>
      <t>Inpatient:</t>
    </r>
    <r>
      <rPr>
        <sz val="10"/>
        <color theme="1"/>
        <rFont val="Calibri"/>
        <family val="2"/>
      </rPr>
      <t xml:space="preserve"> 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and OP surgery patients admitted within 72 hours
</t>
    </r>
    <r>
      <rPr>
        <b/>
        <sz val="10"/>
        <color theme="1"/>
        <rFont val="Calibri"/>
        <family val="2"/>
      </rPr>
      <t xml:space="preserve">Usage Note: </t>
    </r>
    <r>
      <rPr>
        <sz val="10"/>
        <color theme="1"/>
        <rFont val="Calibri"/>
        <family val="2"/>
      </rPr>
      <t>This includes patients coming from home or the workplace and patients receiving care at home (such as home health services)</t>
    </r>
  </si>
  <si>
    <r>
      <t xml:space="preserve">Non-Health Care Facility Point of Origin:
</t>
    </r>
    <r>
      <rPr>
        <b/>
        <sz val="10"/>
        <color theme="1"/>
        <rFont val="Calibri"/>
        <family val="2"/>
      </rPr>
      <t>Inpatient:</t>
    </r>
    <r>
      <rPr>
        <sz val="10"/>
        <color theme="1"/>
        <rFont val="Calibri"/>
        <family val="2"/>
      </rPr>
      <t xml:space="preserve"> 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t>
    </r>
    <r>
      <rPr>
        <b/>
        <sz val="10"/>
        <color theme="1"/>
        <rFont val="Calibri"/>
        <family val="2"/>
      </rPr>
      <t>Usage Note:</t>
    </r>
    <r>
      <rPr>
        <sz val="10"/>
        <color theme="1"/>
        <rFont val="Calibri"/>
        <family val="2"/>
      </rPr>
      <t xml:space="preserve"> This includes patients coming from home or the workplace and patients receiving care at home (such as home health services)</t>
    </r>
  </si>
  <si>
    <r>
      <t xml:space="preserve">From non-healthcare facility (includes patient's home or workplace).
</t>
    </r>
    <r>
      <rPr>
        <b/>
        <sz val="10"/>
        <color theme="1"/>
        <rFont val="Calibri"/>
        <family val="2"/>
      </rPr>
      <t xml:space="preserve">Inpatient: </t>
    </r>
    <r>
      <rPr>
        <sz val="10"/>
        <color theme="1"/>
        <rFont val="Calibri"/>
        <family val="2"/>
      </rPr>
      <t xml:space="preserve">The patient was admitted to this facility upon an order of a physician.
</t>
    </r>
    <r>
      <rPr>
        <b/>
        <sz val="10"/>
        <color theme="1"/>
        <rFont val="Calibri"/>
        <family val="2"/>
      </rPr>
      <t xml:space="preserve">Outpatient: </t>
    </r>
    <r>
      <rPr>
        <sz val="10"/>
        <color theme="1"/>
        <rFont val="Calibri"/>
        <family val="2"/>
      </rPr>
      <t xml:space="preserve">The patient presents to this facility with an order from a physician for services or seeks scheduled services for which an order is not required (e.g. mammography). Includes non-emergent self-referrals. 
</t>
    </r>
    <r>
      <rPr>
        <b/>
        <sz val="10"/>
        <color theme="1"/>
        <rFont val="Calibri"/>
        <family val="2"/>
      </rPr>
      <t xml:space="preserve">Usage Note: </t>
    </r>
    <r>
      <rPr>
        <sz val="10"/>
        <color theme="1"/>
        <rFont val="Calibri"/>
        <family val="2"/>
      </rPr>
      <t>This includes patients coming from home or the workplace and patients receiving care at home (such as home health services)</t>
    </r>
  </si>
  <si>
    <r>
      <t xml:space="preserve">From non-healthcare facility (includes patient's home or workplace; group home/congregate house, foster care) 
</t>
    </r>
    <r>
      <rPr>
        <b/>
        <sz val="10"/>
        <color theme="1"/>
        <rFont val="Calibri"/>
        <family val="2"/>
      </rPr>
      <t xml:space="preserve">Inpatient: </t>
    </r>
    <r>
      <rPr>
        <sz val="10"/>
        <color theme="1"/>
        <rFont val="Calibri"/>
        <family val="2"/>
      </rPr>
      <t xml:space="preserve">The patient was admitted to this facility upon an order of a physician.
</t>
    </r>
    <r>
      <rPr>
        <b/>
        <sz val="10"/>
        <color theme="1"/>
        <rFont val="Calibri"/>
        <family val="2"/>
      </rPr>
      <t>Outpatient:</t>
    </r>
    <r>
      <rPr>
        <sz val="10"/>
        <color theme="1"/>
        <rFont val="Calibri"/>
        <family val="2"/>
      </rPr>
      <t xml:space="preserve"> The patient presents to this facility with an order from a physician for services or seeks scheduled services for which an order is not required (e.g. mammography). Includes non-emergent self-referrals and OP surgery with in 72 hours.
</t>
    </r>
    <r>
      <rPr>
        <b/>
        <sz val="10"/>
        <color theme="1"/>
        <rFont val="Calibri"/>
        <family val="2"/>
      </rPr>
      <t>Usage Note:</t>
    </r>
    <r>
      <rPr>
        <sz val="10"/>
        <color theme="1"/>
        <rFont val="Calibri"/>
        <family val="2"/>
      </rPr>
      <t xml:space="preserve"> This includes patients coming from home or the workplace and patients receiving care at home (such as home health services)</t>
    </r>
  </si>
  <si>
    <r>
      <t xml:space="preserve">Clinic or Physician's Office:
</t>
    </r>
    <r>
      <rPr>
        <b/>
        <sz val="10"/>
        <color theme="1"/>
        <rFont val="Calibri"/>
        <family val="2"/>
      </rPr>
      <t>Inpatient:</t>
    </r>
    <r>
      <rPr>
        <sz val="10"/>
        <color theme="1"/>
        <rFont val="Calibri"/>
        <family val="2"/>
      </rPr>
      <t xml:space="preserve"> The patient was admitted to this facility.
</t>
    </r>
    <r>
      <rPr>
        <b/>
        <sz val="10"/>
        <color theme="1"/>
        <rFont val="Calibri"/>
        <family val="2"/>
      </rPr>
      <t>Outpatient:</t>
    </r>
    <r>
      <rPr>
        <sz val="10"/>
        <color theme="1"/>
        <rFont val="Calibri"/>
        <family val="2"/>
      </rPr>
      <t xml:space="preserve"> The patient presented to this facility for outpatient services. </t>
    </r>
  </si>
  <si>
    <r>
      <t xml:space="preserve">From clinic or physician office (includes urgent care, immediate care clinics, on-site clinic or off-site clinic)
</t>
    </r>
    <r>
      <rPr>
        <b/>
        <sz val="10"/>
        <color theme="1"/>
        <rFont val="Calibri"/>
        <family val="2"/>
      </rPr>
      <t>Inpatient:</t>
    </r>
    <r>
      <rPr>
        <sz val="10"/>
        <color theme="1"/>
        <rFont val="Calibri"/>
        <family val="2"/>
      </rPr>
      <t xml:space="preserve"> The patient was admitted to this facility.
</t>
    </r>
    <r>
      <rPr>
        <b/>
        <sz val="10"/>
        <color theme="1"/>
        <rFont val="Calibri"/>
        <family val="2"/>
      </rPr>
      <t xml:space="preserve">Outpatient: </t>
    </r>
    <r>
      <rPr>
        <sz val="10"/>
        <color theme="1"/>
        <rFont val="Calibri"/>
        <family val="2"/>
      </rPr>
      <t xml:space="preserve">The patient presented to this facility for outpatient services.  </t>
    </r>
  </si>
  <si>
    <r>
      <t xml:space="preserve">Transfer From a Hospital (Different Facility):
</t>
    </r>
    <r>
      <rPr>
        <b/>
        <sz val="10"/>
        <color theme="1"/>
        <rFont val="Calibri"/>
        <family val="2"/>
      </rPr>
      <t xml:space="preserve">Inpatient: </t>
    </r>
    <r>
      <rPr>
        <sz val="10"/>
        <color theme="1"/>
        <rFont val="Calibri"/>
        <family val="2"/>
      </rPr>
      <t xml:space="preserve">The patient was admitted to this facility as a hospital transfer from an acute care facility where he or she was an inpatient or outpatient. 
</t>
    </r>
    <r>
      <rPr>
        <b/>
        <sz val="10"/>
        <color theme="1"/>
        <rFont val="Calibri"/>
        <family val="2"/>
      </rPr>
      <t>Outpatient:</t>
    </r>
    <r>
      <rPr>
        <sz val="10"/>
        <color theme="1"/>
        <rFont val="Calibri"/>
        <family val="2"/>
      </rPr>
      <t xml:space="preserve"> The patient was transferred to this facility as an outpatient from an acute care facility. 
</t>
    </r>
    <r>
      <rPr>
        <b/>
        <sz val="10"/>
        <color theme="1"/>
        <rFont val="Calibri"/>
        <family val="2"/>
      </rPr>
      <t>Usage Note:</t>
    </r>
    <r>
      <rPr>
        <sz val="10"/>
        <color theme="1"/>
        <rFont val="Calibri"/>
        <family val="2"/>
      </rPr>
      <t xml:space="preserve"> Excludes Transfers from Hospital Inpatient in the Same Facility (See Code D).</t>
    </r>
  </si>
  <si>
    <r>
      <t xml:space="preserve">From (transfer) a different hospital facility (includes transfers from any unit of another acute care hospital, freestanding ED/FMF, and Maryland Institute for Emergency Medical Services Systems (MIEMSS)-designated trauma facilities. 
</t>
    </r>
    <r>
      <rPr>
        <b/>
        <sz val="10"/>
        <color theme="1"/>
        <rFont val="Calibri"/>
        <family val="2"/>
      </rPr>
      <t>Inpatient:</t>
    </r>
    <r>
      <rPr>
        <sz val="10"/>
        <color theme="1"/>
        <rFont val="Calibri"/>
        <family val="2"/>
      </rPr>
      <t xml:space="preserve"> The patient was admitted to this facility as a hospital transfer from an acute care facility where he or she was an inpatient or outpatient. 
</t>
    </r>
    <r>
      <rPr>
        <b/>
        <sz val="10"/>
        <color theme="1"/>
        <rFont val="Calibri"/>
        <family val="2"/>
      </rPr>
      <t>Outpatient:</t>
    </r>
    <r>
      <rPr>
        <sz val="10"/>
        <color theme="1"/>
        <rFont val="Calibri"/>
        <family val="2"/>
      </rPr>
      <t xml:space="preserve"> The patient was transferred to this facility as an outpatient from an acute care facility. 
</t>
    </r>
    <r>
      <rPr>
        <b/>
        <sz val="10"/>
        <color theme="1"/>
        <rFont val="Calibri"/>
        <family val="2"/>
      </rPr>
      <t>Usage Note:</t>
    </r>
    <r>
      <rPr>
        <sz val="10"/>
        <color theme="1"/>
        <rFont val="Calibri"/>
        <family val="2"/>
      </rPr>
      <t xml:space="preserve"> Excludes Transfers from Hospital Inpatient in the Same Facility (See Code D).</t>
    </r>
  </si>
  <si>
    <r>
      <t xml:space="preserve">From (transfer) a different hospital facility (includes transfers from any unit of another acute care hospital, freestanding ED/FMF, and MIEMSS-designated facilities). 
</t>
    </r>
    <r>
      <rPr>
        <b/>
        <sz val="10"/>
        <color theme="1"/>
        <rFont val="Calibri"/>
        <family val="2"/>
      </rPr>
      <t>Inpatient:</t>
    </r>
    <r>
      <rPr>
        <sz val="10"/>
        <color theme="1"/>
        <rFont val="Calibri"/>
        <family val="2"/>
      </rPr>
      <t xml:space="preserve"> The patient was admitted to this facility as a hospital transfer from an acute care facility where he or she was an inpatient or outpatient. 
</t>
    </r>
    <r>
      <rPr>
        <b/>
        <sz val="10"/>
        <color theme="1"/>
        <rFont val="Calibri"/>
        <family val="2"/>
      </rPr>
      <t>Outpatient:</t>
    </r>
    <r>
      <rPr>
        <sz val="10"/>
        <color theme="1"/>
        <rFont val="Calibri"/>
        <family val="2"/>
      </rPr>
      <t xml:space="preserve"> The patient was transferred to this facility as an outpatient from an acute care facility. 
</t>
    </r>
    <r>
      <rPr>
        <b/>
        <sz val="10"/>
        <color theme="1"/>
        <rFont val="Calibri"/>
        <family val="2"/>
      </rPr>
      <t>Usage Note:</t>
    </r>
    <r>
      <rPr>
        <sz val="10"/>
        <color theme="1"/>
        <rFont val="Calibri"/>
        <family val="2"/>
      </rPr>
      <t xml:space="preserve"> Excludes Transfers from Hospital Inpatient in the Same Facility (See Code D).</t>
    </r>
  </si>
  <si>
    <t>Psych Unit (another hospital)</t>
  </si>
  <si>
    <r>
      <t xml:space="preserve">From skilled nursing facility (SNF), intermediate care facility, or assisted living facility (including sub-acute, sub-acute rehab and supervised/congregate house).
</t>
    </r>
    <r>
      <rPr>
        <b/>
        <sz val="10"/>
        <color theme="1"/>
        <rFont val="Calibri"/>
        <family val="2"/>
      </rPr>
      <t>Usage Note:</t>
    </r>
    <r>
      <rPr>
        <sz val="10"/>
        <color theme="1"/>
        <rFont val="Calibri"/>
        <family val="2"/>
      </rPr>
      <t xml:space="preserve"> Excludes Long Term Acute Care </t>
    </r>
  </si>
  <si>
    <r>
      <t xml:space="preserve">Transfer from another Health Care Facility:
</t>
    </r>
    <r>
      <rPr>
        <b/>
        <sz val="10"/>
        <color theme="1"/>
        <rFont val="Calibri"/>
        <family val="2"/>
      </rPr>
      <t xml:space="preserve">Inpatient: </t>
    </r>
    <r>
      <rPr>
        <sz val="10"/>
        <color theme="1"/>
        <rFont val="Calibri"/>
        <family val="2"/>
      </rPr>
      <t xml:space="preserve">The patient was admitted to this facility as a transfer from another type of health care facility not defined elsewhere in this code list.
</t>
    </r>
    <r>
      <rPr>
        <b/>
        <sz val="10"/>
        <color theme="1"/>
        <rFont val="Calibri"/>
        <family val="2"/>
      </rPr>
      <t xml:space="preserve">Outpatient: </t>
    </r>
    <r>
      <rPr>
        <sz val="10"/>
        <color theme="1"/>
        <rFont val="Calibri"/>
        <family val="2"/>
      </rPr>
      <t>The patient was referred to this facility for outpatient or referenced diagnostic services from a SMF, ICF, or ALF where he or she was a resident.</t>
    </r>
  </si>
  <si>
    <r>
      <t xml:space="preserve">From Another Healthcare Facility:
</t>
    </r>
    <r>
      <rPr>
        <b/>
        <sz val="10"/>
        <color theme="1"/>
        <rFont val="Calibri"/>
        <family val="2"/>
      </rPr>
      <t xml:space="preserve">Inpatient: </t>
    </r>
    <r>
      <rPr>
        <sz val="10"/>
        <color theme="1"/>
        <rFont val="Calibri"/>
        <family val="2"/>
      </rPr>
      <t xml:space="preserve">The patient was admitted to this facility as a transfer from another type of health care facility not defined elsewhere in this code list.
</t>
    </r>
    <r>
      <rPr>
        <b/>
        <sz val="10"/>
        <color theme="1"/>
        <rFont val="Calibri"/>
        <family val="2"/>
      </rPr>
      <t>Outpatient:</t>
    </r>
    <r>
      <rPr>
        <sz val="10"/>
        <color theme="1"/>
        <rFont val="Calibri"/>
        <family val="2"/>
      </rPr>
      <t xml:space="preserve"> The patient was referred to this facility for outpatient or referenced diagnostic services from a SMF, ICF, or ALF where he or she was a resident.
</t>
    </r>
    <r>
      <rPr>
        <b/>
        <sz val="10"/>
        <color theme="1"/>
        <rFont val="Calibri"/>
        <family val="2"/>
      </rPr>
      <t>Usage Note:</t>
    </r>
    <r>
      <rPr>
        <sz val="10"/>
        <color theme="1"/>
        <rFont val="Calibri"/>
        <family val="2"/>
      </rPr>
      <t xml:space="preserve"> Includes licensed Inpatient Substance Abuse Rehab Facility, Inpatient Rehab Facilities (IRF), Inpatient Psychiatric Facilities, Chronic Hospitals (not in MD)  and Long Term Acute Care Hospitals</t>
    </r>
  </si>
  <si>
    <t>Psych Facility state-designated</t>
  </si>
  <si>
    <r>
      <t xml:space="preserve">From another health care facility (includes transfer from rehab, psych, children's hospitals (Mt Washington)):
</t>
    </r>
    <r>
      <rPr>
        <b/>
        <sz val="10"/>
        <color theme="1"/>
        <rFont val="Calibri"/>
        <family val="2"/>
      </rPr>
      <t xml:space="preserve">Inpatient: </t>
    </r>
    <r>
      <rPr>
        <sz val="10"/>
        <color theme="1"/>
        <rFont val="Calibri"/>
        <family val="2"/>
      </rPr>
      <t xml:space="preserve">The patient was admitted to this facility as a transfer from another type of health care facility not defined elsewhere in this code list.
</t>
    </r>
    <r>
      <rPr>
        <b/>
        <sz val="10"/>
        <color theme="1"/>
        <rFont val="Calibri"/>
        <family val="2"/>
      </rPr>
      <t>Outpatient:</t>
    </r>
    <r>
      <rPr>
        <sz val="10"/>
        <color theme="1"/>
        <rFont val="Calibri"/>
        <family val="2"/>
      </rPr>
      <t xml:space="preserve"> The patient was referred to this facility for outpatient or referenced diagnostic services from a SMF, ICF, or ALF where he or she was a resident.</t>
    </r>
  </si>
  <si>
    <t>Psych at Residential Treatment Center</t>
  </si>
  <si>
    <r>
      <t xml:space="preserve">From court/law enforcement (including from jail, prison, under police custody, arrested, incarcerated, correctional hospital or court)
</t>
    </r>
    <r>
      <rPr>
        <b/>
        <sz val="10"/>
        <color theme="1"/>
        <rFont val="Calibri"/>
        <family val="2"/>
      </rPr>
      <t xml:space="preserve">Inpatient: </t>
    </r>
    <r>
      <rPr>
        <sz val="10"/>
        <color theme="1"/>
        <rFont val="Calibri"/>
        <family val="2"/>
      </rPr>
      <t xml:space="preserve">The patient was admitted to this facility upon the direction of court of law, or upon the request of a law enforcement agency. 
</t>
    </r>
    <r>
      <rPr>
        <b/>
        <sz val="10"/>
        <color theme="1"/>
        <rFont val="Calibri"/>
        <family val="2"/>
      </rPr>
      <t xml:space="preserve">Outpatient: </t>
    </r>
    <r>
      <rPr>
        <sz val="10"/>
        <color theme="1"/>
        <rFont val="Calibri"/>
        <family val="2"/>
      </rPr>
      <t xml:space="preserve">The patient presented to this facility upon the direction of a court of law; or upon the request of a law enforcement agency representative for outpatient or referenced diagnostic services.
</t>
    </r>
    <r>
      <rPr>
        <b/>
        <sz val="10"/>
        <color theme="1"/>
        <rFont val="Calibri"/>
        <family val="2"/>
      </rPr>
      <t>Usage Note:</t>
    </r>
    <r>
      <rPr>
        <sz val="10"/>
        <color theme="1"/>
        <rFont val="Calibri"/>
        <family val="2"/>
      </rPr>
      <t xml:space="preserve"> Includes transfers from incarceration facilities.</t>
    </r>
  </si>
  <si>
    <r>
      <t xml:space="preserve">Transfer from One Distinct Unit of the Hospital to another Distinct Unit of the Same Hospital Resulting in a Separate Claim to the Payer:
</t>
    </r>
    <r>
      <rPr>
        <b/>
        <sz val="10"/>
        <color theme="1"/>
        <rFont val="Calibri"/>
        <family val="2"/>
      </rPr>
      <t xml:space="preserve">Inpatient: </t>
    </r>
    <r>
      <rPr>
        <sz val="10"/>
        <color theme="1"/>
        <rFont val="Calibri"/>
        <family val="2"/>
      </rPr>
      <t xml:space="preserve">The patient was admitted to this facility as a transfer from hospital inpatient within this hospital resulting in a separate claim to the payer.
</t>
    </r>
    <r>
      <rPr>
        <b/>
        <sz val="10"/>
        <color theme="1"/>
        <rFont val="Calibri"/>
        <family val="2"/>
      </rPr>
      <t xml:space="preserve">Outpatient: </t>
    </r>
    <r>
      <rPr>
        <sz val="10"/>
        <color theme="1"/>
        <rFont val="Calibri"/>
        <family val="2"/>
      </rPr>
      <t xml:space="preserve">The patient received outpatient services in this facility as a transfer from within this hospital resulting in a separate claim to the payer.
</t>
    </r>
    <r>
      <rPr>
        <b/>
        <sz val="10"/>
        <color theme="1"/>
        <rFont val="Calibri"/>
        <family val="2"/>
      </rPr>
      <t xml:space="preserve">Usage Note: </t>
    </r>
    <r>
      <rPr>
        <sz val="10"/>
        <color theme="1"/>
        <rFont val="Calibri"/>
        <family val="2"/>
      </rPr>
      <t>For purposes of this code, “Distinct Unit” is defined as a unique unit or level of care at the hospital requiring the issuance of a separate claim to the payer. Examples could be include observation services, psychiatric units, rehabilitation units, a unit in a critical access hospital, or a swing bed located in an acute hospital.</t>
    </r>
  </si>
  <si>
    <r>
      <t xml:space="preserve">Transfer from Ambulatory Surgery Center:
</t>
    </r>
    <r>
      <rPr>
        <b/>
        <sz val="10"/>
        <color theme="1"/>
        <rFont val="Calibri"/>
        <family val="2"/>
      </rPr>
      <t>Inpatient:</t>
    </r>
    <r>
      <rPr>
        <sz val="10"/>
        <color theme="1"/>
        <rFont val="Calibri"/>
        <family val="2"/>
      </rPr>
      <t xml:space="preserve"> The patient was admitted to this facility as a transfer from an ambulatory surgery center.
</t>
    </r>
    <r>
      <rPr>
        <b/>
        <sz val="10"/>
        <color theme="1"/>
        <rFont val="Calibri"/>
        <family val="2"/>
      </rPr>
      <t>Outpatient:</t>
    </r>
    <r>
      <rPr>
        <sz val="10"/>
        <color theme="1"/>
        <rFont val="Calibri"/>
        <family val="2"/>
      </rPr>
      <t xml:space="preserve"> The patient presented to this facility for outpatient or referenced diagnostic services from an ambulatory surgery center.</t>
    </r>
  </si>
  <si>
    <r>
      <t xml:space="preserve">From ambulatory surgery center (ASC)
</t>
    </r>
    <r>
      <rPr>
        <b/>
        <sz val="10"/>
        <color theme="1"/>
        <rFont val="Calibri"/>
        <family val="2"/>
      </rPr>
      <t xml:space="preserve">Inpatient: </t>
    </r>
    <r>
      <rPr>
        <sz val="10"/>
        <color theme="1"/>
        <rFont val="Calibri"/>
        <family val="2"/>
      </rPr>
      <t xml:space="preserve">The patient was admitted to this facility as a transfer from an ambulatory surgery center.
</t>
    </r>
    <r>
      <rPr>
        <b/>
        <sz val="10"/>
        <color theme="1"/>
        <rFont val="Calibri"/>
        <family val="2"/>
      </rPr>
      <t>Outpatient:</t>
    </r>
    <r>
      <rPr>
        <sz val="10"/>
        <color theme="1"/>
        <rFont val="Calibri"/>
        <family val="2"/>
      </rPr>
      <t xml:space="preserve"> The patient presented to this facility for outpatient or referenced diagnostic services from an ambulatory surgery center.</t>
    </r>
  </si>
  <si>
    <r>
      <t>Newborn (patient born at the hospital). Includes babies born anywhere within the hospital, including the ED.</t>
    </r>
    <r>
      <rPr>
        <b/>
        <sz val="10"/>
        <color theme="1"/>
        <rFont val="Calibri"/>
        <family val="2"/>
      </rPr>
      <t xml:space="preserve"> </t>
    </r>
  </si>
  <si>
    <t>Newborn (born outside hospital</t>
  </si>
  <si>
    <r>
      <t xml:space="preserve">Newborn born outside of this hospital. Includes babies born at home (or in an ambulance/car etc.) and then directly brought to hospital for initial care.
</t>
    </r>
    <r>
      <rPr>
        <b/>
        <sz val="10"/>
        <color theme="1"/>
        <rFont val="Calibri"/>
        <family val="2"/>
      </rPr>
      <t>Usage Note:</t>
    </r>
    <r>
      <rPr>
        <sz val="10"/>
        <color theme="1"/>
        <rFont val="Calibri"/>
        <family val="2"/>
      </rPr>
      <t xml:space="preserve"> NBI or NBO is used once in a lifetime. Nature of Admission must = 2 (Newborn). Excludes newborns transferred from another facility or readmitted. </t>
    </r>
  </si>
  <si>
    <t xml:space="preserve">TRANSFER FROM A DESIGNATED DISASTER ALTERNATE CARE SITE </t>
  </si>
  <si>
    <t>Patient's disposition or discharge status at the ending date of service. N/A=Not applicable. Facility indicated that a provider ID is required to be reported.</t>
  </si>
  <si>
    <r>
      <t xml:space="preserve">To home or self care (routine discharge).
Includes discharge to home; home on oxygen if DME only; any other DME only; group home; foster care; independent living and other residential care arrangements; outpatient programs, such as partial hospitalization or outpatient chemical dependancy program. Use this code when the patient is discharged home under the care of a home IV provider.
</t>
    </r>
    <r>
      <rPr>
        <b/>
        <sz val="10"/>
        <color theme="1"/>
        <rFont val="Calibri"/>
        <family val="2"/>
      </rPr>
      <t xml:space="preserve">Usage Note: </t>
    </r>
    <r>
      <rPr>
        <sz val="10"/>
        <color theme="1"/>
        <rFont val="Calibri"/>
        <family val="2"/>
      </rPr>
      <t>Do not  use when a patient is transferred to another short-term hospital even when the patient is admitted on the same day as the discharge from another hospital.</t>
    </r>
  </si>
  <si>
    <t>Since MD hospitals do not have any swing or sub-acute beds, this code was removed.</t>
  </si>
  <si>
    <t xml:space="preserve">
Since MD hospitals do not have any swing or sub-acute beds, this code was removed.</t>
  </si>
  <si>
    <r>
      <t xml:space="preserve">To a facility that provides custodial or supportive care (includes intermediate care facilities (ICFs) if state designated, nursing facilities that are not certified by Medicare or Medicaid, and assisted living facilities). 
</t>
    </r>
    <r>
      <rPr>
        <b/>
        <sz val="10"/>
        <color theme="1"/>
        <rFont val="Calibri"/>
        <family val="2"/>
      </rPr>
      <t>Usage Note:</t>
    </r>
    <r>
      <rPr>
        <sz val="10"/>
        <color theme="1"/>
        <rFont val="Calibri"/>
        <family val="2"/>
      </rPr>
      <t xml:space="preserve"> Use this code when the patient is transferred to a nursing facility and: 1) the nursing facility only has certified skilled beds, but the patient foes not qualify for a skilled level of care; 2) the nursing facility is certified for both skilled and intermediate level of care and the patient is transferred to  intermediate care; 3) the facility id Medicare-certified and the patient resides at there and received only nonskilled services.</t>
    </r>
  </si>
  <si>
    <r>
      <t xml:space="preserve">To hospice - medical facility (certified) providing hospice level of care (includes hospice unit of an acute care hospital) 
</t>
    </r>
    <r>
      <rPr>
        <b/>
        <sz val="10"/>
        <color theme="1"/>
        <rFont val="Calibri"/>
        <family val="2"/>
      </rPr>
      <t>Usage Note:</t>
    </r>
    <r>
      <rPr>
        <sz val="10"/>
        <color theme="1"/>
        <rFont val="Calibri"/>
        <family val="2"/>
      </rPr>
      <t xml:space="preserve"> Include if the patient is discharged to a qualified inpatient facility and the patient will receive inpatient hospice or respite level of care. Do  not use this code if the patient has not yet been accepted by a hospice and the level of hospice care is unknown. </t>
    </r>
  </si>
  <si>
    <t xml:space="preserve">61 </t>
  </si>
  <si>
    <r>
      <t>ADMITTED TO ON-SITE SUB-ACUTE OR SWING BED</t>
    </r>
    <r>
      <rPr>
        <b/>
        <sz val="10"/>
        <color theme="1"/>
        <rFont val="Calibri"/>
        <family val="2"/>
      </rPr>
      <t xml:space="preserve"> N/A</t>
    </r>
  </si>
  <si>
    <t xml:space="preserve">No </t>
  </si>
  <si>
    <t>To an inpatient rehabilitation facility (IRF) or rehabilitation unit of a hospital</t>
  </si>
  <si>
    <r>
      <t xml:space="preserve">63 </t>
    </r>
    <r>
      <rPr>
        <b/>
        <sz val="10"/>
        <color theme="1"/>
        <rFont val="Calibri"/>
        <family val="2"/>
      </rPr>
      <t>N/A</t>
    </r>
  </si>
  <si>
    <r>
      <t xml:space="preserve">Discharged/Transferred to a Medicare Certified Long Term Care Hospital (LTCH)
</t>
    </r>
    <r>
      <rPr>
        <b/>
        <sz val="10"/>
        <color theme="1"/>
        <rFont val="Calibri"/>
        <family val="2"/>
      </rPr>
      <t>N/A</t>
    </r>
  </si>
  <si>
    <t>TO  LONG TERM CARE FACILITY: A FACILITY THAT PROVIDES ACUTE INPATIENT CARE WITH AN AVERAGE LOS OF 25+ DAYS (INCLUDES INTERMEDIATE CARE FACILITY (ICF). 
N/A</t>
  </si>
  <si>
    <t xml:space="preserve">Yes </t>
  </si>
  <si>
    <t>To a Medicare Certified Long Term Care Hospital (LTCH) defined as a short-term acute care hospital with an average IP LOS greater than 25 days. (includes Deer's Head, Western MD Hospital, Bridgepoint (DC))</t>
  </si>
  <si>
    <t>To a psychiatric hospital or psychiatric unit of an acute care hospital (includes same or another hospital)</t>
  </si>
  <si>
    <t>To another type of health care institution not defined elsewhere in code list (includes MD Freestanding ED)</t>
  </si>
  <si>
    <t>Another Facility for OP Services (including Clinical Decision Unit (CDU) at outpt facility or Freestanding ED)</t>
  </si>
  <si>
    <t>09 
(M'care OP Only)</t>
  </si>
  <si>
    <t xml:space="preserve">Reoccuring Claim </t>
  </si>
  <si>
    <t>No longer used beginning FY 2021</t>
  </si>
  <si>
    <t>UM Shore Medical Center at Dorchester UM-</t>
  </si>
  <si>
    <t xml:space="preserve">04 </t>
  </si>
  <si>
    <t>R_FLAG</t>
  </si>
  <si>
    <r>
      <t xml:space="preserve">Enter a provider specific code </t>
    </r>
    <r>
      <rPr>
        <b/>
        <sz val="12"/>
        <rFont val="Calibri"/>
        <family val="2"/>
      </rPr>
      <t>if admission source was from a designated healthcare facility that requires a provider id to be reported (see Data Item "Point of Origin" for required facility types)</t>
    </r>
  </si>
  <si>
    <r>
      <t xml:space="preserve">Enter the disposition of the patient’s stay in the hospital using the following coding. For codes </t>
    </r>
    <r>
      <rPr>
        <b/>
        <sz val="12"/>
        <rFont val="Calibri"/>
        <family val="2"/>
        <scheme val="minor"/>
      </rPr>
      <t>02</t>
    </r>
    <r>
      <rPr>
        <sz val="12"/>
        <rFont val="Calibri"/>
        <family val="2"/>
        <scheme val="minor"/>
      </rPr>
      <t>,</t>
    </r>
    <r>
      <rPr>
        <strike/>
        <sz val="12"/>
        <rFont val="Calibri"/>
        <family val="2"/>
        <scheme val="minor"/>
      </rPr>
      <t xml:space="preserve"> </t>
    </r>
    <r>
      <rPr>
        <b/>
        <sz val="12"/>
        <rFont val="Calibri"/>
        <family val="2"/>
        <scheme val="minor"/>
      </rPr>
      <t xml:space="preserve"> 05, 43, 62, 63, &amp; 65,</t>
    </r>
    <r>
      <rPr>
        <sz val="12"/>
        <rFont val="Calibri"/>
        <family val="2"/>
        <scheme val="minor"/>
      </rPr>
      <t xml:space="preserve"> Medicare Provider IDs for the transferring institution must be reported in Data item "Provider Specific Discharge Destination"  (Follow guidelines from Medicare )  </t>
    </r>
  </si>
  <si>
    <r>
      <t xml:space="preserve">Enter a provider specific code if discharge disposition was to </t>
    </r>
    <r>
      <rPr>
        <b/>
        <sz val="12"/>
        <rFont val="Calibri"/>
        <family val="2"/>
      </rPr>
      <t>a designated healthcare facility that requires a provider id to be reported (see Data Item "Disposition of the Patient" for required facility types)</t>
    </r>
  </si>
  <si>
    <t>Enter the patient’s preferred spoken language for a health-related encounter from the list of codes below. If the patient's language is not listed below, code "Other", then report their language in Data Item "Other Preferred Language"</t>
  </si>
  <si>
    <r>
      <t>OTHER</t>
    </r>
    <r>
      <rPr>
        <b/>
        <sz val="12"/>
        <color theme="1"/>
        <rFont val="Calibri"/>
        <family val="2"/>
      </rPr>
      <t xml:space="preserve"> (REPORT NAME OF OTHER LANGUAGE IN DATA ITEM "OTHER PREFERRED LANGUAGE")</t>
    </r>
  </si>
  <si>
    <t>101</t>
  </si>
  <si>
    <t>TMS</t>
  </si>
  <si>
    <t>RCTUNT101</t>
  </si>
  <si>
    <t>RCTCHG101</t>
  </si>
  <si>
    <t>UNGRP</t>
  </si>
  <si>
    <r>
      <t xml:space="preserve">Enter the anticipated tertiary payor source of payment for the patient’s hospital expenses using the following coding.   
</t>
    </r>
    <r>
      <rPr>
        <b/>
        <sz val="12"/>
        <rFont val="Calibri"/>
        <family val="2"/>
      </rPr>
      <t>If there is no expected tertiary payer</t>
    </r>
    <r>
      <rPr>
        <sz val="12"/>
        <rFont val="Calibri"/>
        <family val="2"/>
      </rPr>
      <t xml:space="preserve">, then "08 -  SELF PAY" or "77 - Not Applicable" may be reported.
If Expected primary payer = 09-CHARITY, then the Expected Secondary and Tertiary payers = 08 or 77
For codes </t>
    </r>
    <r>
      <rPr>
        <b/>
        <sz val="12"/>
        <rFont val="Calibri"/>
        <family val="2"/>
      </rPr>
      <t>04-06, 12, and 14-16 (in bold)</t>
    </r>
    <r>
      <rPr>
        <sz val="12"/>
        <rFont val="Calibri"/>
        <family val="2"/>
      </rPr>
      <t xml:space="preserve">,  additional payer definition is reported in the Tertiary Health Plan Payer (Data Item #31). 
</t>
    </r>
    <r>
      <rPr>
        <b/>
        <sz val="12"/>
        <rFont val="Calibri"/>
        <family val="2"/>
      </rPr>
      <t xml:space="preserve">If Expected </t>
    </r>
    <r>
      <rPr>
        <b/>
        <u/>
        <sz val="12"/>
        <rFont val="Calibri"/>
        <family val="2"/>
      </rPr>
      <t>Primary</t>
    </r>
    <r>
      <rPr>
        <b/>
        <sz val="12"/>
        <rFont val="Calibri"/>
        <family val="2"/>
      </rPr>
      <t xml:space="preserve"> Payer is "08 - Self-Pay", then "77 - NOT APPLICABLE"  must be reported for the Expected </t>
    </r>
    <r>
      <rPr>
        <b/>
        <u/>
        <sz val="12"/>
        <rFont val="Calibri"/>
        <family val="2"/>
      </rPr>
      <t>Tertiary</t>
    </r>
    <r>
      <rPr>
        <b/>
        <sz val="12"/>
        <rFont val="Calibri"/>
        <family val="2"/>
      </rPr>
      <t xml:space="preserve"> Payer.
If Expected </t>
    </r>
    <r>
      <rPr>
        <b/>
        <u/>
        <sz val="12"/>
        <rFont val="Calibri"/>
        <family val="2"/>
      </rPr>
      <t>Primary</t>
    </r>
    <r>
      <rPr>
        <b/>
        <sz val="12"/>
        <rFont val="Calibri"/>
        <family val="2"/>
      </rPr>
      <t xml:space="preserve"> Payer is "02 - Medicaid FFS" or  "14 - Medicaid HMO",  "77 - NOT APPLICABLE"  or "08-self pay" must be reported for the Expected </t>
    </r>
    <r>
      <rPr>
        <b/>
        <u/>
        <sz val="12"/>
        <rFont val="Calibri"/>
        <family val="2"/>
      </rPr>
      <t>Tertiary</t>
    </r>
    <r>
      <rPr>
        <b/>
        <sz val="12"/>
        <rFont val="Calibri"/>
        <family val="2"/>
      </rPr>
      <t xml:space="preserve"> Payer.</t>
    </r>
    <r>
      <rPr>
        <sz val="12"/>
        <rFont val="Calibri"/>
        <family val="2"/>
      </rPr>
      <t xml:space="preserve">
</t>
    </r>
    <r>
      <rPr>
        <b/>
        <sz val="12"/>
        <rFont val="Calibri"/>
        <family val="2"/>
      </rPr>
      <t>For MD Medicaid</t>
    </r>
    <r>
      <rPr>
        <sz val="12"/>
        <rFont val="Calibri"/>
        <family val="2"/>
      </rPr>
      <t xml:space="preserve">, a Medicaid ID must be reported in Data Item #32. 
</t>
    </r>
    <r>
      <rPr>
        <b/>
        <sz val="12"/>
        <rFont val="Calibri"/>
        <family val="2"/>
      </rPr>
      <t xml:space="preserve">For Out-Of-State Medicaid, </t>
    </r>
    <r>
      <rPr>
        <sz val="12"/>
        <rFont val="Calibri"/>
        <family val="2"/>
      </rPr>
      <t xml:space="preserve">enter "06 - Other Government Programs" and code "77777777777" must be reported in Data Item #32.
</t>
    </r>
  </si>
  <si>
    <t>Kaiser Payer Flag</t>
  </si>
  <si>
    <t>Expected Primary, Secondary Payer, Tertiary payer</t>
  </si>
  <si>
    <r>
      <rPr>
        <b/>
        <sz val="12"/>
        <rFont val="Calibri"/>
        <family val="2"/>
      </rPr>
      <t>X</t>
    </r>
    <r>
      <rPr>
        <sz val="12"/>
        <rFont val="Calibri"/>
        <family val="2"/>
      </rPr>
      <t>XX = EXPECTED HEALTH PLAN PAYER CODE (SEE "Exp Payer and Health Plan Codes" TAB FOR CODES)</t>
    </r>
  </si>
  <si>
    <r>
      <t>Enter the anticipated</t>
    </r>
    <r>
      <rPr>
        <i/>
        <sz val="12"/>
        <rFont val="Calibri"/>
        <family val="2"/>
      </rPr>
      <t xml:space="preserve"> secondary</t>
    </r>
    <r>
      <rPr>
        <sz val="12"/>
        <rFont val="Calibri"/>
        <family val="2"/>
      </rPr>
      <t xml:space="preserve"> source of payment for the major portion of the patient’s hospital expenses using the following coding. 
</t>
    </r>
    <r>
      <rPr>
        <b/>
        <sz val="12"/>
        <rFont val="Calibri"/>
        <family val="2"/>
      </rPr>
      <t xml:space="preserve">Notes:
If there is no Expected Secondary Payer, </t>
    </r>
    <r>
      <rPr>
        <sz val="12"/>
        <rFont val="Calibri"/>
        <family val="2"/>
      </rPr>
      <t>then "08 -  SELF PAY" or "77 - Not Applicable" may be reported.
If Expected primary payer = 09-CHARITY, then the Expected Secondary payer = 08 or 77</t>
    </r>
    <r>
      <rPr>
        <b/>
        <sz val="12"/>
        <rFont val="Calibri"/>
        <family val="2"/>
      </rPr>
      <t xml:space="preserve">
If Expected </t>
    </r>
    <r>
      <rPr>
        <b/>
        <u/>
        <sz val="12"/>
        <rFont val="Calibri"/>
        <family val="2"/>
      </rPr>
      <t>Primary</t>
    </r>
    <r>
      <rPr>
        <b/>
        <sz val="12"/>
        <rFont val="Calibri"/>
        <family val="2"/>
      </rPr>
      <t xml:space="preserve"> Payer is "08 - Self-Pay", </t>
    </r>
    <r>
      <rPr>
        <sz val="12"/>
        <rFont val="Calibri"/>
        <family val="2"/>
      </rPr>
      <t xml:space="preserve">then "77 - NOT APPLICABLE"  must be reported for the Expected </t>
    </r>
    <r>
      <rPr>
        <u/>
        <sz val="12"/>
        <rFont val="Calibri"/>
        <family val="2"/>
      </rPr>
      <t xml:space="preserve">Secondary </t>
    </r>
    <r>
      <rPr>
        <sz val="12"/>
        <rFont val="Calibri"/>
        <family val="2"/>
      </rPr>
      <t>Payer.</t>
    </r>
    <r>
      <rPr>
        <b/>
        <sz val="12"/>
        <rFont val="Calibri"/>
        <family val="2"/>
      </rPr>
      <t xml:space="preserve">
If Expected </t>
    </r>
    <r>
      <rPr>
        <b/>
        <u/>
        <sz val="12"/>
        <rFont val="Calibri"/>
        <family val="2"/>
      </rPr>
      <t>Primary</t>
    </r>
    <r>
      <rPr>
        <b/>
        <sz val="12"/>
        <rFont val="Calibri"/>
        <family val="2"/>
      </rPr>
      <t xml:space="preserve"> Payer is "02 - Medicaid FFS" or  "14 - Medicaid HMO", then </t>
    </r>
    <r>
      <rPr>
        <sz val="12"/>
        <rFont val="Calibri"/>
        <family val="2"/>
      </rPr>
      <t xml:space="preserve"> "01 - MEDICARE, "15 -MEDICARE HMO", "08-SEFL PAY", or  "77 - NOT APPLICABLE"  must be reported for the Expected </t>
    </r>
    <r>
      <rPr>
        <u/>
        <sz val="12"/>
        <rFont val="Calibri"/>
        <family val="2"/>
      </rPr>
      <t>Secondary</t>
    </r>
    <r>
      <rPr>
        <sz val="12"/>
        <rFont val="Calibri"/>
        <family val="2"/>
      </rPr>
      <t xml:space="preserve"> Payer.</t>
    </r>
    <r>
      <rPr>
        <b/>
        <sz val="12"/>
        <rFont val="Calibri"/>
        <family val="2"/>
      </rPr>
      <t xml:space="preserve">
If the Expected </t>
    </r>
    <r>
      <rPr>
        <b/>
        <u/>
        <sz val="12"/>
        <rFont val="Calibri"/>
        <family val="2"/>
      </rPr>
      <t>Primary</t>
    </r>
    <r>
      <rPr>
        <b/>
        <sz val="12"/>
        <rFont val="Calibri"/>
        <family val="2"/>
      </rPr>
      <t xml:space="preserve"> Payer is NOT 02, 08 or 14,  </t>
    </r>
    <r>
      <rPr>
        <sz val="12"/>
        <rFont val="Calibri"/>
        <family val="2"/>
      </rPr>
      <t xml:space="preserve">report an Expected </t>
    </r>
    <r>
      <rPr>
        <u/>
        <sz val="12"/>
        <rFont val="Calibri"/>
        <family val="2"/>
      </rPr>
      <t>Secondary</t>
    </r>
    <r>
      <rPr>
        <sz val="12"/>
        <rFont val="Calibri"/>
        <family val="2"/>
      </rPr>
      <t xml:space="preserve"> Payer using the codes from the "Exp Payer &amp; Health Plan Codes" tab.
</t>
    </r>
    <r>
      <rPr>
        <b/>
        <sz val="12"/>
        <rFont val="Calibri"/>
        <family val="2"/>
      </rPr>
      <t xml:space="preserve">For Secondary Payer codes 05, 14,15, or 19 </t>
    </r>
    <r>
      <rPr>
        <sz val="12"/>
        <rFont val="Calibri"/>
        <family val="2"/>
      </rPr>
      <t xml:space="preserve">, report the applicable health plan in the Secondary Health Plan Payer data item). 
</t>
    </r>
    <r>
      <rPr>
        <b/>
        <sz val="12"/>
        <rFont val="Calibri"/>
        <family val="2"/>
      </rPr>
      <t>For all other Secondary Payer codes</t>
    </r>
    <r>
      <rPr>
        <sz val="12"/>
        <rFont val="Calibri"/>
        <family val="2"/>
      </rPr>
      <t xml:space="preserve">, report  "100" NOT APPLICABLE for the Expected Secondary Health Plan Payer data item. </t>
    </r>
  </si>
  <si>
    <r>
      <rPr>
        <b/>
        <sz val="12"/>
        <rFont val="Calibri"/>
        <family val="2"/>
        <scheme val="minor"/>
      </rPr>
      <t>Warning</t>
    </r>
    <r>
      <rPr>
        <sz val="12"/>
        <rFont val="Calibri"/>
        <family val="2"/>
        <scheme val="minor"/>
      </rPr>
      <t>: If value is missing or invalid (alpha or special characters)</t>
    </r>
  </si>
  <si>
    <t xml:space="preserve">Immunology </t>
  </si>
  <si>
    <t>86317 – Immunoassay for infectious agent antibody, quantitative, not otherwise specified (For immunoassay techniques for non-infectious agent antigens, see 83516, 83518, 83519, 83520, 87301-87450, 87810-87899 (For infectious agent antigen detection by immunoassay technique, see 87301-87451. For infectious agent antigen detection by immunoassay technique with direct optical [i.e., visual] observation, see 87802-87899) (For particle agglutination procedures, use 86403)</t>
  </si>
  <si>
    <t>86318 -Immunoassay for infectious agent antibody(ies), qualitative or semiqualitative, single step method (e.g., reagent strip)</t>
  </si>
  <si>
    <t>86328 -Immunoassay for infectious agent antibody(ies), qualitative or semiquantitative, single step method (e.g., reagent strip); Severe Acute Respiratory Syndrome Coronavirus 2 (SARS-CoV2) (Coronavirus disease [COVID-19]) (For severe acute respiratory syndrome coronavirus 2 [SARS-CoV-2] [coronavirus disease {COVID-19}] antibody testing using multiple-step method, use 86769)</t>
  </si>
  <si>
    <t>86408 -Neutralizing antibody, Severe Acute Respiratory Syndrome Coronavirus 2 (SARS-CoV-2) (Coronavirus disease [COVID-19]); screen</t>
  </si>
  <si>
    <t>86409 -titer</t>
  </si>
  <si>
    <t>86413 -Severe Acute Respiratory Syndrome Coronavirus 2 (SARS-CoV-2) (Coronavirus disease [COVID-19]) antibody, quantitative</t>
  </si>
  <si>
    <t xml:space="preserve"> 86602 -Antibody; actinomyces</t>
  </si>
  <si>
    <t>86635 -Antibody; coccidioides (For severe acute respiratory syndrome coronavirus 2 [SARS-CoV-2] [coronavirus disease {COVID-19}] antibody testing, see 86328, 86769)</t>
  </si>
  <si>
    <t>86769 -Antibody; Severe Acute Respiratory Syndrome Coronavirus 2 (SARS-CoV-2) (Coronavirus disease [COVID-19]) (For severe acute respiratory syndrome coronavirus 2 [SARS-CoV-2] [coronavirus disease {COVID-19}] antibody testing using single-step method, use 86328)</t>
  </si>
  <si>
    <t>Microbiology</t>
  </si>
  <si>
    <t>87250 -Virus isolation; inoculation of embryonated eggs, or small animal, includes observation and dissection</t>
  </si>
  <si>
    <t>87255 -including identification by non-immunologic method, other than by cytopathic effect (e.g., virus specific enzymatic activity) These codes are intended for primary source only. For similar studies on culture material, refer to codes 87140-87158. The most specific code possible should be reported. If there is no specific agent code, the general methodology code (e.g., 87299, 87449, 87450, 87797, 87798, 87799, 87899) should be used. When identifying infectious agents on primary source specimens (e.g., tissue, smear) microscopically by direct/indirect immunofluorescent assay [IFA] techniques, see 87260-87300. When identifying infectious agents on primary source specimens or derivatives via nonmicroscopic immunochemical techniques with fluorescence detection (i.e., fluorescence immunoassay [FIA]), see 87301-87451, 87802-87899. When identifying infectious agents on primary source specimens using antigen detection by immunoassay with direct optical (i.e., visual) observation, see 87802-87899</t>
  </si>
  <si>
    <t>86328 -severe acute respiratory syndrome coronavirus 2 (SARSCoV-2) (coronavirus disease [COVID-19]) (For severe acute respiratory syndrome coronavirus 2 [SARSCoV-2] [coronavirus disease {COVID19}] antibody testing using multiple-step method, use 86769)</t>
  </si>
  <si>
    <t>87426 -severe acute respiratory syndrome coronavirus (e.g., SARS-CoV, SARS-CoV-2 [COVID19]) (Coronavirus disease [COVID-19])</t>
  </si>
  <si>
    <t>87428 -severe acute respiratory syndrome coronavirus (e.g., SARS-CoV, SARS-CoV-2 [COVID19]) and influenza virus types A and B</t>
  </si>
  <si>
    <t>87635 -Infectious agent detection by nucleic acid (DNA or RNA); Severe Acute Respiratory Syndrome Coronavirus 2 (SARS-CoV-2) (Coronavirus disease [COVID-19]), amplified probe technique</t>
  </si>
  <si>
    <t>87636 -Severe Acute Respiratory Syndrome Coronavirus 2 (SARS-CoV-2) (coronavirus disease [COVID-19]) and influenza virus types A and B, multiplex amplified probe technique</t>
  </si>
  <si>
    <t>87637 -Severe Acute Respiratory Syndrome Coronavirus 2 (SARS-CoV-2) (coronavirus disease [COVID-19]), influenza virus types A and B, and respiratory syncytial virus, multiplex amplified probe technique</t>
  </si>
  <si>
    <t>87811 -Severe Acute Respiratory Syndrome Coronavirus 2 (SARS-CoV-2) (coronavirus disease [COVID-19])</t>
  </si>
  <si>
    <t>Proprietary Laboratory Analyses</t>
  </si>
  <si>
    <t>0202U -Infectious disease (bacterial or viral respiratory tract infection), pathogen specific nucleic acid (DNA or RNA), 22 targets including Severe Acute Respiratory Syndrome Coronavirus 2 (SARS-CoV-2), qualitative RT-PCR, nasopharyngeal swab, each pathogen reported as detected or not detected Biofire Respiratory Panel 2.1 (For additional PLA code with identical clinical descriptor, see 0223U. See Appendix O or the most current listing on the AMA CPT website to determine appropriate code assignment)</t>
  </si>
  <si>
    <t xml:space="preserve"> 0223U -Infectious disease (bacterial or viral respiratory tract infection), pathogen-specific nucleic acid (DNA or RNA), 22 targets including severe acute respiratory syndrome coronavirus 2 (SARS-CoV-2), qualitative RT-PCR, nasopharyngeal swab, each pathogen reported as detected or not detected QIAstat-DX Respiratory SARS CoV-2 Panel (For additional PLA code with identical clinical descriptor, see 0202U. See Appendix O or the most current listing on the AMA CPT website to determine appropriate code assignment)</t>
  </si>
  <si>
    <t>0224U -Antibody, severe acute respiratory syndrome coronavirus 2 (SARS-CoV-2) (coronavirus disease [COVID-19]), includes titer(s), when performed COVID-19 Antibody Test, Mt Sinai (Do not report 0224U in conjunction with 86769)</t>
  </si>
  <si>
    <t>0225U -Infectious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 ePlex Respiratory Pathogen Panel 2</t>
  </si>
  <si>
    <t>0226U -Surrogate viral neutralization test (sVNT), severe acute respiratory syndrome coronavirus 2 (SARS-CoV-2) (coronavirus disease [COVID-19]), ELISA, plasma, serum Tru-Immune</t>
  </si>
  <si>
    <t xml:space="preserve"> 0240U -Infectious disease (viral respiratory tract infection), pathogen-specific RNA, 3 targets (Severe Acute Respiratory Syndrome Coronavirus 2 [SARS-CoV-2], influenza A, influenza B), upper respiratory specimen, each pathogen reported as detected or not detected Xpert Xpress SARS-CoV2/Flu/RSV (SARS-Cov-2 &amp; Flu targets only)</t>
  </si>
  <si>
    <t>0241U -Infectious disease (viral respiratory tract infection), pathogen-specific RNA, 4 targets (Severe Acute Respiratory Syndrome Coronavirus 2 [SARS-CoV-2], influenza A, influenza B, respiratory syncytial virus [RSV]), upper respiratory specimen, each pathogen reported as detected or not detected Xpert Xpress SARS-Cov2/Flu/RSV (all targets)</t>
  </si>
  <si>
    <t>Healthcare Common Procedure Coding System (HCPCS) Codes</t>
  </si>
  <si>
    <t>The Centers for Medicare &amp; Medicaid Services (CMS) also developed two new Healthcare Common Procedure Coding System (HCPCS) codes for coronavirus testing to be used for Medicare claims. They should not be used for private payer claims unless otherwise directed.</t>
  </si>
  <si>
    <t>HCPCS Code Descriptions</t>
  </si>
  <si>
    <t xml:space="preserve"> J0248 -Injection, remdesivir, 1 mg (Veklury)</t>
  </si>
  <si>
    <t>M0201 -Covid19 vaccine, home administration</t>
  </si>
  <si>
    <t>Q0220 -Tixagve and cilgav, 300 mg (Evusheld)</t>
  </si>
  <si>
    <t>-</t>
  </si>
  <si>
    <t>Q0221 -Tixagve and cilgav, 600 mg (Evusheld)</t>
  </si>
  <si>
    <t>M0220 -Tixagve and cilgav injection administration (Evusheld)</t>
  </si>
  <si>
    <t xml:space="preserve"> M0221 -Tixagve and cilgav injection administration, home (Evusheld)</t>
  </si>
  <si>
    <t>Q0222 -Bebtelovimab 175mg M0222 -Injection, Bebtelovimab</t>
  </si>
  <si>
    <t>M0223 -Injection, home of Bebtelovimab</t>
  </si>
  <si>
    <t>Q0249 -Tocilizumab 1 mg</t>
  </si>
  <si>
    <t>M0249 -Injection, Tocilizumab 1 st dose</t>
  </si>
  <si>
    <t>M0250 -Injection, Tocilizumab 2 nd dose</t>
  </si>
  <si>
    <t>U0001 -CDC 2019 novel coronavirus (2019-ncov) real-time rt-PCR diagnostic panel HCPCS code U0001 should be used specifically for Centers for Disease Control and Protection (CDC) testing laboratories to test patients for SARS-CoV-2 (CDC 2019 Novel Coronavirus Real Time RT-PCR Diagnostic Test Panel).</t>
  </si>
  <si>
    <t>U0002 -2019-ncov coronavirus, sars-cov-2/2019-ncov (covid-19), any technique, multiple types or subtypes (includes all targets), non-cdc. HCPCS code U0002 may be used to report new types of COVID-19 tests in the future if they are not already specified by either U0001 or 87635. CMS will monitor the development of tests and assign codes when appropriate</t>
  </si>
  <si>
    <t>U0003 -Infectious agent detection by nucleic acid (DNA or RNA); Severe Acute Respiratory Syndrome Coronavirus 2 (SARS-CoV-2) (Coronavirus disease [COVID-19]), amplified probe technique, making use of high throughput technologies as described by CMS-2020-01-R. HCPCS code U0003 identify tests that would otherwise be reported with CPT code 87635, but use high throughput technologies.</t>
  </si>
  <si>
    <t>U0004 should identify tests that would otherwise be identified by U0002 but for being performed with these high throughput technologies. Neither U0003 nor U0004 should be used for tests that detect COVID-19 antibodies. U0004 -2019-nCoV Coronavirus, SARS-CoV-2/2019-nCoV (COVID-19), any technique, multiple types or subtypes (includes all targets), non-CDC, making use of high throughput technologies as described by CMS-2020-01-R.</t>
  </si>
  <si>
    <t>U0005 -Infectious agent detection by nucleic acid (DNA or RNA); severe acute respiratory syndrome coronavirus 2 (SARS-CoV-2) (Coronavirus disease [COVID-19]), amplified probe technique, CDC or non-CDC, making use of high throughput technologies, completed within two calendar days from date and time of specimen collection. (List separately in addition to either HCPCS code U0003 or U0004)</t>
  </si>
  <si>
    <t>C9803 -Hospital outpatient clinic visit specimen collection for Severe Acute Respiratory Syndrome Coronavirus 2 (sars-cov-2) (coronavirus disease [covid-19]) HCPCS code C9803 describes symptom assessment and specimen collection performed by hospital outpatient departments. The service is paid as conditionally packaged when performed with another payable service under the OPPS.</t>
  </si>
  <si>
    <t>87301 -Infectious agent antigen detection by immunoassay technique, (e.g., enzyme immunoassay [EIA], enzyme-linked immunosorbent assay [ELISA], fluorescence immunoassay [FIA], immunochemiluminometric assay [IMCA]) qualitative or semiquantitative; adenovirus enteric types 40/41</t>
  </si>
  <si>
    <t>Enter whether Kaiser Permanente is the Expected Primary or Secondary or Tertiary Plan Payer for this admission or visit.
N = PRIMARY/SECONDARY/TERTIARY PLAN PAYER IS NOT KAISER PERMANENTE
Y = PRIMARY/SECONDARY/TERTIARY PLAN PAYER IS KAISER PERMANENTE</t>
  </si>
  <si>
    <t>Medstar Montgomery Medical Center</t>
  </si>
  <si>
    <t>Calvert Health Medical Center</t>
  </si>
  <si>
    <t>UM Laurel Medical Center</t>
  </si>
  <si>
    <t>EDTRIAGE2, Rate Center code, Total Charge</t>
  </si>
  <si>
    <t>EDTRIAGE, Rate Center code, Total Charge</t>
  </si>
  <si>
    <t>Children’s National Medical Center (https://childrensnational.org/visit/locations-and-directions?)</t>
  </si>
  <si>
    <t>Revised on</t>
  </si>
  <si>
    <t xml:space="preserve">Applicable in production environment from </t>
  </si>
  <si>
    <t>Arrival Date</t>
  </si>
  <si>
    <t>ARRIVAL_DATE</t>
  </si>
  <si>
    <t>267</t>
  </si>
  <si>
    <t>268</t>
  </si>
  <si>
    <t>Thru Date of Service, Arrival Date
Revenue Code 2, Charge 2, Units of Service 2, Rate Center Code 2, CPT 2</t>
  </si>
  <si>
    <t>Thru Date of Service, Arrival Date
Revenue Code 3, Charge 3, Units of Service 3, Rate Center Code 3, CPT 3</t>
  </si>
  <si>
    <t>Thru Date of Service, Arrival Date
Revenue Code 4, Charge 4, Units of Service 4, Rate Center Code 4, CPT 4</t>
  </si>
  <si>
    <t>Thru Date of Service, Arrival Date
Revenue Code 5, Charge 5, Units of Service 5, Rate Center Code 5, CPT 5</t>
  </si>
  <si>
    <t>Thru Date of Service, Arrival Date
Revenue Code 6, Charge 6, Units of Service 6, Rate Center Code 6, CPT 6</t>
  </si>
  <si>
    <t>Thru Date of Service, Arrival Date
Revenue Code 7, Charge 7, Units of Service 7, Rate Center Code 7, CPT 7</t>
  </si>
  <si>
    <t>Thru Date of Service, Arrival Date
Revenue Code 8, Charge 8, Units of Service 8, Rate Center Code 8, CPT 8</t>
  </si>
  <si>
    <t>Thru Date of Service, Arrival Date
Revenue Code 9, Charge 9, Units of Service 9, Rate Center Code 9, CPT 9</t>
  </si>
  <si>
    <t>Thru Date of Service, Arrival Date
Revenue Code 10, Charge 10, Units of Service 10, Rate Center Code 10, CPT 10</t>
  </si>
  <si>
    <r>
      <rPr>
        <b/>
        <sz val="12"/>
        <rFont val="Calibri"/>
        <family val="2"/>
        <scheme val="minor"/>
      </rPr>
      <t>Error</t>
    </r>
    <r>
      <rPr>
        <sz val="12"/>
        <rFont val="Calibri"/>
        <family val="2"/>
        <scheme val="minor"/>
      </rPr>
      <t xml:space="preserve">: If value is missing or invalid (alpha or special characters)
</t>
    </r>
    <r>
      <rPr>
        <b/>
        <sz val="12"/>
        <rFont val="Calibri"/>
        <family val="2"/>
        <scheme val="minor"/>
      </rPr>
      <t>Error</t>
    </r>
    <r>
      <rPr>
        <sz val="12"/>
        <rFont val="Calibri"/>
        <family val="2"/>
        <scheme val="minor"/>
      </rPr>
      <t xml:space="preserve">: If value &gt; From Date
</t>
    </r>
    <r>
      <rPr>
        <b/>
        <sz val="12"/>
        <rFont val="Calibri"/>
        <family val="2"/>
        <scheme val="minor"/>
      </rPr>
      <t>Cross Edit Error</t>
    </r>
    <r>
      <rPr>
        <sz val="12"/>
        <rFont val="Calibri"/>
        <family val="2"/>
        <scheme val="minor"/>
      </rPr>
      <t xml:space="preserve">: If calculated age based on DOB is &lt; 0 and Nature of Admission = 2
</t>
    </r>
    <r>
      <rPr>
        <b/>
        <i/>
        <sz val="12"/>
        <rFont val="Calibri"/>
        <family val="2"/>
        <scheme val="minor"/>
      </rPr>
      <t>Note: Records with Invalid dates will not be grouped</t>
    </r>
    <r>
      <rPr>
        <i/>
        <sz val="12"/>
        <rFont val="Calibri"/>
        <family val="2"/>
        <scheme val="minor"/>
      </rPr>
      <t xml:space="preserve">
</t>
    </r>
    <r>
      <rPr>
        <b/>
        <sz val="12"/>
        <rFont val="Calibri"/>
        <family val="2"/>
        <scheme val="minor"/>
      </rPr>
      <t>Error</t>
    </r>
    <r>
      <rPr>
        <sz val="12"/>
        <rFont val="Calibri"/>
        <family val="2"/>
        <scheme val="minor"/>
      </rPr>
      <t xml:space="preserve">: If calculated age =&gt; 115 years
</t>
    </r>
  </si>
  <si>
    <r>
      <rPr>
        <b/>
        <sz val="12"/>
        <rFont val="Calibri"/>
        <family val="2"/>
        <scheme val="minor"/>
      </rPr>
      <t>Fatal Error:</t>
    </r>
    <r>
      <rPr>
        <sz val="12"/>
        <rFont val="Calibri"/>
        <family val="2"/>
        <scheme val="minor"/>
      </rPr>
      <t xml:space="preserve"> If value is missing</t>
    </r>
    <r>
      <rPr>
        <b/>
        <sz val="12"/>
        <rFont val="Calibri"/>
        <family val="2"/>
        <scheme val="minor"/>
      </rPr>
      <t xml:space="preserve">
Error:</t>
    </r>
    <r>
      <rPr>
        <sz val="12"/>
        <rFont val="Calibri"/>
        <family val="2"/>
        <scheme val="minor"/>
      </rPr>
      <t xml:space="preserve"> If value is missing or invalid (alpha, special characters)
</t>
    </r>
    <r>
      <rPr>
        <b/>
        <sz val="12"/>
        <rFont val="Calibri"/>
        <family val="2"/>
        <scheme val="minor"/>
      </rPr>
      <t>Cross Edit Error:</t>
    </r>
    <r>
      <rPr>
        <sz val="12"/>
        <rFont val="Calibri"/>
        <family val="2"/>
        <scheme val="minor"/>
      </rPr>
      <t xml:space="preserve"> If Total Charges for Unknown Zip records &gt; .5% of Total OP Hospital Charges
</t>
    </r>
    <r>
      <rPr>
        <b/>
        <sz val="12"/>
        <rFont val="Calibri"/>
        <family val="2"/>
        <scheme val="minor"/>
      </rPr>
      <t xml:space="preserve">Warning: </t>
    </r>
    <r>
      <rPr>
        <sz val="12"/>
        <rFont val="Calibri"/>
        <family val="2"/>
        <scheme val="minor"/>
      </rPr>
      <t>If value is not in Zip Code List</t>
    </r>
    <r>
      <rPr>
        <b/>
        <sz val="12"/>
        <rFont val="Calibri"/>
        <family val="2"/>
        <scheme val="minor"/>
      </rPr>
      <t xml:space="preserve">
New Warning</t>
    </r>
    <r>
      <rPr>
        <sz val="12"/>
        <rFont val="Calibri"/>
        <family val="2"/>
        <scheme val="minor"/>
      </rPr>
      <t xml:space="preserve">: If Zip Code = “88888” and Other Diagnosis Code is not Z59.X 
</t>
    </r>
  </si>
  <si>
    <r>
      <rPr>
        <b/>
        <sz val="12"/>
        <rFont val="Calibri"/>
        <family val="2"/>
      </rPr>
      <t>Error:</t>
    </r>
    <r>
      <rPr>
        <sz val="12"/>
        <rFont val="Calibri"/>
        <family val="2"/>
      </rPr>
      <t xml:space="preserve"> If value is invalid (special characters) 
</t>
    </r>
    <r>
      <rPr>
        <b/>
        <sz val="12"/>
        <rFont val="Calibri"/>
        <family val="2"/>
      </rPr>
      <t>Cross Edit Error:</t>
    </r>
    <r>
      <rPr>
        <sz val="12"/>
        <rFont val="Calibri"/>
        <family val="2"/>
      </rPr>
      <t xml:space="preserve"> if primary/secondary/tertiary plan payer is NOT 107 and Kaiser_flag = Y and vice versa</t>
    </r>
  </si>
  <si>
    <r>
      <rPr>
        <b/>
        <sz val="12"/>
        <rFont val="Calibri"/>
        <family val="2"/>
      </rPr>
      <t>Cross Edit Error:</t>
    </r>
    <r>
      <rPr>
        <sz val="12"/>
        <rFont val="Calibri"/>
        <family val="2"/>
      </rPr>
      <t xml:space="preserve"> If value is = 77777777777 or 99999999999 and Expected Primary or Secondary, or tertiary Payer is = 02 or 14
</t>
    </r>
    <r>
      <rPr>
        <b/>
        <sz val="12"/>
        <rFont val="Calibri"/>
        <family val="2"/>
      </rPr>
      <t>Cross Edit Error:</t>
    </r>
    <r>
      <rPr>
        <sz val="12"/>
        <rFont val="Calibri"/>
        <family val="2"/>
      </rPr>
      <t xml:space="preserve"> If value is missing or invalid (alpha or special characters) and Expected Primary Payer is = 02 or 14
</t>
    </r>
    <r>
      <rPr>
        <b/>
        <sz val="12"/>
        <rFont val="Calibri"/>
        <family val="2"/>
      </rPr>
      <t>Cross Edit Error:</t>
    </r>
    <r>
      <rPr>
        <sz val="12"/>
        <rFont val="Calibri"/>
        <family val="2"/>
      </rPr>
      <t xml:space="preserve"> If value is not 77777777777 and Expected Primary Payer is = 06, 07, 10, 18 and any other payer is not 02 or 14</t>
    </r>
  </si>
  <si>
    <r>
      <rPr>
        <b/>
        <sz val="12"/>
        <rFont val="Calibri"/>
        <family val="2"/>
        <scheme val="minor"/>
      </rPr>
      <t>Cross Edit Error:</t>
    </r>
    <r>
      <rPr>
        <sz val="12"/>
        <rFont val="Calibri"/>
        <family val="2"/>
        <scheme val="minor"/>
      </rPr>
      <t xml:space="preserve"> If Reserve Flag is S (TRAUMA CASES) and hospital is not MIEMSS-Designated trauma center</t>
    </r>
  </si>
  <si>
    <r>
      <rPr>
        <b/>
        <sz val="12"/>
        <rFont val="Calibri"/>
        <family val="2"/>
        <scheme val="minor"/>
      </rPr>
      <t>Error</t>
    </r>
    <r>
      <rPr>
        <sz val="12"/>
        <rFont val="Calibri"/>
        <family val="2"/>
        <scheme val="minor"/>
      </rPr>
      <t xml:space="preserve">: If value is invalid (alpha or special characters)
</t>
    </r>
    <r>
      <rPr>
        <b/>
        <sz val="12"/>
        <rFont val="Calibri"/>
        <family val="2"/>
        <scheme val="minor"/>
      </rPr>
      <t>Cross Edit Erro</t>
    </r>
    <r>
      <rPr>
        <sz val="12"/>
        <rFont val="Calibri"/>
        <family val="2"/>
        <scheme val="minor"/>
      </rPr>
      <t xml:space="preserve">r: If value NE 0 and Rate Center = 55 (Organ Acquisition)
</t>
    </r>
    <r>
      <rPr>
        <b/>
        <sz val="12"/>
        <rFont val="Calibri"/>
        <family val="2"/>
        <scheme val="minor"/>
      </rPr>
      <t xml:space="preserve">Cross Edit Error: </t>
    </r>
    <r>
      <rPr>
        <sz val="12"/>
        <rFont val="Calibri"/>
        <family val="2"/>
        <scheme val="minor"/>
      </rPr>
      <t xml:space="preserve">If value NE 0 and Rate Center = 65 (Med/Surg Supplies)
</t>
    </r>
    <r>
      <rPr>
        <b/>
        <sz val="12"/>
        <rFont val="Calibri"/>
        <family val="2"/>
        <scheme val="minor"/>
      </rPr>
      <t>Cross Edit Error:</t>
    </r>
    <r>
      <rPr>
        <sz val="12"/>
        <rFont val="Calibri"/>
        <family val="2"/>
        <scheme val="minor"/>
      </rPr>
      <t xml:space="preserve"> If value is missing and associated Revenue Code, Rate Center Code, Charges or Date of Service are not blank
</t>
    </r>
    <r>
      <rPr>
        <b/>
        <sz val="12"/>
        <rFont val="Calibri"/>
        <family val="2"/>
        <scheme val="minor"/>
      </rPr>
      <t>Warning:</t>
    </r>
    <r>
      <rPr>
        <sz val="12"/>
        <rFont val="Calibri"/>
        <family val="2"/>
        <scheme val="minor"/>
      </rPr>
      <t xml:space="preserve"> If CPT/HCPCS Code reported is (99202-99205, 99211-99215, and G0463) and the Units of Service is not between 2-6
</t>
    </r>
  </si>
  <si>
    <r>
      <rPr>
        <b/>
        <sz val="12"/>
        <rFont val="Calibri"/>
        <family val="2"/>
        <scheme val="minor"/>
      </rPr>
      <t>Error</t>
    </r>
    <r>
      <rPr>
        <sz val="12"/>
        <rFont val="Calibri"/>
        <family val="2"/>
        <scheme val="minor"/>
      </rPr>
      <t xml:space="preserve">: If value is invalid (alpha or special characters)
</t>
    </r>
    <r>
      <rPr>
        <b/>
        <sz val="12"/>
        <rFont val="Calibri"/>
        <family val="2"/>
        <scheme val="minor"/>
      </rPr>
      <t>Cross Edit Erro</t>
    </r>
    <r>
      <rPr>
        <sz val="12"/>
        <rFont val="Calibri"/>
        <family val="2"/>
        <scheme val="minor"/>
      </rPr>
      <t xml:space="preserve">r: If value NE 0 and Rate Center = 55 (Organ Acquisition)
</t>
    </r>
    <r>
      <rPr>
        <b/>
        <sz val="12"/>
        <rFont val="Calibri"/>
        <family val="2"/>
        <scheme val="minor"/>
      </rPr>
      <t xml:space="preserve">Cross Edit Error: </t>
    </r>
    <r>
      <rPr>
        <sz val="12"/>
        <rFont val="Calibri"/>
        <family val="2"/>
        <scheme val="minor"/>
      </rPr>
      <t xml:space="preserve">If value NE 0 and Rate Center = 65 (Med/Surg Supplies)
</t>
    </r>
    <r>
      <rPr>
        <b/>
        <sz val="12"/>
        <rFont val="Calibri"/>
        <family val="2"/>
        <scheme val="minor"/>
      </rPr>
      <t>Cross Edit Error:</t>
    </r>
    <r>
      <rPr>
        <sz val="12"/>
        <rFont val="Calibri"/>
        <family val="2"/>
        <scheme val="minor"/>
      </rPr>
      <t xml:space="preserve"> If value is missing and associated Revenue Code, Rate Center Code, Charges or Date of Service are not blank
</t>
    </r>
    <r>
      <rPr>
        <b/>
        <sz val="12"/>
        <rFont val="Calibri"/>
        <family val="2"/>
        <scheme val="minor"/>
      </rPr>
      <t>Warning:</t>
    </r>
    <r>
      <rPr>
        <sz val="12"/>
        <rFont val="Calibri"/>
        <family val="2"/>
        <scheme val="minor"/>
      </rPr>
      <t xml:space="preserve"> If CPT/HCPCS Code reported is (99201-99205, 99211-99215, and G0463) and the Units of Service is not between 2-6
</t>
    </r>
  </si>
  <si>
    <t>86408- Neutralizing antibody, severe acute respiratory syndrome coronavirus 2 (SARS-CoV-2) (coronavirus disease [COVID-19]); screen</t>
  </si>
  <si>
    <t>86409-Neutralizing antibody, severe acute respiratory syndrome coronavirus 2 (SARS-CoV-2) (coronavirus disease [COVID-19]); titer</t>
  </si>
  <si>
    <t>86413-Severe acute respiratory syndrome coronavirus 2 (SARS-CoV-2) (coronavirus disease [COVID-19]) antibody, quantitative</t>
  </si>
  <si>
    <t>87913- Infectious agent genotype analysis by nucleic acid (DNA or RNA); severe acute respiratory syndrome coronavirus 2 (SARS-CoV-2) (coronavirus disease [COVID-19]), mutation identification in targeted region(s)</t>
  </si>
  <si>
    <t>Q0240- Injection, casirivimab and imdevimab, 600 mg</t>
  </si>
  <si>
    <t>Q0243-Injection, casirivimab and imdevimab, 2400 mg</t>
  </si>
  <si>
    <t>Q0244-Injection, casirivimab and imdevimab, 1200 mg</t>
  </si>
  <si>
    <t>Q0245-Injection, bamlanivimab and etesevimab, 2100 mg</t>
  </si>
  <si>
    <t>Q0247-	Injection, sotrovimab, 500 mg</t>
  </si>
  <si>
    <t>COVID Treatment Codes COVID-19 Coding and Reporting Information (6/08/23)</t>
  </si>
  <si>
    <t>Date when patient arrived at the Hospital (in the outpatient) before getting admitted/transferred to Inpatient. If the visit does not have an arrival date, report admission date here.</t>
  </si>
  <si>
    <t>Principal Procedure Date, Other Procedure date 1-99, Admission date</t>
  </si>
  <si>
    <t>HOSPITAL INPATIENT (MEDICARE PART B ONLY)</t>
  </si>
  <si>
    <t>HOSPITAL OUTPATIENT</t>
  </si>
  <si>
    <t>HOSPITAL - LABORATORY SERVICES PROVIDED TO NON-PATIENTS</t>
  </si>
  <si>
    <t>SKILLED NURSING - INPATIENT (MEDICARE PART B ONLY)</t>
  </si>
  <si>
    <t>SKILLED NURSING - OUTPATIENT</t>
  </si>
  <si>
    <t>HOME HEALTH SERVICES UNDER A PLAN OF TREATMENT (EFFECTIVE ON 10/1/13)</t>
  </si>
  <si>
    <t>HOME HEALTH SERVICES NOT UNDER A PLAN OF TREATMENT (EFFECTIVE 10/1/13)</t>
  </si>
  <si>
    <t>RELIGIOUS NON-MEDICAL HEALTH CARE INSTITUTIONS - OUTPATIENT SERVICES</t>
  </si>
  <si>
    <t>CLINIC - RURAL HEALTH</t>
  </si>
  <si>
    <t>CLINIC - HOSPITAL BASED OR INDEPENDENT RENAL DIALYSIS CENTER</t>
  </si>
  <si>
    <t>CLINIC - FREESTANDING</t>
  </si>
  <si>
    <t>CLINIC - OUTPATIENT REHABILITATION FACILITY (ORF)</t>
  </si>
  <si>
    <t>CLINIC - COMPREHENSIVE OUTPATIENT REHABILITATION FACILITY (CORF)</t>
  </si>
  <si>
    <t>CLINIC - COMMUNITY MENTAL HEALTH CENTER</t>
  </si>
  <si>
    <t>CLINIC - FEDERALLY QUALIFIED HEALTH CENTER (FQHC) (EFFECTIVE 4/1/10)</t>
  </si>
  <si>
    <t>LICENSED FREESTANDING EMERGENCY MEDICAL FACILITY (EFFECTIVE 7/1/12)</t>
  </si>
  <si>
    <t>CLINIC - OTHER</t>
  </si>
  <si>
    <t>AMBULATORY SURGERY CENTER</t>
  </si>
  <si>
    <t>CRITICAL ACCESS HOSPITAL</t>
  </si>
  <si>
    <t>Valid Bill Type Values for Outpatient Services</t>
  </si>
  <si>
    <t>XXX = BILL TYPE</t>
  </si>
  <si>
    <t>Bill Type Code*</t>
  </si>
  <si>
    <t>*The “x” in the Type of Bill column represents a placeholder for the frequency code. Please use the Frequancy codes from UB-04</t>
  </si>
  <si>
    <t>12x</t>
  </si>
  <si>
    <t>13x</t>
  </si>
  <si>
    <t>14x</t>
  </si>
  <si>
    <t>22x</t>
  </si>
  <si>
    <t>23x</t>
  </si>
  <si>
    <t>32x</t>
  </si>
  <si>
    <t>34x</t>
  </si>
  <si>
    <t>43x</t>
  </si>
  <si>
    <t>71x</t>
  </si>
  <si>
    <t>72x</t>
  </si>
  <si>
    <t>73x</t>
  </si>
  <si>
    <t>74x</t>
  </si>
  <si>
    <t>75x</t>
  </si>
  <si>
    <t>76x</t>
  </si>
  <si>
    <t>77x</t>
  </si>
  <si>
    <t>78x</t>
  </si>
  <si>
    <t>79x</t>
  </si>
  <si>
    <t>83x</t>
  </si>
  <si>
    <t>85x</t>
  </si>
  <si>
    <t>Encompass Health Rehabilitation Hospital of Southern Maryland</t>
  </si>
  <si>
    <t>MD Acute Care Hospitals with Chronic Licensed Beds</t>
  </si>
  <si>
    <r>
      <rPr>
        <sz val="11"/>
        <color theme="1"/>
        <rFont val="Calibri"/>
        <family val="2"/>
      </rPr>
      <t xml:space="preserve">Rate Center for </t>
    </r>
    <r>
      <rPr>
        <sz val="11"/>
        <color theme="1"/>
        <rFont val="Calibri"/>
        <family val="2"/>
      </rPr>
      <t>Unknown/Ungroupable</t>
    </r>
  </si>
  <si>
    <r>
      <rPr>
        <sz val="11"/>
        <color theme="1"/>
        <rFont val="Calibri"/>
        <family val="2"/>
      </rPr>
      <t xml:space="preserve">Rate Centers for 340B Clinic  </t>
    </r>
    <r>
      <rPr>
        <i/>
        <sz val="11"/>
        <color theme="1"/>
        <rFont val="Calibri"/>
        <family val="2"/>
      </rPr>
      <t>(Effective April 11, 2016)</t>
    </r>
  </si>
  <si>
    <r>
      <rPr>
        <sz val="11"/>
        <color theme="1"/>
        <rFont val="Calibri"/>
        <family val="2"/>
      </rPr>
      <t xml:space="preserve">Rate Center for 340B Radiology – Therapeutic </t>
    </r>
    <r>
      <rPr>
        <i/>
        <sz val="11"/>
        <color theme="1"/>
        <rFont val="Calibri"/>
        <family val="2"/>
      </rPr>
      <t>(Effective April 11, 2016)</t>
    </r>
  </si>
  <si>
    <r>
      <rPr>
        <sz val="11"/>
        <color theme="1"/>
        <rFont val="Calibri"/>
        <family val="2"/>
      </rPr>
      <t>Rate Center for 340B Operating Room Clinic Services</t>
    </r>
    <r>
      <rPr>
        <i/>
        <sz val="11"/>
        <color theme="1"/>
        <rFont val="Calibri"/>
        <family val="2"/>
      </rPr>
      <t xml:space="preserve"> (Effective April 11, 2016)</t>
    </r>
  </si>
  <si>
    <r>
      <rPr>
        <sz val="11"/>
        <color theme="1"/>
        <rFont val="Calibri"/>
        <family val="2"/>
      </rPr>
      <t xml:space="preserve">Rate Center for 340B Laboratory Services </t>
    </r>
    <r>
      <rPr>
        <i/>
        <sz val="11"/>
        <color theme="1"/>
        <rFont val="Calibri"/>
        <family val="2"/>
      </rPr>
      <t>(Effective April 11, 2016)</t>
    </r>
  </si>
  <si>
    <r>
      <rPr>
        <sz val="11"/>
        <color theme="1"/>
        <rFont val="Calibri"/>
        <family val="2"/>
      </rPr>
      <t xml:space="preserve">Rate Center for Upper Chesapeake (210049) 340B Lab charged at UM </t>
    </r>
    <r>
      <rPr>
        <i/>
        <sz val="11"/>
        <color theme="1"/>
        <rFont val="Calibri"/>
        <family val="2"/>
      </rPr>
      <t>(Effective May 1, 2018)</t>
    </r>
  </si>
  <si>
    <r>
      <rPr>
        <sz val="11"/>
        <color theme="1"/>
        <rFont val="Calibri"/>
        <family val="2"/>
      </rPr>
      <t xml:space="preserve">Rate Center for St. Joseph (210063) 340B LAB charged at UM </t>
    </r>
    <r>
      <rPr>
        <i/>
        <sz val="11"/>
        <color theme="1"/>
        <rFont val="Calibri"/>
        <family val="2"/>
      </rPr>
      <t>(Effective May 1, 2018)</t>
    </r>
  </si>
  <si>
    <r>
      <rPr>
        <sz val="11"/>
        <color theme="1"/>
        <rFont val="Calibri"/>
        <family val="2"/>
      </rPr>
      <t xml:space="preserve">Rate Center for Upper Chesapeake (210049) 340B Clinic charged at UM </t>
    </r>
    <r>
      <rPr>
        <i/>
        <sz val="11"/>
        <color theme="1"/>
        <rFont val="Calibri"/>
        <family val="2"/>
      </rPr>
      <t>(Effective May 1, 2018)</t>
    </r>
  </si>
  <si>
    <r>
      <rPr>
        <sz val="11"/>
        <color theme="1"/>
        <rFont val="Calibri"/>
        <family val="2"/>
      </rPr>
      <t xml:space="preserve">Rate Center for St. Joseph (210063) 340B Clinic charged at UM </t>
    </r>
    <r>
      <rPr>
        <i/>
        <sz val="11"/>
        <color theme="1"/>
        <rFont val="Calibri"/>
        <family val="2"/>
      </rPr>
      <t>(Effective May 1, 2018)</t>
    </r>
  </si>
  <si>
    <r>
      <rPr>
        <sz val="11"/>
        <color theme="1"/>
        <rFont val="Calibri"/>
        <family val="2"/>
      </rPr>
      <t xml:space="preserve">Rate Center for 340B Outpatient Cancer and Infusion Drugs </t>
    </r>
    <r>
      <rPr>
        <i/>
        <sz val="11"/>
        <color theme="1"/>
        <rFont val="Calibri"/>
        <family val="2"/>
      </rPr>
      <t>(Effective July 1, 2018)</t>
    </r>
  </si>
  <si>
    <r>
      <t xml:space="preserve">Enter the anticipated source of payment for the major portion of the patient’s hospital expenses using the following coding. 
</t>
    </r>
    <r>
      <rPr>
        <b/>
        <sz val="12"/>
        <rFont val="Calibri"/>
        <family val="2"/>
      </rPr>
      <t>Note:</t>
    </r>
    <r>
      <rPr>
        <sz val="12"/>
        <rFont val="Calibri"/>
        <family val="2"/>
      </rPr>
      <t xml:space="preserve">
</t>
    </r>
    <r>
      <rPr>
        <b/>
        <sz val="12"/>
        <rFont val="Calibri"/>
        <family val="2"/>
      </rPr>
      <t>For codes 05, 14, 15, 19- report the applicable health plan in the Primary Health Plan Payer data item. 
If Expected primary payer = 09-CHARITY, then the Expected Secondary payer = 08 or 77</t>
    </r>
    <r>
      <rPr>
        <sz val="12"/>
        <rFont val="Calibri"/>
        <family val="2"/>
      </rPr>
      <t xml:space="preserve">
For</t>
    </r>
    <r>
      <rPr>
        <b/>
        <sz val="12"/>
        <rFont val="Calibri"/>
        <family val="2"/>
      </rPr>
      <t xml:space="preserve"> all other codes, </t>
    </r>
    <r>
      <rPr>
        <sz val="12"/>
        <rFont val="Calibri"/>
        <family val="2"/>
      </rPr>
      <t>report  "</t>
    </r>
    <r>
      <rPr>
        <b/>
        <sz val="12"/>
        <rFont val="Calibri"/>
        <family val="2"/>
      </rPr>
      <t>1</t>
    </r>
    <r>
      <rPr>
        <sz val="12"/>
        <rFont val="Calibri"/>
        <family val="2"/>
      </rPr>
      <t xml:space="preserve">00" NOT APPLICABLE for the Expected Primary Health Plan Payer data item. 
</t>
    </r>
    <r>
      <rPr>
        <b/>
        <sz val="12"/>
        <rFont val="Calibri"/>
        <family val="2"/>
      </rPr>
      <t>For MD Medicaid</t>
    </r>
    <r>
      <rPr>
        <sz val="12"/>
        <rFont val="Calibri"/>
        <family val="2"/>
      </rPr>
      <t xml:space="preserve">, a Medicaid ID must be reported in Data Item "Medicaid ID Number".  
</t>
    </r>
    <r>
      <rPr>
        <b/>
        <sz val="12"/>
        <rFont val="Calibri"/>
        <family val="2"/>
      </rPr>
      <t>For Out-Of-State Medicaid,</t>
    </r>
    <r>
      <rPr>
        <sz val="12"/>
        <rFont val="Calibri"/>
        <family val="2"/>
      </rPr>
      <t xml:space="preserve"> enter "06 - Other Government Programs" and code "77777777777" for the Medicaid ID in Data Item "Medicaid ID Number"</t>
    </r>
  </si>
  <si>
    <r>
      <t xml:space="preserve">2 </t>
    </r>
    <r>
      <rPr>
        <b/>
        <sz val="12"/>
        <rFont val="Calibri"/>
        <family val="2"/>
      </rPr>
      <t>3</t>
    </r>
  </si>
  <si>
    <r>
      <t>If the expected primary or secondary or tertiary payer of the patients charges is MD Medicaid or MD Medicaid HMO, enter the patients Medicaid ID (also commonly referred to as the Medical Assistance ID or Children’s Health Insurance Program (CHIP) ID number).</t>
    </r>
    <r>
      <rPr>
        <b/>
        <sz val="12"/>
        <rFont val="Calibri"/>
        <family val="2"/>
      </rPr>
      <t xml:space="preserve">
For out-of-state Medicaid, </t>
    </r>
    <r>
      <rPr>
        <sz val="12"/>
        <rFont val="Calibri"/>
        <family val="2"/>
      </rPr>
      <t>enter "77777777777."</t>
    </r>
    <r>
      <rPr>
        <b/>
        <sz val="12"/>
        <rFont val="Calibri"/>
        <family val="2"/>
      </rPr>
      <t xml:space="preserve"> </t>
    </r>
    <r>
      <rPr>
        <b/>
        <u/>
        <sz val="12"/>
        <rFont val="Calibri"/>
        <family val="2"/>
      </rPr>
      <t>Do not enter the ID for out-of-state Medicaid payers.</t>
    </r>
    <r>
      <rPr>
        <sz val="12"/>
        <rFont val="Calibri"/>
        <family val="2"/>
      </rPr>
      <t xml:space="preserve">
</t>
    </r>
    <r>
      <rPr>
        <b/>
        <sz val="12"/>
        <rFont val="Calibri"/>
        <family val="2"/>
      </rPr>
      <t>For Pending Medicaid Eligibility</t>
    </r>
    <r>
      <rPr>
        <sz val="12"/>
        <rFont val="Calibri"/>
        <family val="2"/>
      </rPr>
      <t>, enter "88888888888."  Use this code for patients who are waiting for approval of MD Medicaid eligibility at the time of discharge.</t>
    </r>
  </si>
  <si>
    <r>
      <t xml:space="preserve">77777777777 = NOT APPLICABLE </t>
    </r>
    <r>
      <rPr>
        <b/>
        <i/>
        <sz val="12"/>
        <rFont val="Calibri"/>
        <family val="2"/>
      </rPr>
      <t>(NON-MEDICAID or OUT-OF-STATE MEDICAID ONLY)</t>
    </r>
  </si>
  <si>
    <r>
      <t>88888888888 = Pending Authorization (</t>
    </r>
    <r>
      <rPr>
        <b/>
        <sz val="12"/>
        <rFont val="Calibri"/>
        <family val="2"/>
      </rPr>
      <t>MD</t>
    </r>
    <r>
      <rPr>
        <sz val="12"/>
        <rFont val="Calibri"/>
        <family val="2"/>
      </rPr>
      <t xml:space="preserve"> Medicaid only) </t>
    </r>
  </si>
  <si>
    <r>
      <t xml:space="preserve">Enter the patient's immediate location prior to arriving at hospital or hospital’s emergency room. The intent of this data element is to focus on patients’ place or point of origin before they come to the hospital rather then the doctor's order or referral. </t>
    </r>
    <r>
      <rPr>
        <b/>
        <sz val="12"/>
        <rFont val="Calibri"/>
        <family val="2"/>
      </rPr>
      <t>Note: Use code 08 if the patient was tranported to the hospital by law enforcement from jail or incarceration, otherwise use the appropriate code for the patient's point of origin.</t>
    </r>
    <r>
      <rPr>
        <sz val="12"/>
        <rFont val="Calibri"/>
        <family val="2"/>
      </rPr>
      <t xml:space="preserve"> </t>
    </r>
    <r>
      <rPr>
        <b/>
        <sz val="12"/>
        <rFont val="Calibri"/>
        <family val="2"/>
      </rPr>
      <t>For code 04, Medicare Provider IDs for the transferring institution must be reported in data item "Provider Specific Admission Source"</t>
    </r>
  </si>
  <si>
    <r>
      <t xml:space="preserve">E = FROM AMBULATORY SURGERY CENTER (ASC)
</t>
    </r>
    <r>
      <rPr>
        <u/>
        <sz val="12"/>
        <rFont val="Calibri"/>
        <family val="2"/>
      </rPr>
      <t xml:space="preserve">INPATIENT: </t>
    </r>
    <r>
      <rPr>
        <sz val="12"/>
        <rFont val="Calibri"/>
        <family val="2"/>
      </rPr>
      <t>THE PATIENT WAS ADMITTED TO THIS FACILITY AS A TRASFER FROM AN AMBULATORY SURGERY CENTER.</t>
    </r>
  </si>
  <si>
    <r>
      <t xml:space="preserve">F = FROM HOSPICE FACILITY AND/OR IS UNDER A HOSPICE PLAN OF CARE
</t>
    </r>
    <r>
      <rPr>
        <u/>
        <sz val="12"/>
        <rFont val="Calibri"/>
        <family val="2"/>
      </rPr>
      <t xml:space="preserve">INPATIENT: </t>
    </r>
    <r>
      <rPr>
        <sz val="12"/>
        <rFont val="Calibri"/>
        <family val="2"/>
      </rPr>
      <t>THE PATIENT WAS ADMITTED TO THIS FACILITY AS A TRASFER FROM A HOSPICE FACILITY.</t>
    </r>
  </si>
  <si>
    <r>
      <t xml:space="preserve">NI= NEWBORN (PATIENT BORN AT THE HOSPITAL) INCLUDES BABIES BORN ANYWHERE IN THE HOSPITAL, INCLUDING THE ED.
</t>
    </r>
    <r>
      <rPr>
        <b/>
        <i/>
        <sz val="12"/>
        <rFont val="Calibri"/>
        <family val="2"/>
      </rPr>
      <t xml:space="preserve">Usage Note: </t>
    </r>
    <r>
      <rPr>
        <i/>
        <sz val="12"/>
        <rFont val="Calibri"/>
        <family val="2"/>
      </rPr>
      <t xml:space="preserve">NBI or NBO is used once in a lifetime. Nature of Admission must = 2 (Newborn). Excludes newborns transferred from another facility or readmitted. </t>
    </r>
  </si>
  <si>
    <r>
      <t xml:space="preserve">NO = NEWBORN BORN OUTSIDE OF THIS HOSPITAL. INCLUDES BABIES BORN AT HOME (OR IN AN AMBULANCE/CAR, ETC.) THEN DIRECTLY BROUGHT TO THE HOSPITAL FOR </t>
    </r>
    <r>
      <rPr>
        <u/>
        <sz val="12"/>
        <rFont val="Calibri"/>
        <family val="2"/>
      </rPr>
      <t xml:space="preserve">INITIAL </t>
    </r>
    <r>
      <rPr>
        <sz val="12"/>
        <rFont val="Calibri"/>
        <family val="2"/>
      </rPr>
      <t xml:space="preserve">CARE.
</t>
    </r>
    <r>
      <rPr>
        <b/>
        <i/>
        <sz val="12"/>
        <rFont val="Calibri"/>
        <family val="2"/>
      </rPr>
      <t xml:space="preserve">Usage Note: </t>
    </r>
    <r>
      <rPr>
        <i/>
        <sz val="12"/>
        <rFont val="Calibri"/>
        <family val="2"/>
      </rPr>
      <t xml:space="preserve">NBI or NBO is used once in a lifetime. Nature of Admission must = 2 (Newborn). Excludes newborns transferred from another facility or readmitted. </t>
    </r>
  </si>
  <si>
    <r>
      <t xml:space="preserve">01 = FROM NON-HEALTHCARE FACILITY (INCLUDES PATIENT'S HOME OR WORKPLACE; GROUP HOME/CONGREGATE HOUSE, FOSTER CARE, HOME-BASED HOSPICE CARE) 
</t>
    </r>
    <r>
      <rPr>
        <u/>
        <sz val="12"/>
        <rFont val="Calibri"/>
        <family val="2"/>
      </rPr>
      <t xml:space="preserve">INPATIENT: </t>
    </r>
    <r>
      <rPr>
        <sz val="12"/>
        <rFont val="Calibri"/>
        <family val="2"/>
      </rPr>
      <t xml:space="preserve">THE PATIENT WAS ADMITTED TO THIS FACILITY UPON AN ORDER OF A PHYSICIAN.
</t>
    </r>
    <r>
      <rPr>
        <b/>
        <i/>
        <sz val="12"/>
        <rFont val="Calibri"/>
        <family val="2"/>
      </rPr>
      <t xml:space="preserve">Usage Note: </t>
    </r>
    <r>
      <rPr>
        <i/>
        <sz val="12"/>
        <rFont val="Calibri"/>
        <family val="2"/>
      </rPr>
      <t>This includes patients coming from home or the workplace and patients receiving care at home (such as home health services)</t>
    </r>
  </si>
  <si>
    <r>
      <t xml:space="preserve">04 = FROM (TRANSFER) A DIFFERENT HOSPITAL FACILITY (INCLUDES TRANSFERS FROM ANOTHER ACUTE CARE HOSPITAL (ANY UNIT), FREESTANDING EMERGENCY DEPARTMENT, MIEMSS-DESIGNATED FACILITY). NOT LIMITED TO ONLY IP SERVICES.
</t>
    </r>
    <r>
      <rPr>
        <u/>
        <sz val="12"/>
        <rFont val="Calibri"/>
        <family val="2"/>
      </rPr>
      <t xml:space="preserve">INPATIENT: </t>
    </r>
    <r>
      <rPr>
        <sz val="12"/>
        <rFont val="Calibri"/>
        <family val="2"/>
      </rPr>
      <t>THE PATIENT WAS ADMITTED TO THIS FACILITY AS A HOSPITAL TRANSFER FROM AN ACUTE CARE FACILITY WHERE THEY WERE A INPATIENT OR OUTPATIENT.</t>
    </r>
    <r>
      <rPr>
        <b/>
        <sz val="12"/>
        <rFont val="Calibri"/>
        <family val="2"/>
      </rPr>
      <t xml:space="preserve">
</t>
    </r>
    <r>
      <rPr>
        <b/>
        <i/>
        <sz val="12"/>
        <rFont val="Calibri"/>
        <family val="2"/>
      </rPr>
      <t>Usage Note: Excludes Transfers from Hospital Inpatient in the Same Facility (See Code D).</t>
    </r>
  </si>
  <si>
    <r>
      <t>05</t>
    </r>
    <r>
      <rPr>
        <b/>
        <sz val="12"/>
        <rFont val="Calibri"/>
        <family val="2"/>
      </rPr>
      <t xml:space="preserve"> </t>
    </r>
    <r>
      <rPr>
        <sz val="12"/>
        <rFont val="Calibri"/>
        <family val="2"/>
      </rPr>
      <t xml:space="preserve">= FROM SKILLED NURSING FACILITY (SNF), INTERMEDIATE CARE FACILITY, OR ASSISTED LIVING FACILITY (INCLUDING SUB-ACUTE, SUB-ACUTE REHAB AND SUPERVISED/CONGREGATE HOUSING).
</t>
    </r>
    <r>
      <rPr>
        <b/>
        <i/>
        <sz val="12"/>
        <rFont val="Calibri"/>
        <family val="2"/>
      </rPr>
      <t xml:space="preserve">Usage Note: </t>
    </r>
    <r>
      <rPr>
        <i/>
        <sz val="12"/>
        <rFont val="Calibri"/>
        <family val="2"/>
      </rPr>
      <t>Excludes Long Term Acute Care(i.e., Deers Head or Western MD)</t>
    </r>
    <r>
      <rPr>
        <sz val="12"/>
        <rFont val="Calibri"/>
        <family val="2"/>
      </rPr>
      <t xml:space="preserve"> 
Definition and list: https://mhcc.maryland.gov/consumerinfo/longtermcare/AssistedLiving.aspx</t>
    </r>
  </si>
  <si>
    <r>
      <t xml:space="preserve">06 = FROM ANOTHER HEALTH CARE FACILITY
</t>
    </r>
    <r>
      <rPr>
        <u/>
        <sz val="12"/>
        <rFont val="Calibri"/>
        <family val="2"/>
      </rPr>
      <t xml:space="preserve">INPATIENT: </t>
    </r>
    <r>
      <rPr>
        <sz val="12"/>
        <rFont val="Calibri"/>
        <family val="2"/>
      </rPr>
      <t xml:space="preserve">THE PATIENT WAS ADMITTED TO THIS FACILITY AS A TRANSFER FROM ANOTHER TYPE OF HEALTH CARE FACILITY NOT DEFINED ELSEWHERE IS THIS CODE LIST.
</t>
    </r>
    <r>
      <rPr>
        <b/>
        <i/>
        <sz val="12"/>
        <rFont val="Calibri"/>
        <family val="2"/>
      </rPr>
      <t xml:space="preserve">Usage Note: </t>
    </r>
    <r>
      <rPr>
        <i/>
        <sz val="12"/>
        <rFont val="Calibri"/>
        <family val="2"/>
      </rPr>
      <t>Includes licensed Inpatient Substance Abuse Rehab Facility, Inpatient Rehab Facilities (IRF), Inpatient Psychiatric Facilities, and Long Term Acute Care Hospitals</t>
    </r>
  </si>
  <si>
    <r>
      <t xml:space="preserve">08 = FROM COURT/LAW ENFORCEMENT (INCLUDING FROM JAIL, PRISON, UNDER POLICE CUSTODY, ARRESTED, INCARCERATED, CORRECTIONAL HOSPITAL OR COURT)
</t>
    </r>
    <r>
      <rPr>
        <u/>
        <sz val="12"/>
        <rFont val="Calibri"/>
        <family val="2"/>
      </rPr>
      <t xml:space="preserve">INPATIENT: </t>
    </r>
    <r>
      <rPr>
        <sz val="12"/>
        <rFont val="Calibri"/>
        <family val="2"/>
      </rPr>
      <t xml:space="preserve">THE PATIENT WAS ADMITTED TO THIS FACILITY UPON DIRECTION OF COURT OF LAW, OR UPON THE REQUEST OF A LAW ENFORCEMENT AGENCY.
</t>
    </r>
    <r>
      <rPr>
        <b/>
        <i/>
        <sz val="12"/>
        <rFont val="Calibri"/>
        <family val="2"/>
      </rPr>
      <t>Usage Note:</t>
    </r>
    <r>
      <rPr>
        <i/>
        <sz val="12"/>
        <rFont val="Calibri"/>
        <family val="2"/>
      </rPr>
      <t xml:space="preserve"> Includes transfers from incarceration facilities.</t>
    </r>
  </si>
  <si>
    <r>
      <rPr>
        <b/>
        <sz val="12"/>
        <rFont val="Calibri"/>
        <family val="2"/>
      </rPr>
      <t>Error:</t>
    </r>
    <r>
      <rPr>
        <sz val="12"/>
        <rFont val="Calibri"/>
        <family val="2"/>
      </rPr>
      <t xml:space="preserve"> If value is invalid or blank
</t>
    </r>
    <r>
      <rPr>
        <b/>
        <sz val="12"/>
        <rFont val="Calibri"/>
        <family val="2"/>
      </rPr>
      <t>Warning:</t>
    </r>
    <r>
      <rPr>
        <sz val="12"/>
        <rFont val="Calibri"/>
        <family val="2"/>
      </rPr>
      <t xml:space="preserve"> If Procedure Date is before Arrival Date
</t>
    </r>
    <r>
      <rPr>
        <b/>
        <sz val="12"/>
        <rFont val="Calibri"/>
        <family val="2"/>
      </rPr>
      <t>Warning:</t>
    </r>
    <r>
      <rPr>
        <sz val="12"/>
        <rFont val="Calibri"/>
        <family val="2"/>
      </rPr>
      <t xml:space="preserve"> if Arrival Date is after Admission Date</t>
    </r>
  </si>
  <si>
    <t>ED Arrival Date</t>
  </si>
  <si>
    <t xml:space="preserve">Enter the month, day, and year for the specific patient ED arrival date. For example, for April 2, 2023, enter 04022023 (mmddyyyy). </t>
  </si>
  <si>
    <t>ED_ARRIVAL_DATE</t>
  </si>
  <si>
    <t>ED Arrival Time</t>
  </si>
  <si>
    <t>Enter the hour and minute for the ED arrival date. For Example, for 02:30 PM, enter 1430 (hhmm).</t>
  </si>
  <si>
    <t>ED_ARRIVAL_TIME</t>
  </si>
  <si>
    <t>HHMM = HOUR, MINUTE</t>
  </si>
  <si>
    <t>ED Departure Date</t>
  </si>
  <si>
    <t xml:space="preserve">Enter the month, day, and year for the specific patient ED Departure date. For example, for April 2, 2023, enter 04022023 (mmddyyyy). </t>
  </si>
  <si>
    <t>ED_DEPART_DATE</t>
  </si>
  <si>
    <t>ED Departure Time</t>
  </si>
  <si>
    <t>Enter the hour and minute for the ED departure date. For Example, for 02:30 PM, enter 1430 (hhmm).</t>
  </si>
  <si>
    <t>ED_DEPART_TIME</t>
  </si>
  <si>
    <t>Observation Status Start Date</t>
  </si>
  <si>
    <t>Enter the  month, day, and year for the Observation status start date. For Example, for April 2, 2023, enter 04022023 (mmddyyyy).</t>
  </si>
  <si>
    <t>OBS_ST_DATE</t>
  </si>
  <si>
    <t>Observation Status Start Time</t>
  </si>
  <si>
    <t>Enter the hour and minute for the Observation status start time. For Example, for 02:30 PM, enter 1430 (hhmm).</t>
  </si>
  <si>
    <t>OBS_ST_TIME</t>
  </si>
  <si>
    <t>Observation Status End Date</t>
  </si>
  <si>
    <t>Enter the  month, day, and year for the Observation status end date. For Example, for April 2, 2023, enter 04022023 (mmddyyyy).</t>
  </si>
  <si>
    <t>OBS_END_DATE</t>
  </si>
  <si>
    <t>Observation Status End Time</t>
  </si>
  <si>
    <t>Enter the hour and minute for the Observation status end time. For Example, for 02:30 PM, enter 1430 (hhmm).</t>
  </si>
  <si>
    <t>OBS_END_TIME</t>
  </si>
  <si>
    <t>Gender Identity</t>
  </si>
  <si>
    <t>GENDER_ID</t>
  </si>
  <si>
    <t xml:space="preserve">1 = Female/woman/girl  </t>
  </si>
  <si>
    <t xml:space="preserve">2 = Male/man/boy </t>
  </si>
  <si>
    <t xml:space="preserve">3 = Nonbinary, genderqueer </t>
  </si>
  <si>
    <t xml:space="preserve">4 = Transgender female/woman/girl </t>
  </si>
  <si>
    <t xml:space="preserve">5 = Transgender male/man/boy </t>
  </si>
  <si>
    <t>6 = Another gender (not listed here)</t>
  </si>
  <si>
    <t xml:space="preserve">7 = Don’t know/Questioning </t>
  </si>
  <si>
    <t>8 = Prefer not to answer</t>
  </si>
  <si>
    <t>Sexual Orientation</t>
  </si>
  <si>
    <t>SEX_ORIENT</t>
  </si>
  <si>
    <t>1 = Lesbian</t>
  </si>
  <si>
    <t>2 = Gay</t>
  </si>
  <si>
    <t>3 = Straight or heterosexual (that is, not gay or lesbian)</t>
  </si>
  <si>
    <t>4 = Bisexual</t>
  </si>
  <si>
    <t>5 = Queer</t>
  </si>
  <si>
    <t>6 = Pansexual</t>
  </si>
  <si>
    <t>7 = Asexual</t>
  </si>
  <si>
    <t>8 = Something else (not listed here)</t>
  </si>
  <si>
    <t>9 = Don’t know/Questioning</t>
  </si>
  <si>
    <t>10 = Prefer not to answer</t>
  </si>
  <si>
    <t>Sex Assigned at Birth</t>
  </si>
  <si>
    <t>Enter patient's Sex assigned at birth. Report only one of the values below:</t>
  </si>
  <si>
    <t>SEX_BIRTH</t>
  </si>
  <si>
    <t>1 = Female</t>
  </si>
  <si>
    <t>2 = Male</t>
  </si>
  <si>
    <t>3 = X/Another sex</t>
  </si>
  <si>
    <t>4 = Don’t know</t>
  </si>
  <si>
    <t>5 = Prefer not to answer</t>
  </si>
  <si>
    <r>
      <t xml:space="preserve">Enter the 3-digit bill type (do not report leading zero)  that is reported on the UB04. </t>
    </r>
    <r>
      <rPr>
        <b/>
        <sz val="12"/>
        <rFont val="Calibri"/>
        <family val="2"/>
        <scheme val="minor"/>
      </rPr>
      <t>The value submitted in the first Type 3 Record will be used.</t>
    </r>
  </si>
  <si>
    <r>
      <rPr>
        <b/>
        <sz val="12"/>
        <rFont val="Calibri"/>
        <family val="2"/>
        <scheme val="minor"/>
      </rPr>
      <t xml:space="preserve">Error: </t>
    </r>
    <r>
      <rPr>
        <sz val="12"/>
        <rFont val="Calibri"/>
        <family val="2"/>
        <scheme val="minor"/>
      </rPr>
      <t xml:space="preserve">If value is invalid (special characters)
</t>
    </r>
    <r>
      <rPr>
        <b/>
        <sz val="12"/>
        <rFont val="Calibri"/>
        <family val="2"/>
        <scheme val="minor"/>
      </rPr>
      <t>Warning</t>
    </r>
    <r>
      <rPr>
        <sz val="12"/>
        <rFont val="Calibri"/>
        <family val="2"/>
        <scheme val="minor"/>
      </rPr>
      <t xml:space="preserve">: If value is missing
</t>
    </r>
    <r>
      <rPr>
        <b/>
        <sz val="12"/>
        <rFont val="Calibri"/>
        <family val="2"/>
        <scheme val="minor"/>
      </rPr>
      <t>Warning</t>
    </r>
    <r>
      <rPr>
        <sz val="12"/>
        <rFont val="Calibri"/>
        <family val="2"/>
        <scheme val="minor"/>
      </rPr>
      <t>: If value is invalid. See the valid values in tab "Bill type"</t>
    </r>
  </si>
  <si>
    <r>
      <rPr>
        <b/>
        <sz val="12"/>
        <rFont val="Calibri"/>
        <family val="2"/>
      </rPr>
      <t xml:space="preserve">Error: </t>
    </r>
    <r>
      <rPr>
        <sz val="12"/>
        <rFont val="Calibri"/>
        <family val="2"/>
      </rPr>
      <t xml:space="preserve">If value is invalid
</t>
    </r>
    <r>
      <rPr>
        <b/>
        <sz val="12"/>
        <rFont val="Calibri"/>
        <family val="2"/>
      </rPr>
      <t>Warning:</t>
    </r>
    <r>
      <rPr>
        <sz val="12"/>
        <rFont val="Calibri"/>
        <family val="2"/>
      </rPr>
      <t xml:space="preserve">  If value is missing and associated Rate Center Units of Service, Charges, Date of Service or CPT code are not blank</t>
    </r>
  </si>
  <si>
    <r>
      <t xml:space="preserve">Fatal Error: If value is missing or invalid (alpha or special characters)
Cross Edit Error: If value is more than 30 days prior to From Date
Cross Edit Error: If value is missing and associated Revenue Code, Rate Center Code, Units of Service, or Charges are not blank
</t>
    </r>
    <r>
      <rPr>
        <b/>
        <sz val="12"/>
        <rFont val="Calibri"/>
        <family val="2"/>
        <scheme val="minor"/>
      </rPr>
      <t>Error</t>
    </r>
    <r>
      <rPr>
        <sz val="12"/>
        <rFont val="Calibri"/>
        <family val="2"/>
        <scheme val="minor"/>
      </rPr>
      <t>: If value is less than Arrival Date or greater than Thru Date if CPT or HCPCS Code 1 is not  - COVID testing codes from tab "COVID Testing Codes"
Cross Edit Error: If value is +/- 6  days from Arrival and From Date  if CPT or HCPCS Code 1 is  COVID testing codes from tab "COVID Testing Codes"</t>
    </r>
  </si>
  <si>
    <r>
      <t xml:space="preserve">Enter the primary health plan payer (ex. health maintenance organization (HMO), point of service plan (POS), MD Medicaid HMO, Medicare HMO, Commercial, or similar payer) that corresponds to the primary payer reported in Data Item "Expected Primary Payer" using the codes from the "Exp Payer &amp; Health Plan Codes" tab.
</t>
    </r>
    <r>
      <rPr>
        <b/>
        <sz val="12"/>
        <rFont val="Calibri"/>
        <family val="2"/>
      </rPr>
      <t>Notes:</t>
    </r>
    <r>
      <rPr>
        <sz val="12"/>
        <rFont val="Calibri"/>
        <family val="2"/>
      </rPr>
      <t xml:space="preserve">
</t>
    </r>
    <r>
      <rPr>
        <b/>
        <sz val="12"/>
        <rFont val="Calibri"/>
        <family val="2"/>
      </rPr>
      <t>If Expected Primary Payer is valid but the Expected Health Plan Payer is unknown,</t>
    </r>
    <r>
      <rPr>
        <sz val="12"/>
        <rFont val="Calibri"/>
        <family val="2"/>
      </rPr>
      <t xml:space="preserve"> then report "99" UNKNOWN for the Expected Primary Health Plan Payer 
</t>
    </r>
    <r>
      <rPr>
        <b/>
        <sz val="12"/>
        <rFont val="Calibri"/>
        <family val="2"/>
      </rPr>
      <t>If Expected Primary Payer is anything OTHER than 05, 06, 14, 15, 19,</t>
    </r>
    <r>
      <rPr>
        <sz val="12"/>
        <rFont val="Calibri"/>
        <family val="2"/>
      </rPr>
      <t xml:space="preserve"> report "</t>
    </r>
    <r>
      <rPr>
        <b/>
        <sz val="12"/>
        <rFont val="Calibri"/>
        <family val="2"/>
      </rPr>
      <t>1</t>
    </r>
    <r>
      <rPr>
        <sz val="12"/>
        <rFont val="Calibri"/>
        <family val="2"/>
      </rPr>
      <t>00" NOT APPLICABLE for the Expected Primary Health Plan Payer.</t>
    </r>
  </si>
  <si>
    <r>
      <t xml:space="preserve">Enter the secondary payer (for example, health maintenance organization (HMO), point of service plan (POS), Medicaid HMO, Medicare HMO, Commercial, or similar payer) that corresponds to the secondary payer reported in Data Item "Expected Secondary Payer" using the following codes:
</t>
    </r>
    <r>
      <rPr>
        <b/>
        <sz val="12"/>
        <rFont val="Calibri"/>
        <family val="2"/>
      </rPr>
      <t>Notes:</t>
    </r>
    <r>
      <rPr>
        <sz val="12"/>
        <rFont val="Calibri"/>
        <family val="2"/>
      </rPr>
      <t xml:space="preserve">
</t>
    </r>
    <r>
      <rPr>
        <b/>
        <sz val="12"/>
        <rFont val="Calibri"/>
        <family val="2"/>
      </rPr>
      <t>If Expected Payer is valid but the Expected Health Plan Payer is unknown</t>
    </r>
    <r>
      <rPr>
        <sz val="12"/>
        <rFont val="Calibri"/>
        <family val="2"/>
      </rPr>
      <t xml:space="preserve">, then report "99" UNKNOWN for the Expected Health Plan Payer 
</t>
    </r>
    <r>
      <rPr>
        <b/>
        <sz val="12"/>
        <rFont val="Calibri"/>
        <family val="2"/>
      </rPr>
      <t>If Expected Payer is anything OTHER than 05, 06, 14, 15, or 19</t>
    </r>
    <r>
      <rPr>
        <sz val="12"/>
        <rFont val="Calibri"/>
        <family val="2"/>
      </rPr>
      <t xml:space="preserve">, report "100" NOT APPLICABLE for the Expected Health Plan Payer.
</t>
    </r>
    <r>
      <rPr>
        <b/>
        <sz val="12"/>
        <rFont val="Calibri"/>
        <family val="2"/>
      </rPr>
      <t xml:space="preserve">If Expected Payer = "77" NOT APPLICABLE </t>
    </r>
    <r>
      <rPr>
        <sz val="12"/>
        <rFont val="Calibri"/>
        <family val="2"/>
      </rPr>
      <t>, then "</t>
    </r>
    <r>
      <rPr>
        <b/>
        <sz val="12"/>
        <rFont val="Calibri"/>
        <family val="2"/>
      </rPr>
      <t>1</t>
    </r>
    <r>
      <rPr>
        <sz val="12"/>
        <rFont val="Calibri"/>
        <family val="2"/>
      </rPr>
      <t xml:space="preserve">00" NOT APPLICABLE must be reported for the Expected Health Plan Payer.
</t>
    </r>
  </si>
  <si>
    <r>
      <t xml:space="preserve">Enter the tertiary payer (for example, health maintenance organization (HMO), point of service plan (POS), Medicaid HMO, Medicare HMO, Commercial, or similar payer) that corresponds to the tertiary payer reported in data item "Expected Tertiary Payer"  using the following codes:
</t>
    </r>
    <r>
      <rPr>
        <b/>
        <sz val="12"/>
        <rFont val="Calibri"/>
        <family val="2"/>
      </rPr>
      <t>Notes:</t>
    </r>
    <r>
      <rPr>
        <sz val="12"/>
        <rFont val="Calibri"/>
        <family val="2"/>
      </rPr>
      <t xml:space="preserve">
</t>
    </r>
    <r>
      <rPr>
        <b/>
        <sz val="12"/>
        <rFont val="Calibri"/>
        <family val="2"/>
      </rPr>
      <t>If Expected Payer is valid but the Expected Health Plan Payer is unknown</t>
    </r>
    <r>
      <rPr>
        <sz val="12"/>
        <rFont val="Calibri"/>
        <family val="2"/>
      </rPr>
      <t xml:space="preserve">, then report "99" UNKNOWN for the Expected Health Plan Payer 
</t>
    </r>
    <r>
      <rPr>
        <b/>
        <sz val="12"/>
        <rFont val="Calibri"/>
        <family val="2"/>
      </rPr>
      <t>If Expected Payer is anything OTHER than 05, 06, 14, 15, or 19</t>
    </r>
    <r>
      <rPr>
        <sz val="12"/>
        <rFont val="Calibri"/>
        <family val="2"/>
      </rPr>
      <t>, report "</t>
    </r>
    <r>
      <rPr>
        <b/>
        <sz val="12"/>
        <rFont val="Calibri"/>
        <family val="2"/>
      </rPr>
      <t>1</t>
    </r>
    <r>
      <rPr>
        <sz val="12"/>
        <rFont val="Calibri"/>
        <family val="2"/>
      </rPr>
      <t xml:space="preserve">00" NOT APPLICABLE for the Expected  Health Plan Payer.
</t>
    </r>
    <r>
      <rPr>
        <b/>
        <sz val="12"/>
        <rFont val="Calibri"/>
        <family val="2"/>
      </rPr>
      <t xml:space="preserve">If Expected Payer = "77" NOT APPLICABLE </t>
    </r>
    <r>
      <rPr>
        <sz val="12"/>
        <rFont val="Calibri"/>
        <family val="2"/>
      </rPr>
      <t>, then "</t>
    </r>
    <r>
      <rPr>
        <b/>
        <sz val="12"/>
        <rFont val="Calibri"/>
        <family val="2"/>
      </rPr>
      <t>1</t>
    </r>
    <r>
      <rPr>
        <sz val="12"/>
        <rFont val="Calibri"/>
        <family val="2"/>
      </rPr>
      <t xml:space="preserve">00" NOT APPLICABLE must be reported for the Expected  Health Plan Payer.
</t>
    </r>
  </si>
  <si>
    <t xml:space="preserve">Edit Check Level (Warning/Error/Fatal Error/Cross Edit Error) </t>
  </si>
  <si>
    <r>
      <t xml:space="preserve">HEALTH PLAN PAYERS </t>
    </r>
    <r>
      <rPr>
        <sz val="12"/>
        <rFont val="Calibri"/>
        <family val="2"/>
      </rPr>
      <t>NOT SPECIFIED BELOW</t>
    </r>
    <r>
      <rPr>
        <b/>
        <sz val="12"/>
        <color rgb="FFFF0000"/>
        <rFont val="Calibri"/>
        <family val="2"/>
      </rPr>
      <t xml:space="preserve">
</t>
    </r>
    <r>
      <rPr>
        <b/>
        <i/>
        <sz val="10"/>
        <color rgb="FF7030A0"/>
        <rFont val="Calibri"/>
        <family val="2"/>
      </rPr>
      <t>Usage Note:</t>
    </r>
    <r>
      <rPr>
        <b/>
        <sz val="10"/>
        <color rgb="FF7030A0"/>
        <rFont val="Calibri"/>
        <family val="2"/>
      </rPr>
      <t xml:space="preserve"> Report Qualified Dental Plans (QDPs), Pharmacy Benefit Managers (PBMs), and any new health plans that become effective during the FY). </t>
    </r>
    <r>
      <rPr>
        <sz val="12"/>
        <color theme="1"/>
        <rFont val="Calibri"/>
        <family val="2"/>
      </rPr>
      <t>This can be used with payer (05,14,15,19)</t>
    </r>
  </si>
  <si>
    <t>Out of State (non-Maryland) Medicaid Payers</t>
  </si>
  <si>
    <t>Netherlands (Kingdom of the)</t>
  </si>
  <si>
    <t>Türkiye</t>
  </si>
  <si>
    <t>OPTUM MARYLAND (MD MEDICAID) (previously Beacon Health) Discontinued for discharges on or after 1/1/2025</t>
  </si>
  <si>
    <t xml:space="preserve">Delivery method shall be in electronic format, pushed to  hMetrix File Transfer Service (FTS) using hospital's selected method from three file transfer mechanisms: HTTPS, SFTP-hMetrix Server, and SFTP-Hospital Server. </t>
  </si>
  <si>
    <t>Fatal Error: If value is missing 
Error: If value is invalid (alpha or special characters or 77), 
Cross Edit Error: If Total Charges for Unknown Primary Expected Payer records &gt; 0.5% of Total IP Hospital Charge
Cross Edit Error: If Medicaid ID value = "77777777777"or "9999999999", then Expected Payer must NE 02 or 14. 
Cross Edit Error: If Expected Health Plan Payer value = (98, 101, 102, 103, 104, 105, 106, 107, 108, 125, 126, 127), then Expected Payer value  = 05. 
Cross Edit Error: If Expected Health Plan Payer value = (98, 101, 102, 107, 108, 109, 110, 111, 112, 113, 118,130), then Expected Payer value = 14. 
Cross Edit Error: If Expected Health Plan Payer value = (98, 101, 102, 103, 106, 107, 108, 109, 115, 116, 128), then Expected Payer value = 15. 
Cross Edit Error: If Expected Health Plan Payer value =(98, 107, 119, 120, 121, 122, 123, 124), then Expected Payer value = 19. 
Cross Edit Error: If Expected Health Plan Payer value = 100, then Expected Payer value must NE 05, 14, 15, or 19. 
Warning: If Primary Payer, Secondary payer, and tertiary payer are same</t>
  </si>
  <si>
    <t>Fatal Error: If value is missing
Error: If value is invalid (alpha or special characters) 
Cross Edit Error: If Expected Payer is 05, then Expected Health Plan Payer must = 98, 101, 102, 103, 104, 105, 106, 107, 108, 125, 126, 127
Cross Edit Error: If Expected Payer is 14, then Expected Health Plan Payer must = 98, 101, 102, 107, 108, 109, 110, 111, 112, 113, 118,130 
Cross Edit Error: If Expected Payer is 15, then Expected Health Plan Payer must = 98, 101, 102, 103, 106, 107, 108, 109, 115, 116, 128
Cross Edit Error: If Expected Payer is 19, then Expected Health Plan Pater must = 98, 107, 119, 120, 121, 122, 123, 124
Cross Edit Error: If Expected Payer is not 05, 06, 14, 15, 19, Expected Health Plan Payer must = 100. 
Cross Edit Error: If Expected Health Plan Payer is 129, Expected Payer must= 06</t>
  </si>
  <si>
    <t>Fatal Error: If value is missing 
Error: If value is invalid (alpha or special characters or 77).
Cross Edit Error: If Total Charges for Unknown Primary Expected Payer records &gt; 0.5% of Total IP Hospital Charge
Cross Edit Error: If Medicaid ID value = "77777777777"or "9999999999", then Expected Payer must NE 02 or 14. 
Cross Edit Error: If Expected Health Plan Payer value = (98, 101, 102, 103, 104, 105, 106, 107, 108, 125, 126, 127), then Expected Payer value  = 05. 
Cross Edit Error: If Expected Health Plan Payer value = (98, 101, 102, 107, 108, 109, 110, 111, 112, 113, 118,130), then Expected Payer value = 14. 
Cross Edit Error: If Expected Health Plan Payer value = (98, 101, 102, 103, 106, 107, 108, 109, 115, 116, 128), then Expected Payer value = 15. 
Cross Edit Error: If Expected Health Plan Payer value =(98, 107, 119, 120, 121, 122, 123, 124), then Expected Payer value = 19. 
Cross Edit Error: If Expected Health Plan Payer value = 100, then Expected Payer value must NE 05, 14, 15, or 19. 
Warning: If Primary Payer, Secondary payer, and tertiary payer are same</t>
  </si>
  <si>
    <t xml:space="preserve">Error: If value is invalid (alpha or special characters or 77), 
Cross Edit Error: If Total Charges for Unknown Primary Expected Payer records &gt; 0.5% of Total IP Hospital Charge
Cross Edit Error: If Medicaid ID value = "77777777777"or "9999999999", then Expected Payer must NE 02 or 14. 
Fatal Error: If value is missing 
Cross Edit Error: If Expected Health Plan Payer value = (98, 101, 102, 103, 104, 105, 106, 107, 108, 125, 126, 127), then Expected Payer value  = 05. 
Cross Edit Error: If Expected Health Plan Payer value = (98, 101, 102, 107, 108, 109, 110, 111, 112, 113, 118,130), then Expected Payer value = 14. 
Cross Edit Error: If Expected Health Plan Payer value = (98, 101, 102, 103, 106, 107, 108, 109, 115, 116, 128), then Expected Payer value = 15. 
Cross Edit Error: If Expected Health Plan Payer value =(98, 107, 119, 120, 121, 122, 123, 124), then Expected Payer value = 19. 
Cross Edit Error: If Expected Health Plan Payer value = 100, then Expected Payer value must NE 05, 14, 15, or 19. 
(NEW) Warning: If Primary Payer, Secondary payer, and tertiary payer are same
</t>
  </si>
  <si>
    <r>
      <rPr>
        <b/>
        <sz val="12"/>
        <rFont val="Calibri"/>
        <family val="2"/>
        <scheme val="minor"/>
      </rPr>
      <t>Error</t>
    </r>
    <r>
      <rPr>
        <sz val="12"/>
        <rFont val="Calibri"/>
        <family val="2"/>
        <scheme val="minor"/>
      </rPr>
      <t xml:space="preserve">: If reported CPT or HCPCS code is not valid or is terminated before the procedure date
</t>
    </r>
    <r>
      <rPr>
        <b/>
        <sz val="12"/>
        <rFont val="Calibri"/>
        <family val="2"/>
        <scheme val="minor"/>
      </rPr>
      <t>Error</t>
    </r>
    <r>
      <rPr>
        <sz val="12"/>
        <rFont val="Calibri"/>
        <family val="2"/>
        <scheme val="minor"/>
      </rPr>
      <t xml:space="preserve">: No valid CPT codes reported
</t>
    </r>
    <r>
      <rPr>
        <b/>
        <sz val="12"/>
        <rFont val="Calibri"/>
        <family val="2"/>
        <scheme val="minor"/>
      </rPr>
      <t>Cross Edit Error</t>
    </r>
    <r>
      <rPr>
        <sz val="12"/>
        <rFont val="Calibri"/>
        <family val="2"/>
        <scheme val="minor"/>
      </rPr>
      <t xml:space="preserve">: If value reported and associated UB Code not reported
</t>
    </r>
    <r>
      <rPr>
        <b/>
        <sz val="12"/>
        <rFont val="Calibri"/>
        <family val="2"/>
        <scheme val="minor"/>
      </rPr>
      <t>Cross Edit Error</t>
    </r>
    <r>
      <rPr>
        <sz val="12"/>
        <rFont val="Calibri"/>
        <family val="2"/>
        <scheme val="minor"/>
      </rPr>
      <t>: If value is missing and associated Revenue Code, Rate Center Code, Units of Service, Date of Service, or Charges are not blank</t>
    </r>
  </si>
  <si>
    <t>National Drug Code 1</t>
  </si>
  <si>
    <t>NDC1</t>
  </si>
  <si>
    <t>Yes, if Rate center is CDS</t>
  </si>
  <si>
    <r>
      <t xml:space="preserve">Enter the units of service (as defined in Appendix D of the HSCRC Accounting and Budget Manual) associated with the rate center.  For the Medical Surgical Supplies and Organ Acquisition rate centers, enter 0.  For the Drug rate center, enter the units as defined by the ICD-10 drug code dosage level.
For the Drug rate center, enter the units as defined by the CPT/HCPC drug code dosage level, which may equal the amount administered and wasted if the amount of both the administered and wasted corresponds to the total amount of the drug when billed properly. 
</t>
    </r>
    <r>
      <rPr>
        <i/>
        <sz val="12"/>
        <rFont val="Calibri"/>
        <family val="2"/>
        <scheme val="minor"/>
      </rPr>
      <t>Usage Notes: 
The amount administered and the amount wasted must each be reported in the patient’s medical record, per Novitas guidance published in 2017, which states, "providers are required to document the discarded drug or biological in the patient's medical record." 
The drug units reported in the case mix data and in the HSCRC Schedule CDS-A: Growth in the Use of Outpatient. Infusion, Chemo-therapy, and Biological Oncology Drugs (CDS-A) should equal the number of doses procured and administered and where each dose is defined and measured by Medicare on their quarterly published ASP listing.  Drug services should be reported with the appropriate HCPCS code and the units is the total of procured units (including the amount administered and waste).</t>
    </r>
  </si>
  <si>
    <t>Enter the condition code that may affect payer processing of the bill.  Up to 5 condition codes are accepted. This field should be submitted in the first Type 3 Record. They may reoccur in other Type 3 records only the first will be used.</t>
  </si>
  <si>
    <t>Enter the Condition code.  Up to 5 condition codes are accepted. This field should be submitted in the first Type 3 Record. They may reoccur in other Type 3 records only the first will be used.</t>
  </si>
  <si>
    <t>Rate center 1</t>
  </si>
  <si>
    <t>included in Error Threshold</t>
  </si>
  <si>
    <t>This code identifies a specific accommodation, ancillary service, or billing calculation. Enter “1” for the UB code associated with the Total Charge. LEADING ZEROES/SPACES ARE NOT REQUIRED.</t>
  </si>
  <si>
    <t>National Drug Code 2</t>
  </si>
  <si>
    <t>NDC2</t>
  </si>
  <si>
    <t>Rate center 2</t>
  </si>
  <si>
    <t>National Drug Code 3</t>
  </si>
  <si>
    <t>NDC3</t>
  </si>
  <si>
    <t>National Drug Code 4</t>
  </si>
  <si>
    <t>NDC4</t>
  </si>
  <si>
    <t>Rate Center 4</t>
  </si>
  <si>
    <t>Rate Center 3</t>
  </si>
  <si>
    <t>National Drug Code 5</t>
  </si>
  <si>
    <t>NDC5</t>
  </si>
  <si>
    <t>Rate Center 5</t>
  </si>
  <si>
    <t>National Drug Code 6</t>
  </si>
  <si>
    <t>National Drug Code 7</t>
  </si>
  <si>
    <t>National Drug Code 8</t>
  </si>
  <si>
    <t>National Drug Code 9</t>
  </si>
  <si>
    <t>National Drug Code 10</t>
  </si>
  <si>
    <t>NDC6</t>
  </si>
  <si>
    <t>NDC7</t>
  </si>
  <si>
    <t>NDC8</t>
  </si>
  <si>
    <t>NDC9</t>
  </si>
  <si>
    <t>NDC10</t>
  </si>
  <si>
    <t>Rate Center 6</t>
  </si>
  <si>
    <t>Rate Center 7</t>
  </si>
  <si>
    <t>Rate Center 8</t>
  </si>
  <si>
    <t>Rate Center 9</t>
  </si>
  <si>
    <t>Rate Center 10</t>
  </si>
  <si>
    <r>
      <t>CARELON BEHAVIORAL HEALTH MD MEDICIAD Usage notes:</t>
    </r>
    <r>
      <rPr>
        <sz val="10"/>
        <rFont val="Calibri"/>
        <family val="2"/>
      </rPr>
      <t xml:space="preserve"> Valid for discharges on or after 1/1/2025</t>
    </r>
  </si>
  <si>
    <r>
      <t>Rate Center for Transcranial Magnetic Stimulation (TMS)</t>
    </r>
    <r>
      <rPr>
        <i/>
        <sz val="11"/>
        <rFont val="Calibri"/>
        <family val="2"/>
      </rPr>
      <t xml:space="preserve"> (Effective February 1, 2021)</t>
    </r>
  </si>
  <si>
    <r>
      <t>Rate Center for Psychiatric ICU (PSI)</t>
    </r>
    <r>
      <rPr>
        <sz val="11"/>
        <rFont val="Calibri"/>
        <family val="2"/>
      </rPr>
      <t xml:space="preserve"> </t>
    </r>
    <r>
      <rPr>
        <i/>
        <sz val="11"/>
        <rFont val="Calibri"/>
        <family val="2"/>
      </rPr>
      <t>Discontinued since 06/30/2020</t>
    </r>
  </si>
  <si>
    <r>
      <t>Rate Center for Free Standing Emergency Services (FSE)</t>
    </r>
    <r>
      <rPr>
        <sz val="11"/>
        <rFont val="Calibri"/>
        <family val="2"/>
      </rPr>
      <t xml:space="preserve"> </t>
    </r>
    <r>
      <rPr>
        <i/>
        <sz val="11"/>
        <rFont val="Calibri"/>
        <family val="2"/>
      </rPr>
      <t>Discontinued since 06/30/2022</t>
    </r>
  </si>
  <si>
    <r>
      <t xml:space="preserve">Rate Center for 340B Drugs </t>
    </r>
    <r>
      <rPr>
        <i/>
        <sz val="11"/>
        <color theme="1"/>
        <rFont val="Calibri"/>
        <family val="2"/>
      </rPr>
      <t>(Effective April 11, 2016)</t>
    </r>
  </si>
  <si>
    <t>WELLPOINT (formerly AMERIGROUP COMMUNITY CARE)</t>
  </si>
  <si>
    <r>
      <t xml:space="preserve">Enter on each appropriate line the ICD-10-CM code for the secondary diagnoses. Other diagnoses to be listed are conditions that co-exist at the time of admission or develop subsequently, which affect the treatment received or the length of stay. Diagnoses that relate to an earlier admission which have no bearing on this admission shall be excluded. </t>
    </r>
    <r>
      <rPr>
        <b/>
        <strike/>
        <sz val="12"/>
        <rFont val="Calibri"/>
        <family val="2"/>
        <scheme val="minor"/>
      </rPr>
      <t xml:space="preserve"> </t>
    </r>
  </si>
  <si>
    <r>
      <rPr>
        <b/>
        <sz val="12"/>
        <rFont val="Calibri"/>
        <family val="2"/>
      </rPr>
      <t>Error</t>
    </r>
    <r>
      <rPr>
        <sz val="12"/>
        <rFont val="Calibri"/>
        <family val="2"/>
      </rPr>
      <t xml:space="preserve">: If value is invalid (special characters)
</t>
    </r>
    <r>
      <rPr>
        <b/>
        <sz val="12"/>
        <rFont val="Calibri"/>
        <family val="2"/>
      </rPr>
      <t>Error</t>
    </r>
    <r>
      <rPr>
        <sz val="12"/>
        <rFont val="Calibri"/>
        <family val="2"/>
      </rPr>
      <t xml:space="preserve">: If value is missing and Other Diagnosis 1 is reported
</t>
    </r>
    <r>
      <rPr>
        <b/>
        <sz val="12"/>
        <rFont val="Calibri"/>
        <family val="2"/>
      </rPr>
      <t>Error</t>
    </r>
    <r>
      <rPr>
        <sz val="12"/>
        <rFont val="Calibri"/>
        <family val="2"/>
      </rPr>
      <t xml:space="preserve">: If diagnosis is flagged by the grouper as ungroupable (for medical and observation case)
</t>
    </r>
  </si>
  <si>
    <t>Enter the appropriate National Drug Code for "separately payable drugs" for each  HCPCS drug code reported. Enter the 11-digit NDC number (no spaces or hyphens) if the reported HCPCS/CPT is for a drug. The 11 digits include Labeler Code (5 digits), Product Code (4 digits), and Package Code (2 digits). Add Leading Zeros if necessary</t>
  </si>
  <si>
    <t xml:space="preserve">Enter the occurrence code and associated date for a significant event related to the bill tat may affect processing. Usage Notes: Accident Codes should be report in the first 2 characters of this field if Accident Hour (Item 34 in Record Type 1) is populated. Refer to "https://resdac.org/CMS-data/variables/claim-related-occurrence-code-encounter" for valid Accident codes. 
This field should be submitted in the first Type 3 Record. They may reoccur in other Type 3 records only the first will be used.
</t>
  </si>
  <si>
    <t>First 2 Digits is the Occurrence Code (ALPHANUMERIC) and the last 8 digits is the Date (MMDDYYYY). Refer to https://www.resdac.org/sites/resdac.umn.edu/files/Claim%20Related%20Occurrence%20Table.txt  for valid Accident codes and other Occurrence Codes</t>
  </si>
  <si>
    <t>Thru Date of Service, Arrival Date
Revenue Code 1, Charge 1, Units of Service 1, Rate Center Code 1, CPT 1</t>
  </si>
  <si>
    <t>BLANK = NOT APPLICABLE</t>
  </si>
  <si>
    <t>9 = Unable to obtain from the patient</t>
  </si>
  <si>
    <t>11 = Unable to obtain from the patient</t>
  </si>
  <si>
    <t>6 = Unable to obtain from the patient</t>
  </si>
  <si>
    <t>Enter the patient's gender identity. Gender identity is a person's deeply held knowledge of their gender. More than one value can be reported in comma separated format. Example: |1,5,8| </t>
  </si>
  <si>
    <t>Enter the patient's sexual orientation. Sexual orientation is a person’s multidimensional attraction to other people. More than one  value   can be reported in comma separated format. Example: |1,5,8|</t>
  </si>
  <si>
    <t>Error: If value is invalid (alpha or special characters) or not valid date
Error: If Observation Status Start Date / time reported is after Observation Status End Date/ time</t>
  </si>
  <si>
    <t>Error: If value is invalid (alpha or special characters) or not valid date
Error:  If Observation Status Start Date / time reported is after Observation Status End Date/ time</t>
  </si>
  <si>
    <r>
      <rPr>
        <b/>
        <sz val="11"/>
        <rFont val="Calibri"/>
        <family val="2"/>
        <scheme val="minor"/>
      </rPr>
      <t>Used by Level I, II and III MIEMSS-Designated Trauma Centers Only (210001, 210002, 210003, 210009, 210012, 210019, 210022, 210027, 210029(up to date list available on- https://www.miemss.org/home/hospitals/trauma-centers))</t>
    </r>
    <r>
      <rPr>
        <sz val="11"/>
        <rFont val="Calibri"/>
        <family val="2"/>
        <scheme val="minor"/>
      </rPr>
      <t xml:space="preserve">
S =  TRAUMA CASES (AS DEFINED BY THE MD STATE TRAUMA REGISTRY.  SEE "THE MD STATE TRAUAMA REGISTRY DATA DICTIONARY, APPENDIX A"  FOR INCLUSION CRITERA (https://www.miemss.org/home/documents)</t>
    </r>
  </si>
  <si>
    <t>UM Upper Chesapeake Medical Center -Aberdeen</t>
  </si>
  <si>
    <t>UM-Capital Regional Medical Center</t>
  </si>
  <si>
    <r>
      <rPr>
        <strike/>
        <sz val="11"/>
        <rFont val="Calibri"/>
        <family val="2"/>
      </rPr>
      <t>St. Agnes Hospital</t>
    </r>
    <r>
      <rPr>
        <sz val="11"/>
        <rFont val="Calibri"/>
        <family val="2"/>
      </rPr>
      <t xml:space="preserve">
ASCENSION SAINT AGNES HOSPITAL</t>
    </r>
  </si>
  <si>
    <r>
      <rPr>
        <strike/>
        <sz val="11"/>
        <rFont val="Calibri"/>
        <family val="2"/>
      </rPr>
      <t>Garrett County Memorial Hospital</t>
    </r>
    <r>
      <rPr>
        <sz val="11"/>
        <rFont val="Calibri"/>
        <family val="2"/>
      </rPr>
      <t xml:space="preserve">
GRMC, Inc. DBA,GARRETT REGIONAL MEDICAL CENTER (effective 7/1/2022)</t>
    </r>
  </si>
  <si>
    <t>UM Capital Regional Medical Center</t>
  </si>
  <si>
    <t>FMF as of 2/6/2024</t>
  </si>
  <si>
    <r>
      <t xml:space="preserve">UM-SHORE MEDICAL CENTER AT CAMBRIDGE </t>
    </r>
    <r>
      <rPr>
        <i/>
        <sz val="11"/>
        <rFont val="Calibri"/>
        <family val="2"/>
      </rPr>
      <t>(Beginning 10/1/2021 - Freestanding ED)</t>
    </r>
  </si>
  <si>
    <t>UM Upper Chesapeake Behavioral Health Pavilion at Aberdeen</t>
  </si>
  <si>
    <t>New Facility as of 2/6/2024</t>
  </si>
  <si>
    <t>New Facility as of 06/13/2023</t>
  </si>
  <si>
    <t>Error: If value is missing when corresponding rate center is CDS or CDS-340 (067 or 095) and corresponding CPT is reported
Error:  if reported NDC is invalid when corresponding rate center is CDS or CDS-340 (067 or 095) and corresponding CPT is reported and unit cost is &gt;= $500
Warning:  if reported NDC is invalid when corresponding rate center is CDS or CDS-340 (067 or 095) and corresponding CPT is reported and unit cost is &lt; $500</t>
  </si>
  <si>
    <r>
      <t>02, 51 (hospice)</t>
    </r>
    <r>
      <rPr>
        <sz val="11"/>
        <color rgb="FFFF0000"/>
        <rFont val="Calibri"/>
        <family val="2"/>
      </rPr>
      <t>, 65 (psych unit)</t>
    </r>
    <r>
      <rPr>
        <sz val="11"/>
        <color theme="1"/>
        <rFont val="Calibri"/>
        <family val="2"/>
      </rPr>
      <t>, 70 (OP)</t>
    </r>
  </si>
  <si>
    <t>Rate Center for Leukapheresis (LEU)</t>
  </si>
  <si>
    <t>Rate Center for Hyperbaric Chamber (HYP)</t>
  </si>
  <si>
    <t>Rate Center for Audiology (AUD)</t>
  </si>
  <si>
    <t>Rate Center for Other Physical Medicine (OPM)</t>
  </si>
  <si>
    <t>Rate Center for Magnetic Resonance Imaging (MRI)</t>
  </si>
  <si>
    <t>Rate Center for Ambulance Service Rebundled (AMR)</t>
  </si>
  <si>
    <t>Rate Center for Transurethral Microwave Thermotherapy (TMT)</t>
  </si>
  <si>
    <t>Case Mix ID</t>
  </si>
  <si>
    <t>FIN Hospital ID</t>
  </si>
  <si>
    <t>Hospital Type</t>
  </si>
  <si>
    <t>Payment Type</t>
  </si>
  <si>
    <t>Location</t>
  </si>
  <si>
    <t>Teaching</t>
  </si>
  <si>
    <t>Formal Name</t>
  </si>
  <si>
    <t>Hospital Name</t>
  </si>
  <si>
    <t>System</t>
  </si>
  <si>
    <t>Rehab</t>
  </si>
  <si>
    <t>Psych</t>
  </si>
  <si>
    <t>Chronic</t>
  </si>
  <si>
    <t xml:space="preserve">Has ED? </t>
  </si>
  <si>
    <t>MEIMSS Hospital</t>
  </si>
  <si>
    <t>Acedemic Medical Center</t>
  </si>
  <si>
    <t>Burn Care Hospital</t>
  </si>
  <si>
    <t>Hospice</t>
  </si>
  <si>
    <t>210000</t>
  </si>
  <si>
    <t>ACUTE</t>
  </si>
  <si>
    <t>STATEWIDE</t>
  </si>
  <si>
    <t>Statewide</t>
  </si>
  <si>
    <t>State</t>
  </si>
  <si>
    <t>210001</t>
  </si>
  <si>
    <t>Washington</t>
  </si>
  <si>
    <t>Meritus</t>
  </si>
  <si>
    <t>Meritus Health</t>
  </si>
  <si>
    <t>210002</t>
  </si>
  <si>
    <t>Baltimore City</t>
  </si>
  <si>
    <t>UM Medical Center</t>
  </si>
  <si>
    <t>UMMS- UMMC</t>
  </si>
  <si>
    <t>University of Maryland Medical  (UMMS)</t>
  </si>
  <si>
    <t>210003</t>
  </si>
  <si>
    <t>3</t>
  </si>
  <si>
    <t>Prince Georges</t>
  </si>
  <si>
    <t>UM Capital Region Medical Center</t>
  </si>
  <si>
    <t>UMMS- Capital Region</t>
  </si>
  <si>
    <t>210004</t>
  </si>
  <si>
    <t>Montgomery</t>
  </si>
  <si>
    <t>Trinity - Holy Cross</t>
  </si>
  <si>
    <t>Trinity Health</t>
  </si>
  <si>
    <t>210005</t>
  </si>
  <si>
    <t>Frederick</t>
  </si>
  <si>
    <t>Frederick Health Hospital</t>
  </si>
  <si>
    <t>Independent</t>
  </si>
  <si>
    <t>210006</t>
  </si>
  <si>
    <t>FS MF</t>
  </si>
  <si>
    <t>Harford</t>
  </si>
  <si>
    <t>UMMS- Aberdeen</t>
  </si>
  <si>
    <t>210008</t>
  </si>
  <si>
    <t>Mercy</t>
  </si>
  <si>
    <t>210009</t>
  </si>
  <si>
    <t>JHH- Johns Hopkins</t>
  </si>
  <si>
    <t>Johns Hopkins Health</t>
  </si>
  <si>
    <t>210010</t>
  </si>
  <si>
    <t>Dorchester</t>
  </si>
  <si>
    <t>UM Shore Regional Health at Cambridge</t>
  </si>
  <si>
    <t>UMMS- Cambridge</t>
  </si>
  <si>
    <t>210011</t>
  </si>
  <si>
    <t>Ascension St. Agnes Hospital</t>
  </si>
  <si>
    <t>Saint Agnes</t>
  </si>
  <si>
    <t>Ascension</t>
  </si>
  <si>
    <t>210012</t>
  </si>
  <si>
    <t>LifeBridge Health Sinai Hospital</t>
  </si>
  <si>
    <t>Lifebridge- Sinai</t>
  </si>
  <si>
    <t>LifeBridge Health</t>
  </si>
  <si>
    <t>210013</t>
  </si>
  <si>
    <t>LifeBridge Health Grace Medical Center</t>
  </si>
  <si>
    <t>Lifebridge- Grace</t>
  </si>
  <si>
    <t>210015</t>
  </si>
  <si>
    <t>Baltimore</t>
  </si>
  <si>
    <t>MedStar Franklin Square Hospital</t>
  </si>
  <si>
    <t>MedStar- Franklin Square</t>
  </si>
  <si>
    <t>MedStar Health</t>
  </si>
  <si>
    <t>210016</t>
  </si>
  <si>
    <t>Adventist HealthCare White Oak Medical Center</t>
  </si>
  <si>
    <t>Adventist- White Oak</t>
  </si>
  <si>
    <t>Adventist Health</t>
  </si>
  <si>
    <t>210017</t>
  </si>
  <si>
    <t>Garrett</t>
  </si>
  <si>
    <t>WVU Medicine Garrett Regional Medical Center</t>
  </si>
  <si>
    <t>West Virginia University Health System</t>
  </si>
  <si>
    <t>210018</t>
  </si>
  <si>
    <t>MedStar- Montgomery</t>
  </si>
  <si>
    <t>210019</t>
  </si>
  <si>
    <t>Wicomico</t>
  </si>
  <si>
    <t>TidalHealth Peninsula Regional</t>
  </si>
  <si>
    <t>Tidal- Peninsula</t>
  </si>
  <si>
    <t>TidalHealth</t>
  </si>
  <si>
    <t>210022</t>
  </si>
  <si>
    <t>Johns Hopkins Suburban Hospital</t>
  </si>
  <si>
    <t>JHH- Suburban</t>
  </si>
  <si>
    <t>210023</t>
  </si>
  <si>
    <t>Anne Arundel</t>
  </si>
  <si>
    <t>Luminis Health Anne Arundel Medical Center</t>
  </si>
  <si>
    <t>Luminis- Anne Arundel</t>
  </si>
  <si>
    <t>Luminis Health</t>
  </si>
  <si>
    <t>210024</t>
  </si>
  <si>
    <t>Medstar Union Memorial Hospital</t>
  </si>
  <si>
    <t>MedStar- Union Mem</t>
  </si>
  <si>
    <t>210027</t>
  </si>
  <si>
    <t>Allegany</t>
  </si>
  <si>
    <t>UPMC Western Maryland</t>
  </si>
  <si>
    <t>Western Maryland</t>
  </si>
  <si>
    <t>UPMC</t>
  </si>
  <si>
    <t>210028</t>
  </si>
  <si>
    <t>St. Marys</t>
  </si>
  <si>
    <t>Medstar St. Mary's Hospital</t>
  </si>
  <si>
    <t>MedStar- St. Mary's</t>
  </si>
  <si>
    <t>210029</t>
  </si>
  <si>
    <t>JHH- Bayview</t>
  </si>
  <si>
    <t>210030</t>
  </si>
  <si>
    <t>Kent</t>
  </si>
  <si>
    <t>UM Shore Regional Health at Chestertown</t>
  </si>
  <si>
    <t>UMMS- Chestertown</t>
  </si>
  <si>
    <t>210032</t>
  </si>
  <si>
    <t>Cecil</t>
  </si>
  <si>
    <t>ChristianaCare Union Hospital</t>
  </si>
  <si>
    <t>ChristianaCare, Union</t>
  </si>
  <si>
    <t>ChristianaCare</t>
  </si>
  <si>
    <t>210033</t>
  </si>
  <si>
    <t>Carroll</t>
  </si>
  <si>
    <t>LifeBridge Health Carroll Hospital Center</t>
  </si>
  <si>
    <t>Lifebridge- Carroll</t>
  </si>
  <si>
    <t>210034</t>
  </si>
  <si>
    <t>MedStar- Harbor</t>
  </si>
  <si>
    <t>210035</t>
  </si>
  <si>
    <t>Charles</t>
  </si>
  <si>
    <t>UM Charles Regional Medical Center</t>
  </si>
  <si>
    <t>UMMS- Charles</t>
  </si>
  <si>
    <t>210037</t>
  </si>
  <si>
    <t>Talbot</t>
  </si>
  <si>
    <t>UM Shore Regional Health at Easton</t>
  </si>
  <si>
    <t>UMMS- Easton</t>
  </si>
  <si>
    <t>210038</t>
  </si>
  <si>
    <t>UMMS- Midtown</t>
  </si>
  <si>
    <t>210039</t>
  </si>
  <si>
    <t>Calvert</t>
  </si>
  <si>
    <t>210040</t>
  </si>
  <si>
    <t>LifeBridge Health Northwest Hospital Center</t>
  </si>
  <si>
    <t>Lifebridge- Northwest</t>
  </si>
  <si>
    <t>210043</t>
  </si>
  <si>
    <t>UMMS- BWMC</t>
  </si>
  <si>
    <t>210044</t>
  </si>
  <si>
    <t>GBMC</t>
  </si>
  <si>
    <t>210045</t>
  </si>
  <si>
    <t>Somerset</t>
  </si>
  <si>
    <t>Tidalhealth Mccready Pavilion</t>
  </si>
  <si>
    <t>Tidal- McCready</t>
  </si>
  <si>
    <t>210048</t>
  </si>
  <si>
    <t>Howard</t>
  </si>
  <si>
    <t>Johns Hopkins Howard County Medical Center</t>
  </si>
  <si>
    <t>JHH- Howard County</t>
  </si>
  <si>
    <t>210049</t>
  </si>
  <si>
    <t>UM Upper Chesapeake Medical Center - Bel Air</t>
  </si>
  <si>
    <t>UMMS-Upper Chesapeake</t>
  </si>
  <si>
    <t>210051</t>
  </si>
  <si>
    <t>Luminis Health Doctors Community Medical Center</t>
  </si>
  <si>
    <t>Luminis- Doctors</t>
  </si>
  <si>
    <t>210052</t>
  </si>
  <si>
    <t>SPECIALTY</t>
  </si>
  <si>
    <t>Other</t>
  </si>
  <si>
    <t>KENNEDY KRIEGER INSTITUTE</t>
  </si>
  <si>
    <t>Independent- children</t>
  </si>
  <si>
    <t>210055</t>
  </si>
  <si>
    <t>UMMS- Laurel</t>
  </si>
  <si>
    <t>210056</t>
  </si>
  <si>
    <t>2004</t>
  </si>
  <si>
    <t>MedStar- Good Sam</t>
  </si>
  <si>
    <t>210057</t>
  </si>
  <si>
    <t>5050</t>
  </si>
  <si>
    <t>Adventist- Shady Grove</t>
  </si>
  <si>
    <t>210058</t>
  </si>
  <si>
    <t>2001</t>
  </si>
  <si>
    <t>UM Rehabilitation &amp; Orthopaedic Institute</t>
  </si>
  <si>
    <t>UMMS- UMROI</t>
  </si>
  <si>
    <t>210060</t>
  </si>
  <si>
    <t>Adventist-Ft. Washington</t>
  </si>
  <si>
    <t>210061</t>
  </si>
  <si>
    <t>Worcester</t>
  </si>
  <si>
    <t>Atlantic General</t>
  </si>
  <si>
    <t>210062</t>
  </si>
  <si>
    <t>Medstar Southern Maryland Hospital Center</t>
  </si>
  <si>
    <t>MedStar- Southern MD</t>
  </si>
  <si>
    <t>210063</t>
  </si>
  <si>
    <t>UM St. Joseph Medical Center</t>
  </si>
  <si>
    <t>UMMS- St. Joe</t>
  </si>
  <si>
    <t>210064</t>
  </si>
  <si>
    <t>5033</t>
  </si>
  <si>
    <t>LifeBridge Health Levindale</t>
  </si>
  <si>
    <t>Lifebridge- Levindale</t>
  </si>
  <si>
    <t>210065</t>
  </si>
  <si>
    <t>Holy Cross Hospital Germantown</t>
  </si>
  <si>
    <t>Trinity - Holy Cross Germantown</t>
  </si>
  <si>
    <t>210068</t>
  </si>
  <si>
    <t>BALTIMORE CONVENTION CENTER</t>
  </si>
  <si>
    <t>UMMS- Convention Center</t>
  </si>
  <si>
    <t>210080</t>
  </si>
  <si>
    <t>SINAI HOSPITAL ONCOLOGY</t>
  </si>
  <si>
    <t>Lifebridge- Sinai Oncology</t>
  </si>
  <si>
    <t>210087</t>
  </si>
  <si>
    <t>FS ER</t>
  </si>
  <si>
    <t>Adventist- Germantown ED</t>
  </si>
  <si>
    <t>210088</t>
  </si>
  <si>
    <t>QueenAnnes</t>
  </si>
  <si>
    <t>UM Queen Anne's Freestanding Emergency</t>
  </si>
  <si>
    <t>UMMS-Queen Anne's ED</t>
  </si>
  <si>
    <t>210089</t>
  </si>
  <si>
    <t>Adventist HealthCare Rehabilitation - White Oak</t>
  </si>
  <si>
    <t>210333</t>
  </si>
  <si>
    <t>333</t>
  </si>
  <si>
    <t>UM Bowie Health Center</t>
  </si>
  <si>
    <t>UMMS-Bowie ED</t>
  </si>
  <si>
    <t>212002</t>
  </si>
  <si>
    <t>CHRONIC</t>
  </si>
  <si>
    <t>Specialty</t>
  </si>
  <si>
    <t>WESTERN MARYLAND HOSPITAL CENTER</t>
  </si>
  <si>
    <t>WMD Specialty Hospital</t>
  </si>
  <si>
    <t>212003</t>
  </si>
  <si>
    <t>DEER'S HEAD HOSPITAL CENTER</t>
  </si>
  <si>
    <t>Deers Head Hospital Center</t>
  </si>
  <si>
    <t>212203</t>
  </si>
  <si>
    <t>GLADYS SPELLMAN CARE UNIT AT LAUREL REGION</t>
  </si>
  <si>
    <t>Gladys Spellman</t>
  </si>
  <si>
    <t>213028</t>
  </si>
  <si>
    <t>3028</t>
  </si>
  <si>
    <t>Encompass Health Rehabilitation Hospital of Salisbury</t>
  </si>
  <si>
    <t>Rehab Hospital of Salisbury</t>
  </si>
  <si>
    <t>Encompass Health</t>
  </si>
  <si>
    <t>213029</t>
  </si>
  <si>
    <t>3029</t>
  </si>
  <si>
    <t>Adventist HealthCare Rehabilitation - Rockville</t>
  </si>
  <si>
    <t>213030</t>
  </si>
  <si>
    <t>3030</t>
  </si>
  <si>
    <t>Encompass Health Rehabilitation Hospital of Bowie</t>
  </si>
  <si>
    <t>Rehab Hospital of Bowie</t>
  </si>
  <si>
    <t>213300</t>
  </si>
  <si>
    <t>5034</t>
  </si>
  <si>
    <t>UM Mt. Washington Pediatric Hospital</t>
  </si>
  <si>
    <t>Mt. Washington Peds</t>
  </si>
  <si>
    <t>214000</t>
  </si>
  <si>
    <t>4000</t>
  </si>
  <si>
    <t>PSYCHIATRIC</t>
  </si>
  <si>
    <t>Sheppard &amp; Enoch Pratt Hospital</t>
  </si>
  <si>
    <t>Sheppard Pratt</t>
  </si>
  <si>
    <t>Independent-psych</t>
  </si>
  <si>
    <t>214002</t>
  </si>
  <si>
    <t>EASTERN SHORE HOSPITAL CENTER</t>
  </si>
  <si>
    <t>Eastern Shore Hospital Center</t>
  </si>
  <si>
    <t>214003</t>
  </si>
  <si>
    <t>4003</t>
  </si>
  <si>
    <t>Brook lane</t>
  </si>
  <si>
    <t>Brook Lane</t>
  </si>
  <si>
    <t>214004</t>
  </si>
  <si>
    <t>SPRINGFIELD HOSPITAL CENTER</t>
  </si>
  <si>
    <t>Springfield Hospital Center</t>
  </si>
  <si>
    <t>214012</t>
  </si>
  <si>
    <t>THOMAS B. FINAN CENTER</t>
  </si>
  <si>
    <t>Thomas B. Finan Center</t>
  </si>
  <si>
    <t>214013</t>
  </si>
  <si>
    <t>4013</t>
  </si>
  <si>
    <t>ADVENTIST BEHAVIORAL HEALTH-ROCKVILLE</t>
  </si>
  <si>
    <t>Adventist- BH-Rockville</t>
  </si>
  <si>
    <t>214020</t>
  </si>
  <si>
    <t>4020</t>
  </si>
  <si>
    <t>Luminis Health J. Kent McNew Family Medical Center</t>
  </si>
  <si>
    <t>Luminis- McNew Family Medical Center</t>
  </si>
  <si>
    <t>214022</t>
  </si>
  <si>
    <t>4022</t>
  </si>
  <si>
    <t>UM Behavioral Health Pavilion - Aberdeen</t>
  </si>
  <si>
    <t>UMMS-Upper Chesapeake Behavioral</t>
  </si>
  <si>
    <t>218992</t>
  </si>
  <si>
    <t>8992</t>
  </si>
  <si>
    <t>UM Shock Trauma</t>
  </si>
  <si>
    <t>UMMS-Shock Trauma</t>
  </si>
  <si>
    <t>218994</t>
  </si>
  <si>
    <t>8994</t>
  </si>
  <si>
    <t>UM-CANCER CENTER</t>
  </si>
  <si>
    <t>UMMS-Cancer Center</t>
  </si>
  <si>
    <t>219950</t>
  </si>
  <si>
    <t>HSCRC</t>
  </si>
  <si>
    <t>Last updated on 6/30/2026</t>
  </si>
  <si>
    <t>New FY27 DSR, Filter tabs Record Type 1, Record Type 2, Record Type 3 or Record Type 4 on column I (Edit Status: New Edit - In Production this FY, Existing Edit or N/A) to 'New Edit - In Production this FY' to review the new/update rules:
- MedChi variables are removed and DoNotFill placeholder variables added in their place
-Converted EDTIAGE and EDTRIAGE2 variables warning to error 
-SOGI variables- converted errors to warning</t>
  </si>
  <si>
    <r>
      <rPr>
        <b/>
        <sz val="12"/>
        <rFont val="Calibri"/>
        <family val="2"/>
        <scheme val="minor"/>
      </rPr>
      <t>Error</t>
    </r>
    <r>
      <rPr>
        <sz val="12"/>
        <rFont val="Calibri"/>
        <family val="2"/>
        <scheme val="minor"/>
      </rPr>
      <t>: If value is invalid (not valid time) or 7777/9999
Error:  If Observation Status Start Date / time reported is after Observation Status End Date/ time</t>
    </r>
  </si>
  <si>
    <t xml:space="preserve">Error: If value is invalid (not valid time) or 7777/9999 
Error:  If Observation Status Start Date / time reported is after Observation Status End Date/ time
</t>
  </si>
  <si>
    <r>
      <rPr>
        <b/>
        <sz val="12"/>
        <color rgb="FFFF0000"/>
        <rFont val="Calibri"/>
        <family val="2"/>
        <scheme val="minor"/>
      </rPr>
      <t>Warning:</t>
    </r>
    <r>
      <rPr>
        <sz val="12"/>
        <color rgb="FFFF0000"/>
        <rFont val="Calibri"/>
        <family val="2"/>
        <scheme val="minor"/>
      </rPr>
      <t xml:space="preserve"> if value is reported and is invalid (values other than what is in the description)</t>
    </r>
  </si>
  <si>
    <r>
      <rPr>
        <b/>
        <sz val="12"/>
        <color rgb="FFFF0000"/>
        <rFont val="Calibri"/>
        <family val="2"/>
        <scheme val="minor"/>
      </rPr>
      <t>Warning:</t>
    </r>
    <r>
      <rPr>
        <sz val="12"/>
        <color rgb="FFFF0000"/>
        <rFont val="Calibri"/>
        <family val="2"/>
        <scheme val="minor"/>
      </rPr>
      <t xml:space="preserve"> if value is not reported and age is 18 year or older</t>
    </r>
  </si>
  <si>
    <r>
      <rPr>
        <b/>
        <sz val="12"/>
        <color rgb="FFFF0000"/>
        <rFont val="Calibri"/>
        <family val="2"/>
        <scheme val="minor"/>
      </rPr>
      <t>Error:</t>
    </r>
    <r>
      <rPr>
        <sz val="12"/>
        <color rgb="FFFF0000"/>
        <rFont val="Calibri"/>
        <family val="2"/>
        <scheme val="minor"/>
      </rPr>
      <t xml:space="preserve"> Initial ED Triage value or Final ED Triage value must be populated for &gt;= 99% of ED visits
</t>
    </r>
  </si>
  <si>
    <r>
      <t xml:space="preserve">Error: </t>
    </r>
    <r>
      <rPr>
        <sz val="12"/>
        <color rgb="FFFF0000"/>
        <rFont val="Calibri"/>
        <family val="2"/>
        <scheme val="minor"/>
      </rPr>
      <t>Initial ED Triage value or Final ED Triage value must be populated for &gt;= 99% of ED visits</t>
    </r>
    <r>
      <rPr>
        <b/>
        <sz val="12"/>
        <color rgb="FFFF0000"/>
        <rFont val="Calibri"/>
        <family val="2"/>
        <scheme val="minor"/>
      </rPr>
      <t xml:space="preserve">
</t>
    </r>
  </si>
  <si>
    <r>
      <rPr>
        <b/>
        <sz val="12"/>
        <rFont val="Calibri"/>
        <family val="2"/>
        <scheme val="minor"/>
      </rPr>
      <t>Error:</t>
    </r>
    <r>
      <rPr>
        <sz val="12"/>
        <rFont val="Calibri"/>
        <family val="2"/>
        <scheme val="minor"/>
      </rPr>
      <t xml:space="preserve"> If value is missing or invalid (alpha or special characters) or not valid date when ED charges are reported </t>
    </r>
    <r>
      <rPr>
        <sz val="12"/>
        <color rgb="FFFF0000"/>
        <rFont val="Calibri"/>
        <family val="2"/>
        <scheme val="minor"/>
      </rPr>
      <t>for hospitals that has ED</t>
    </r>
    <r>
      <rPr>
        <sz val="12"/>
        <rFont val="Calibri"/>
        <family val="2"/>
        <scheme val="minor"/>
      </rPr>
      <t xml:space="preserve">
</t>
    </r>
    <r>
      <rPr>
        <b/>
        <sz val="12"/>
        <rFont val="Calibri"/>
        <family val="2"/>
        <scheme val="minor"/>
      </rPr>
      <t>Error:</t>
    </r>
    <r>
      <rPr>
        <sz val="12"/>
        <rFont val="Calibri"/>
        <family val="2"/>
        <scheme val="minor"/>
      </rPr>
      <t xml:space="preserve"> If ED arrival date time reported is after ED Departure date time
</t>
    </r>
    <r>
      <rPr>
        <b/>
        <sz val="12"/>
        <rFont val="Calibri"/>
        <family val="2"/>
        <scheme val="minor"/>
      </rPr>
      <t>Error:</t>
    </r>
    <r>
      <rPr>
        <sz val="12"/>
        <rFont val="Calibri"/>
        <family val="2"/>
        <scheme val="minor"/>
      </rPr>
      <t xml:space="preserve"> If ED arrival date is after the Admit date
</t>
    </r>
    <r>
      <rPr>
        <b/>
        <sz val="12"/>
        <rFont val="Calibri"/>
        <family val="2"/>
        <scheme val="minor"/>
      </rPr>
      <t>Warning:</t>
    </r>
    <r>
      <rPr>
        <sz val="12"/>
        <rFont val="Calibri"/>
        <family val="2"/>
        <scheme val="minor"/>
      </rPr>
      <t xml:space="preserve"> If ED arrival date is more than 4 days before admit date</t>
    </r>
  </si>
  <si>
    <r>
      <rPr>
        <b/>
        <sz val="12"/>
        <rFont val="Calibri"/>
        <family val="2"/>
      </rPr>
      <t>Error:</t>
    </r>
    <r>
      <rPr>
        <sz val="12"/>
        <rFont val="Calibri"/>
        <family val="2"/>
      </rPr>
      <t xml:space="preserve"> If value is missing or invalid (not valid time) or 7777/9999 when ED charges are reported </t>
    </r>
    <r>
      <rPr>
        <sz val="12"/>
        <color rgb="FFFF0000"/>
        <rFont val="Calibri"/>
        <family val="2"/>
      </rPr>
      <t>for hospitals that has ED</t>
    </r>
    <r>
      <rPr>
        <sz val="12"/>
        <rFont val="Calibri"/>
        <family val="2"/>
      </rPr>
      <t xml:space="preserve">
</t>
    </r>
    <r>
      <rPr>
        <b/>
        <sz val="12"/>
        <rFont val="Calibri"/>
        <family val="2"/>
      </rPr>
      <t>Error:</t>
    </r>
    <r>
      <rPr>
        <sz val="12"/>
        <rFont val="Calibri"/>
        <family val="2"/>
      </rPr>
      <t xml:space="preserve"> If ED arrival date time reported is after ED Departure date time
</t>
    </r>
  </si>
  <si>
    <r>
      <t>Error: If value is missing or invalid (alpha or special characters) or not valid date when ED charges are reported</t>
    </r>
    <r>
      <rPr>
        <sz val="12"/>
        <color rgb="FFFF0000"/>
        <rFont val="Calibri"/>
        <family val="2"/>
        <scheme val="minor"/>
      </rPr>
      <t xml:space="preserve"> for hospitals that has ED</t>
    </r>
    <r>
      <rPr>
        <sz val="12"/>
        <rFont val="Calibri"/>
        <family val="2"/>
        <scheme val="minor"/>
      </rPr>
      <t xml:space="preserve">
Error: If ED arrival date time reported is after ED Departure date time</t>
    </r>
  </si>
  <si>
    <r>
      <t xml:space="preserve">Error: If value is missing or invalid (not valid time) or 7777/9999 when ED charges are reported </t>
    </r>
    <r>
      <rPr>
        <sz val="12"/>
        <color rgb="FFFF0000"/>
        <rFont val="Calibri"/>
        <family val="2"/>
        <scheme val="minor"/>
      </rPr>
      <t>for hospitals that has ED</t>
    </r>
    <r>
      <rPr>
        <sz val="12"/>
        <rFont val="Calibri"/>
        <family val="2"/>
        <scheme val="minor"/>
      </rPr>
      <t xml:space="preserve">
Error: If ED arrival date time reported is after ED Departure date time
</t>
    </r>
  </si>
  <si>
    <t>DoNotFill</t>
  </si>
  <si>
    <t>This field is a structural placeholder and must remain empty. Because the file is pipe-delimited, represent this empty field by placing nothing between the adjacent pipes (e.g., ||). Any values reported in this field will be actively dropped and ignored during processing.</t>
  </si>
  <si>
    <t>Blank</t>
  </si>
  <si>
    <r>
      <rPr>
        <b/>
        <sz val="12"/>
        <rFont val="Calibri"/>
        <family val="2"/>
      </rPr>
      <t xml:space="preserve">Error: </t>
    </r>
    <r>
      <rPr>
        <sz val="12"/>
        <rFont val="Calibri"/>
        <family val="2"/>
      </rPr>
      <t xml:space="preserve">If value is invalid (values other than what is in tab "Rate Center Codes")
</t>
    </r>
    <r>
      <rPr>
        <b/>
        <sz val="12"/>
        <rFont val="Calibri"/>
        <family val="2"/>
      </rPr>
      <t>Cross Edit Error:</t>
    </r>
    <r>
      <rPr>
        <sz val="12"/>
        <rFont val="Calibri"/>
        <family val="2"/>
      </rPr>
      <t xml:space="preserve"> If value is missing and associated Revenue Code is reported
</t>
    </r>
    <r>
      <rPr>
        <b/>
        <sz val="12"/>
        <rFont val="Calibri"/>
        <family val="2"/>
      </rPr>
      <t>Cross Edit Error:</t>
    </r>
    <r>
      <rPr>
        <sz val="12"/>
        <rFont val="Calibri"/>
        <family val="2"/>
      </rPr>
      <t xml:space="preserve"> If value is not "00" when associated Revenue Code is = "0001"
</t>
    </r>
  </si>
  <si>
    <t>FY 2027 MARYLAND HOSPITAL OUTPATIENT DATA SUBMISSION ELEMENTS AND FORMATS</t>
  </si>
  <si>
    <r>
      <t xml:space="preserve">CIGNA (INCLUSIVE OF ALL COMMERCIAL AND HEALTHSPRING'S MEDICARE PRODUCTS) </t>
    </r>
    <r>
      <rPr>
        <b/>
        <i/>
        <sz val="10"/>
        <color rgb="FF7030A0"/>
        <rFont val="Calibri"/>
        <family val="2"/>
      </rPr>
      <t>Usage Note: Cigna Medicare Advantage officially transitioned and rebranded to HealthSpring on January 1, 2026.</t>
    </r>
  </si>
  <si>
    <r>
      <t xml:space="preserve">GENERIC COMMERCIAL EMPLOYEE HEALTH PLANS 
</t>
    </r>
    <r>
      <rPr>
        <b/>
        <i/>
        <sz val="10"/>
        <color rgb="FF7030A0"/>
        <rFont val="Calibri"/>
        <family val="2"/>
      </rPr>
      <t>Usage Note: Do not report Johns Hopkins, MedStar or University of MD Employee Health plans in this category.</t>
    </r>
  </si>
  <si>
    <t>CIGNA (INCLUSIVE OF ALL COMMERCIAL AND HEALTHSPRING'S MEDICARE PRODUCTS)</t>
  </si>
  <si>
    <t>Cigna Medicare Advantage officially transitioned and rebranded to HealthSpring on January 1, 2026. Consequently, the 103 Plan payer code will now include HealthSpring's Medicare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</si>
</sst>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x14ac:knownFonts="1">
    <font>
      <sz val="11"/>
      <color theme="1"/>
      <name val="Calibri"/>
      <family val="2"/>
      <scheme val="minor"/>
    </font>
    <font>
      <sz val="11"/>
      <name val="Calibri"/>
      <family val="2"/>
      <scheme val="minor"/>
    </font>
    <font>
      <b/>
      <sz val="11"/>
      <name val="Calibri"/>
      <family val="2"/>
      <scheme val="minor"/>
    </font>
    <font>
      <sz val="12"/>
      <name val="Calibri"/>
      <family val="2"/>
      <scheme val="minor"/>
    </font>
    <font>
      <sz val="11"/>
      <color rgb="FFFF0000"/>
      <name val="Calibri"/>
      <family val="2"/>
      <scheme val="minor"/>
    </font>
    <font>
      <sz val="10"/>
      <color indexed="8"/>
      <name val="Arial"/>
      <family val="2"/>
    </font>
    <font>
      <b/>
      <sz val="12"/>
      <color theme="1"/>
      <name val="Calibri"/>
      <family val="2"/>
      <scheme val="minor"/>
    </font>
    <font>
      <sz val="12"/>
      <color rgb="FFFF0000"/>
      <name val="Calibri"/>
      <family val="2"/>
      <scheme val="minor"/>
    </font>
    <font>
      <i/>
      <sz val="12"/>
      <name val="Calibri"/>
      <family val="2"/>
      <scheme val="minor"/>
    </font>
    <font>
      <sz val="12"/>
      <color theme="1"/>
      <name val="Calibri"/>
      <family val="2"/>
      <scheme val="minor"/>
    </font>
    <font>
      <b/>
      <sz val="12"/>
      <name val="Calibri"/>
      <family val="2"/>
      <scheme val="minor"/>
    </font>
    <font>
      <b/>
      <sz val="14"/>
      <name val="Calibri"/>
      <family val="2"/>
      <scheme val="minor"/>
    </font>
    <font>
      <sz val="12"/>
      <name val="Calibri"/>
      <family val="2"/>
    </font>
    <font>
      <b/>
      <sz val="12"/>
      <name val="Calibri"/>
      <family val="2"/>
    </font>
    <font>
      <b/>
      <sz val="11"/>
      <color theme="1"/>
      <name val="Calibri"/>
      <family val="2"/>
      <scheme val="minor"/>
    </font>
    <font>
      <i/>
      <sz val="10"/>
      <color theme="1"/>
      <name val="Calibri"/>
      <family val="2"/>
    </font>
    <font>
      <b/>
      <i/>
      <sz val="10"/>
      <color theme="1"/>
      <name val="Calibri"/>
      <family val="2"/>
    </font>
    <font>
      <b/>
      <i/>
      <u/>
      <sz val="10"/>
      <color theme="1"/>
      <name val="Calibri"/>
      <family val="2"/>
    </font>
    <font>
      <b/>
      <sz val="14"/>
      <color theme="1"/>
      <name val="Calibri"/>
      <family val="2"/>
    </font>
    <font>
      <b/>
      <sz val="11"/>
      <color theme="1"/>
      <name val="Calibri"/>
      <family val="2"/>
    </font>
    <font>
      <b/>
      <sz val="10"/>
      <color theme="1"/>
      <name val="Calibri"/>
      <family val="2"/>
    </font>
    <font>
      <sz val="10"/>
      <color theme="1"/>
      <name val="Calibri"/>
      <family val="2"/>
    </font>
    <font>
      <sz val="11"/>
      <color theme="1"/>
      <name val="Calibri"/>
      <family val="2"/>
    </font>
    <font>
      <b/>
      <sz val="9"/>
      <color indexed="81"/>
      <name val="Tahoma"/>
      <family val="2"/>
    </font>
    <font>
      <b/>
      <sz val="18"/>
      <name val="Calibri"/>
      <family val="2"/>
      <scheme val="minor"/>
    </font>
    <font>
      <i/>
      <sz val="18"/>
      <name val="Calibri"/>
      <family val="2"/>
      <scheme val="minor"/>
    </font>
    <font>
      <strike/>
      <sz val="12"/>
      <name val="Calibri"/>
      <family val="2"/>
    </font>
    <font>
      <sz val="12"/>
      <color rgb="FFFF0000"/>
      <name val="Calibri"/>
      <family val="2"/>
    </font>
    <font>
      <b/>
      <sz val="16"/>
      <color rgb="FFFF0000"/>
      <name val="Calibri"/>
      <family val="2"/>
      <scheme val="minor"/>
    </font>
    <font>
      <i/>
      <sz val="12"/>
      <color theme="1"/>
      <name val="Calibri"/>
      <family val="2"/>
    </font>
    <font>
      <b/>
      <i/>
      <sz val="12"/>
      <name val="Calibri"/>
      <family val="2"/>
      <scheme val="minor"/>
    </font>
    <font>
      <b/>
      <u/>
      <sz val="12"/>
      <name val="Calibri"/>
      <family val="2"/>
      <scheme val="minor"/>
    </font>
    <font>
      <b/>
      <sz val="16"/>
      <name val="Calibri"/>
      <family val="2"/>
      <scheme val="minor"/>
    </font>
    <font>
      <sz val="8"/>
      <name val="Calibri"/>
      <family val="2"/>
      <scheme val="minor"/>
    </font>
    <font>
      <strike/>
      <sz val="12"/>
      <name val="Calibri"/>
      <family val="2"/>
      <scheme val="minor"/>
    </font>
    <font>
      <b/>
      <i/>
      <u/>
      <sz val="12"/>
      <name val="Calibri"/>
      <family val="2"/>
      <scheme val="minor"/>
    </font>
    <font>
      <i/>
      <sz val="11"/>
      <name val="Calibri"/>
      <family val="2"/>
    </font>
    <font>
      <u/>
      <sz val="12"/>
      <name val="Calibri"/>
      <family val="2"/>
    </font>
    <font>
      <sz val="11"/>
      <color rgb="FF9C0006"/>
      <name val="Calibri"/>
      <family val="2"/>
      <scheme val="minor"/>
    </font>
    <font>
      <sz val="11"/>
      <color theme="1"/>
      <name val="Calibri"/>
      <family val="2"/>
      <scheme val="minor"/>
    </font>
    <font>
      <sz val="11"/>
      <color rgb="FFFF0000"/>
      <name val="Calibri"/>
      <family val="2"/>
    </font>
    <font>
      <sz val="11"/>
      <name val="Calibri"/>
      <family val="2"/>
    </font>
    <font>
      <b/>
      <sz val="12"/>
      <color rgb="FFFF0000"/>
      <name val="Calibri"/>
      <family val="2"/>
    </font>
    <font>
      <sz val="12"/>
      <color theme="1"/>
      <name val="Calibri"/>
      <family val="2"/>
    </font>
    <font>
      <b/>
      <sz val="12"/>
      <color theme="1"/>
      <name val="Calibri"/>
      <family val="2"/>
    </font>
    <font>
      <b/>
      <u/>
      <sz val="12"/>
      <color rgb="FF1E4E79"/>
      <name val="Calibri"/>
      <family val="2"/>
    </font>
    <font>
      <strike/>
      <sz val="12"/>
      <color rgb="FFFF0000"/>
      <name val="Calibri"/>
      <family val="2"/>
    </font>
    <font>
      <i/>
      <sz val="10"/>
      <color rgb="FF7030A0"/>
      <name val="Calibri"/>
      <family val="2"/>
    </font>
    <font>
      <sz val="10"/>
      <color rgb="FF7030A0"/>
      <name val="Calibri"/>
      <family val="2"/>
    </font>
    <font>
      <b/>
      <i/>
      <sz val="10"/>
      <color rgb="FF7030A0"/>
      <name val="Calibri"/>
      <family val="2"/>
    </font>
    <font>
      <b/>
      <sz val="10"/>
      <color rgb="FF7030A0"/>
      <name val="Calibri"/>
      <family val="2"/>
    </font>
    <font>
      <b/>
      <u/>
      <sz val="14"/>
      <name val="Calibri"/>
      <family val="2"/>
    </font>
    <font>
      <b/>
      <sz val="16"/>
      <color rgb="FFFF0000"/>
      <name val="Calibri"/>
      <family val="2"/>
    </font>
    <font>
      <b/>
      <sz val="18"/>
      <color theme="1"/>
      <name val="Calibri"/>
      <family val="2"/>
    </font>
    <font>
      <b/>
      <u/>
      <sz val="11"/>
      <color theme="1"/>
      <name val="Calibri"/>
      <family val="2"/>
    </font>
    <font>
      <b/>
      <sz val="14"/>
      <color rgb="FF1E4E79"/>
      <name val="Calibri"/>
      <family val="2"/>
    </font>
    <font>
      <i/>
      <u/>
      <sz val="12"/>
      <color theme="1"/>
      <name val="Calibri"/>
      <family val="2"/>
    </font>
    <font>
      <b/>
      <u/>
      <sz val="10"/>
      <color theme="1"/>
      <name val="Calibri"/>
      <family val="2"/>
    </font>
    <font>
      <b/>
      <u/>
      <sz val="12"/>
      <name val="Calibri"/>
      <family val="2"/>
    </font>
    <font>
      <i/>
      <sz val="12"/>
      <name val="Calibri"/>
      <family val="2"/>
    </font>
    <font>
      <b/>
      <u/>
      <sz val="12"/>
      <color theme="3"/>
      <name val="Calibri"/>
      <family val="2"/>
      <scheme val="minor"/>
    </font>
    <font>
      <sz val="11"/>
      <color theme="1"/>
      <name val="Calibri"/>
      <family val="2"/>
      <scheme val="minor"/>
    </font>
    <font>
      <strike/>
      <sz val="11"/>
      <color rgb="FFFF0000"/>
      <name val="Calibri"/>
      <family val="2"/>
      <scheme val="minor"/>
    </font>
    <font>
      <b/>
      <u/>
      <sz val="14"/>
      <color rgb="FF1E4E79"/>
      <name val="Calibri"/>
      <family val="2"/>
    </font>
    <font>
      <i/>
      <sz val="11"/>
      <color theme="1"/>
      <name val="Calibri"/>
      <family val="2"/>
    </font>
    <font>
      <b/>
      <strike/>
      <sz val="12"/>
      <name val="Calibri"/>
      <family val="2"/>
    </font>
    <font>
      <b/>
      <i/>
      <sz val="12"/>
      <name val="Calibri"/>
      <family val="2"/>
    </font>
    <font>
      <i/>
      <sz val="14"/>
      <name val="Calibri"/>
      <family val="2"/>
      <scheme val="minor"/>
    </font>
    <font>
      <sz val="14"/>
      <name val="Calibri"/>
      <family val="2"/>
      <scheme val="minor"/>
    </font>
    <font>
      <b/>
      <sz val="14"/>
      <color theme="1"/>
      <name val="Calibri"/>
      <family val="2"/>
      <scheme val="minor"/>
    </font>
    <font>
      <sz val="14"/>
      <color theme="1"/>
      <name val="Calibri"/>
      <family val="2"/>
      <scheme val="minor"/>
    </font>
    <font>
      <b/>
      <sz val="14"/>
      <name val="Calibri"/>
      <family val="2"/>
    </font>
    <font>
      <sz val="14"/>
      <name val="Calibri"/>
      <family val="2"/>
    </font>
    <font>
      <sz val="10"/>
      <name val="Calibri"/>
      <family val="2"/>
    </font>
    <font>
      <strike/>
      <sz val="11"/>
      <name val="Calibri"/>
      <family val="2"/>
    </font>
    <font>
      <i/>
      <sz val="11"/>
      <name val="Calibri"/>
      <family val="2"/>
      <scheme val="minor"/>
    </font>
    <font>
      <b/>
      <strike/>
      <sz val="12"/>
      <name val="Calibri"/>
      <family val="2"/>
      <scheme val="minor"/>
    </font>
    <font>
      <b/>
      <sz val="12"/>
      <color rgb="FFFF0000"/>
      <name val="Calibri"/>
      <family val="2"/>
      <scheme val="minor"/>
    </font>
    <font>
      <sz val="11"/>
      <color indexed="8"/>
      <name val="Calibri"/>
      <family val="2"/>
      <scheme val="minor"/>
    </font>
    <font>
      <b/>
      <sz val="11"/>
      <color rgb="FFFFFFFF"/>
      <name val="Calibri"/>
      <family val="2"/>
    </font>
    <font>
      <sz val="11"/>
      <color rgb="FF000000"/>
      <name val="Calibri"/>
      <family val="2"/>
      <scheme val="minor"/>
    </font>
    <font>
      <strike/>
      <sz val="12"/>
      <color theme="1"/>
      <name val="Calibri"/>
      <family val="2"/>
    </font>
  </fonts>
  <fills count="1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C7CE"/>
      </patternFill>
    </fill>
    <fill>
      <patternFill patternType="solid">
        <fgColor rgb="FFFBE4D5"/>
        <bgColor rgb="FFFBE4D5"/>
      </patternFill>
    </fill>
    <fill>
      <patternFill patternType="solid">
        <fgColor rgb="FFE2EFD9"/>
        <bgColor rgb="FFE2EFD9"/>
      </patternFill>
    </fill>
    <fill>
      <patternFill patternType="solid">
        <fgColor rgb="FFFFFF00"/>
        <bgColor rgb="FFFFFF00"/>
      </patternFill>
    </fill>
    <fill>
      <patternFill patternType="solid">
        <fgColor rgb="FFC5E0B3"/>
        <bgColor rgb="FFC5E0B3"/>
      </patternFill>
    </fill>
    <fill>
      <patternFill patternType="solid">
        <fgColor rgb="FFD8D8D8"/>
        <bgColor rgb="FFD8D8D8"/>
      </patternFill>
    </fill>
    <fill>
      <patternFill patternType="solid">
        <fgColor rgb="FFF7CAAC"/>
        <bgColor rgb="FFF7CAAC"/>
      </patternFill>
    </fill>
    <fill>
      <patternFill patternType="solid">
        <fgColor rgb="FFFFFF85"/>
        <bgColor rgb="FFFFFF85"/>
      </patternFill>
    </fill>
    <fill>
      <patternFill patternType="solid">
        <fgColor rgb="FF9CC2E5"/>
        <bgColor rgb="FF9CC2E5"/>
      </patternFill>
    </fill>
    <fill>
      <patternFill patternType="solid">
        <fgColor rgb="FFFFC000"/>
        <bgColor theme="7"/>
      </patternFill>
    </fill>
    <fill>
      <patternFill patternType="solid">
        <fgColor rgb="FFFFC000"/>
        <bgColor rgb="FFFFC000"/>
      </patternFill>
    </fill>
    <fill>
      <patternFill patternType="solid">
        <fgColor rgb="FF4F81BD"/>
        <bgColor rgb="FF4F81BD"/>
      </patternFill>
    </fill>
  </fills>
  <borders count="1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double">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double">
        <color auto="1"/>
      </left>
      <right style="thin">
        <color auto="1"/>
      </right>
      <top style="thin">
        <color auto="1"/>
      </top>
      <bottom/>
      <diagonal/>
    </border>
    <border>
      <left style="double">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style="double">
        <color auto="1"/>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style="double">
        <color auto="1"/>
      </right>
      <top/>
      <bottom style="medium">
        <color indexed="64"/>
      </bottom>
      <diagonal/>
    </border>
    <border>
      <left/>
      <right style="double">
        <color indexed="64"/>
      </right>
      <top style="thin">
        <color auto="1"/>
      </top>
      <bottom style="thin">
        <color indexed="64"/>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double">
        <color indexed="64"/>
      </left>
      <right/>
      <top style="thin">
        <color indexed="64"/>
      </top>
      <bottom style="thin">
        <color indexed="64"/>
      </bottom>
      <diagonal/>
    </border>
    <border>
      <left style="thin">
        <color auto="1"/>
      </left>
      <right/>
      <top style="medium">
        <color indexed="64"/>
      </top>
      <bottom style="medium">
        <color auto="1"/>
      </bottom>
      <diagonal/>
    </border>
    <border>
      <left/>
      <right/>
      <top style="medium">
        <color indexed="64"/>
      </top>
      <bottom style="medium">
        <color auto="1"/>
      </bottom>
      <diagonal/>
    </border>
    <border>
      <left/>
      <right style="thin">
        <color auto="1"/>
      </right>
      <top style="medium">
        <color indexed="64"/>
      </top>
      <bottom style="medium">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medium">
        <color rgb="FF000000"/>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style="hair">
        <color rgb="FF000000"/>
      </right>
      <top style="medium">
        <color rgb="FF000000"/>
      </top>
      <bottom style="dotted">
        <color rgb="FF000000"/>
      </bottom>
      <diagonal/>
    </border>
    <border>
      <left style="hair">
        <color rgb="FF000000"/>
      </left>
      <right style="hair">
        <color rgb="FF000000"/>
      </right>
      <top style="medium">
        <color rgb="FF000000"/>
      </top>
      <bottom style="dotted">
        <color rgb="FF000000"/>
      </bottom>
      <diagonal/>
    </border>
    <border>
      <left style="hair">
        <color rgb="FF000000"/>
      </left>
      <right style="medium">
        <color rgb="FF000000"/>
      </right>
      <top style="medium">
        <color rgb="FF000000"/>
      </top>
      <bottom style="dotted">
        <color rgb="FF000000"/>
      </bottom>
      <diagonal/>
    </border>
    <border>
      <left style="medium">
        <color rgb="FF000000"/>
      </left>
      <right style="hair">
        <color rgb="FF000000"/>
      </right>
      <top style="dotted">
        <color rgb="FF000000"/>
      </top>
      <bottom style="hair">
        <color rgb="FF000000"/>
      </bottom>
      <diagonal/>
    </border>
    <border>
      <left style="hair">
        <color rgb="FF000000"/>
      </left>
      <right style="medium">
        <color rgb="FF000000"/>
      </right>
      <top style="dotted">
        <color rgb="FF000000"/>
      </top>
      <bottom style="hair">
        <color rgb="FF000000"/>
      </bottom>
      <diagonal/>
    </border>
    <border>
      <left style="hair">
        <color rgb="FF000000"/>
      </left>
      <right style="hair">
        <color rgb="FF000000"/>
      </right>
      <top style="dotted">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diagonal/>
    </border>
    <border>
      <left style="medium">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hair">
        <color rgb="FF000000"/>
      </left>
      <right style="hair">
        <color rgb="FF000000"/>
      </right>
      <top/>
      <bottom style="hair">
        <color rgb="FF000000"/>
      </bottom>
      <diagonal/>
    </border>
    <border>
      <left style="medium">
        <color rgb="FF000000"/>
      </left>
      <right style="hair">
        <color rgb="FF000000"/>
      </right>
      <top style="dotted">
        <color rgb="FF000000"/>
      </top>
      <bottom/>
      <diagonal/>
    </border>
    <border>
      <left style="hair">
        <color rgb="FF000000"/>
      </left>
      <right/>
      <top style="dotted">
        <color rgb="FF000000"/>
      </top>
      <bottom/>
      <diagonal/>
    </border>
    <border>
      <left style="medium">
        <color rgb="FF000000"/>
      </left>
      <right style="hair">
        <color rgb="FF000000"/>
      </right>
      <top/>
      <bottom/>
      <diagonal/>
    </border>
    <border>
      <left style="hair">
        <color rgb="FF000000"/>
      </left>
      <right/>
      <top/>
      <bottom/>
      <diagonal/>
    </border>
    <border>
      <left style="medium">
        <color rgb="FF000000"/>
      </left>
      <right style="hair">
        <color rgb="FF000000"/>
      </right>
      <top/>
      <bottom style="medium">
        <color rgb="FF000000"/>
      </bottom>
      <diagonal/>
    </border>
    <border>
      <left style="hair">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top/>
      <bottom/>
      <diagonal/>
    </border>
    <border>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double">
        <color rgb="FF000000"/>
      </right>
      <top/>
      <bottom style="thin">
        <color rgb="FF000000"/>
      </bottom>
      <diagonal/>
    </border>
    <border>
      <left style="double">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double">
        <color rgb="FF000000"/>
      </left>
      <right style="thin">
        <color rgb="FF000000"/>
      </right>
      <top/>
      <bottom/>
      <diagonal/>
    </border>
    <border>
      <left/>
      <right/>
      <top/>
      <bottom style="thin">
        <color rgb="FF000000"/>
      </bottom>
      <diagonal/>
    </border>
    <border>
      <left style="thin">
        <color rgb="FF000000"/>
      </left>
      <right style="double">
        <color rgb="FF000000"/>
      </right>
      <top/>
      <bottom/>
      <diagonal/>
    </border>
    <border>
      <left style="hair">
        <color rgb="FF000000"/>
      </left>
      <right style="medium">
        <color rgb="FF000000"/>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style="thin">
        <color indexed="64"/>
      </right>
      <top/>
      <bottom style="medium">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auto="1"/>
      </right>
      <top style="thin">
        <color auto="1"/>
      </top>
      <bottom/>
      <diagonal/>
    </border>
    <border>
      <left style="thin">
        <color rgb="FF000000"/>
      </left>
      <right style="thin">
        <color indexed="64"/>
      </right>
      <top/>
      <bottom style="thin">
        <color indexed="64"/>
      </bottom>
      <diagonal/>
    </border>
    <border>
      <left style="double">
        <color auto="1"/>
      </left>
      <right/>
      <top style="thin">
        <color auto="1"/>
      </top>
      <bottom/>
      <diagonal/>
    </border>
    <border>
      <left style="double">
        <color auto="1"/>
      </left>
      <right/>
      <top/>
      <bottom/>
      <diagonal/>
    </border>
  </borders>
  <cellStyleXfs count="5">
    <xf numFmtId="0" fontId="0" fillId="0" borderId="0"/>
    <xf numFmtId="0" fontId="5" fillId="0" borderId="0">
      <alignment vertical="top"/>
    </xf>
    <xf numFmtId="0" fontId="5" fillId="0" borderId="0">
      <alignment vertical="top"/>
    </xf>
    <xf numFmtId="0" fontId="38" fillId="4" borderId="0" applyNumberFormat="0" applyBorder="0" applyAlignment="0" applyProtection="0"/>
    <xf numFmtId="0" fontId="61" fillId="0" borderId="0"/>
  </cellStyleXfs>
  <cellXfs count="891">
    <xf numFmtId="0" fontId="0" fillId="0" borderId="0" xfId="0"/>
    <xf numFmtId="0" fontId="1" fillId="0" borderId="0" xfId="0" applyFont="1"/>
    <xf numFmtId="49" fontId="0" fillId="0" borderId="0" xfId="0" applyNumberFormat="1" applyAlignment="1">
      <alignment horizontal="center"/>
    </xf>
    <xf numFmtId="0" fontId="0" fillId="0" borderId="0" xfId="0" applyAlignment="1">
      <alignment horizontal="center"/>
    </xf>
    <xf numFmtId="0" fontId="3" fillId="0" borderId="0" xfId="0" applyFont="1" applyAlignment="1">
      <alignment horizontal="left" vertical="top" wrapText="1"/>
    </xf>
    <xf numFmtId="0" fontId="3" fillId="0" borderId="0" xfId="0" applyFont="1" applyAlignment="1">
      <alignment horizontal="center" vertical="top"/>
    </xf>
    <xf numFmtId="0" fontId="3" fillId="0" borderId="0" xfId="0" applyFont="1" applyAlignment="1">
      <alignment vertical="top"/>
    </xf>
    <xf numFmtId="0" fontId="3" fillId="0" borderId="0" xfId="0" applyFont="1"/>
    <xf numFmtId="0" fontId="3" fillId="0" borderId="0" xfId="0" applyFont="1" applyAlignment="1">
      <alignment vertical="top" wrapText="1"/>
    </xf>
    <xf numFmtId="0" fontId="3" fillId="0" borderId="0" xfId="0" applyFont="1" applyAlignment="1">
      <alignment horizontal="center"/>
    </xf>
    <xf numFmtId="0" fontId="3" fillId="0" borderId="7" xfId="0" applyFont="1" applyBorder="1" applyAlignment="1">
      <alignment vertical="top" wrapText="1"/>
    </xf>
    <xf numFmtId="49" fontId="3" fillId="0" borderId="0" xfId="0" applyNumberFormat="1" applyFont="1" applyAlignment="1">
      <alignment horizontal="center" vertical="top"/>
    </xf>
    <xf numFmtId="49" fontId="3" fillId="0" borderId="10" xfId="0" applyNumberFormat="1" applyFont="1" applyBorder="1" applyAlignment="1">
      <alignment horizontal="center" vertical="top" wrapText="1"/>
    </xf>
    <xf numFmtId="0" fontId="1" fillId="0" borderId="0" xfId="0" applyFont="1" applyAlignment="1">
      <alignment horizontal="center"/>
    </xf>
    <xf numFmtId="0" fontId="11" fillId="0" borderId="1" xfId="0" applyFont="1" applyBorder="1" applyAlignment="1">
      <alignment horizontal="center" wrapText="1"/>
    </xf>
    <xf numFmtId="0" fontId="11" fillId="0" borderId="7" xfId="0" applyFont="1" applyBorder="1" applyAlignment="1">
      <alignment horizontal="center" wrapText="1"/>
    </xf>
    <xf numFmtId="49" fontId="11" fillId="0" borderId="10" xfId="0" applyNumberFormat="1" applyFont="1" applyBorder="1" applyAlignment="1">
      <alignment horizontal="center" wrapText="1"/>
    </xf>
    <xf numFmtId="49" fontId="11" fillId="0" borderId="7" xfId="0" applyNumberFormat="1" applyFont="1" applyBorder="1" applyAlignment="1">
      <alignment horizontal="center" wrapText="1"/>
    </xf>
    <xf numFmtId="0" fontId="12" fillId="0" borderId="0" xfId="0" applyFont="1"/>
    <xf numFmtId="0" fontId="3" fillId="0" borderId="1" xfId="0" applyFont="1" applyBorder="1" applyAlignment="1">
      <alignment horizontal="center" vertical="top"/>
    </xf>
    <xf numFmtId="0" fontId="14" fillId="0" borderId="0" xfId="0" applyFont="1"/>
    <xf numFmtId="0" fontId="19" fillId="0" borderId="0" xfId="0" applyFont="1"/>
    <xf numFmtId="0" fontId="3" fillId="0" borderId="30" xfId="0" applyFont="1" applyBorder="1" applyAlignment="1">
      <alignment vertical="top" wrapText="1"/>
    </xf>
    <xf numFmtId="0" fontId="3" fillId="0" borderId="38" xfId="0" applyFont="1" applyBorder="1" applyAlignment="1">
      <alignment horizontal="left" vertical="top" wrapText="1" indent="2"/>
    </xf>
    <xf numFmtId="49" fontId="3" fillId="0" borderId="38" xfId="0" applyNumberFormat="1" applyFont="1" applyBorder="1" applyAlignment="1">
      <alignment vertical="top" wrapText="1"/>
    </xf>
    <xf numFmtId="0" fontId="3" fillId="0" borderId="38" xfId="0" applyFont="1" applyBorder="1" applyAlignment="1">
      <alignment vertical="top" wrapText="1"/>
    </xf>
    <xf numFmtId="0" fontId="3" fillId="0" borderId="43" xfId="0" applyFont="1" applyBorder="1" applyAlignment="1">
      <alignment vertical="top" wrapText="1"/>
    </xf>
    <xf numFmtId="0" fontId="12" fillId="0" borderId="38" xfId="0" applyFont="1" applyBorder="1" applyAlignment="1">
      <alignment vertical="top" wrapText="1"/>
    </xf>
    <xf numFmtId="0" fontId="3" fillId="0" borderId="33" xfId="0" applyFont="1" applyBorder="1" applyAlignment="1">
      <alignment horizontal="center" vertical="top"/>
    </xf>
    <xf numFmtId="0" fontId="3" fillId="0" borderId="33" xfId="0" applyFont="1" applyBorder="1" applyAlignment="1">
      <alignment horizontal="left" vertical="top" wrapText="1"/>
    </xf>
    <xf numFmtId="49" fontId="3" fillId="0" borderId="27" xfId="0" applyNumberFormat="1" applyFont="1" applyBorder="1" applyAlignment="1">
      <alignment horizontal="center" vertical="top"/>
    </xf>
    <xf numFmtId="0" fontId="3" fillId="0" borderId="35" xfId="0" applyFont="1" applyBorder="1" applyAlignment="1">
      <alignment horizontal="left" vertical="top" wrapText="1"/>
    </xf>
    <xf numFmtId="0" fontId="3" fillId="0" borderId="26" xfId="0" applyFont="1" applyBorder="1" applyAlignment="1">
      <alignment horizontal="center" vertical="top"/>
    </xf>
    <xf numFmtId="0" fontId="18" fillId="0" borderId="0" xfId="0" applyFont="1"/>
    <xf numFmtId="0" fontId="19" fillId="0" borderId="0" xfId="0" applyFont="1" applyAlignment="1">
      <alignment horizontal="center"/>
    </xf>
    <xf numFmtId="0" fontId="22" fillId="0" borderId="0" xfId="0" applyFont="1"/>
    <xf numFmtId="0" fontId="22" fillId="0" borderId="0" xfId="0" applyFont="1" applyAlignment="1">
      <alignment horizontal="center"/>
    </xf>
    <xf numFmtId="0" fontId="22" fillId="0" borderId="0" xfId="0" applyFont="1" applyAlignment="1">
      <alignment horizontal="left"/>
    </xf>
    <xf numFmtId="49" fontId="10" fillId="0" borderId="0" xfId="0" applyNumberFormat="1" applyFont="1" applyAlignment="1">
      <alignment horizontal="left" wrapText="1"/>
    </xf>
    <xf numFmtId="0" fontId="3" fillId="0" borderId="0" xfId="0" applyFont="1" applyAlignment="1">
      <alignment horizontal="center" vertical="center"/>
    </xf>
    <xf numFmtId="0" fontId="3" fillId="0" borderId="0" xfId="0" applyFont="1" applyAlignment="1">
      <alignment horizontal="center" vertical="top" wrapText="1"/>
    </xf>
    <xf numFmtId="49" fontId="24" fillId="0" borderId="0" xfId="0" applyNumberFormat="1" applyFont="1" applyAlignment="1">
      <alignment horizontal="left" vertical="top"/>
    </xf>
    <xf numFmtId="0" fontId="25" fillId="0" borderId="0" xfId="0" applyFont="1" applyAlignment="1">
      <alignment horizontal="left" vertical="top"/>
    </xf>
    <xf numFmtId="0" fontId="24" fillId="0" borderId="0" xfId="0" applyFont="1" applyAlignment="1">
      <alignment horizontal="left" vertical="top"/>
    </xf>
    <xf numFmtId="0" fontId="3" fillId="0" borderId="0" xfId="0" applyFont="1" applyAlignment="1">
      <alignment wrapText="1"/>
    </xf>
    <xf numFmtId="0" fontId="3" fillId="0" borderId="0" xfId="0" applyFont="1" applyAlignment="1">
      <alignment horizontal="center" wrapText="1"/>
    </xf>
    <xf numFmtId="0" fontId="3" fillId="0" borderId="7" xfId="0" applyFont="1" applyBorder="1" applyAlignment="1">
      <alignment horizontal="left" vertical="top" wrapText="1"/>
    </xf>
    <xf numFmtId="0" fontId="3" fillId="0" borderId="4" xfId="0" applyFont="1" applyBorder="1" applyAlignment="1">
      <alignment horizontal="left" vertical="top" wrapText="1"/>
    </xf>
    <xf numFmtId="0" fontId="10" fillId="0" borderId="1" xfId="0" applyFont="1" applyBorder="1" applyAlignment="1">
      <alignment horizontal="left" vertical="top" wrapText="1"/>
    </xf>
    <xf numFmtId="49" fontId="3" fillId="0" borderId="27" xfId="0" applyNumberFormat="1" applyFont="1" applyBorder="1" applyAlignment="1">
      <alignment horizontal="center" vertical="top" wrapText="1"/>
    </xf>
    <xf numFmtId="0" fontId="3" fillId="0" borderId="33" xfId="0" applyFont="1" applyBorder="1" applyAlignment="1">
      <alignment horizontal="center" vertical="top" wrapText="1"/>
    </xf>
    <xf numFmtId="49" fontId="3" fillId="0" borderId="26" xfId="0" applyNumberFormat="1" applyFont="1" applyBorder="1" applyAlignment="1">
      <alignment horizontal="center" vertical="top" wrapText="1"/>
    </xf>
    <xf numFmtId="49" fontId="3" fillId="0" borderId="20" xfId="0" applyNumberFormat="1" applyFont="1" applyBorder="1" applyAlignment="1">
      <alignment horizontal="center" vertical="top" wrapText="1"/>
    </xf>
    <xf numFmtId="49" fontId="3" fillId="0" borderId="12" xfId="0" applyNumberFormat="1" applyFont="1" applyBorder="1" applyAlignment="1">
      <alignment horizontal="center" vertical="top" wrapText="1"/>
    </xf>
    <xf numFmtId="0" fontId="3" fillId="0" borderId="20" xfId="0" applyFont="1" applyBorder="1" applyAlignment="1">
      <alignment horizontal="center" vertical="top"/>
    </xf>
    <xf numFmtId="0" fontId="3" fillId="0" borderId="35" xfId="0" applyFont="1" applyBorder="1" applyAlignment="1">
      <alignment horizontal="center" vertical="top" wrapText="1"/>
    </xf>
    <xf numFmtId="49" fontId="3" fillId="0" borderId="36" xfId="0" applyNumberFormat="1" applyFont="1" applyBorder="1" applyAlignment="1">
      <alignment horizontal="center" vertical="top"/>
    </xf>
    <xf numFmtId="0" fontId="3" fillId="0" borderId="22" xfId="0" applyFont="1" applyBorder="1" applyAlignment="1">
      <alignment horizontal="center" vertical="top"/>
    </xf>
    <xf numFmtId="49" fontId="3" fillId="0" borderId="36" xfId="0" applyNumberFormat="1" applyFont="1" applyBorder="1" applyAlignment="1">
      <alignment horizontal="center" vertical="top" wrapText="1"/>
    </xf>
    <xf numFmtId="0" fontId="3" fillId="0" borderId="0" xfId="0" applyFont="1" applyAlignment="1">
      <alignment horizontal="left" vertical="top"/>
    </xf>
    <xf numFmtId="0" fontId="1" fillId="0" borderId="0" xfId="0" applyFont="1" applyAlignment="1">
      <alignment horizontal="left"/>
    </xf>
    <xf numFmtId="0" fontId="3" fillId="0" borderId="0" xfId="0" applyFont="1" applyAlignment="1">
      <alignment horizontal="left" wrapText="1"/>
    </xf>
    <xf numFmtId="2" fontId="24" fillId="0" borderId="0" xfId="0" applyNumberFormat="1" applyFont="1" applyAlignment="1">
      <alignment horizontal="left"/>
    </xf>
    <xf numFmtId="0" fontId="28" fillId="0" borderId="0" xfId="0" applyFont="1" applyAlignment="1">
      <alignment horizontal="left"/>
    </xf>
    <xf numFmtId="49" fontId="3" fillId="0" borderId="26" xfId="0" applyNumberFormat="1" applyFont="1" applyBorder="1" applyAlignment="1">
      <alignment horizontal="left" vertical="top" wrapText="1"/>
    </xf>
    <xf numFmtId="0" fontId="3" fillId="0" borderId="1" xfId="0" applyFont="1" applyBorder="1" applyAlignment="1">
      <alignment horizontal="left" vertical="top" wrapText="1"/>
    </xf>
    <xf numFmtId="0" fontId="9" fillId="0" borderId="0" xfId="0" applyFont="1" applyAlignment="1">
      <alignment horizontal="left" wrapText="1"/>
    </xf>
    <xf numFmtId="49" fontId="3" fillId="0" borderId="38" xfId="0" applyNumberFormat="1" applyFont="1" applyBorder="1" applyAlignment="1">
      <alignment vertical="top"/>
    </xf>
    <xf numFmtId="49" fontId="3" fillId="0" borderId="38" xfId="0" applyNumberFormat="1" applyFont="1" applyBorder="1" applyAlignment="1">
      <alignment wrapText="1"/>
    </xf>
    <xf numFmtId="0" fontId="3" fillId="0" borderId="30" xfId="0" applyFont="1" applyBorder="1" applyAlignment="1">
      <alignment wrapText="1"/>
    </xf>
    <xf numFmtId="0" fontId="1" fillId="0" borderId="0" xfId="0" applyFont="1" applyAlignment="1">
      <alignment horizontal="left" wrapText="1"/>
    </xf>
    <xf numFmtId="0" fontId="3" fillId="0" borderId="38" xfId="0" applyFont="1" applyBorder="1" applyAlignment="1">
      <alignment horizontal="left" vertical="top" wrapText="1"/>
    </xf>
    <xf numFmtId="0" fontId="19" fillId="0" borderId="0" xfId="0" applyFont="1" applyAlignment="1">
      <alignment vertical="top"/>
    </xf>
    <xf numFmtId="0" fontId="32" fillId="0" borderId="26" xfId="0" applyFont="1" applyBorder="1" applyAlignment="1">
      <alignment horizontal="center" wrapText="1"/>
    </xf>
    <xf numFmtId="0" fontId="3" fillId="0" borderId="39" xfId="0" applyFont="1" applyBorder="1" applyAlignment="1">
      <alignment vertical="top" wrapText="1"/>
    </xf>
    <xf numFmtId="0" fontId="10" fillId="0" borderId="22" xfId="0" applyFont="1" applyBorder="1" applyAlignment="1">
      <alignment vertical="top" wrapText="1"/>
    </xf>
    <xf numFmtId="0" fontId="3" fillId="0" borderId="20" xfId="0" applyFont="1" applyBorder="1" applyAlignment="1">
      <alignment vertical="top" wrapText="1"/>
    </xf>
    <xf numFmtId="49" fontId="3" fillId="0" borderId="26" xfId="0" applyNumberFormat="1" applyFont="1" applyBorder="1" applyAlignment="1">
      <alignment horizontal="center" vertical="top"/>
    </xf>
    <xf numFmtId="49" fontId="3" fillId="0" borderId="33" xfId="0" applyNumberFormat="1" applyFont="1" applyBorder="1" applyAlignment="1">
      <alignment horizontal="left" vertical="top" wrapText="1"/>
    </xf>
    <xf numFmtId="0" fontId="3" fillId="0" borderId="26" xfId="0" applyFont="1" applyBorder="1" applyAlignment="1">
      <alignment horizontal="left" vertical="top" wrapText="1"/>
    </xf>
    <xf numFmtId="0" fontId="3" fillId="0" borderId="31" xfId="0" applyFont="1" applyBorder="1" applyAlignment="1">
      <alignment horizontal="left" vertical="top" wrapText="1"/>
    </xf>
    <xf numFmtId="49" fontId="3" fillId="0" borderId="37" xfId="0" applyNumberFormat="1" applyFont="1" applyBorder="1" applyAlignment="1">
      <alignment horizontal="center" vertical="top"/>
    </xf>
    <xf numFmtId="49" fontId="3" fillId="0" borderId="33" xfId="0" applyNumberFormat="1" applyFont="1" applyBorder="1" applyAlignment="1">
      <alignment horizontal="center" vertical="top"/>
    </xf>
    <xf numFmtId="49" fontId="3" fillId="0" borderId="31" xfId="0" applyNumberFormat="1" applyFont="1" applyBorder="1" applyAlignment="1">
      <alignment horizontal="center" vertical="top"/>
    </xf>
    <xf numFmtId="49" fontId="3" fillId="0" borderId="34" xfId="0" applyNumberFormat="1" applyFont="1" applyBorder="1" applyAlignment="1">
      <alignment horizontal="center" vertical="top"/>
    </xf>
    <xf numFmtId="0" fontId="3" fillId="0" borderId="31" xfId="0" applyFont="1" applyBorder="1" applyAlignment="1">
      <alignment horizontal="center" vertical="top" wrapText="1"/>
    </xf>
    <xf numFmtId="0" fontId="3" fillId="0" borderId="34" xfId="0" applyFont="1" applyBorder="1" applyAlignment="1">
      <alignment horizontal="center" vertical="top" wrapText="1"/>
    </xf>
    <xf numFmtId="0" fontId="3" fillId="3" borderId="33" xfId="0" applyFont="1" applyFill="1" applyBorder="1" applyAlignment="1">
      <alignment horizontal="center" vertical="top"/>
    </xf>
    <xf numFmtId="0" fontId="3" fillId="3" borderId="31" xfId="0" applyFont="1" applyFill="1" applyBorder="1" applyAlignment="1">
      <alignment horizontal="center" vertical="top"/>
    </xf>
    <xf numFmtId="0" fontId="3" fillId="3" borderId="34" xfId="0" applyFont="1" applyFill="1" applyBorder="1" applyAlignment="1">
      <alignment horizontal="center" vertical="top"/>
    </xf>
    <xf numFmtId="0" fontId="3" fillId="0" borderId="36" xfId="0" applyFont="1" applyBorder="1" applyAlignment="1">
      <alignment horizontal="center" vertical="top"/>
    </xf>
    <xf numFmtId="0" fontId="3" fillId="0" borderId="32" xfId="0" applyFont="1" applyBorder="1" applyAlignment="1">
      <alignment horizontal="center" vertical="top"/>
    </xf>
    <xf numFmtId="0" fontId="3" fillId="0" borderId="37" xfId="0" applyFont="1" applyBorder="1" applyAlignment="1">
      <alignment horizontal="center" vertical="top"/>
    </xf>
    <xf numFmtId="0" fontId="3" fillId="0" borderId="31" xfId="0" applyFont="1" applyBorder="1" applyAlignment="1">
      <alignment horizontal="center" vertical="top"/>
    </xf>
    <xf numFmtId="0" fontId="3" fillId="0" borderId="34" xfId="0" applyFont="1" applyBorder="1" applyAlignment="1">
      <alignment horizontal="center" vertical="top"/>
    </xf>
    <xf numFmtId="0" fontId="3" fillId="3" borderId="22"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23" xfId="0" applyFont="1" applyFill="1" applyBorder="1" applyAlignment="1">
      <alignment horizontal="left" vertical="top" wrapText="1"/>
    </xf>
    <xf numFmtId="49" fontId="12" fillId="0" borderId="33" xfId="0" applyNumberFormat="1" applyFont="1" applyBorder="1" applyAlignment="1">
      <alignment horizontal="center" vertical="top"/>
    </xf>
    <xf numFmtId="49" fontId="12" fillId="0" borderId="31" xfId="0" applyNumberFormat="1" applyFont="1" applyBorder="1" applyAlignment="1">
      <alignment horizontal="center" vertical="top"/>
    </xf>
    <xf numFmtId="49" fontId="12" fillId="0" borderId="34" xfId="0" applyNumberFormat="1" applyFont="1" applyBorder="1" applyAlignment="1">
      <alignment horizontal="center" vertical="top"/>
    </xf>
    <xf numFmtId="49" fontId="12" fillId="0" borderId="22" xfId="0" applyNumberFormat="1" applyFont="1" applyBorder="1" applyAlignment="1">
      <alignment horizontal="left" vertical="top" wrapText="1"/>
    </xf>
    <xf numFmtId="49" fontId="12" fillId="0" borderId="21" xfId="0" applyNumberFormat="1" applyFont="1" applyBorder="1" applyAlignment="1">
      <alignment horizontal="left" vertical="top" wrapText="1"/>
    </xf>
    <xf numFmtId="49" fontId="12" fillId="0" borderId="23" xfId="0" applyNumberFormat="1" applyFont="1" applyBorder="1" applyAlignment="1">
      <alignment horizontal="left" vertical="top" wrapText="1"/>
    </xf>
    <xf numFmtId="0" fontId="10" fillId="0" borderId="23" xfId="0" applyFont="1" applyBorder="1" applyAlignment="1">
      <alignment horizontal="left" vertical="top" wrapText="1"/>
    </xf>
    <xf numFmtId="0" fontId="3" fillId="0" borderId="30" xfId="0" applyFont="1" applyBorder="1" applyAlignment="1">
      <alignment horizontal="left" vertical="top" wrapText="1"/>
    </xf>
    <xf numFmtId="0" fontId="3" fillId="0" borderId="39" xfId="0" applyFont="1" applyBorder="1" applyAlignment="1">
      <alignment horizontal="left" vertical="top" wrapText="1"/>
    </xf>
    <xf numFmtId="49" fontId="3" fillId="0" borderId="33" xfId="0" applyNumberFormat="1" applyFont="1" applyBorder="1" applyAlignment="1">
      <alignment horizontal="center" vertical="top" wrapText="1"/>
    </xf>
    <xf numFmtId="49" fontId="3" fillId="0" borderId="34" xfId="0" applyNumberFormat="1" applyFont="1" applyBorder="1" applyAlignment="1">
      <alignment horizontal="center" vertical="top" wrapText="1"/>
    </xf>
    <xf numFmtId="0" fontId="10" fillId="0" borderId="33" xfId="0" applyFont="1" applyBorder="1" applyAlignment="1">
      <alignment horizontal="center" vertical="top"/>
    </xf>
    <xf numFmtId="0" fontId="10" fillId="0" borderId="34" xfId="0" applyFont="1" applyBorder="1" applyAlignment="1">
      <alignment horizontal="center" vertical="top"/>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49" fontId="3" fillId="0" borderId="22" xfId="0" applyNumberFormat="1" applyFont="1" applyBorder="1" applyAlignment="1">
      <alignment horizontal="left" vertical="top" wrapText="1"/>
    </xf>
    <xf numFmtId="49" fontId="3" fillId="0" borderId="23" xfId="0" applyNumberFormat="1" applyFont="1" applyBorder="1" applyAlignment="1">
      <alignment horizontal="left" vertical="top" wrapText="1"/>
    </xf>
    <xf numFmtId="0" fontId="3" fillId="0" borderId="21" xfId="0" applyFont="1" applyBorder="1" applyAlignment="1">
      <alignment horizontal="left" vertical="top" wrapText="1"/>
    </xf>
    <xf numFmtId="49" fontId="3" fillId="0" borderId="37" xfId="0" applyNumberFormat="1" applyFont="1" applyBorder="1" applyAlignment="1">
      <alignment horizontal="center" vertical="top" wrapText="1"/>
    </xf>
    <xf numFmtId="49" fontId="3" fillId="0" borderId="10" xfId="0" applyNumberFormat="1" applyFont="1" applyBorder="1" applyAlignment="1">
      <alignment horizontal="center" vertical="top"/>
    </xf>
    <xf numFmtId="0" fontId="3" fillId="0" borderId="24" xfId="0" applyFont="1" applyBorder="1" applyAlignment="1">
      <alignment horizontal="center" vertical="top"/>
    </xf>
    <xf numFmtId="0" fontId="3" fillId="0" borderId="25" xfId="0" applyFont="1" applyBorder="1" applyAlignment="1">
      <alignment horizontal="center" vertical="top"/>
    </xf>
    <xf numFmtId="49" fontId="3" fillId="0" borderId="17" xfId="0" applyNumberFormat="1" applyFont="1" applyBorder="1" applyAlignment="1">
      <alignment horizontal="center" vertical="top" wrapText="1"/>
    </xf>
    <xf numFmtId="49" fontId="3" fillId="0" borderId="18" xfId="0" applyNumberFormat="1" applyFont="1" applyBorder="1" applyAlignment="1">
      <alignment horizontal="center" vertical="top"/>
    </xf>
    <xf numFmtId="49" fontId="3" fillId="0" borderId="44"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33" xfId="0" applyNumberFormat="1" applyFont="1" applyBorder="1" applyAlignment="1">
      <alignment vertical="top" wrapText="1"/>
    </xf>
    <xf numFmtId="49" fontId="3" fillId="0" borderId="34" xfId="0" applyNumberFormat="1" applyFont="1" applyBorder="1" applyAlignment="1">
      <alignment vertical="top" wrapText="1"/>
    </xf>
    <xf numFmtId="49" fontId="3" fillId="0" borderId="2" xfId="0" applyNumberFormat="1" applyFont="1" applyBorder="1" applyAlignment="1">
      <alignment vertical="top" wrapText="1"/>
    </xf>
    <xf numFmtId="0" fontId="3" fillId="0" borderId="3" xfId="0" applyFont="1" applyBorder="1" applyAlignment="1">
      <alignment vertical="top" wrapText="1"/>
    </xf>
    <xf numFmtId="0" fontId="1" fillId="0" borderId="33" xfId="0" applyFont="1" applyBorder="1" applyAlignment="1">
      <alignment horizontal="center" vertical="top"/>
    </xf>
    <xf numFmtId="0" fontId="1" fillId="0" borderId="34" xfId="0" applyFont="1" applyBorder="1" applyAlignment="1">
      <alignment horizontal="center" vertical="top"/>
    </xf>
    <xf numFmtId="0" fontId="3" fillId="0" borderId="2" xfId="0" applyFont="1" applyBorder="1" applyAlignment="1">
      <alignment horizontal="left" vertical="top" wrapText="1"/>
    </xf>
    <xf numFmtId="0" fontId="3" fillId="0" borderId="32" xfId="0" applyFont="1" applyBorder="1" applyAlignment="1">
      <alignment horizontal="center" vertical="top" wrapText="1"/>
    </xf>
    <xf numFmtId="49" fontId="3" fillId="0" borderId="24" xfId="0" applyNumberFormat="1" applyFont="1" applyBorder="1" applyAlignment="1">
      <alignment horizontal="center" vertical="top" wrapText="1"/>
    </xf>
    <xf numFmtId="0" fontId="3" fillId="3" borderId="42" xfId="0" applyFont="1" applyFill="1" applyBorder="1" applyAlignment="1">
      <alignment horizontal="center" vertical="top"/>
    </xf>
    <xf numFmtId="0" fontId="3" fillId="3" borderId="6" xfId="0" applyFont="1" applyFill="1" applyBorder="1" applyAlignment="1">
      <alignment horizontal="center" vertical="top"/>
    </xf>
    <xf numFmtId="0" fontId="1" fillId="0" borderId="31" xfId="0" applyFont="1" applyBorder="1" applyAlignment="1">
      <alignment horizontal="center" vertical="top"/>
    </xf>
    <xf numFmtId="0" fontId="1" fillId="0" borderId="36" xfId="0" applyFont="1" applyBorder="1" applyAlignment="1">
      <alignment horizontal="center" vertical="top"/>
    </xf>
    <xf numFmtId="0" fontId="1" fillId="0" borderId="32" xfId="0" applyFont="1" applyBorder="1" applyAlignment="1">
      <alignment horizontal="center" vertical="top"/>
    </xf>
    <xf numFmtId="0" fontId="1" fillId="0" borderId="37" xfId="0" applyFont="1" applyBorder="1" applyAlignment="1">
      <alignment horizontal="center" vertical="top"/>
    </xf>
    <xf numFmtId="49" fontId="3" fillId="0" borderId="18" xfId="0" applyNumberFormat="1" applyFont="1" applyBorder="1" applyAlignment="1">
      <alignment horizontal="center" vertical="top" wrapText="1"/>
    </xf>
    <xf numFmtId="0" fontId="11" fillId="0" borderId="19" xfId="0" applyFont="1" applyBorder="1" applyAlignment="1">
      <alignment horizontal="center" vertical="top" wrapText="1"/>
    </xf>
    <xf numFmtId="0" fontId="10" fillId="0" borderId="26" xfId="0" applyFont="1" applyBorder="1" applyAlignment="1">
      <alignment horizontal="center" vertical="top"/>
    </xf>
    <xf numFmtId="0" fontId="3" fillId="0" borderId="17" xfId="0" applyFont="1" applyBorder="1" applyAlignment="1">
      <alignment horizontal="center" vertical="top"/>
    </xf>
    <xf numFmtId="49" fontId="3" fillId="0" borderId="17" xfId="0" applyNumberFormat="1" applyFont="1" applyBorder="1" applyAlignment="1">
      <alignment horizontal="center" vertical="top"/>
    </xf>
    <xf numFmtId="0" fontId="41" fillId="0" borderId="0" xfId="0" applyFont="1" applyAlignment="1">
      <alignment horizontal="center"/>
    </xf>
    <xf numFmtId="0" fontId="41" fillId="0" borderId="0" xfId="0" applyFont="1"/>
    <xf numFmtId="0" fontId="3" fillId="0" borderId="33" xfId="0" applyFont="1" applyBorder="1" applyAlignment="1">
      <alignment vertical="top" wrapText="1"/>
    </xf>
    <xf numFmtId="0" fontId="3" fillId="0" borderId="34" xfId="0" applyFont="1" applyBorder="1" applyAlignment="1">
      <alignment vertical="top" wrapText="1"/>
    </xf>
    <xf numFmtId="49" fontId="3" fillId="0" borderId="31" xfId="0" applyNumberFormat="1" applyFont="1" applyBorder="1" applyAlignment="1">
      <alignment vertical="top" wrapText="1"/>
    </xf>
    <xf numFmtId="0" fontId="3" fillId="0" borderId="31" xfId="0" applyFont="1" applyBorder="1" applyAlignment="1">
      <alignment vertical="top" wrapText="1"/>
    </xf>
    <xf numFmtId="49" fontId="3" fillId="0" borderId="33" xfId="0" applyNumberFormat="1" applyFont="1" applyBorder="1" applyAlignment="1">
      <alignment vertical="top"/>
    </xf>
    <xf numFmtId="49" fontId="3" fillId="0" borderId="31" xfId="0" applyNumberFormat="1" applyFont="1" applyBorder="1" applyAlignment="1">
      <alignment vertical="top"/>
    </xf>
    <xf numFmtId="49" fontId="3" fillId="0" borderId="34" xfId="0" applyNumberFormat="1" applyFont="1" applyBorder="1" applyAlignment="1">
      <alignment vertical="top"/>
    </xf>
    <xf numFmtId="0" fontId="3" fillId="3" borderId="33" xfId="0" applyFont="1" applyFill="1" applyBorder="1" applyAlignment="1">
      <alignment vertical="top"/>
    </xf>
    <xf numFmtId="0" fontId="3" fillId="3" borderId="31" xfId="0" applyFont="1" applyFill="1" applyBorder="1" applyAlignment="1">
      <alignment vertical="top"/>
    </xf>
    <xf numFmtId="0" fontId="3" fillId="3" borderId="34" xfId="0" applyFont="1" applyFill="1" applyBorder="1" applyAlignment="1">
      <alignment vertical="top"/>
    </xf>
    <xf numFmtId="0" fontId="3" fillId="0" borderId="33" xfId="0" applyFont="1" applyBorder="1" applyAlignment="1">
      <alignment vertical="top"/>
    </xf>
    <xf numFmtId="0" fontId="3" fillId="0" borderId="34" xfId="0" applyFont="1" applyBorder="1" applyAlignment="1">
      <alignment vertical="top"/>
    </xf>
    <xf numFmtId="0" fontId="3" fillId="3" borderId="33" xfId="0" applyFont="1" applyFill="1" applyBorder="1" applyAlignment="1">
      <alignment vertical="top" wrapText="1"/>
    </xf>
    <xf numFmtId="0" fontId="3" fillId="3" borderId="31" xfId="0" applyFont="1" applyFill="1" applyBorder="1" applyAlignment="1">
      <alignment vertical="top" wrapText="1"/>
    </xf>
    <xf numFmtId="0" fontId="3" fillId="3" borderId="34" xfId="0" applyFont="1" applyFill="1" applyBorder="1" applyAlignment="1">
      <alignment vertical="top" wrapText="1"/>
    </xf>
    <xf numFmtId="49" fontId="12" fillId="0" borderId="33" xfId="0" applyNumberFormat="1" applyFont="1" applyBorder="1" applyAlignment="1">
      <alignment vertical="top" wrapText="1"/>
    </xf>
    <xf numFmtId="49" fontId="12" fillId="0" borderId="31" xfId="0" applyNumberFormat="1" applyFont="1" applyBorder="1" applyAlignment="1">
      <alignment vertical="top" wrapText="1"/>
    </xf>
    <xf numFmtId="49" fontId="12" fillId="0" borderId="34" xfId="0" applyNumberFormat="1" applyFont="1" applyBorder="1" applyAlignment="1">
      <alignment vertical="top" wrapText="1"/>
    </xf>
    <xf numFmtId="0" fontId="3" fillId="0" borderId="31" xfId="0" applyFont="1" applyBorder="1" applyAlignment="1">
      <alignment vertical="top"/>
    </xf>
    <xf numFmtId="0" fontId="3" fillId="0" borderId="25" xfId="0" applyFont="1" applyBorder="1" applyAlignment="1">
      <alignment vertical="top" wrapText="1"/>
    </xf>
    <xf numFmtId="49" fontId="3" fillId="0" borderId="17" xfId="0" applyNumberFormat="1" applyFont="1" applyBorder="1" applyAlignment="1">
      <alignment vertical="top" wrapText="1"/>
    </xf>
    <xf numFmtId="0" fontId="3" fillId="0" borderId="2" xfId="0" applyFont="1" applyBorder="1" applyAlignment="1">
      <alignment vertical="top" wrapText="1"/>
    </xf>
    <xf numFmtId="49" fontId="3" fillId="0" borderId="36" xfId="0" applyNumberFormat="1" applyFont="1" applyBorder="1" applyAlignment="1">
      <alignment vertical="top"/>
    </xf>
    <xf numFmtId="49" fontId="3" fillId="0" borderId="32" xfId="0" applyNumberFormat="1" applyFont="1" applyBorder="1" applyAlignment="1">
      <alignment vertical="top"/>
    </xf>
    <xf numFmtId="49" fontId="3" fillId="0" borderId="37" xfId="0" applyNumberFormat="1" applyFont="1" applyBorder="1" applyAlignment="1">
      <alignment vertical="top"/>
    </xf>
    <xf numFmtId="49" fontId="1" fillId="0" borderId="36" xfId="0" applyNumberFormat="1" applyFont="1" applyBorder="1" applyAlignment="1">
      <alignment vertical="top"/>
    </xf>
    <xf numFmtId="49" fontId="1" fillId="0" borderId="32" xfId="0" applyNumberFormat="1" applyFont="1" applyBorder="1" applyAlignment="1">
      <alignment vertical="top"/>
    </xf>
    <xf numFmtId="49" fontId="1" fillId="0" borderId="37" xfId="0" applyNumberFormat="1" applyFont="1" applyBorder="1" applyAlignment="1">
      <alignment vertical="top"/>
    </xf>
    <xf numFmtId="0" fontId="3" fillId="0" borderId="36" xfId="0" applyFont="1" applyBorder="1" applyAlignment="1">
      <alignment vertical="top"/>
    </xf>
    <xf numFmtId="0" fontId="3" fillId="0" borderId="32" xfId="0" applyFont="1" applyBorder="1" applyAlignment="1">
      <alignment vertical="top"/>
    </xf>
    <xf numFmtId="0" fontId="3" fillId="0" borderId="37" xfId="0" applyFont="1" applyBorder="1" applyAlignment="1">
      <alignment vertical="top"/>
    </xf>
    <xf numFmtId="49" fontId="3" fillId="3" borderId="36" xfId="0" applyNumberFormat="1" applyFont="1" applyFill="1" applyBorder="1" applyAlignment="1">
      <alignment vertical="top"/>
    </xf>
    <xf numFmtId="49" fontId="3" fillId="3" borderId="32" xfId="0" applyNumberFormat="1" applyFont="1" applyFill="1" applyBorder="1" applyAlignment="1">
      <alignment vertical="top"/>
    </xf>
    <xf numFmtId="49" fontId="3" fillId="3" borderId="37" xfId="0" applyNumberFormat="1" applyFont="1" applyFill="1" applyBorder="1" applyAlignment="1">
      <alignment vertical="top"/>
    </xf>
    <xf numFmtId="49" fontId="12" fillId="0" borderId="36" xfId="0" applyNumberFormat="1" applyFont="1" applyBorder="1" applyAlignment="1">
      <alignment vertical="top" wrapText="1"/>
    </xf>
    <xf numFmtId="49" fontId="12" fillId="0" borderId="32" xfId="0" applyNumberFormat="1" applyFont="1" applyBorder="1" applyAlignment="1">
      <alignment vertical="top" wrapText="1"/>
    </xf>
    <xf numFmtId="49" fontId="12" fillId="0" borderId="37" xfId="0" applyNumberFormat="1" applyFont="1" applyBorder="1" applyAlignment="1">
      <alignment vertical="top" wrapText="1"/>
    </xf>
    <xf numFmtId="0" fontId="3" fillId="3" borderId="36" xfId="0" applyFont="1" applyFill="1" applyBorder="1" applyAlignment="1">
      <alignment vertical="top"/>
    </xf>
    <xf numFmtId="0" fontId="3" fillId="3" borderId="37" xfId="0" applyFont="1" applyFill="1" applyBorder="1" applyAlignment="1">
      <alignment vertical="top"/>
    </xf>
    <xf numFmtId="0" fontId="3" fillId="0" borderId="21" xfId="0" applyFont="1" applyBorder="1" applyAlignment="1">
      <alignment vertical="top"/>
    </xf>
    <xf numFmtId="0" fontId="3" fillId="0" borderId="23" xfId="0" applyFont="1" applyBorder="1" applyAlignment="1">
      <alignment vertical="top"/>
    </xf>
    <xf numFmtId="0" fontId="34" fillId="0" borderId="33" xfId="0" applyFont="1" applyBorder="1" applyAlignment="1">
      <alignment vertical="top" wrapText="1"/>
    </xf>
    <xf numFmtId="49" fontId="3" fillId="0" borderId="8" xfId="0" applyNumberFormat="1" applyFont="1" applyBorder="1" applyAlignment="1">
      <alignment vertical="top" wrapText="1"/>
    </xf>
    <xf numFmtId="49" fontId="3" fillId="0" borderId="9" xfId="0" applyNumberFormat="1" applyFont="1" applyBorder="1" applyAlignment="1">
      <alignment vertical="top" wrapText="1"/>
    </xf>
    <xf numFmtId="0" fontId="34" fillId="0" borderId="31" xfId="0" applyFont="1" applyBorder="1" applyAlignment="1">
      <alignment vertical="top" wrapText="1"/>
    </xf>
    <xf numFmtId="0" fontId="3" fillId="0" borderId="8" xfId="0" applyFont="1" applyBorder="1" applyAlignment="1">
      <alignment vertical="top"/>
    </xf>
    <xf numFmtId="0" fontId="3" fillId="0" borderId="9" xfId="0" applyFont="1" applyBorder="1" applyAlignment="1">
      <alignment vertical="top"/>
    </xf>
    <xf numFmtId="0" fontId="3" fillId="0" borderId="11" xfId="0" applyFont="1" applyBorder="1" applyAlignment="1">
      <alignment vertical="top"/>
    </xf>
    <xf numFmtId="49" fontId="34" fillId="0" borderId="33" xfId="0" applyNumberFormat="1" applyFont="1" applyBorder="1" applyAlignment="1">
      <alignment vertical="top" wrapText="1"/>
    </xf>
    <xf numFmtId="49" fontId="34" fillId="0" borderId="31" xfId="0" applyNumberFormat="1" applyFont="1" applyBorder="1" applyAlignment="1">
      <alignment vertical="top" wrapText="1"/>
    </xf>
    <xf numFmtId="0" fontId="10" fillId="0" borderId="33"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1" xfId="0" applyFont="1" applyBorder="1" applyAlignment="1">
      <alignment vertical="top" wrapText="1"/>
    </xf>
    <xf numFmtId="49" fontId="3" fillId="0" borderId="8" xfId="0" applyNumberFormat="1" applyFont="1" applyBorder="1" applyAlignment="1">
      <alignment vertical="top"/>
    </xf>
    <xf numFmtId="49" fontId="3" fillId="0" borderId="9" xfId="0" applyNumberFormat="1" applyFont="1" applyBorder="1" applyAlignment="1">
      <alignment vertical="top"/>
    </xf>
    <xf numFmtId="49" fontId="3" fillId="0" borderId="22" xfId="0" applyNumberFormat="1" applyFont="1" applyBorder="1" applyAlignment="1">
      <alignment vertical="top"/>
    </xf>
    <xf numFmtId="49" fontId="3" fillId="0" borderId="23" xfId="0" applyNumberFormat="1" applyFont="1" applyBorder="1" applyAlignment="1">
      <alignment vertical="top"/>
    </xf>
    <xf numFmtId="0" fontId="3" fillId="0" borderId="24" xfId="0" applyFont="1" applyBorder="1" applyAlignment="1">
      <alignment vertical="top"/>
    </xf>
    <xf numFmtId="0" fontId="3" fillId="0" borderId="32" xfId="0" applyFont="1" applyBorder="1" applyAlignment="1">
      <alignment vertical="top" wrapText="1"/>
    </xf>
    <xf numFmtId="0" fontId="3" fillId="0" borderId="37" xfId="0" applyFont="1" applyBorder="1" applyAlignment="1">
      <alignment vertical="top" wrapText="1"/>
    </xf>
    <xf numFmtId="49" fontId="3" fillId="0" borderId="22" xfId="0" applyNumberFormat="1" applyFont="1" applyBorder="1" applyAlignment="1">
      <alignment vertical="top" wrapText="1"/>
    </xf>
    <xf numFmtId="49" fontId="3" fillId="0" borderId="23" xfId="0" applyNumberFormat="1" applyFont="1" applyBorder="1" applyAlignment="1">
      <alignment vertical="top" wrapText="1"/>
    </xf>
    <xf numFmtId="0" fontId="3" fillId="0" borderId="22"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43" xfId="0" applyFont="1" applyBorder="1" applyAlignment="1">
      <alignment horizontal="left" vertical="top" wrapText="1"/>
    </xf>
    <xf numFmtId="49" fontId="3" fillId="0" borderId="21" xfId="0" applyNumberFormat="1" applyFont="1" applyBorder="1" applyAlignment="1">
      <alignment horizontal="left" vertical="top" wrapText="1"/>
    </xf>
    <xf numFmtId="0" fontId="3" fillId="0" borderId="21" xfId="0" applyFont="1" applyBorder="1" applyAlignment="1">
      <alignment horizontal="left" vertical="center" wrapText="1"/>
    </xf>
    <xf numFmtId="0" fontId="3" fillId="3" borderId="20" xfId="0" applyFont="1" applyFill="1" applyBorder="1" applyAlignment="1">
      <alignment horizontal="left" vertical="top" wrapText="1"/>
    </xf>
    <xf numFmtId="0" fontId="3" fillId="0" borderId="38" xfId="0" applyFont="1" applyBorder="1" applyAlignment="1">
      <alignment horizontal="left" vertical="top" indent="1"/>
    </xf>
    <xf numFmtId="0" fontId="3" fillId="3" borderId="22"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23" xfId="0" applyFont="1" applyFill="1" applyBorder="1" applyAlignment="1">
      <alignment horizontal="left" vertical="center" wrapText="1"/>
    </xf>
    <xf numFmtId="49" fontId="3" fillId="0" borderId="38" xfId="0" applyNumberFormat="1" applyFont="1" applyBorder="1" applyAlignment="1">
      <alignment horizontal="left" vertical="top" indent="1"/>
    </xf>
    <xf numFmtId="49" fontId="3" fillId="0" borderId="38" xfId="0" applyNumberFormat="1" applyFont="1" applyBorder="1" applyAlignment="1">
      <alignment horizontal="left" vertical="top"/>
    </xf>
    <xf numFmtId="0" fontId="12" fillId="0" borderId="38" xfId="0" applyFont="1" applyBorder="1" applyAlignment="1">
      <alignment horizontal="left" vertical="top" indent="1"/>
    </xf>
    <xf numFmtId="0" fontId="12" fillId="0" borderId="30" xfId="0" applyFont="1" applyBorder="1" applyAlignment="1">
      <alignment vertical="top" wrapText="1"/>
    </xf>
    <xf numFmtId="49" fontId="3" fillId="0" borderId="40" xfId="0" applyNumberFormat="1" applyFont="1" applyBorder="1" applyAlignment="1">
      <alignment horizontal="left" vertical="top"/>
    </xf>
    <xf numFmtId="0" fontId="3" fillId="0" borderId="15" xfId="0" applyFont="1" applyBorder="1" applyAlignment="1">
      <alignment horizontal="left" vertical="top"/>
    </xf>
    <xf numFmtId="0" fontId="1" fillId="0" borderId="33" xfId="0" applyFont="1" applyBorder="1" applyAlignment="1">
      <alignment vertical="top" wrapText="1"/>
    </xf>
    <xf numFmtId="0" fontId="1" fillId="0" borderId="31" xfId="0" applyFont="1" applyBorder="1" applyAlignment="1">
      <alignment vertical="top" wrapText="1"/>
    </xf>
    <xf numFmtId="0" fontId="1" fillId="0" borderId="34" xfId="0" applyFont="1" applyBorder="1" applyAlignment="1">
      <alignment vertical="top" wrapText="1"/>
    </xf>
    <xf numFmtId="0" fontId="1" fillId="0" borderId="22" xfId="0" applyFont="1" applyBorder="1" applyAlignment="1">
      <alignment vertical="top"/>
    </xf>
    <xf numFmtId="0" fontId="1" fillId="0" borderId="23" xfId="0" applyFont="1" applyBorder="1" applyAlignment="1">
      <alignment vertical="top"/>
    </xf>
    <xf numFmtId="0" fontId="1" fillId="0" borderId="21" xfId="0" applyFont="1" applyBorder="1" applyAlignment="1">
      <alignment vertical="top"/>
    </xf>
    <xf numFmtId="0" fontId="3" fillId="0" borderId="17" xfId="0" applyFont="1" applyBorder="1" applyAlignment="1">
      <alignment vertical="top" wrapText="1"/>
    </xf>
    <xf numFmtId="0" fontId="1" fillId="0" borderId="17" xfId="0" applyFont="1" applyBorder="1" applyAlignment="1">
      <alignment horizontal="center" vertical="top"/>
    </xf>
    <xf numFmtId="0" fontId="3" fillId="0" borderId="18" xfId="0" applyFont="1" applyBorder="1" applyAlignment="1">
      <alignment horizontal="center" vertical="top"/>
    </xf>
    <xf numFmtId="0" fontId="1" fillId="0" borderId="44" xfId="0" applyFont="1" applyBorder="1" applyAlignment="1">
      <alignment vertical="top"/>
    </xf>
    <xf numFmtId="0" fontId="3" fillId="0" borderId="23" xfId="0" applyFont="1" applyBorder="1" applyAlignment="1">
      <alignment vertical="center" wrapText="1"/>
    </xf>
    <xf numFmtId="49" fontId="3" fillId="0" borderId="44" xfId="0" applyNumberFormat="1" applyFont="1" applyBorder="1" applyAlignment="1">
      <alignment vertical="top"/>
    </xf>
    <xf numFmtId="49" fontId="3" fillId="0" borderId="43" xfId="0" applyNumberFormat="1" applyFont="1" applyBorder="1" applyAlignment="1">
      <alignment vertical="top"/>
    </xf>
    <xf numFmtId="0" fontId="3" fillId="0" borderId="36" xfId="0" applyFont="1" applyBorder="1" applyAlignment="1">
      <alignment horizontal="center" vertical="top" wrapText="1"/>
    </xf>
    <xf numFmtId="0" fontId="3" fillId="0" borderId="37" xfId="0" applyFont="1" applyBorder="1" applyAlignment="1">
      <alignment horizontal="center" vertical="top" wrapText="1"/>
    </xf>
    <xf numFmtId="0" fontId="3" fillId="0" borderId="43" xfId="0" applyFont="1" applyBorder="1" applyAlignment="1">
      <alignment vertical="top"/>
    </xf>
    <xf numFmtId="0" fontId="3" fillId="0" borderId="22" xfId="0" applyFont="1" applyBorder="1" applyAlignment="1">
      <alignment vertical="top"/>
    </xf>
    <xf numFmtId="0" fontId="10" fillId="0" borderId="23" xfId="0" applyFont="1" applyBorder="1" applyAlignment="1">
      <alignment vertical="top" wrapText="1"/>
    </xf>
    <xf numFmtId="0" fontId="11" fillId="0" borderId="50" xfId="0" applyFont="1" applyBorder="1" applyAlignment="1">
      <alignment horizontal="center" vertical="top" wrapText="1"/>
    </xf>
    <xf numFmtId="0" fontId="11" fillId="0" borderId="13" xfId="0" applyFont="1" applyBorder="1" applyAlignment="1">
      <alignment horizontal="center" vertical="top" wrapText="1"/>
    </xf>
    <xf numFmtId="0" fontId="10" fillId="0" borderId="0" xfId="0" applyFont="1" applyAlignment="1">
      <alignment horizontal="center" vertical="top"/>
    </xf>
    <xf numFmtId="0" fontId="45" fillId="0" borderId="0" xfId="0" applyFont="1" applyAlignment="1">
      <alignment horizontal="left" vertical="top"/>
    </xf>
    <xf numFmtId="0" fontId="45" fillId="0" borderId="0" xfId="0" applyFont="1" applyAlignment="1">
      <alignment horizontal="left" vertical="top" wrapText="1"/>
    </xf>
    <xf numFmtId="0" fontId="43" fillId="0" borderId="0" xfId="0" applyFont="1"/>
    <xf numFmtId="49" fontId="44" fillId="0" borderId="0" xfId="0" applyNumberFormat="1" applyFont="1" applyAlignment="1">
      <alignment horizontal="center"/>
    </xf>
    <xf numFmtId="0" fontId="44" fillId="0" borderId="0" xfId="0" applyFont="1" applyAlignment="1">
      <alignment horizontal="left" vertical="top"/>
    </xf>
    <xf numFmtId="0" fontId="44" fillId="0" borderId="0" xfId="0" applyFont="1" applyAlignment="1">
      <alignment horizontal="left" vertical="top" wrapText="1"/>
    </xf>
    <xf numFmtId="49" fontId="43" fillId="0" borderId="0" xfId="0" applyNumberFormat="1" applyFont="1" applyAlignment="1">
      <alignment horizontal="center"/>
    </xf>
    <xf numFmtId="0" fontId="43" fillId="0" borderId="0" xfId="0" applyFont="1" applyAlignment="1">
      <alignment horizontal="left" vertical="center"/>
    </xf>
    <xf numFmtId="0" fontId="44" fillId="0" borderId="0" xfId="0" applyFont="1" applyAlignment="1">
      <alignment horizontal="left" vertical="center" wrapText="1"/>
    </xf>
    <xf numFmtId="0" fontId="44" fillId="0" borderId="0" xfId="0" applyFont="1" applyAlignment="1">
      <alignment horizontal="left" vertical="center"/>
    </xf>
    <xf numFmtId="49" fontId="27" fillId="0" borderId="0" xfId="0" applyNumberFormat="1" applyFont="1" applyAlignment="1">
      <alignment horizontal="center"/>
    </xf>
    <xf numFmtId="0" fontId="46" fillId="0" borderId="0" xfId="0" applyFont="1" applyAlignment="1">
      <alignment horizontal="left" vertical="center"/>
    </xf>
    <xf numFmtId="0" fontId="46" fillId="0" borderId="0" xfId="0" applyFont="1" applyAlignment="1">
      <alignment horizontal="left" vertical="center" wrapText="1"/>
    </xf>
    <xf numFmtId="0" fontId="43" fillId="0" borderId="0" xfId="0" applyFont="1" applyAlignment="1">
      <alignment vertical="center"/>
    </xf>
    <xf numFmtId="0" fontId="44" fillId="0" borderId="0" xfId="0" applyFont="1" applyAlignment="1">
      <alignment vertical="center" wrapText="1"/>
    </xf>
    <xf numFmtId="49" fontId="43" fillId="0" borderId="0" xfId="0" applyNumberFormat="1" applyFont="1" applyAlignment="1">
      <alignment horizontal="center" vertical="top"/>
    </xf>
    <xf numFmtId="0" fontId="43" fillId="0" borderId="0" xfId="0" applyFont="1" applyAlignment="1">
      <alignment vertical="center" wrapText="1"/>
    </xf>
    <xf numFmtId="0" fontId="43" fillId="0" borderId="0" xfId="0" applyFont="1" applyAlignment="1">
      <alignment horizontal="left" vertical="center" wrapText="1"/>
    </xf>
    <xf numFmtId="0" fontId="42" fillId="0" borderId="0" xfId="0" applyFont="1" applyAlignment="1">
      <alignment horizontal="left" vertical="center" wrapText="1"/>
    </xf>
    <xf numFmtId="0" fontId="44" fillId="0" borderId="0" xfId="0" applyFont="1" applyAlignment="1">
      <alignment vertical="center"/>
    </xf>
    <xf numFmtId="0" fontId="43" fillId="0" borderId="0" xfId="0" applyFont="1" applyAlignment="1">
      <alignment horizontal="left" vertical="top"/>
    </xf>
    <xf numFmtId="0" fontId="43" fillId="0" borderId="0" xfId="0" applyFont="1" applyAlignment="1">
      <alignment horizontal="center" vertical="center"/>
    </xf>
    <xf numFmtId="0" fontId="43" fillId="0" borderId="0" xfId="0" applyFont="1" applyAlignment="1">
      <alignment horizontal="center" vertical="top"/>
    </xf>
    <xf numFmtId="0" fontId="43" fillId="0" borderId="0" xfId="0" applyFont="1" applyAlignment="1">
      <alignment vertical="top"/>
    </xf>
    <xf numFmtId="0" fontId="44" fillId="0" borderId="0" xfId="0" applyFont="1" applyAlignment="1">
      <alignment horizontal="center" vertical="center"/>
    </xf>
    <xf numFmtId="49" fontId="51" fillId="0" borderId="0" xfId="0" applyNumberFormat="1" applyFont="1" applyAlignment="1">
      <alignment horizontal="left"/>
    </xf>
    <xf numFmtId="0" fontId="52" fillId="0" borderId="0" xfId="0" applyFont="1"/>
    <xf numFmtId="49" fontId="19" fillId="0" borderId="0" xfId="0" applyNumberFormat="1" applyFont="1" applyAlignment="1">
      <alignment horizontal="center"/>
    </xf>
    <xf numFmtId="49" fontId="22" fillId="0" borderId="0" xfId="0" applyNumberFormat="1" applyFont="1" applyAlignment="1">
      <alignment horizontal="center"/>
    </xf>
    <xf numFmtId="0" fontId="53" fillId="0" borderId="0" xfId="0" applyFont="1" applyAlignment="1">
      <alignment horizontal="left"/>
    </xf>
    <xf numFmtId="0" fontId="22" fillId="0" borderId="0" xfId="0" applyFont="1" applyAlignment="1">
      <alignment horizontal="left" wrapText="1"/>
    </xf>
    <xf numFmtId="49" fontId="22" fillId="0" borderId="0" xfId="0" applyNumberFormat="1" applyFont="1"/>
    <xf numFmtId="49" fontId="22" fillId="0" borderId="0" xfId="0" applyNumberFormat="1" applyFont="1" applyAlignment="1">
      <alignment wrapText="1"/>
    </xf>
    <xf numFmtId="0" fontId="22" fillId="0" borderId="0" xfId="0" applyFont="1" applyAlignment="1">
      <alignment wrapText="1"/>
    </xf>
    <xf numFmtId="0" fontId="22" fillId="0" borderId="0" xfId="0" applyFont="1" applyAlignment="1">
      <alignment horizontal="center" wrapText="1"/>
    </xf>
    <xf numFmtId="0" fontId="44" fillId="0" borderId="0" xfId="0" applyFont="1" applyAlignment="1">
      <alignment horizontal="center"/>
    </xf>
    <xf numFmtId="0" fontId="19" fillId="0" borderId="59" xfId="0" applyFont="1" applyBorder="1" applyAlignment="1">
      <alignment horizontal="center" wrapText="1"/>
    </xf>
    <xf numFmtId="0" fontId="19" fillId="0" borderId="60" xfId="0" applyFont="1" applyBorder="1" applyAlignment="1">
      <alignment horizontal="center" wrapText="1"/>
    </xf>
    <xf numFmtId="49" fontId="19" fillId="5" borderId="59" xfId="0" applyNumberFormat="1" applyFont="1" applyFill="1" applyBorder="1" applyAlignment="1">
      <alignment horizontal="center"/>
    </xf>
    <xf numFmtId="49" fontId="19" fillId="5" borderId="61" xfId="0" applyNumberFormat="1" applyFont="1" applyFill="1" applyBorder="1" applyAlignment="1">
      <alignment horizontal="center" wrapText="1"/>
    </xf>
    <xf numFmtId="49" fontId="19" fillId="5" borderId="60" xfId="0" applyNumberFormat="1" applyFont="1" applyFill="1" applyBorder="1" applyAlignment="1">
      <alignment horizontal="center" wrapText="1"/>
    </xf>
    <xf numFmtId="49" fontId="19" fillId="6" borderId="59" xfId="0" applyNumberFormat="1" applyFont="1" applyFill="1" applyBorder="1" applyAlignment="1">
      <alignment horizontal="center" wrapText="1"/>
    </xf>
    <xf numFmtId="49" fontId="19" fillId="6" borderId="61" xfId="0" applyNumberFormat="1" applyFont="1" applyFill="1" applyBorder="1" applyAlignment="1">
      <alignment horizontal="center" wrapText="1"/>
    </xf>
    <xf numFmtId="0" fontId="19" fillId="6" borderId="60" xfId="0" applyFont="1" applyFill="1" applyBorder="1" applyAlignment="1">
      <alignment horizontal="center" wrapText="1"/>
    </xf>
    <xf numFmtId="49" fontId="22" fillId="5" borderId="64" xfId="0" applyNumberFormat="1" applyFont="1" applyFill="1" applyBorder="1"/>
    <xf numFmtId="49" fontId="22" fillId="5" borderId="65" xfId="0" applyNumberFormat="1" applyFont="1" applyFill="1" applyBorder="1" applyAlignment="1">
      <alignment wrapText="1"/>
    </xf>
    <xf numFmtId="49" fontId="22" fillId="5" borderId="66" xfId="0" applyNumberFormat="1" applyFont="1" applyFill="1" applyBorder="1" applyAlignment="1">
      <alignment wrapText="1"/>
    </xf>
    <xf numFmtId="49" fontId="22" fillId="6" borderId="64" xfId="0" applyNumberFormat="1" applyFont="1" applyFill="1" applyBorder="1" applyAlignment="1">
      <alignment wrapText="1"/>
    </xf>
    <xf numFmtId="49" fontId="22" fillId="6" borderId="65" xfId="0" applyNumberFormat="1" applyFont="1" applyFill="1" applyBorder="1" applyAlignment="1">
      <alignment wrapText="1"/>
    </xf>
    <xf numFmtId="49" fontId="22" fillId="6" borderId="66" xfId="0" applyNumberFormat="1" applyFont="1" applyFill="1" applyBorder="1" applyAlignment="1">
      <alignment wrapText="1"/>
    </xf>
    <xf numFmtId="0" fontId="22" fillId="0" borderId="67" xfId="0" applyFont="1" applyBorder="1" applyAlignment="1">
      <alignment horizontal="center" wrapText="1"/>
    </xf>
    <xf numFmtId="0" fontId="22" fillId="0" borderId="68" xfId="0" applyFont="1" applyBorder="1" applyAlignment="1">
      <alignment horizontal="left" wrapText="1"/>
    </xf>
    <xf numFmtId="49" fontId="22" fillId="5" borderId="67" xfId="0" applyNumberFormat="1" applyFont="1" applyFill="1" applyBorder="1"/>
    <xf numFmtId="49" fontId="22" fillId="5" borderId="69" xfId="0" applyNumberFormat="1" applyFont="1" applyFill="1" applyBorder="1" applyAlignment="1">
      <alignment wrapText="1"/>
    </xf>
    <xf numFmtId="49" fontId="22" fillId="5" borderId="68" xfId="0" applyNumberFormat="1" applyFont="1" applyFill="1" applyBorder="1"/>
    <xf numFmtId="49" fontId="22" fillId="6" borderId="67" xfId="0" applyNumberFormat="1" applyFont="1" applyFill="1" applyBorder="1" applyAlignment="1">
      <alignment wrapText="1"/>
    </xf>
    <xf numFmtId="0" fontId="22" fillId="6" borderId="69" xfId="0" applyFont="1" applyFill="1" applyBorder="1" applyAlignment="1">
      <alignment wrapText="1"/>
    </xf>
    <xf numFmtId="0" fontId="22" fillId="6" borderId="68" xfId="0" applyFont="1" applyFill="1" applyBorder="1" applyAlignment="1">
      <alignment wrapText="1"/>
    </xf>
    <xf numFmtId="0" fontId="22" fillId="0" borderId="70" xfId="0" applyFont="1" applyBorder="1" applyAlignment="1">
      <alignment horizontal="center" wrapText="1"/>
    </xf>
    <xf numFmtId="0" fontId="22" fillId="0" borderId="71" xfId="0" applyFont="1" applyBorder="1" applyAlignment="1">
      <alignment horizontal="left" wrapText="1"/>
    </xf>
    <xf numFmtId="49" fontId="22" fillId="5" borderId="70" xfId="0" applyNumberFormat="1" applyFont="1" applyFill="1" applyBorder="1"/>
    <xf numFmtId="49" fontId="22" fillId="5" borderId="72" xfId="0" applyNumberFormat="1" applyFont="1" applyFill="1" applyBorder="1" applyAlignment="1">
      <alignment wrapText="1"/>
    </xf>
    <xf numFmtId="49" fontId="22" fillId="5" borderId="71" xfId="0" applyNumberFormat="1" applyFont="1" applyFill="1" applyBorder="1"/>
    <xf numFmtId="49" fontId="22" fillId="6" borderId="70" xfId="0" applyNumberFormat="1" applyFont="1" applyFill="1" applyBorder="1" applyAlignment="1">
      <alignment wrapText="1"/>
    </xf>
    <xf numFmtId="0" fontId="22" fillId="6" borderId="72" xfId="0" applyFont="1" applyFill="1" applyBorder="1" applyAlignment="1">
      <alignment wrapText="1"/>
    </xf>
    <xf numFmtId="0" fontId="22" fillId="6" borderId="71" xfId="0" applyFont="1" applyFill="1" applyBorder="1" applyAlignment="1">
      <alignment wrapText="1"/>
    </xf>
    <xf numFmtId="0" fontId="22" fillId="0" borderId="73" xfId="0" applyFont="1" applyBorder="1" applyAlignment="1">
      <alignment horizontal="center" wrapText="1"/>
    </xf>
    <xf numFmtId="0" fontId="22" fillId="0" borderId="74" xfId="0" applyFont="1" applyBorder="1" applyAlignment="1">
      <alignment horizontal="left" wrapText="1"/>
    </xf>
    <xf numFmtId="49" fontId="22" fillId="5" borderId="73" xfId="0" applyNumberFormat="1" applyFont="1" applyFill="1" applyBorder="1"/>
    <xf numFmtId="49" fontId="22" fillId="5" borderId="75" xfId="0" applyNumberFormat="1" applyFont="1" applyFill="1" applyBorder="1" applyAlignment="1">
      <alignment wrapText="1"/>
    </xf>
    <xf numFmtId="49" fontId="22" fillId="5" borderId="74" xfId="0" applyNumberFormat="1" applyFont="1" applyFill="1" applyBorder="1"/>
    <xf numFmtId="49" fontId="22" fillId="6" borderId="73" xfId="0" applyNumberFormat="1" applyFont="1" applyFill="1" applyBorder="1" applyAlignment="1">
      <alignment wrapText="1"/>
    </xf>
    <xf numFmtId="0" fontId="22" fillId="6" borderId="76" xfId="0" applyFont="1" applyFill="1" applyBorder="1" applyAlignment="1">
      <alignment wrapText="1"/>
    </xf>
    <xf numFmtId="0" fontId="22" fillId="6" borderId="74" xfId="0" applyFont="1" applyFill="1" applyBorder="1" applyAlignment="1">
      <alignment wrapText="1"/>
    </xf>
    <xf numFmtId="0" fontId="22" fillId="0" borderId="77" xfId="0" applyFont="1" applyBorder="1" applyAlignment="1">
      <alignment horizontal="center" wrapText="1"/>
    </xf>
    <xf numFmtId="0" fontId="22" fillId="0" borderId="78" xfId="0" applyFont="1" applyBorder="1" applyAlignment="1">
      <alignment horizontal="left" wrapText="1"/>
    </xf>
    <xf numFmtId="49" fontId="22" fillId="5" borderId="77" xfId="0" applyNumberFormat="1" applyFont="1" applyFill="1" applyBorder="1"/>
    <xf numFmtId="49" fontId="22" fillId="5" borderId="78" xfId="0" applyNumberFormat="1" applyFont="1" applyFill="1" applyBorder="1"/>
    <xf numFmtId="49" fontId="22" fillId="6" borderId="77" xfId="0" applyNumberFormat="1" applyFont="1" applyFill="1" applyBorder="1" applyAlignment="1">
      <alignment wrapText="1"/>
    </xf>
    <xf numFmtId="0" fontId="22" fillId="6" borderId="79" xfId="0" applyFont="1" applyFill="1" applyBorder="1" applyAlignment="1">
      <alignment wrapText="1"/>
    </xf>
    <xf numFmtId="0" fontId="22" fillId="6" borderId="78" xfId="0" applyFont="1" applyFill="1" applyBorder="1" applyAlignment="1">
      <alignment wrapText="1"/>
    </xf>
    <xf numFmtId="0" fontId="39" fillId="0" borderId="0" xfId="0" applyFont="1"/>
    <xf numFmtId="49" fontId="22" fillId="0" borderId="82" xfId="0" applyNumberFormat="1" applyFont="1" applyBorder="1" applyAlignment="1">
      <alignment horizontal="center" wrapText="1"/>
    </xf>
    <xf numFmtId="0" fontId="22" fillId="0" borderId="83" xfId="0" applyFont="1" applyBorder="1" applyAlignment="1">
      <alignment horizontal="left" wrapText="1"/>
    </xf>
    <xf numFmtId="49" fontId="22" fillId="5" borderId="82" xfId="0" applyNumberFormat="1" applyFont="1" applyFill="1" applyBorder="1"/>
    <xf numFmtId="49" fontId="22" fillId="5" borderId="83" xfId="0" applyNumberFormat="1" applyFont="1" applyFill="1" applyBorder="1"/>
    <xf numFmtId="49" fontId="22" fillId="6" borderId="82" xfId="0" applyNumberFormat="1" applyFont="1" applyFill="1" applyBorder="1" applyAlignment="1">
      <alignment wrapText="1"/>
    </xf>
    <xf numFmtId="0" fontId="22" fillId="6" borderId="84" xfId="0" applyFont="1" applyFill="1" applyBorder="1" applyAlignment="1">
      <alignment wrapText="1"/>
    </xf>
    <xf numFmtId="0" fontId="22" fillId="6" borderId="83" xfId="0" applyFont="1" applyFill="1" applyBorder="1" applyAlignment="1">
      <alignment wrapText="1"/>
    </xf>
    <xf numFmtId="49" fontId="22" fillId="0" borderId="77" xfId="0" applyNumberFormat="1" applyFont="1" applyBorder="1" applyAlignment="1">
      <alignment horizontal="center" wrapText="1"/>
    </xf>
    <xf numFmtId="0" fontId="22" fillId="0" borderId="78" xfId="0" applyFont="1" applyBorder="1" applyAlignment="1">
      <alignment horizontal="left" vertical="center" wrapText="1"/>
    </xf>
    <xf numFmtId="49" fontId="22" fillId="5" borderId="84" xfId="0" applyNumberFormat="1" applyFont="1" applyFill="1" applyBorder="1" applyAlignment="1">
      <alignment wrapText="1"/>
    </xf>
    <xf numFmtId="49" fontId="22" fillId="5" borderId="65" xfId="0" applyNumberFormat="1" applyFont="1" applyFill="1" applyBorder="1"/>
    <xf numFmtId="49" fontId="22" fillId="5" borderId="72" xfId="0" applyNumberFormat="1" applyFont="1" applyFill="1" applyBorder="1"/>
    <xf numFmtId="49" fontId="40" fillId="5" borderId="71" xfId="0" applyNumberFormat="1" applyFont="1" applyFill="1" applyBorder="1"/>
    <xf numFmtId="49" fontId="22" fillId="0" borderId="70" xfId="0" applyNumberFormat="1" applyFont="1" applyBorder="1" applyAlignment="1">
      <alignment horizontal="center" wrapText="1"/>
    </xf>
    <xf numFmtId="49" fontId="22" fillId="0" borderId="70" xfId="0" applyNumberFormat="1" applyFont="1" applyBorder="1" applyAlignment="1">
      <alignment horizontal="center" vertical="center" wrapText="1"/>
    </xf>
    <xf numFmtId="0" fontId="22" fillId="0" borderId="71" xfId="0" applyFont="1" applyBorder="1" applyAlignment="1">
      <alignment horizontal="left" vertical="center" wrapText="1"/>
    </xf>
    <xf numFmtId="49" fontId="22" fillId="0" borderId="67" xfId="0" applyNumberFormat="1" applyFont="1" applyBorder="1" applyAlignment="1">
      <alignment horizontal="center" wrapText="1"/>
    </xf>
    <xf numFmtId="0" fontId="22" fillId="0" borderId="68" xfId="0" applyFont="1" applyBorder="1" applyAlignment="1">
      <alignment horizontal="left" vertical="center" wrapText="1"/>
    </xf>
    <xf numFmtId="49" fontId="22" fillId="5" borderId="69" xfId="0" applyNumberFormat="1" applyFont="1" applyFill="1" applyBorder="1"/>
    <xf numFmtId="0" fontId="19" fillId="0" borderId="71" xfId="0" applyFont="1" applyBorder="1" applyAlignment="1">
      <alignment horizontal="left" wrapText="1"/>
    </xf>
    <xf numFmtId="49" fontId="22" fillId="5" borderId="79" xfId="0" applyNumberFormat="1" applyFont="1" applyFill="1" applyBorder="1"/>
    <xf numFmtId="0" fontId="22" fillId="0" borderId="85" xfId="0" applyFont="1" applyBorder="1" applyAlignment="1">
      <alignment horizontal="center" vertical="center" wrapText="1"/>
    </xf>
    <xf numFmtId="0" fontId="22" fillId="0" borderId="86" xfId="0" applyFont="1" applyBorder="1" applyAlignment="1">
      <alignment horizontal="left" vertical="center" wrapText="1"/>
    </xf>
    <xf numFmtId="0" fontId="22" fillId="5" borderId="69" xfId="0" applyFont="1" applyFill="1" applyBorder="1"/>
    <xf numFmtId="0" fontId="22" fillId="5" borderId="68" xfId="0" applyFont="1" applyFill="1" applyBorder="1"/>
    <xf numFmtId="0" fontId="22" fillId="0" borderId="87" xfId="0" applyFont="1" applyBorder="1" applyAlignment="1">
      <alignment horizontal="center" vertical="center" wrapText="1"/>
    </xf>
    <xf numFmtId="0" fontId="22" fillId="0" borderId="88" xfId="0" applyFont="1" applyBorder="1" applyAlignment="1">
      <alignment horizontal="left" vertical="center" wrapText="1"/>
    </xf>
    <xf numFmtId="0" fontId="22" fillId="5" borderId="72" xfId="0" applyFont="1" applyFill="1" applyBorder="1"/>
    <xf numFmtId="0" fontId="22" fillId="5" borderId="71" xfId="0" applyFont="1" applyFill="1" applyBorder="1"/>
    <xf numFmtId="49" fontId="22" fillId="0" borderId="87" xfId="0" applyNumberFormat="1" applyFont="1" applyBorder="1" applyAlignment="1">
      <alignment horizontal="center" vertical="center" wrapText="1"/>
    </xf>
    <xf numFmtId="49" fontId="22" fillId="0" borderId="89" xfId="0" applyNumberFormat="1" applyFont="1" applyBorder="1" applyAlignment="1">
      <alignment horizontal="center" vertical="center" wrapText="1"/>
    </xf>
    <xf numFmtId="0" fontId="22" fillId="0" borderId="90" xfId="0" applyFont="1" applyBorder="1" applyAlignment="1">
      <alignment horizontal="left" vertical="center" wrapText="1"/>
    </xf>
    <xf numFmtId="0" fontId="22" fillId="5" borderId="79" xfId="0" applyFont="1" applyFill="1" applyBorder="1"/>
    <xf numFmtId="0" fontId="22" fillId="5" borderId="78" xfId="0" applyFont="1" applyFill="1" applyBorder="1"/>
    <xf numFmtId="49" fontId="22" fillId="6" borderId="68" xfId="0" applyNumberFormat="1" applyFont="1" applyFill="1" applyBorder="1" applyAlignment="1">
      <alignment wrapText="1"/>
    </xf>
    <xf numFmtId="49" fontId="22" fillId="0" borderId="67" xfId="0" applyNumberFormat="1" applyFont="1" applyBorder="1" applyAlignment="1">
      <alignment horizontal="center" vertical="center" wrapText="1"/>
    </xf>
    <xf numFmtId="49" fontId="22" fillId="0" borderId="77" xfId="0" applyNumberFormat="1" applyFont="1" applyBorder="1" applyAlignment="1">
      <alignment horizontal="center" vertical="center" wrapText="1"/>
    </xf>
    <xf numFmtId="0" fontId="22" fillId="0" borderId="74" xfId="0" applyFont="1" applyBorder="1" applyAlignment="1">
      <alignment horizontal="left" vertical="center" wrapText="1"/>
    </xf>
    <xf numFmtId="49" fontId="22" fillId="5" borderId="76" xfId="0" applyNumberFormat="1" applyFont="1" applyFill="1" applyBorder="1"/>
    <xf numFmtId="0" fontId="19" fillId="6" borderId="74" xfId="0" applyFont="1" applyFill="1" applyBorder="1" applyAlignment="1">
      <alignment wrapText="1"/>
    </xf>
    <xf numFmtId="0" fontId="22" fillId="0" borderId="82" xfId="0" applyFont="1" applyBorder="1" applyAlignment="1">
      <alignment horizontal="center" wrapText="1"/>
    </xf>
    <xf numFmtId="0" fontId="22" fillId="0" borderId="83" xfId="0" applyFont="1" applyBorder="1" applyAlignment="1">
      <alignment horizontal="left" vertical="center" wrapText="1"/>
    </xf>
    <xf numFmtId="49" fontId="22" fillId="5" borderId="84" xfId="0" applyNumberFormat="1" applyFont="1" applyFill="1" applyBorder="1"/>
    <xf numFmtId="49" fontId="19" fillId="5" borderId="56" xfId="0" applyNumberFormat="1" applyFont="1" applyFill="1" applyBorder="1"/>
    <xf numFmtId="49" fontId="19" fillId="5" borderId="92" xfId="0" applyNumberFormat="1" applyFont="1" applyFill="1" applyBorder="1" applyAlignment="1">
      <alignment horizontal="center"/>
    </xf>
    <xf numFmtId="0" fontId="22" fillId="0" borderId="93" xfId="0" applyFont="1" applyBorder="1" applyAlignment="1">
      <alignment wrapText="1"/>
    </xf>
    <xf numFmtId="49" fontId="22" fillId="0" borderId="94" xfId="0" applyNumberFormat="1" applyFont="1" applyBorder="1" applyAlignment="1">
      <alignment horizontal="center"/>
    </xf>
    <xf numFmtId="0" fontId="22" fillId="0" borderId="95" xfId="0" applyFont="1" applyBorder="1" applyAlignment="1">
      <alignment wrapText="1"/>
    </xf>
    <xf numFmtId="49" fontId="22" fillId="0" borderId="96" xfId="0" applyNumberFormat="1" applyFont="1" applyBorder="1" applyAlignment="1">
      <alignment horizontal="center"/>
    </xf>
    <xf numFmtId="49" fontId="22" fillId="0" borderId="95" xfId="0" applyNumberFormat="1" applyFont="1" applyBorder="1"/>
    <xf numFmtId="49" fontId="22" fillId="0" borderId="95" xfId="0" applyNumberFormat="1" applyFont="1" applyBorder="1" applyAlignment="1">
      <alignment horizontal="left"/>
    </xf>
    <xf numFmtId="0" fontId="22" fillId="0" borderId="97" xfId="0" applyFont="1" applyBorder="1" applyAlignment="1">
      <alignment horizontal="left" vertical="center"/>
    </xf>
    <xf numFmtId="49" fontId="22" fillId="0" borderId="98" xfId="0" applyNumberFormat="1" applyFont="1" applyBorder="1" applyAlignment="1">
      <alignment horizontal="center"/>
    </xf>
    <xf numFmtId="49" fontId="19" fillId="8" borderId="56" xfId="0" applyNumberFormat="1" applyFont="1" applyFill="1" applyBorder="1"/>
    <xf numFmtId="49" fontId="19" fillId="8" borderId="92" xfId="0" applyNumberFormat="1" applyFont="1" applyFill="1" applyBorder="1" applyAlignment="1">
      <alignment horizontal="center"/>
    </xf>
    <xf numFmtId="49" fontId="22" fillId="0" borderId="99" xfId="0" applyNumberFormat="1" applyFont="1" applyBorder="1"/>
    <xf numFmtId="49" fontId="22" fillId="0" borderId="100" xfId="0" applyNumberFormat="1" applyFont="1" applyBorder="1" applyAlignment="1">
      <alignment horizontal="center"/>
    </xf>
    <xf numFmtId="0" fontId="22" fillId="0" borderId="99" xfId="0" applyFont="1" applyBorder="1" applyAlignment="1">
      <alignment wrapText="1"/>
    </xf>
    <xf numFmtId="49" fontId="22" fillId="0" borderId="95" xfId="0" applyNumberFormat="1" applyFont="1" applyBorder="1" applyAlignment="1">
      <alignment wrapText="1"/>
    </xf>
    <xf numFmtId="49" fontId="22" fillId="0" borderId="101" xfId="0" applyNumberFormat="1" applyFont="1" applyBorder="1"/>
    <xf numFmtId="0" fontId="22" fillId="0" borderId="97" xfId="0" applyFont="1" applyBorder="1" applyAlignment="1">
      <alignment wrapText="1"/>
    </xf>
    <xf numFmtId="49" fontId="55" fillId="0" borderId="0" xfId="0" applyNumberFormat="1" applyFont="1" applyAlignment="1">
      <alignment horizontal="left"/>
    </xf>
    <xf numFmtId="49" fontId="54" fillId="0" borderId="0" xfId="0" applyNumberFormat="1" applyFont="1" applyAlignment="1">
      <alignment horizontal="center"/>
    </xf>
    <xf numFmtId="0" fontId="54" fillId="0" borderId="0" xfId="0" applyFont="1"/>
    <xf numFmtId="0" fontId="16" fillId="10" borderId="104" xfId="0" applyFont="1" applyFill="1" applyBorder="1" applyAlignment="1">
      <alignment vertical="center" wrapText="1"/>
    </xf>
    <xf numFmtId="49" fontId="16" fillId="8" borderId="104" xfId="0" applyNumberFormat="1" applyFont="1" applyFill="1" applyBorder="1" applyAlignment="1">
      <alignment horizontal="center" vertical="center" wrapText="1"/>
    </xf>
    <xf numFmtId="49" fontId="16" fillId="11" borderId="105" xfId="0" applyNumberFormat="1" applyFont="1" applyFill="1" applyBorder="1" applyAlignment="1">
      <alignment horizontal="center" vertical="center" wrapText="1"/>
    </xf>
    <xf numFmtId="49" fontId="16" fillId="11" borderId="58" xfId="0" applyNumberFormat="1" applyFont="1" applyFill="1" applyBorder="1" applyAlignment="1">
      <alignment horizontal="center" vertical="center" wrapText="1"/>
    </xf>
    <xf numFmtId="49" fontId="16" fillId="11" borderId="106" xfId="0" applyNumberFormat="1" applyFont="1" applyFill="1" applyBorder="1" applyAlignment="1">
      <alignment horizontal="center" vertical="center" wrapText="1"/>
    </xf>
    <xf numFmtId="0" fontId="20" fillId="10" borderId="92" xfId="0" applyFont="1" applyFill="1" applyBorder="1" applyAlignment="1">
      <alignment vertical="center" wrapText="1"/>
    </xf>
    <xf numFmtId="49" fontId="21" fillId="8" borderId="92" xfId="0" applyNumberFormat="1" applyFont="1" applyFill="1" applyBorder="1" applyAlignment="1">
      <alignment horizontal="center" vertical="center" wrapText="1"/>
    </xf>
    <xf numFmtId="49" fontId="21" fillId="8" borderId="92" xfId="0" applyNumberFormat="1" applyFont="1" applyFill="1" applyBorder="1" applyAlignment="1">
      <alignment horizontal="left" vertical="center" wrapText="1"/>
    </xf>
    <xf numFmtId="49" fontId="21" fillId="11" borderId="58" xfId="0" applyNumberFormat="1" applyFont="1" applyFill="1" applyBorder="1" applyAlignment="1">
      <alignment horizontal="center" vertical="center" wrapText="1"/>
    </xf>
    <xf numFmtId="49" fontId="21" fillId="11" borderId="58" xfId="0" applyNumberFormat="1" applyFont="1" applyFill="1" applyBorder="1" applyAlignment="1">
      <alignment horizontal="left" vertical="center" wrapText="1"/>
    </xf>
    <xf numFmtId="49" fontId="21" fillId="11" borderId="58" xfId="0" applyNumberFormat="1" applyFont="1" applyFill="1" applyBorder="1" applyAlignment="1">
      <alignment vertical="center" wrapText="1"/>
    </xf>
    <xf numFmtId="0" fontId="20" fillId="10" borderId="105" xfId="0" applyFont="1" applyFill="1" applyBorder="1" applyAlignment="1">
      <alignment vertical="center" wrapText="1"/>
    </xf>
    <xf numFmtId="49" fontId="21" fillId="8" borderId="104" xfId="0" applyNumberFormat="1" applyFont="1" applyFill="1" applyBorder="1" applyAlignment="1">
      <alignment horizontal="center" vertical="center" wrapText="1"/>
    </xf>
    <xf numFmtId="49" fontId="21" fillId="11" borderId="107" xfId="0" applyNumberFormat="1" applyFont="1" applyFill="1" applyBorder="1" applyAlignment="1">
      <alignment horizontal="center" vertical="center" wrapText="1"/>
    </xf>
    <xf numFmtId="49" fontId="21" fillId="11" borderId="107" xfId="0" applyNumberFormat="1" applyFont="1" applyFill="1" applyBorder="1" applyAlignment="1">
      <alignment vertical="center" wrapText="1"/>
    </xf>
    <xf numFmtId="49" fontId="21" fillId="11" borderId="107" xfId="0" applyNumberFormat="1" applyFont="1" applyFill="1" applyBorder="1" applyAlignment="1">
      <alignment horizontal="left" vertical="center" wrapText="1"/>
    </xf>
    <xf numFmtId="49" fontId="21" fillId="11" borderId="92" xfId="0" applyNumberFormat="1" applyFont="1" applyFill="1" applyBorder="1" applyAlignment="1">
      <alignment horizontal="center" vertical="center" wrapText="1"/>
    </xf>
    <xf numFmtId="49" fontId="21" fillId="11" borderId="92" xfId="0" applyNumberFormat="1" applyFont="1" applyFill="1" applyBorder="1" applyAlignment="1">
      <alignment vertical="center" wrapText="1"/>
    </xf>
    <xf numFmtId="49" fontId="21" fillId="11" borderId="92" xfId="0" applyNumberFormat="1" applyFont="1" applyFill="1" applyBorder="1" applyAlignment="1">
      <alignment horizontal="left" vertical="center" wrapText="1"/>
    </xf>
    <xf numFmtId="49" fontId="21" fillId="8" borderId="108" xfId="0" applyNumberFormat="1" applyFont="1" applyFill="1" applyBorder="1" applyAlignment="1">
      <alignment horizontal="center" vertical="center" wrapText="1"/>
    </xf>
    <xf numFmtId="49" fontId="21" fillId="11" borderId="108" xfId="0" applyNumberFormat="1" applyFont="1" applyFill="1" applyBorder="1" applyAlignment="1">
      <alignment horizontal="center" vertical="center" wrapText="1"/>
    </xf>
    <xf numFmtId="49" fontId="21" fillId="11" borderId="108" xfId="0" applyNumberFormat="1" applyFont="1" applyFill="1" applyBorder="1" applyAlignment="1">
      <alignment vertical="center" wrapText="1"/>
    </xf>
    <xf numFmtId="49" fontId="21" fillId="11" borderId="108" xfId="0" applyNumberFormat="1" applyFont="1" applyFill="1" applyBorder="1" applyAlignment="1">
      <alignment horizontal="left" vertical="center" wrapText="1"/>
    </xf>
    <xf numFmtId="49" fontId="21" fillId="8" borderId="106" xfId="0" applyNumberFormat="1" applyFont="1" applyFill="1" applyBorder="1" applyAlignment="1">
      <alignment horizontal="center" vertical="center" wrapText="1"/>
    </xf>
    <xf numFmtId="49" fontId="21" fillId="11" borderId="106" xfId="0" applyNumberFormat="1" applyFont="1" applyFill="1" applyBorder="1" applyAlignment="1">
      <alignment horizontal="center" vertical="center" wrapText="1"/>
    </xf>
    <xf numFmtId="0" fontId="57" fillId="10" borderId="105" xfId="0" applyFont="1" applyFill="1" applyBorder="1" applyAlignment="1">
      <alignment vertical="center" wrapText="1"/>
    </xf>
    <xf numFmtId="49" fontId="21" fillId="8" borderId="58" xfId="0" applyNumberFormat="1" applyFont="1" applyFill="1" applyBorder="1" applyAlignment="1">
      <alignment horizontal="left" vertical="center" wrapText="1"/>
    </xf>
    <xf numFmtId="49" fontId="21" fillId="11" borderId="106" xfId="0" applyNumberFormat="1" applyFont="1" applyFill="1" applyBorder="1" applyAlignment="1">
      <alignment vertical="center" wrapText="1"/>
    </xf>
    <xf numFmtId="49" fontId="21" fillId="11" borderId="106" xfId="0" applyNumberFormat="1" applyFont="1" applyFill="1" applyBorder="1" applyAlignment="1">
      <alignment horizontal="left" vertical="center" wrapText="1"/>
    </xf>
    <xf numFmtId="49" fontId="21" fillId="8" borderId="106" xfId="0" applyNumberFormat="1" applyFont="1" applyFill="1" applyBorder="1" applyAlignment="1">
      <alignment horizontal="left" vertical="center" wrapText="1"/>
    </xf>
    <xf numFmtId="49" fontId="21" fillId="8" borderId="56" xfId="0" applyNumberFormat="1" applyFont="1" applyFill="1" applyBorder="1" applyAlignment="1">
      <alignment horizontal="center" vertical="center" wrapText="1"/>
    </xf>
    <xf numFmtId="49" fontId="21" fillId="11" borderId="56" xfId="0" applyNumberFormat="1" applyFont="1" applyFill="1" applyBorder="1" applyAlignment="1">
      <alignment horizontal="center" vertical="center" wrapText="1"/>
    </xf>
    <xf numFmtId="49" fontId="21" fillId="11" borderId="56" xfId="0" applyNumberFormat="1" applyFont="1" applyFill="1" applyBorder="1" applyAlignment="1">
      <alignment vertical="center" wrapText="1"/>
    </xf>
    <xf numFmtId="49" fontId="21" fillId="11" borderId="56" xfId="0" applyNumberFormat="1" applyFont="1" applyFill="1" applyBorder="1" applyAlignment="1">
      <alignment horizontal="left" vertical="center" wrapText="1"/>
    </xf>
    <xf numFmtId="49" fontId="21" fillId="8" borderId="105" xfId="0" applyNumberFormat="1" applyFont="1" applyFill="1" applyBorder="1" applyAlignment="1">
      <alignment horizontal="left" vertical="center" wrapText="1"/>
    </xf>
    <xf numFmtId="49" fontId="21" fillId="8" borderId="56" xfId="0" applyNumberFormat="1" applyFont="1" applyFill="1" applyBorder="1" applyAlignment="1">
      <alignment horizontal="left" vertical="center" wrapText="1"/>
    </xf>
    <xf numFmtId="49" fontId="16" fillId="13" borderId="58" xfId="0" applyNumberFormat="1" applyFont="1" applyFill="1" applyBorder="1" applyAlignment="1">
      <alignment horizontal="center" vertical="center" wrapText="1"/>
    </xf>
    <xf numFmtId="49" fontId="21" fillId="13" borderId="92" xfId="0" applyNumberFormat="1" applyFont="1" applyFill="1" applyBorder="1" applyAlignment="1">
      <alignment horizontal="center" vertical="center" wrapText="1"/>
    </xf>
    <xf numFmtId="49" fontId="21" fillId="13" borderId="58" xfId="0" applyNumberFormat="1" applyFont="1" applyFill="1" applyBorder="1" applyAlignment="1">
      <alignment horizontal="center" vertical="center" wrapText="1"/>
    </xf>
    <xf numFmtId="49" fontId="21" fillId="13" borderId="92" xfId="0" applyNumberFormat="1" applyFont="1" applyFill="1" applyBorder="1" applyAlignment="1">
      <alignment horizontal="left" vertical="center" wrapText="1"/>
    </xf>
    <xf numFmtId="49" fontId="21" fillId="13" borderId="108" xfId="0" applyNumberFormat="1" applyFont="1" applyFill="1" applyBorder="1" applyAlignment="1">
      <alignment horizontal="center" vertical="center" wrapText="1"/>
    </xf>
    <xf numFmtId="49" fontId="21" fillId="13" borderId="106" xfId="0" applyNumberFormat="1" applyFont="1" applyFill="1" applyBorder="1" applyAlignment="1">
      <alignment horizontal="center" vertical="center" wrapText="1"/>
    </xf>
    <xf numFmtId="49" fontId="21" fillId="13" borderId="106" xfId="0" applyNumberFormat="1" applyFont="1" applyFill="1" applyBorder="1" applyAlignment="1">
      <alignment horizontal="left" vertical="center" wrapText="1"/>
    </xf>
    <xf numFmtId="49" fontId="20" fillId="13" borderId="92" xfId="0" applyNumberFormat="1" applyFont="1" applyFill="1" applyBorder="1" applyAlignment="1">
      <alignment horizontal="center" vertical="center" wrapText="1"/>
    </xf>
    <xf numFmtId="49" fontId="21" fillId="13" borderId="56" xfId="0" applyNumberFormat="1" applyFont="1" applyFill="1" applyBorder="1" applyAlignment="1">
      <alignment horizontal="left" vertical="center" wrapText="1"/>
    </xf>
    <xf numFmtId="49" fontId="20" fillId="13" borderId="58" xfId="0" applyNumberFormat="1" applyFont="1" applyFill="1" applyBorder="1" applyAlignment="1">
      <alignment horizontal="center" vertical="center" wrapText="1"/>
    </xf>
    <xf numFmtId="0" fontId="16" fillId="10" borderId="92" xfId="0" applyFont="1" applyFill="1" applyBorder="1" applyAlignment="1">
      <alignment vertical="center" wrapText="1"/>
    </xf>
    <xf numFmtId="49" fontId="16" fillId="8" borderId="92" xfId="0" applyNumberFormat="1" applyFont="1" applyFill="1" applyBorder="1" applyAlignment="1">
      <alignment horizontal="center" vertical="center" wrapText="1"/>
    </xf>
    <xf numFmtId="49" fontId="16" fillId="11" borderId="92" xfId="0" applyNumberFormat="1" applyFont="1" applyFill="1" applyBorder="1" applyAlignment="1">
      <alignment horizontal="center" vertical="center" wrapText="1"/>
    </xf>
    <xf numFmtId="49" fontId="16" fillId="14" borderId="58" xfId="0" applyNumberFormat="1" applyFont="1" applyFill="1" applyBorder="1" applyAlignment="1">
      <alignment horizontal="center" vertical="center" wrapText="1"/>
    </xf>
    <xf numFmtId="0" fontId="20" fillId="10" borderId="92" xfId="0" applyFont="1" applyFill="1" applyBorder="1" applyAlignment="1">
      <alignment horizontal="left" vertical="center" wrapText="1"/>
    </xf>
    <xf numFmtId="49" fontId="21" fillId="8" borderId="108" xfId="0" applyNumberFormat="1" applyFont="1" applyFill="1" applyBorder="1" applyAlignment="1">
      <alignment horizontal="left" vertical="center" wrapText="1"/>
    </xf>
    <xf numFmtId="49" fontId="21" fillId="14" borderId="58" xfId="0" applyNumberFormat="1" applyFont="1" applyFill="1" applyBorder="1" applyAlignment="1">
      <alignment horizontal="center" vertical="center" wrapText="1"/>
    </xf>
    <xf numFmtId="49" fontId="21" fillId="14" borderId="106" xfId="0" applyNumberFormat="1" applyFont="1" applyFill="1" applyBorder="1" applyAlignment="1">
      <alignment horizontal="left" vertical="center" wrapText="1"/>
    </xf>
    <xf numFmtId="49" fontId="21" fillId="14" borderId="106" xfId="0" applyNumberFormat="1" applyFont="1" applyFill="1" applyBorder="1" applyAlignment="1">
      <alignment horizontal="center" vertical="center" wrapText="1"/>
    </xf>
    <xf numFmtId="49" fontId="21" fillId="14" borderId="92" xfId="0" applyNumberFormat="1" applyFont="1" applyFill="1" applyBorder="1" applyAlignment="1">
      <alignment horizontal="center" vertical="center" wrapText="1"/>
    </xf>
    <xf numFmtId="0" fontId="20" fillId="12" borderId="92" xfId="0" applyFont="1" applyFill="1" applyBorder="1" applyAlignment="1">
      <alignment vertical="center" wrapText="1"/>
    </xf>
    <xf numFmtId="49" fontId="20" fillId="12" borderId="108" xfId="0" applyNumberFormat="1" applyFont="1" applyFill="1" applyBorder="1" applyAlignment="1">
      <alignment horizontal="center" vertical="center" wrapText="1"/>
    </xf>
    <xf numFmtId="49" fontId="20" fillId="12" borderId="108" xfId="0" applyNumberFormat="1" applyFont="1" applyFill="1" applyBorder="1" applyAlignment="1">
      <alignment horizontal="left" vertical="center" wrapText="1"/>
    </xf>
    <xf numFmtId="49" fontId="20" fillId="12" borderId="108" xfId="0" applyNumberFormat="1" applyFont="1" applyFill="1" applyBorder="1" applyAlignment="1">
      <alignment vertical="center" wrapText="1"/>
    </xf>
    <xf numFmtId="49" fontId="20" fillId="12" borderId="92" xfId="0" applyNumberFormat="1" applyFont="1" applyFill="1" applyBorder="1" applyAlignment="1">
      <alignment horizontal="center" vertical="center" wrapText="1"/>
    </xf>
    <xf numFmtId="49" fontId="20" fillId="12" borderId="92" xfId="0" applyNumberFormat="1" applyFont="1" applyFill="1" applyBorder="1" applyAlignment="1">
      <alignment horizontal="left" vertical="center" wrapText="1"/>
    </xf>
    <xf numFmtId="49" fontId="21" fillId="8" borderId="58" xfId="0" applyNumberFormat="1" applyFont="1" applyFill="1" applyBorder="1" applyAlignment="1">
      <alignment horizontal="center" vertical="center" wrapText="1"/>
    </xf>
    <xf numFmtId="49" fontId="20" fillId="12" borderId="92" xfId="0" applyNumberFormat="1" applyFont="1" applyFill="1" applyBorder="1" applyAlignment="1">
      <alignment vertical="center" wrapText="1"/>
    </xf>
    <xf numFmtId="49" fontId="21" fillId="14" borderId="58" xfId="0" applyNumberFormat="1" applyFont="1" applyFill="1" applyBorder="1" applyAlignment="1">
      <alignment horizontal="left" vertical="center" wrapText="1"/>
    </xf>
    <xf numFmtId="49" fontId="21" fillId="14" borderId="92" xfId="0" applyNumberFormat="1" applyFont="1" applyFill="1" applyBorder="1" applyAlignment="1">
      <alignment horizontal="left" vertical="center" wrapText="1"/>
    </xf>
    <xf numFmtId="0" fontId="20" fillId="10" borderId="105" xfId="0" applyFont="1" applyFill="1" applyBorder="1" applyAlignment="1">
      <alignment horizontal="left" vertical="center" wrapText="1"/>
    </xf>
    <xf numFmtId="0" fontId="20" fillId="10" borderId="108" xfId="0" applyFont="1" applyFill="1" applyBorder="1" applyAlignment="1">
      <alignment vertical="center" wrapText="1"/>
    </xf>
    <xf numFmtId="49" fontId="20" fillId="12" borderId="58" xfId="0" applyNumberFormat="1" applyFont="1" applyFill="1" applyBorder="1" applyAlignment="1">
      <alignment horizontal="left" vertical="center" wrapText="1"/>
    </xf>
    <xf numFmtId="49" fontId="20" fillId="12" borderId="58" xfId="0" applyNumberFormat="1" applyFont="1" applyFill="1" applyBorder="1" applyAlignment="1">
      <alignment horizontal="center" vertical="center" wrapText="1"/>
    </xf>
    <xf numFmtId="49" fontId="20" fillId="12" borderId="106" xfId="0" applyNumberFormat="1" applyFont="1" applyFill="1" applyBorder="1" applyAlignment="1">
      <alignment vertical="center" wrapText="1"/>
    </xf>
    <xf numFmtId="49" fontId="20" fillId="12" borderId="106" xfId="0" applyNumberFormat="1" applyFont="1" applyFill="1" applyBorder="1" applyAlignment="1">
      <alignment horizontal="center" vertical="center" wrapText="1"/>
    </xf>
    <xf numFmtId="49" fontId="20" fillId="12" borderId="106" xfId="0" applyNumberFormat="1" applyFont="1" applyFill="1" applyBorder="1" applyAlignment="1">
      <alignment horizontal="left" vertical="center" wrapText="1"/>
    </xf>
    <xf numFmtId="0" fontId="21" fillId="8" borderId="106" xfId="0" applyFont="1" applyFill="1" applyBorder="1" applyAlignment="1">
      <alignment vertical="center" wrapText="1"/>
    </xf>
    <xf numFmtId="0" fontId="20" fillId="10" borderId="104" xfId="0" applyFont="1" applyFill="1" applyBorder="1" applyAlignment="1">
      <alignment vertical="center" wrapText="1"/>
    </xf>
    <xf numFmtId="0" fontId="21" fillId="8" borderId="58" xfId="0" applyFont="1" applyFill="1" applyBorder="1" applyAlignment="1">
      <alignment vertical="center" wrapText="1"/>
    </xf>
    <xf numFmtId="0" fontId="40" fillId="0" borderId="71" xfId="0" applyFont="1" applyBorder="1" applyAlignment="1">
      <alignment horizontal="left" wrapText="1"/>
    </xf>
    <xf numFmtId="0" fontId="40" fillId="0" borderId="70" xfId="0" applyFont="1" applyBorder="1" applyAlignment="1">
      <alignment horizontal="center" wrapText="1"/>
    </xf>
    <xf numFmtId="49" fontId="40" fillId="5" borderId="70" xfId="0" applyNumberFormat="1" applyFont="1" applyFill="1" applyBorder="1"/>
    <xf numFmtId="49" fontId="40" fillId="5" borderId="72" xfId="0" applyNumberFormat="1" applyFont="1" applyFill="1" applyBorder="1" applyAlignment="1">
      <alignment wrapText="1"/>
    </xf>
    <xf numFmtId="49" fontId="40" fillId="6" borderId="70" xfId="0" applyNumberFormat="1" applyFont="1" applyFill="1" applyBorder="1" applyAlignment="1">
      <alignment wrapText="1"/>
    </xf>
    <xf numFmtId="0" fontId="40" fillId="6" borderId="72" xfId="0" applyFont="1" applyFill="1" applyBorder="1" applyAlignment="1">
      <alignment wrapText="1"/>
    </xf>
    <xf numFmtId="0" fontId="40" fillId="6" borderId="71" xfId="0" applyFont="1" applyFill="1" applyBorder="1" applyAlignment="1">
      <alignment wrapText="1"/>
    </xf>
    <xf numFmtId="0" fontId="12" fillId="0" borderId="48" xfId="0" applyFont="1" applyBorder="1" applyAlignment="1">
      <alignment horizontal="center" vertical="top" wrapText="1"/>
    </xf>
    <xf numFmtId="0" fontId="12" fillId="0" borderId="110" xfId="0" applyFont="1" applyBorder="1" applyAlignment="1">
      <alignment horizontal="left" vertical="top" wrapText="1"/>
    </xf>
    <xf numFmtId="0" fontId="12" fillId="0" borderId="26" xfId="0" applyFont="1" applyBorder="1" applyAlignment="1">
      <alignment horizontal="left" vertical="top" wrapText="1"/>
    </xf>
    <xf numFmtId="49" fontId="12" fillId="0" borderId="111" xfId="0" applyNumberFormat="1" applyFont="1" applyBorder="1" applyAlignment="1">
      <alignment horizontal="center" vertical="top"/>
    </xf>
    <xf numFmtId="0" fontId="12" fillId="0" borderId="48" xfId="0" applyFont="1" applyBorder="1" applyAlignment="1">
      <alignment horizontal="center" vertical="top"/>
    </xf>
    <xf numFmtId="0" fontId="12" fillId="0" borderId="112" xfId="0" applyFont="1" applyBorder="1" applyAlignment="1">
      <alignment horizontal="left" vertical="top" wrapText="1"/>
    </xf>
    <xf numFmtId="49" fontId="12" fillId="0" borderId="48" xfId="0" applyNumberFormat="1" applyFont="1" applyBorder="1" applyAlignment="1">
      <alignment horizontal="left" vertical="top" wrapText="1"/>
    </xf>
    <xf numFmtId="0" fontId="12" fillId="0" borderId="55" xfId="0" applyFont="1" applyBorder="1" applyAlignment="1">
      <alignment horizontal="center" vertical="top" wrapText="1"/>
    </xf>
    <xf numFmtId="0" fontId="12" fillId="0" borderId="114" xfId="0" applyFont="1" applyBorder="1" applyAlignment="1">
      <alignment horizontal="left" vertical="top" wrapText="1"/>
    </xf>
    <xf numFmtId="49" fontId="12" fillId="0" borderId="115" xfId="0" applyNumberFormat="1" applyFont="1" applyBorder="1" applyAlignment="1">
      <alignment horizontal="center" vertical="top"/>
    </xf>
    <xf numFmtId="0" fontId="12" fillId="0" borderId="55" xfId="0" applyFont="1" applyBorder="1" applyAlignment="1">
      <alignment horizontal="center" vertical="top"/>
    </xf>
    <xf numFmtId="0" fontId="12" fillId="0" borderId="116" xfId="0" applyFont="1" applyBorder="1" applyAlignment="1">
      <alignment horizontal="left" vertical="top" wrapText="1"/>
    </xf>
    <xf numFmtId="49" fontId="12" fillId="0" borderId="117" xfId="0" applyNumberFormat="1" applyFont="1" applyBorder="1" applyAlignment="1">
      <alignment horizontal="center" vertical="top"/>
    </xf>
    <xf numFmtId="49" fontId="12" fillId="0" borderId="55" xfId="0" applyNumberFormat="1" applyFont="1" applyBorder="1" applyAlignment="1">
      <alignment horizontal="left" vertical="top" wrapText="1"/>
    </xf>
    <xf numFmtId="49" fontId="12" fillId="0" borderId="54" xfId="0" applyNumberFormat="1" applyFont="1" applyBorder="1" applyAlignment="1">
      <alignment horizontal="left" vertical="top" wrapText="1"/>
    </xf>
    <xf numFmtId="0" fontId="12" fillId="0" borderId="111" xfId="0" applyFont="1" applyBorder="1" applyAlignment="1">
      <alignment horizontal="center" vertical="top"/>
    </xf>
    <xf numFmtId="0" fontId="13" fillId="0" borderId="48" xfId="0" applyFont="1" applyBorder="1" applyAlignment="1">
      <alignment horizontal="center" vertical="top"/>
    </xf>
    <xf numFmtId="0" fontId="12" fillId="0" borderId="115" xfId="0" applyFont="1" applyBorder="1" applyAlignment="1">
      <alignment horizontal="center" vertical="top"/>
    </xf>
    <xf numFmtId="0" fontId="12" fillId="0" borderId="26" xfId="0" applyFont="1" applyBorder="1" applyAlignment="1">
      <alignment horizontal="left" vertical="top"/>
    </xf>
    <xf numFmtId="0" fontId="13" fillId="0" borderId="55" xfId="0" applyFont="1" applyBorder="1" applyAlignment="1">
      <alignment horizontal="center" vertical="top"/>
    </xf>
    <xf numFmtId="49" fontId="3" fillId="0" borderId="17" xfId="0" applyNumberFormat="1" applyFont="1" applyBorder="1" applyAlignment="1">
      <alignment horizontal="left" vertical="top" wrapText="1"/>
    </xf>
    <xf numFmtId="0" fontId="3" fillId="0" borderId="34" xfId="0" applyFont="1" applyBorder="1" applyAlignment="1">
      <alignment horizontal="left" vertical="top" wrapText="1"/>
    </xf>
    <xf numFmtId="0" fontId="12" fillId="0" borderId="117" xfId="0" applyFont="1" applyBorder="1" applyAlignment="1">
      <alignment horizontal="center" vertical="top"/>
    </xf>
    <xf numFmtId="0" fontId="12" fillId="0" borderId="55" xfId="0" applyFont="1" applyBorder="1" applyAlignment="1">
      <alignment horizontal="left" vertical="top" wrapText="1"/>
    </xf>
    <xf numFmtId="0" fontId="12" fillId="0" borderId="114" xfId="0" applyFont="1" applyBorder="1" applyAlignment="1">
      <alignment horizontal="center" vertical="top" wrapText="1"/>
    </xf>
    <xf numFmtId="49" fontId="12" fillId="0" borderId="55" xfId="0" applyNumberFormat="1" applyFont="1" applyBorder="1" applyAlignment="1">
      <alignment horizontal="center" vertical="top" wrapText="1"/>
    </xf>
    <xf numFmtId="0" fontId="10" fillId="0" borderId="0" xfId="0" applyFont="1" applyAlignment="1">
      <alignment horizontal="left" vertical="top" wrapText="1"/>
    </xf>
    <xf numFmtId="0" fontId="8" fillId="0" borderId="0" xfId="0" applyFont="1" applyAlignment="1">
      <alignment horizontal="left" vertical="top" wrapText="1"/>
    </xf>
    <xf numFmtId="49" fontId="3" fillId="0" borderId="34" xfId="0" applyNumberFormat="1" applyFont="1" applyBorder="1" applyAlignment="1">
      <alignment horizontal="left" vertical="top" wrapText="1"/>
    </xf>
    <xf numFmtId="0" fontId="3" fillId="0" borderId="25" xfId="0" applyFont="1" applyBorder="1" applyAlignment="1">
      <alignment horizontal="left" vertical="top" wrapText="1"/>
    </xf>
    <xf numFmtId="0" fontId="1" fillId="0" borderId="33" xfId="0" applyFont="1" applyBorder="1" applyAlignment="1">
      <alignment horizontal="left" vertical="top"/>
    </xf>
    <xf numFmtId="0" fontId="1" fillId="0" borderId="31" xfId="0" applyFont="1" applyBorder="1" applyAlignment="1">
      <alignment horizontal="left" vertical="top"/>
    </xf>
    <xf numFmtId="0" fontId="1" fillId="0" borderId="34" xfId="0" applyFont="1" applyBorder="1" applyAlignment="1">
      <alignment horizontal="left" vertical="top"/>
    </xf>
    <xf numFmtId="0" fontId="3" fillId="0" borderId="17" xfId="0" applyFont="1" applyBorder="1" applyAlignment="1">
      <alignment horizontal="left" vertical="top" wrapText="1"/>
    </xf>
    <xf numFmtId="0" fontId="60" fillId="0" borderId="0" xfId="0" applyFont="1"/>
    <xf numFmtId="0" fontId="4" fillId="0" borderId="0" xfId="0" applyFont="1"/>
    <xf numFmtId="49" fontId="12" fillId="0" borderId="47" xfId="0" applyNumberFormat="1" applyFont="1" applyBorder="1" applyAlignment="1">
      <alignment horizontal="left" vertical="top" wrapText="1"/>
    </xf>
    <xf numFmtId="49" fontId="12" fillId="0" borderId="49" xfId="0" applyNumberFormat="1" applyFont="1" applyBorder="1" applyAlignment="1">
      <alignment horizontal="left" vertical="top" wrapText="1"/>
    </xf>
    <xf numFmtId="49" fontId="12" fillId="0" borderId="109" xfId="0" applyNumberFormat="1" applyFont="1" applyBorder="1" applyAlignment="1">
      <alignment horizontal="center" vertical="top"/>
    </xf>
    <xf numFmtId="49" fontId="12" fillId="0" borderId="47" xfId="0" applyNumberFormat="1" applyFont="1" applyBorder="1" applyAlignment="1">
      <alignment horizontal="center" vertical="top"/>
    </xf>
    <xf numFmtId="0" fontId="12" fillId="0" borderId="47" xfId="0" applyFont="1" applyBorder="1" applyAlignment="1">
      <alignment horizontal="center" vertical="top"/>
    </xf>
    <xf numFmtId="49" fontId="12" fillId="0" borderId="49" xfId="0" applyNumberFormat="1" applyFont="1" applyBorder="1" applyAlignment="1">
      <alignment horizontal="center" vertical="top" wrapText="1"/>
    </xf>
    <xf numFmtId="49" fontId="12" fillId="0" borderId="48" xfId="0" applyNumberFormat="1" applyFont="1" applyBorder="1" applyAlignment="1">
      <alignment horizontal="left" vertical="top"/>
    </xf>
    <xf numFmtId="0" fontId="62" fillId="0" borderId="0" xfId="0" applyFont="1"/>
    <xf numFmtId="14" fontId="0" fillId="0" borderId="26" xfId="0" applyNumberFormat="1" applyBorder="1"/>
    <xf numFmtId="0" fontId="0" fillId="0" borderId="26" xfId="0" applyBorder="1"/>
    <xf numFmtId="49" fontId="43" fillId="0" borderId="0" xfId="0" applyNumberFormat="1" applyFont="1" applyAlignment="1">
      <alignment horizontal="left"/>
    </xf>
    <xf numFmtId="0" fontId="22" fillId="0" borderId="87" xfId="0" applyFont="1" applyBorder="1" applyAlignment="1">
      <alignment horizontal="center" wrapText="1"/>
    </xf>
    <xf numFmtId="0" fontId="22" fillId="0" borderId="123" xfId="0" applyFont="1" applyBorder="1" applyAlignment="1">
      <alignment horizontal="left" vertical="center" wrapText="1"/>
    </xf>
    <xf numFmtId="49" fontId="63" fillId="0" borderId="0" xfId="0" applyNumberFormat="1" applyFont="1" applyAlignment="1">
      <alignment horizontal="left"/>
    </xf>
    <xf numFmtId="0" fontId="19" fillId="0" borderId="0" xfId="0" applyFont="1" applyAlignment="1">
      <alignment horizontal="center" wrapText="1"/>
    </xf>
    <xf numFmtId="0" fontId="12" fillId="0" borderId="31" xfId="0" applyFont="1" applyBorder="1" applyAlignment="1">
      <alignment horizontal="center" vertical="top"/>
    </xf>
    <xf numFmtId="0" fontId="12" fillId="0" borderId="33" xfId="0" applyFont="1" applyBorder="1" applyAlignment="1">
      <alignment horizontal="center" vertical="top"/>
    </xf>
    <xf numFmtId="0" fontId="12" fillId="0" borderId="34" xfId="0" applyFont="1" applyBorder="1" applyAlignment="1">
      <alignment horizontal="center" vertical="top"/>
    </xf>
    <xf numFmtId="0" fontId="1"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xf>
    <xf numFmtId="0" fontId="65" fillId="0" borderId="48" xfId="0" applyFont="1" applyBorder="1" applyAlignment="1">
      <alignment horizontal="center" vertical="top"/>
    </xf>
    <xf numFmtId="0" fontId="12" fillId="0" borderId="48" xfId="0" applyFont="1" applyBorder="1" applyAlignment="1">
      <alignment horizontal="left" vertical="top" wrapText="1"/>
    </xf>
    <xf numFmtId="0" fontId="12" fillId="0" borderId="118" xfId="0" applyFont="1" applyBorder="1" applyAlignment="1">
      <alignment horizontal="left" vertical="top" wrapText="1"/>
    </xf>
    <xf numFmtId="49" fontId="12" fillId="0" borderId="119" xfId="0" applyNumberFormat="1" applyFont="1" applyBorder="1" applyAlignment="1">
      <alignment horizontal="center" vertical="top"/>
    </xf>
    <xf numFmtId="49" fontId="12" fillId="0" borderId="54" xfId="0" applyNumberFormat="1" applyFont="1" applyBorder="1" applyAlignment="1">
      <alignment horizontal="center" vertical="top"/>
    </xf>
    <xf numFmtId="49" fontId="12" fillId="0" borderId="110" xfId="0" applyNumberFormat="1" applyFont="1" applyBorder="1" applyAlignment="1">
      <alignment horizontal="left" vertical="top" wrapText="1"/>
    </xf>
    <xf numFmtId="49" fontId="12" fillId="0" borderId="118" xfId="0" applyNumberFormat="1" applyFont="1" applyBorder="1" applyAlignment="1">
      <alignment horizontal="left" vertical="top" wrapText="1"/>
    </xf>
    <xf numFmtId="49" fontId="12" fillId="0" borderId="120" xfId="0" applyNumberFormat="1" applyFont="1" applyBorder="1" applyAlignment="1">
      <alignment horizontal="center" vertical="top"/>
    </xf>
    <xf numFmtId="49" fontId="12" fillId="0" borderId="55" xfId="0" applyNumberFormat="1" applyFont="1" applyBorder="1" applyAlignment="1">
      <alignment horizontal="center" vertical="top"/>
    </xf>
    <xf numFmtId="49" fontId="12" fillId="0" borderId="114" xfId="0" applyNumberFormat="1" applyFont="1" applyBorder="1" applyAlignment="1">
      <alignment horizontal="left" vertical="top" wrapText="1"/>
    </xf>
    <xf numFmtId="0" fontId="12" fillId="0" borderId="111" xfId="0" applyFont="1" applyBorder="1" applyAlignment="1">
      <alignment horizontal="center" vertical="top" wrapText="1"/>
    </xf>
    <xf numFmtId="0" fontId="12" fillId="0" borderId="48" xfId="0" applyFont="1" applyBorder="1" applyAlignment="1">
      <alignment horizontal="left" vertical="top"/>
    </xf>
    <xf numFmtId="0" fontId="12" fillId="0" borderId="54" xfId="0" applyFont="1" applyBorder="1" applyAlignment="1">
      <alignment horizontal="center" vertical="top" wrapText="1"/>
    </xf>
    <xf numFmtId="0" fontId="12" fillId="0" borderId="119" xfId="0" applyFont="1" applyBorder="1" applyAlignment="1">
      <alignment horizontal="center" vertical="top" wrapText="1"/>
    </xf>
    <xf numFmtId="0" fontId="12" fillId="0" borderId="122" xfId="0" applyFont="1" applyBorder="1" applyAlignment="1">
      <alignment horizontal="left" vertical="top" wrapText="1"/>
    </xf>
    <xf numFmtId="0" fontId="12" fillId="0" borderId="54" xfId="0" applyFont="1" applyBorder="1" applyAlignment="1">
      <alignment horizontal="left" vertical="top" wrapText="1"/>
    </xf>
    <xf numFmtId="0" fontId="12" fillId="0" borderId="115" xfId="0" applyFont="1" applyBorder="1" applyAlignment="1">
      <alignment horizontal="center" vertical="top" wrapText="1"/>
    </xf>
    <xf numFmtId="0" fontId="13" fillId="0" borderId="116" xfId="0" applyFont="1" applyBorder="1" applyAlignment="1">
      <alignment horizontal="left" vertical="top" wrapText="1"/>
    </xf>
    <xf numFmtId="0" fontId="12" fillId="0" borderId="33" xfId="0" applyFont="1" applyBorder="1" applyAlignment="1">
      <alignment horizontal="left" vertical="top" wrapText="1"/>
    </xf>
    <xf numFmtId="0" fontId="24" fillId="0" borderId="0" xfId="0" applyFont="1" applyAlignment="1">
      <alignment horizontal="left"/>
    </xf>
    <xf numFmtId="0" fontId="3" fillId="0" borderId="17" xfId="0" applyFont="1" applyBorder="1" applyAlignment="1">
      <alignment horizontal="center" vertical="top" wrapText="1"/>
    </xf>
    <xf numFmtId="0" fontId="12" fillId="0" borderId="121" xfId="0" applyFont="1" applyBorder="1" applyAlignment="1">
      <alignment horizontal="center" vertical="top"/>
    </xf>
    <xf numFmtId="0" fontId="12" fillId="0" borderId="48" xfId="0" applyFont="1" applyBorder="1" applyAlignment="1">
      <alignment vertical="top" wrapText="1"/>
    </xf>
    <xf numFmtId="49" fontId="12" fillId="0" borderId="48" xfId="0" applyNumberFormat="1" applyFont="1" applyBorder="1" applyAlignment="1">
      <alignment vertical="top" wrapText="1"/>
    </xf>
    <xf numFmtId="0" fontId="3" fillId="0" borderId="26" xfId="0" applyFont="1" applyBorder="1" applyAlignment="1">
      <alignment vertical="top" wrapText="1"/>
    </xf>
    <xf numFmtId="49" fontId="3" fillId="0" borderId="36" xfId="0" applyNumberFormat="1" applyFont="1" applyBorder="1" applyAlignment="1">
      <alignment horizontal="left" vertical="top"/>
    </xf>
    <xf numFmtId="49" fontId="3" fillId="0" borderId="35" xfId="0" applyNumberFormat="1" applyFont="1" applyBorder="1" applyAlignment="1">
      <alignment horizontal="left" vertical="top" wrapText="1"/>
    </xf>
    <xf numFmtId="49" fontId="3" fillId="0" borderId="19" xfId="0" applyNumberFormat="1" applyFont="1" applyBorder="1" applyAlignment="1">
      <alignment vertical="top" wrapText="1"/>
    </xf>
    <xf numFmtId="49" fontId="12" fillId="0" borderId="113" xfId="0" applyNumberFormat="1" applyFont="1" applyBorder="1" applyAlignment="1">
      <alignment horizontal="left" vertical="top"/>
    </xf>
    <xf numFmtId="0" fontId="12" fillId="0" borderId="113" xfId="0" applyFont="1" applyBorder="1" applyAlignment="1">
      <alignment horizontal="left" vertical="top"/>
    </xf>
    <xf numFmtId="49" fontId="12" fillId="0" borderId="46" xfId="0" applyNumberFormat="1" applyFont="1" applyBorder="1" applyAlignment="1">
      <alignment horizontal="left" vertical="top"/>
    </xf>
    <xf numFmtId="49" fontId="3" fillId="0" borderId="27" xfId="0" applyNumberFormat="1" applyFont="1" applyBorder="1" applyAlignment="1">
      <alignment horizontal="left" vertical="top"/>
    </xf>
    <xf numFmtId="49" fontId="12" fillId="0" borderId="113" xfId="0" applyNumberFormat="1" applyFont="1" applyBorder="1" applyAlignment="1">
      <alignment horizontal="left" vertical="top" wrapText="1"/>
    </xf>
    <xf numFmtId="0" fontId="12" fillId="0" borderId="120" xfId="0" applyFont="1" applyBorder="1" applyAlignment="1">
      <alignment horizontal="left" vertical="top" wrapText="1"/>
    </xf>
    <xf numFmtId="0" fontId="12" fillId="0" borderId="117" xfId="0" applyFont="1" applyBorder="1" applyAlignment="1">
      <alignment horizontal="left" vertical="top" wrapText="1"/>
    </xf>
    <xf numFmtId="49" fontId="3" fillId="0" borderId="6" xfId="0" applyNumberFormat="1" applyFont="1" applyBorder="1" applyAlignment="1">
      <alignment horizontal="center" vertical="top" wrapText="1"/>
    </xf>
    <xf numFmtId="49" fontId="3" fillId="0" borderId="12" xfId="0" applyNumberFormat="1" applyFont="1" applyBorder="1" applyAlignment="1">
      <alignment horizontal="center" vertical="top"/>
    </xf>
    <xf numFmtId="0" fontId="3" fillId="0" borderId="6" xfId="0" applyFont="1" applyBorder="1" applyAlignment="1">
      <alignment horizontal="center" vertical="top"/>
    </xf>
    <xf numFmtId="49" fontId="3" fillId="0" borderId="19" xfId="0" applyNumberFormat="1" applyFont="1" applyBorder="1" applyAlignment="1">
      <alignment horizontal="center" vertical="top"/>
    </xf>
    <xf numFmtId="0" fontId="3" fillId="0" borderId="42" xfId="0" applyFont="1" applyBorder="1" applyAlignment="1">
      <alignment horizontal="center" vertical="top"/>
    </xf>
    <xf numFmtId="0" fontId="19" fillId="0" borderId="0" xfId="0" applyFont="1" applyAlignment="1">
      <alignment horizontal="left"/>
    </xf>
    <xf numFmtId="0" fontId="0" fillId="0" borderId="0" xfId="0" applyAlignment="1">
      <alignment horizontal="left"/>
    </xf>
    <xf numFmtId="0" fontId="3" fillId="0" borderId="36" xfId="0" applyFont="1" applyBorder="1" applyAlignment="1">
      <alignment vertical="top" wrapText="1"/>
    </xf>
    <xf numFmtId="0" fontId="12" fillId="0" borderId="31" xfId="0" applyFont="1" applyBorder="1" applyAlignment="1">
      <alignment horizontal="left" vertical="top" wrapText="1"/>
    </xf>
    <xf numFmtId="49" fontId="3" fillId="0" borderId="6" xfId="0" applyNumberFormat="1" applyFont="1" applyBorder="1" applyAlignment="1">
      <alignment horizontal="center" vertical="top"/>
    </xf>
    <xf numFmtId="0" fontId="3" fillId="0" borderId="12" xfId="0" applyFont="1" applyBorder="1" applyAlignment="1">
      <alignment horizontal="center" vertical="top"/>
    </xf>
    <xf numFmtId="49" fontId="3" fillId="0" borderId="126" xfId="0" applyNumberFormat="1" applyFont="1" applyBorder="1" applyAlignment="1">
      <alignment horizontal="center" vertical="top"/>
    </xf>
    <xf numFmtId="0" fontId="3" fillId="0" borderId="5" xfId="0" applyFont="1" applyBorder="1" applyAlignment="1">
      <alignment horizontal="center" vertical="top"/>
    </xf>
    <xf numFmtId="49" fontId="3" fillId="0" borderId="5" xfId="0" applyNumberFormat="1" applyFont="1" applyBorder="1" applyAlignment="1">
      <alignment horizontal="center" vertical="top"/>
    </xf>
    <xf numFmtId="49" fontId="3" fillId="0" borderId="5" xfId="0" applyNumberFormat="1" applyFont="1" applyBorder="1" applyAlignment="1">
      <alignment horizontal="center" vertical="top" wrapText="1"/>
    </xf>
    <xf numFmtId="49" fontId="3" fillId="3" borderId="12" xfId="0" applyNumberFormat="1" applyFont="1" applyFill="1" applyBorder="1" applyAlignment="1">
      <alignment horizontal="center" vertical="top"/>
    </xf>
    <xf numFmtId="49" fontId="3" fillId="3" borderId="5" xfId="0" applyNumberFormat="1" applyFont="1" applyFill="1" applyBorder="1" applyAlignment="1">
      <alignment horizontal="center" vertical="top"/>
    </xf>
    <xf numFmtId="49" fontId="12" fillId="0" borderId="12" xfId="0" applyNumberFormat="1" applyFont="1" applyBorder="1" applyAlignment="1">
      <alignment horizontal="center" vertical="top"/>
    </xf>
    <xf numFmtId="49" fontId="12" fillId="0" borderId="5" xfId="0" applyNumberFormat="1" applyFont="1" applyBorder="1" applyAlignment="1">
      <alignment horizontal="center" vertical="top"/>
    </xf>
    <xf numFmtId="49" fontId="12" fillId="0" borderId="6" xfId="0" applyNumberFormat="1" applyFont="1" applyBorder="1" applyAlignment="1">
      <alignment horizontal="center" vertical="top"/>
    </xf>
    <xf numFmtId="49" fontId="3" fillId="3" borderId="6" xfId="0" applyNumberFormat="1" applyFont="1" applyFill="1" applyBorder="1" applyAlignment="1">
      <alignment horizontal="center" vertical="top"/>
    </xf>
    <xf numFmtId="49" fontId="1" fillId="0" borderId="12" xfId="0" applyNumberFormat="1" applyFont="1" applyBorder="1" applyAlignment="1">
      <alignment horizontal="center" vertical="top"/>
    </xf>
    <xf numFmtId="49" fontId="1" fillId="0" borderId="5" xfId="0" applyNumberFormat="1" applyFont="1" applyBorder="1" applyAlignment="1">
      <alignment horizontal="center" vertical="top"/>
    </xf>
    <xf numFmtId="49" fontId="1" fillId="0" borderId="6" xfId="0" applyNumberFormat="1" applyFont="1" applyBorder="1" applyAlignment="1">
      <alignment horizontal="center" vertical="top"/>
    </xf>
    <xf numFmtId="0" fontId="3" fillId="0" borderId="26" xfId="0" applyFont="1" applyBorder="1" applyAlignment="1">
      <alignment wrapText="1"/>
    </xf>
    <xf numFmtId="0" fontId="3" fillId="0" borderId="5" xfId="0" applyFont="1" applyBorder="1" applyAlignment="1">
      <alignment horizontal="left" wrapText="1"/>
    </xf>
    <xf numFmtId="0" fontId="3" fillId="0" borderId="14" xfId="0" applyFont="1" applyBorder="1" applyAlignment="1">
      <alignment horizontal="left" vertical="top" wrapText="1"/>
    </xf>
    <xf numFmtId="0" fontId="3" fillId="0" borderId="31" xfId="0" applyFont="1" applyBorder="1" applyAlignment="1">
      <alignment wrapText="1"/>
    </xf>
    <xf numFmtId="0" fontId="3" fillId="0" borderId="26" xfId="0" applyFont="1" applyBorder="1" applyAlignment="1">
      <alignment horizontal="left" wrapText="1"/>
    </xf>
    <xf numFmtId="0" fontId="12" fillId="0" borderId="0" xfId="0" applyFont="1" applyAlignment="1">
      <alignment horizontal="center" vertical="top"/>
    </xf>
    <xf numFmtId="0" fontId="1" fillId="3" borderId="26" xfId="3" applyFont="1" applyFill="1" applyBorder="1" applyAlignment="1">
      <alignment horizontal="left" vertical="top" wrapText="1"/>
    </xf>
    <xf numFmtId="0" fontId="12" fillId="0" borderId="127" xfId="0" applyFont="1" applyBorder="1" applyAlignment="1">
      <alignment horizontal="left" vertical="top" wrapText="1"/>
    </xf>
    <xf numFmtId="0" fontId="13" fillId="0" borderId="127" xfId="0" applyFont="1" applyBorder="1" applyAlignment="1">
      <alignment horizontal="left" vertical="top" wrapText="1"/>
    </xf>
    <xf numFmtId="0" fontId="12" fillId="0" borderId="5" xfId="0" applyFont="1" applyBorder="1" applyAlignment="1">
      <alignment vertical="top" wrapText="1"/>
    </xf>
    <xf numFmtId="0" fontId="3" fillId="0" borderId="5" xfId="0" applyFont="1" applyBorder="1" applyAlignment="1">
      <alignment vertical="top" wrapText="1"/>
    </xf>
    <xf numFmtId="0" fontId="13" fillId="0" borderId="26" xfId="0" applyFont="1" applyBorder="1" applyAlignment="1">
      <alignment horizontal="left" vertical="top" wrapText="1"/>
    </xf>
    <xf numFmtId="0" fontId="10" fillId="0" borderId="26" xfId="0" applyFont="1" applyBorder="1" applyAlignment="1">
      <alignment horizontal="left" vertical="top" wrapText="1"/>
    </xf>
    <xf numFmtId="0" fontId="3" fillId="3" borderId="26" xfId="0" applyFont="1" applyFill="1" applyBorder="1" applyAlignment="1">
      <alignment horizontal="left" vertical="top" wrapText="1"/>
    </xf>
    <xf numFmtId="0" fontId="3" fillId="0" borderId="26" xfId="0" applyFont="1" applyBorder="1" applyAlignment="1">
      <alignment horizontal="left" vertical="top" indent="2"/>
    </xf>
    <xf numFmtId="0" fontId="7" fillId="0" borderId="33" xfId="0" applyFont="1" applyBorder="1" applyAlignment="1">
      <alignment vertical="top" wrapText="1"/>
    </xf>
    <xf numFmtId="0" fontId="3" fillId="0" borderId="26" xfId="0" applyFont="1" applyBorder="1"/>
    <xf numFmtId="0" fontId="67" fillId="0" borderId="0" xfId="0" applyFont="1" applyAlignment="1">
      <alignment horizontal="left" vertical="center"/>
    </xf>
    <xf numFmtId="0" fontId="67" fillId="0" borderId="0" xfId="0" applyFont="1" applyAlignment="1">
      <alignment horizontal="left" vertical="center" wrapText="1"/>
    </xf>
    <xf numFmtId="0" fontId="68" fillId="0" borderId="0" xfId="0" applyFont="1" applyAlignment="1">
      <alignment horizontal="left" vertical="center" wrapText="1"/>
    </xf>
    <xf numFmtId="0" fontId="11" fillId="0" borderId="0" xfId="0" applyFont="1" applyAlignment="1">
      <alignment horizontal="center"/>
    </xf>
    <xf numFmtId="49" fontId="11" fillId="0" borderId="0" xfId="0" applyNumberFormat="1" applyFont="1" applyAlignment="1">
      <alignment horizontal="center"/>
    </xf>
    <xf numFmtId="0" fontId="68" fillId="0" borderId="0" xfId="0" applyFont="1" applyAlignment="1">
      <alignment horizontal="center" vertical="center"/>
    </xf>
    <xf numFmtId="0" fontId="68" fillId="0" borderId="0" xfId="0" applyFont="1" applyAlignment="1">
      <alignment horizontal="center" vertical="top"/>
    </xf>
    <xf numFmtId="0" fontId="68" fillId="0" borderId="0" xfId="0" applyFont="1" applyAlignment="1">
      <alignment horizontal="center" vertical="top" wrapText="1"/>
    </xf>
    <xf numFmtId="0" fontId="68" fillId="0" borderId="0" xfId="0" applyFont="1" applyAlignment="1">
      <alignment horizontal="left" vertical="top" wrapText="1"/>
    </xf>
    <xf numFmtId="0" fontId="68" fillId="0" borderId="0" xfId="0" applyFont="1"/>
    <xf numFmtId="0" fontId="11" fillId="0" borderId="0" xfId="0" applyFont="1" applyAlignment="1">
      <alignment horizontal="left" vertical="center"/>
    </xf>
    <xf numFmtId="0" fontId="68" fillId="0" borderId="0" xfId="0" applyFont="1" applyAlignment="1">
      <alignment horizontal="center" vertical="center" wrapText="1"/>
    </xf>
    <xf numFmtId="49" fontId="68" fillId="0" borderId="0" xfId="0" applyNumberFormat="1" applyFont="1" applyAlignment="1">
      <alignment horizontal="center"/>
    </xf>
    <xf numFmtId="0" fontId="68" fillId="0" borderId="0" xfId="0" applyFont="1" applyAlignment="1">
      <alignment horizontal="center"/>
    </xf>
    <xf numFmtId="0" fontId="11" fillId="0" borderId="26" xfId="0" applyFont="1" applyBorder="1" applyAlignment="1">
      <alignment horizontal="center" wrapText="1"/>
    </xf>
    <xf numFmtId="49" fontId="11" fillId="0" borderId="26" xfId="0" applyNumberFormat="1" applyFont="1" applyBorder="1" applyAlignment="1">
      <alignment horizontal="center" wrapText="1"/>
    </xf>
    <xf numFmtId="49" fontId="11" fillId="0" borderId="19" xfId="0" applyNumberFormat="1" applyFont="1" applyBorder="1" applyAlignment="1">
      <alignment horizontal="center" wrapText="1"/>
    </xf>
    <xf numFmtId="0" fontId="11" fillId="0" borderId="20" xfId="0" applyFont="1" applyBorder="1" applyAlignment="1">
      <alignment horizontal="center" wrapText="1"/>
    </xf>
    <xf numFmtId="0" fontId="11" fillId="0" borderId="10" xfId="0" applyFont="1" applyBorder="1" applyAlignment="1">
      <alignment horizontal="center" wrapText="1"/>
    </xf>
    <xf numFmtId="0" fontId="68" fillId="0" borderId="0" xfId="0" applyFont="1" applyAlignment="1">
      <alignment horizontal="center" wrapText="1"/>
    </xf>
    <xf numFmtId="0" fontId="28" fillId="0" borderId="0" xfId="0" applyFont="1" applyAlignment="1">
      <alignment horizontal="left" vertical="center"/>
    </xf>
    <xf numFmtId="2" fontId="67" fillId="0" borderId="0" xfId="0" applyNumberFormat="1" applyFont="1" applyAlignment="1">
      <alignment horizontal="left"/>
    </xf>
    <xf numFmtId="0" fontId="11" fillId="0" borderId="0" xfId="0" applyFont="1" applyAlignment="1">
      <alignment horizontal="centerContinuous"/>
    </xf>
    <xf numFmtId="0" fontId="68" fillId="0" borderId="0" xfId="0" applyFont="1" applyAlignment="1">
      <alignment horizontal="left" vertical="top"/>
    </xf>
    <xf numFmtId="0" fontId="68" fillId="0" borderId="0" xfId="0" applyFont="1" applyAlignment="1">
      <alignment horizontal="left" wrapText="1"/>
    </xf>
    <xf numFmtId="0" fontId="68" fillId="0" borderId="0" xfId="0" applyFont="1" applyAlignment="1">
      <alignment horizontal="left"/>
    </xf>
    <xf numFmtId="0" fontId="70" fillId="0" borderId="0" xfId="0" applyFont="1" applyAlignment="1">
      <alignment horizontal="center"/>
    </xf>
    <xf numFmtId="0" fontId="71" fillId="0" borderId="26" xfId="0" applyFont="1" applyBorder="1" applyAlignment="1">
      <alignment horizontal="center" wrapText="1"/>
    </xf>
    <xf numFmtId="0" fontId="71" fillId="0" borderId="38" xfId="0" applyFont="1" applyBorder="1" applyAlignment="1">
      <alignment horizontal="center" wrapText="1"/>
    </xf>
    <xf numFmtId="0" fontId="71" fillId="0" borderId="27" xfId="0" applyFont="1" applyBorder="1" applyAlignment="1">
      <alignment horizontal="center" wrapText="1"/>
    </xf>
    <xf numFmtId="0" fontId="71" fillId="0" borderId="20" xfId="0" applyFont="1" applyBorder="1" applyAlignment="1">
      <alignment horizontal="center" wrapText="1"/>
    </xf>
    <xf numFmtId="0" fontId="71" fillId="0" borderId="19" xfId="0" applyFont="1" applyBorder="1" applyAlignment="1">
      <alignment horizontal="center" wrapText="1"/>
    </xf>
    <xf numFmtId="0" fontId="69" fillId="0" borderId="26" xfId="0" applyFont="1" applyBorder="1" applyAlignment="1">
      <alignment horizontal="center" wrapText="1"/>
    </xf>
    <xf numFmtId="0" fontId="72" fillId="0" borderId="0" xfId="0" applyFont="1" applyAlignment="1">
      <alignment horizontal="center" wrapText="1"/>
    </xf>
    <xf numFmtId="0" fontId="3" fillId="0" borderId="12" xfId="0" applyFont="1" applyBorder="1" applyAlignment="1">
      <alignment vertical="top" wrapText="1"/>
    </xf>
    <xf numFmtId="0" fontId="3" fillId="0" borderId="6" xfId="0" applyFont="1" applyBorder="1" applyAlignment="1">
      <alignment vertical="top" wrapText="1"/>
    </xf>
    <xf numFmtId="0" fontId="3" fillId="0" borderId="23" xfId="0" applyFont="1" applyBorder="1" applyAlignment="1">
      <alignment vertical="top" wrapText="1"/>
    </xf>
    <xf numFmtId="0" fontId="7" fillId="0" borderId="31" xfId="0" applyFont="1" applyBorder="1" applyAlignment="1">
      <alignment vertical="top" wrapText="1"/>
    </xf>
    <xf numFmtId="0" fontId="7" fillId="0" borderId="0" xfId="0" applyFont="1"/>
    <xf numFmtId="49" fontId="12" fillId="0" borderId="54" xfId="0" applyNumberFormat="1" applyFont="1" applyBorder="1" applyAlignment="1">
      <alignment vertical="top" wrapText="1"/>
    </xf>
    <xf numFmtId="0" fontId="12" fillId="0" borderId="0" xfId="0" applyFont="1" applyAlignment="1">
      <alignment horizontal="center" vertical="center"/>
    </xf>
    <xf numFmtId="0" fontId="12" fillId="0" borderId="0" xfId="0" applyFont="1" applyAlignment="1">
      <alignment vertical="center"/>
    </xf>
    <xf numFmtId="49" fontId="41" fillId="0" borderId="0" xfId="0" applyNumberFormat="1" applyFont="1" applyAlignment="1">
      <alignment horizontal="center"/>
    </xf>
    <xf numFmtId="49" fontId="74" fillId="0" borderId="0" xfId="0" applyNumberFormat="1" applyFont="1" applyAlignment="1">
      <alignment horizontal="center"/>
    </xf>
    <xf numFmtId="0" fontId="74" fillId="0" borderId="0" xfId="0" applyFont="1"/>
    <xf numFmtId="0" fontId="74" fillId="0" borderId="0" xfId="0" applyFont="1" applyAlignment="1">
      <alignment horizontal="center"/>
    </xf>
    <xf numFmtId="0" fontId="2" fillId="0" borderId="0" xfId="0" applyFont="1"/>
    <xf numFmtId="0" fontId="75" fillId="0" borderId="0" xfId="0" applyFont="1"/>
    <xf numFmtId="0" fontId="19" fillId="0" borderId="0" xfId="0" applyFont="1" applyAlignment="1">
      <alignment vertical="top" wrapText="1"/>
    </xf>
    <xf numFmtId="0" fontId="39" fillId="0" borderId="26" xfId="0" applyFont="1" applyBorder="1"/>
    <xf numFmtId="0" fontId="0" fillId="0" borderId="26" xfId="0" applyBorder="1" applyAlignment="1">
      <alignment wrapText="1"/>
    </xf>
    <xf numFmtId="0" fontId="39" fillId="0" borderId="26" xfId="0" applyFont="1" applyBorder="1" applyAlignment="1">
      <alignment wrapText="1"/>
    </xf>
    <xf numFmtId="0" fontId="12" fillId="0" borderId="54" xfId="0" applyFont="1" applyBorder="1" applyAlignment="1">
      <alignment horizontal="left" vertical="top"/>
    </xf>
    <xf numFmtId="0" fontId="9" fillId="0" borderId="0" xfId="0" applyFont="1"/>
    <xf numFmtId="0" fontId="74" fillId="0" borderId="70" xfId="0" applyFont="1" applyBorder="1" applyAlignment="1">
      <alignment horizontal="center" wrapText="1"/>
    </xf>
    <xf numFmtId="0" fontId="74" fillId="0" borderId="71" xfId="0" applyFont="1" applyBorder="1" applyAlignment="1">
      <alignment horizontal="left" wrapText="1"/>
    </xf>
    <xf numFmtId="49" fontId="74" fillId="5" borderId="70" xfId="0" applyNumberFormat="1" applyFont="1" applyFill="1" applyBorder="1"/>
    <xf numFmtId="49" fontId="74" fillId="5" borderId="72" xfId="0" applyNumberFormat="1" applyFont="1" applyFill="1" applyBorder="1" applyAlignment="1">
      <alignment wrapText="1"/>
    </xf>
    <xf numFmtId="49" fontId="74" fillId="5" borderId="71" xfId="0" applyNumberFormat="1" applyFont="1" applyFill="1" applyBorder="1"/>
    <xf numFmtId="49" fontId="74" fillId="6" borderId="70" xfId="0" applyNumberFormat="1" applyFont="1" applyFill="1" applyBorder="1" applyAlignment="1">
      <alignment wrapText="1"/>
    </xf>
    <xf numFmtId="0" fontId="74" fillId="6" borderId="72" xfId="0" applyFont="1" applyFill="1" applyBorder="1" applyAlignment="1">
      <alignment wrapText="1"/>
    </xf>
    <xf numFmtId="0" fontId="74" fillId="6" borderId="71" xfId="0" applyFont="1" applyFill="1" applyBorder="1" applyAlignment="1">
      <alignment wrapText="1"/>
    </xf>
    <xf numFmtId="0" fontId="41" fillId="0" borderId="70" xfId="0" applyFont="1" applyBorder="1" applyAlignment="1">
      <alignment horizontal="center" wrapText="1"/>
    </xf>
    <xf numFmtId="0" fontId="41" fillId="0" borderId="71" xfId="0" applyFont="1" applyBorder="1" applyAlignment="1">
      <alignment horizontal="left" wrapText="1"/>
    </xf>
    <xf numFmtId="0" fontId="74" fillId="0" borderId="77" xfId="0" applyFont="1" applyBorder="1" applyAlignment="1">
      <alignment horizontal="center" wrapText="1"/>
    </xf>
    <xf numFmtId="0" fontId="74" fillId="0" borderId="78" xfId="0" applyFont="1" applyBorder="1" applyAlignment="1">
      <alignment horizontal="left" wrapText="1"/>
    </xf>
    <xf numFmtId="49" fontId="74" fillId="5" borderId="77" xfId="0" applyNumberFormat="1" applyFont="1" applyFill="1" applyBorder="1"/>
    <xf numFmtId="49" fontId="74" fillId="5" borderId="79" xfId="0" applyNumberFormat="1" applyFont="1" applyFill="1" applyBorder="1" applyAlignment="1">
      <alignment wrapText="1"/>
    </xf>
    <xf numFmtId="49" fontId="74" fillId="5" borderId="78" xfId="0" applyNumberFormat="1" applyFont="1" applyFill="1" applyBorder="1"/>
    <xf numFmtId="49" fontId="74" fillId="6" borderId="77" xfId="0" applyNumberFormat="1" applyFont="1" applyFill="1" applyBorder="1" applyAlignment="1">
      <alignment wrapText="1"/>
    </xf>
    <xf numFmtId="0" fontId="74" fillId="6" borderId="79" xfId="0" applyFont="1" applyFill="1" applyBorder="1" applyAlignment="1">
      <alignment wrapText="1"/>
    </xf>
    <xf numFmtId="0" fontId="74" fillId="6" borderId="78" xfId="0" applyFont="1" applyFill="1" applyBorder="1" applyAlignment="1">
      <alignment wrapText="1"/>
    </xf>
    <xf numFmtId="49" fontId="41" fillId="5" borderId="70" xfId="0" applyNumberFormat="1" applyFont="1" applyFill="1" applyBorder="1"/>
    <xf numFmtId="49" fontId="41" fillId="5" borderId="72" xfId="0" applyNumberFormat="1" applyFont="1" applyFill="1" applyBorder="1" applyAlignment="1">
      <alignment wrapText="1"/>
    </xf>
    <xf numFmtId="49" fontId="41" fillId="5" borderId="71" xfId="0" applyNumberFormat="1" applyFont="1" applyFill="1" applyBorder="1"/>
    <xf numFmtId="49" fontId="41" fillId="6" borderId="70" xfId="0" applyNumberFormat="1" applyFont="1" applyFill="1" applyBorder="1" applyAlignment="1">
      <alignment wrapText="1"/>
    </xf>
    <xf numFmtId="0" fontId="41" fillId="6" borderId="72" xfId="0" applyFont="1" applyFill="1" applyBorder="1" applyAlignment="1">
      <alignment wrapText="1"/>
    </xf>
    <xf numFmtId="0" fontId="41" fillId="6" borderId="71" xfId="0" applyFont="1" applyFill="1" applyBorder="1" applyAlignment="1">
      <alignment wrapText="1"/>
    </xf>
    <xf numFmtId="0" fontId="78" fillId="0" borderId="0" xfId="0" applyFont="1" applyAlignment="1">
      <alignment horizontal="left" vertical="top"/>
    </xf>
    <xf numFmtId="0" fontId="12" fillId="0" borderId="31" xfId="0" applyFont="1" applyBorder="1" applyAlignment="1">
      <alignment horizontal="left" vertical="top"/>
    </xf>
    <xf numFmtId="0" fontId="79" fillId="15" borderId="0" xfId="0" applyFont="1" applyFill="1" applyAlignment="1">
      <alignment horizontal="left"/>
    </xf>
    <xf numFmtId="0" fontId="80" fillId="0" borderId="0" xfId="0" applyFont="1"/>
    <xf numFmtId="14" fontId="0" fillId="0" borderId="26" xfId="0" applyNumberFormat="1" applyBorder="1" applyAlignment="1">
      <alignment horizontal="left" vertical="top"/>
    </xf>
    <xf numFmtId="49" fontId="7" fillId="0" borderId="33" xfId="0" applyNumberFormat="1" applyFont="1" applyBorder="1" applyAlignment="1">
      <alignment horizontal="left" vertical="top" wrapText="1"/>
    </xf>
    <xf numFmtId="49" fontId="77" fillId="0" borderId="26" xfId="0" applyNumberFormat="1" applyFont="1" applyBorder="1" applyAlignment="1">
      <alignment horizontal="left" vertical="top" wrapText="1"/>
    </xf>
    <xf numFmtId="0" fontId="12" fillId="0" borderId="34" xfId="0" applyFont="1" applyBorder="1" applyAlignment="1">
      <alignment horizontal="left" vertical="top" wrapText="1"/>
    </xf>
    <xf numFmtId="0" fontId="27" fillId="0" borderId="110" xfId="0" applyFont="1" applyBorder="1" applyAlignment="1">
      <alignment horizontal="left" vertical="top" wrapText="1"/>
    </xf>
    <xf numFmtId="0" fontId="27" fillId="0" borderId="26" xfId="0" applyFont="1" applyBorder="1" applyAlignment="1">
      <alignment horizontal="left" vertical="top" wrapText="1"/>
    </xf>
    <xf numFmtId="49" fontId="27" fillId="0" borderId="111" xfId="0" applyNumberFormat="1" applyFont="1" applyBorder="1" applyAlignment="1">
      <alignment horizontal="center" vertical="top" wrapText="1"/>
    </xf>
    <xf numFmtId="49" fontId="27" fillId="0" borderId="48" xfId="0" applyNumberFormat="1" applyFont="1" applyBorder="1" applyAlignment="1">
      <alignment horizontal="center" vertical="top" wrapText="1"/>
    </xf>
    <xf numFmtId="49" fontId="27" fillId="0" borderId="112" xfId="0" applyNumberFormat="1" applyFont="1" applyBorder="1" applyAlignment="1">
      <alignment horizontal="left" vertical="top" wrapText="1"/>
    </xf>
    <xf numFmtId="49" fontId="27" fillId="0" borderId="113" xfId="0" applyNumberFormat="1" applyFont="1" applyBorder="1" applyAlignment="1">
      <alignment horizontal="center" vertical="top" wrapText="1"/>
    </xf>
    <xf numFmtId="49" fontId="27" fillId="0" borderId="48" xfId="0" applyNumberFormat="1" applyFont="1" applyBorder="1" applyAlignment="1">
      <alignment horizontal="left" vertical="top" wrapText="1"/>
    </xf>
    <xf numFmtId="0" fontId="3" fillId="0" borderId="20" xfId="0" applyFont="1" applyBorder="1" applyAlignment="1">
      <alignment horizontal="left" vertical="top" wrapText="1"/>
    </xf>
    <xf numFmtId="0" fontId="3" fillId="0" borderId="27" xfId="0" applyFont="1" applyBorder="1" applyAlignment="1">
      <alignment horizontal="center" vertical="top"/>
    </xf>
    <xf numFmtId="0" fontId="3" fillId="0" borderId="39" xfId="0" applyFont="1" applyBorder="1" applyAlignment="1">
      <alignment vertical="top"/>
    </xf>
    <xf numFmtId="0" fontId="3" fillId="2" borderId="51" xfId="0" applyFont="1" applyFill="1" applyBorder="1" applyAlignment="1">
      <alignment horizontal="left" vertical="top" wrapText="1"/>
    </xf>
    <xf numFmtId="0" fontId="3" fillId="2" borderId="52" xfId="0" applyFont="1" applyFill="1" applyBorder="1" applyAlignment="1">
      <alignment horizontal="left" vertical="top" wrapText="1"/>
    </xf>
    <xf numFmtId="0" fontId="3" fillId="2" borderId="53" xfId="0" applyFont="1" applyFill="1" applyBorder="1" applyAlignment="1">
      <alignment horizontal="left" vertical="top" wrapText="1"/>
    </xf>
    <xf numFmtId="0" fontId="11" fillId="0" borderId="3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50" xfId="0" applyFont="1" applyBorder="1" applyAlignment="1">
      <alignment horizontal="center" vertical="top" wrapText="1"/>
    </xf>
    <xf numFmtId="0" fontId="11" fillId="0" borderId="13" xfId="0" applyFont="1" applyBorder="1" applyAlignment="1">
      <alignment horizontal="center" vertical="top" wrapText="1"/>
    </xf>
    <xf numFmtId="0" fontId="11" fillId="0" borderId="45" xfId="0" applyFont="1" applyBorder="1" applyAlignment="1">
      <alignment horizontal="center" vertical="top" wrapText="1"/>
    </xf>
    <xf numFmtId="0" fontId="3" fillId="0" borderId="42" xfId="0" applyFont="1" applyBorder="1" applyAlignment="1">
      <alignment horizontal="center" vertical="top"/>
    </xf>
    <xf numFmtId="0" fontId="3" fillId="0" borderId="6" xfId="0" applyFont="1" applyBorder="1" applyAlignment="1">
      <alignment horizontal="center" vertical="top"/>
    </xf>
    <xf numFmtId="0" fontId="19" fillId="0" borderId="0" xfId="0" applyFont="1" applyAlignment="1">
      <alignment vertical="top" wrapText="1"/>
    </xf>
    <xf numFmtId="0" fontId="0" fillId="0" borderId="0" xfId="0" applyAlignment="1">
      <alignment wrapText="1"/>
    </xf>
    <xf numFmtId="0" fontId="12" fillId="0" borderId="33" xfId="0" applyFont="1" applyBorder="1" applyAlignment="1">
      <alignment horizontal="center" vertical="top"/>
    </xf>
    <xf numFmtId="0" fontId="12" fillId="0" borderId="31" xfId="0" applyFont="1" applyBorder="1" applyAlignment="1">
      <alignment horizontal="center" vertical="top"/>
    </xf>
    <xf numFmtId="0" fontId="12" fillId="0" borderId="34" xfId="0" applyFont="1" applyBorder="1" applyAlignment="1">
      <alignment horizontal="center" vertical="top"/>
    </xf>
    <xf numFmtId="0" fontId="3" fillId="0" borderId="26" xfId="0" applyFont="1" applyBorder="1" applyAlignment="1">
      <alignment horizontal="left" vertical="top"/>
    </xf>
    <xf numFmtId="0" fontId="3" fillId="0" borderId="33" xfId="0" applyFont="1" applyBorder="1" applyAlignment="1">
      <alignment horizontal="left" vertical="top" wrapText="1"/>
    </xf>
    <xf numFmtId="0" fontId="3" fillId="0" borderId="31" xfId="0" applyFont="1" applyBorder="1" applyAlignment="1">
      <alignment horizontal="left" vertical="top" wrapText="1"/>
    </xf>
    <xf numFmtId="49" fontId="3" fillId="0" borderId="12"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0" fontId="3" fillId="0" borderId="33" xfId="0" applyFont="1" applyBorder="1" applyAlignment="1">
      <alignment horizontal="center" vertical="top"/>
    </xf>
    <xf numFmtId="0" fontId="3" fillId="0" borderId="31" xfId="0" applyFont="1" applyBorder="1" applyAlignment="1">
      <alignment horizontal="center" vertical="top"/>
    </xf>
    <xf numFmtId="0" fontId="3" fillId="0" borderId="33" xfId="0" applyFont="1" applyBorder="1" applyAlignment="1">
      <alignment horizontal="center" vertical="center"/>
    </xf>
    <xf numFmtId="0" fontId="3" fillId="0" borderId="31" xfId="0" applyFont="1" applyBorder="1" applyAlignment="1">
      <alignment horizontal="center" vertical="center"/>
    </xf>
    <xf numFmtId="0" fontId="3" fillId="0" borderId="22" xfId="0" applyFont="1" applyBorder="1" applyAlignment="1">
      <alignment horizontal="left" vertical="top" wrapText="1"/>
    </xf>
    <xf numFmtId="0" fontId="3" fillId="0" borderId="21" xfId="0" applyFont="1" applyBorder="1" applyAlignment="1">
      <alignment horizontal="left" vertical="top" wrapText="1"/>
    </xf>
    <xf numFmtId="0" fontId="3" fillId="0" borderId="36" xfId="0" applyFont="1" applyBorder="1" applyAlignment="1">
      <alignment horizontal="left" vertical="top"/>
    </xf>
    <xf numFmtId="0" fontId="3" fillId="0" borderId="32" xfId="0" applyFont="1" applyBorder="1" applyAlignment="1">
      <alignment horizontal="left" vertical="top"/>
    </xf>
    <xf numFmtId="0" fontId="12" fillId="0" borderId="124" xfId="0" applyFont="1" applyBorder="1" applyAlignment="1">
      <alignment horizontal="center" vertical="top" wrapText="1"/>
    </xf>
    <xf numFmtId="0" fontId="12" fillId="0" borderId="125" xfId="0" applyFont="1" applyBorder="1" applyAlignment="1">
      <alignment horizontal="center" vertical="top" wrapText="1"/>
    </xf>
    <xf numFmtId="0" fontId="12" fillId="0" borderId="33" xfId="0" applyFont="1" applyBorder="1" applyAlignment="1">
      <alignment horizontal="left" vertical="top" wrapText="1"/>
    </xf>
    <xf numFmtId="0" fontId="12" fillId="0" borderId="31" xfId="0" applyFont="1" applyBorder="1" applyAlignment="1">
      <alignment horizontal="left" vertical="top" wrapText="1"/>
    </xf>
    <xf numFmtId="0" fontId="3" fillId="0" borderId="128" xfId="0" applyFont="1" applyBorder="1" applyAlignment="1">
      <alignment horizontal="left" vertical="top" wrapText="1"/>
    </xf>
    <xf numFmtId="0" fontId="3" fillId="0" borderId="125" xfId="0" applyFont="1" applyBorder="1" applyAlignment="1">
      <alignment horizontal="left" vertical="top" wrapText="1"/>
    </xf>
    <xf numFmtId="0" fontId="3" fillId="0" borderId="129" xfId="0" applyFont="1" applyBorder="1" applyAlignment="1">
      <alignment horizontal="left" vertical="top" wrapText="1"/>
    </xf>
    <xf numFmtId="0" fontId="11" fillId="0" borderId="38" xfId="0" applyFont="1" applyBorder="1" applyAlignment="1">
      <alignment horizontal="center" vertical="center"/>
    </xf>
    <xf numFmtId="0" fontId="11" fillId="0" borderId="13" xfId="0" applyFont="1" applyBorder="1" applyAlignment="1">
      <alignment horizontal="center" vertical="center"/>
    </xf>
    <xf numFmtId="0" fontId="11" fillId="0" borderId="19" xfId="0" applyFont="1" applyBorder="1" applyAlignment="1">
      <alignment horizontal="center" vertical="center"/>
    </xf>
    <xf numFmtId="0" fontId="11" fillId="0" borderId="19" xfId="0" applyFont="1" applyBorder="1" applyAlignment="1">
      <alignment horizontal="center" vertical="top" wrapText="1"/>
    </xf>
    <xf numFmtId="0" fontId="11" fillId="0" borderId="1" xfId="0" applyFont="1" applyBorder="1" applyAlignment="1">
      <alignment horizontal="center" vertical="top" wrapText="1"/>
    </xf>
    <xf numFmtId="0" fontId="11" fillId="0" borderId="10" xfId="0" applyFont="1" applyBorder="1" applyAlignment="1">
      <alignment horizontal="center" vertical="top"/>
    </xf>
    <xf numFmtId="0" fontId="11" fillId="0" borderId="19" xfId="0" applyFont="1" applyBorder="1" applyAlignment="1">
      <alignment horizontal="center" vertical="top"/>
    </xf>
    <xf numFmtId="49" fontId="3" fillId="0" borderId="36" xfId="0" applyNumberFormat="1" applyFont="1" applyBorder="1" applyAlignment="1">
      <alignment horizontal="left" vertical="top"/>
    </xf>
    <xf numFmtId="49" fontId="3" fillId="0" borderId="18" xfId="0" applyNumberFormat="1" applyFont="1" applyBorder="1" applyAlignment="1">
      <alignment horizontal="left" vertical="top"/>
    </xf>
    <xf numFmtId="0" fontId="3" fillId="0" borderId="130" xfId="0" applyFont="1" applyBorder="1" applyAlignment="1">
      <alignment horizontal="left" vertical="top"/>
    </xf>
    <xf numFmtId="0" fontId="3" fillId="0" borderId="131" xfId="0" applyFont="1" applyBorder="1" applyAlignment="1">
      <alignment horizontal="left" vertical="top"/>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11" fillId="0" borderId="7" xfId="0" applyFont="1" applyBorder="1" applyAlignment="1">
      <alignment horizontal="center" vertical="center" wrapText="1"/>
    </xf>
    <xf numFmtId="0" fontId="11" fillId="0" borderId="10" xfId="0" applyFont="1" applyBorder="1" applyAlignment="1">
      <alignment horizontal="center" vertical="top" wrapText="1"/>
    </xf>
    <xf numFmtId="0" fontId="69" fillId="0" borderId="26" xfId="0" applyFont="1" applyBorder="1" applyAlignment="1">
      <alignment horizontal="center" vertical="top" wrapText="1"/>
    </xf>
    <xf numFmtId="49" fontId="3" fillId="0" borderId="26" xfId="0" applyNumberFormat="1" applyFont="1" applyBorder="1" applyAlignment="1">
      <alignment horizontal="center" vertical="top" wrapText="1"/>
    </xf>
    <xf numFmtId="0" fontId="1" fillId="0" borderId="33" xfId="0" applyFont="1" applyBorder="1" applyAlignment="1">
      <alignment horizontal="center" vertical="top"/>
    </xf>
    <xf numFmtId="0" fontId="1" fillId="0" borderId="34" xfId="0" applyFont="1" applyBorder="1" applyAlignment="1">
      <alignment horizontal="center" vertical="top"/>
    </xf>
    <xf numFmtId="0" fontId="3" fillId="0" borderId="33" xfId="0" applyFont="1" applyBorder="1" applyAlignment="1">
      <alignment horizontal="left" vertical="top"/>
    </xf>
    <xf numFmtId="0" fontId="3" fillId="0" borderId="34" xfId="0" applyFont="1" applyBorder="1" applyAlignment="1">
      <alignment horizontal="left" vertical="top"/>
    </xf>
    <xf numFmtId="0" fontId="1" fillId="0" borderId="36" xfId="0" applyFont="1" applyBorder="1" applyAlignment="1">
      <alignment horizontal="center" vertical="top"/>
    </xf>
    <xf numFmtId="0" fontId="1" fillId="0" borderId="37" xfId="0" applyFont="1" applyBorder="1" applyAlignment="1">
      <alignment horizontal="center" vertical="top"/>
    </xf>
    <xf numFmtId="0" fontId="1" fillId="0" borderId="22" xfId="0" applyFont="1" applyBorder="1" applyAlignment="1">
      <alignment horizontal="center" vertical="top"/>
    </xf>
    <xf numFmtId="0" fontId="1" fillId="0" borderId="23" xfId="0" applyFont="1" applyBorder="1" applyAlignment="1">
      <alignment horizontal="center" vertical="top"/>
    </xf>
    <xf numFmtId="0" fontId="1" fillId="0" borderId="12" xfId="0" applyFont="1" applyBorder="1" applyAlignment="1">
      <alignment horizontal="center" vertical="top"/>
    </xf>
    <xf numFmtId="0" fontId="1" fillId="0" borderId="6" xfId="0" applyFont="1" applyBorder="1" applyAlignment="1">
      <alignment horizontal="center" vertical="top"/>
    </xf>
    <xf numFmtId="49" fontId="3" fillId="0" borderId="26" xfId="0" applyNumberFormat="1"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3" fillId="0" borderId="26" xfId="0" applyFont="1" applyBorder="1" applyAlignment="1">
      <alignment horizontal="left" vertical="top" wrapText="1"/>
    </xf>
    <xf numFmtId="49" fontId="3" fillId="0" borderId="27" xfId="0" applyNumberFormat="1" applyFont="1" applyBorder="1" applyAlignment="1">
      <alignment horizontal="center" vertical="top" wrapText="1"/>
    </xf>
    <xf numFmtId="49" fontId="3" fillId="0" borderId="6" xfId="0" applyNumberFormat="1" applyFont="1" applyBorder="1" applyAlignment="1">
      <alignment horizontal="center" vertical="top" wrapText="1"/>
    </xf>
    <xf numFmtId="0" fontId="12" fillId="0" borderId="26" xfId="0" applyFont="1" applyBorder="1" applyAlignment="1">
      <alignment horizontal="center" vertical="top"/>
    </xf>
    <xf numFmtId="0" fontId="12" fillId="0" borderId="26" xfId="0" applyFont="1" applyBorder="1" applyAlignment="1">
      <alignment vertical="top" wrapText="1"/>
    </xf>
    <xf numFmtId="49" fontId="12" fillId="0" borderId="27" xfId="0" applyNumberFormat="1" applyFont="1" applyBorder="1" applyAlignment="1">
      <alignment horizontal="center" vertical="top"/>
    </xf>
    <xf numFmtId="49" fontId="12" fillId="0" borderId="20" xfId="0" applyNumberFormat="1" applyFont="1" applyBorder="1" applyAlignment="1">
      <alignment vertical="top"/>
    </xf>
    <xf numFmtId="49" fontId="12" fillId="0" borderId="12" xfId="0" applyNumberFormat="1" applyFont="1" applyBorder="1" applyAlignment="1">
      <alignment horizontal="center" vertical="top" wrapText="1"/>
    </xf>
    <xf numFmtId="49" fontId="12" fillId="0" borderId="5" xfId="0" applyNumberFormat="1" applyFont="1" applyBorder="1" applyAlignment="1">
      <alignment horizontal="center" vertical="top" wrapText="1"/>
    </xf>
    <xf numFmtId="49" fontId="12" fillId="0" borderId="6" xfId="0" applyNumberFormat="1" applyFont="1" applyBorder="1" applyAlignment="1">
      <alignment horizontal="center" vertical="top" wrapText="1"/>
    </xf>
    <xf numFmtId="49" fontId="12" fillId="0" borderId="26" xfId="0" applyNumberFormat="1" applyFont="1" applyBorder="1" applyAlignment="1">
      <alignment horizontal="left" vertical="top"/>
    </xf>
    <xf numFmtId="49" fontId="3" fillId="0" borderId="20" xfId="0" applyNumberFormat="1" applyFont="1" applyBorder="1" applyAlignment="1">
      <alignment horizontal="center" vertical="top" wrapText="1"/>
    </xf>
    <xf numFmtId="49" fontId="3" fillId="0" borderId="20" xfId="0" applyNumberFormat="1" applyFont="1" applyBorder="1" applyAlignment="1">
      <alignment horizontal="left" vertical="center"/>
    </xf>
    <xf numFmtId="0" fontId="3" fillId="0" borderId="20" xfId="0" applyFont="1" applyBorder="1" applyAlignment="1">
      <alignment horizontal="left" vertical="center"/>
    </xf>
    <xf numFmtId="49" fontId="3" fillId="0" borderId="12" xfId="0" applyNumberFormat="1" applyFont="1" applyBorder="1" applyAlignment="1">
      <alignment horizontal="center" vertical="top"/>
    </xf>
    <xf numFmtId="49" fontId="3" fillId="0" borderId="2" xfId="0" applyNumberFormat="1" applyFont="1" applyBorder="1" applyAlignment="1">
      <alignment horizontal="left" vertical="top" wrapText="1"/>
    </xf>
    <xf numFmtId="0" fontId="3" fillId="0" borderId="3" xfId="0" applyFont="1" applyBorder="1" applyAlignment="1">
      <alignment horizontal="left" vertical="top" wrapText="1"/>
    </xf>
    <xf numFmtId="0" fontId="12" fillId="0" borderId="22" xfId="0" applyFont="1" applyBorder="1" applyAlignment="1">
      <alignment vertical="top"/>
    </xf>
    <xf numFmtId="0" fontId="12" fillId="0" borderId="21" xfId="0" applyFont="1" applyBorder="1" applyAlignment="1">
      <alignment vertical="top"/>
    </xf>
    <xf numFmtId="0" fontId="12" fillId="0" borderId="23" xfId="0" applyFont="1" applyBorder="1" applyAlignment="1">
      <alignment vertical="top"/>
    </xf>
    <xf numFmtId="0" fontId="12" fillId="0" borderId="12"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49" fontId="3" fillId="0" borderId="17"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3" fillId="0" borderId="40" xfId="0" applyNumberFormat="1" applyFont="1" applyBorder="1" applyAlignment="1">
      <alignment horizontal="left" vertical="top" wrapText="1"/>
    </xf>
    <xf numFmtId="49" fontId="3" fillId="0" borderId="19" xfId="0" applyNumberFormat="1" applyFont="1" applyBorder="1" applyAlignment="1">
      <alignment horizontal="center" vertical="top"/>
    </xf>
    <xf numFmtId="49" fontId="3" fillId="0" borderId="41" xfId="0" applyNumberFormat="1" applyFont="1" applyBorder="1" applyAlignment="1">
      <alignment horizontal="center" vertical="top"/>
    </xf>
    <xf numFmtId="49" fontId="12" fillId="0" borderId="26" xfId="0" applyNumberFormat="1" applyFont="1" applyBorder="1" applyAlignment="1">
      <alignment vertical="top"/>
    </xf>
    <xf numFmtId="49" fontId="3" fillId="0" borderId="2" xfId="0" applyNumberFormat="1" applyFont="1" applyBorder="1" applyAlignment="1">
      <alignment horizontal="center" vertical="top" wrapText="1"/>
    </xf>
    <xf numFmtId="49" fontId="3" fillId="0" borderId="17" xfId="0" applyNumberFormat="1" applyFont="1" applyBorder="1" applyAlignment="1">
      <alignment horizontal="center" vertical="top" wrapText="1"/>
    </xf>
    <xf numFmtId="0" fontId="12" fillId="0" borderId="28" xfId="0" applyFont="1" applyBorder="1" applyAlignment="1">
      <alignment horizontal="center" vertical="top" wrapText="1"/>
    </xf>
    <xf numFmtId="0" fontId="12" fillId="0" borderId="31" xfId="0" applyFont="1" applyBorder="1" applyAlignment="1">
      <alignment horizontal="center" vertical="top" wrapText="1"/>
    </xf>
    <xf numFmtId="0" fontId="12" fillId="0" borderId="29" xfId="0" applyFont="1" applyBorder="1" applyAlignment="1">
      <alignment horizontal="center" vertical="top" wrapText="1"/>
    </xf>
    <xf numFmtId="49" fontId="12" fillId="0" borderId="26" xfId="0" applyNumberFormat="1" applyFont="1" applyBorder="1" applyAlignment="1">
      <alignment horizontal="left" vertical="top" wrapText="1"/>
    </xf>
    <xf numFmtId="0" fontId="3" fillId="0" borderId="3" xfId="0" applyFont="1" applyBorder="1" applyAlignment="1">
      <alignment horizontal="center" vertical="top" wrapText="1"/>
    </xf>
    <xf numFmtId="49" fontId="3" fillId="0" borderId="33" xfId="0" applyNumberFormat="1" applyFont="1" applyBorder="1" applyAlignment="1">
      <alignment horizontal="center" vertical="top" wrapText="1"/>
    </xf>
    <xf numFmtId="0" fontId="3" fillId="0" borderId="34" xfId="0" applyFont="1" applyBorder="1" applyAlignment="1">
      <alignment horizontal="center" vertical="top" wrapText="1"/>
    </xf>
    <xf numFmtId="49" fontId="3" fillId="0" borderId="22" xfId="0" applyNumberFormat="1" applyFont="1" applyBorder="1" applyAlignment="1">
      <alignment horizontal="left" vertical="top" wrapText="1"/>
    </xf>
    <xf numFmtId="0" fontId="3" fillId="0" borderId="23" xfId="0" applyFont="1" applyBorder="1" applyAlignment="1">
      <alignment horizontal="left" vertical="top" wrapText="1"/>
    </xf>
    <xf numFmtId="49" fontId="3" fillId="0" borderId="33" xfId="0" applyNumberFormat="1" applyFont="1" applyBorder="1" applyAlignment="1">
      <alignment horizontal="left" vertical="top" wrapText="1"/>
    </xf>
    <xf numFmtId="0" fontId="3" fillId="0" borderId="34" xfId="0" applyFont="1" applyBorder="1" applyAlignment="1">
      <alignment horizontal="left" vertical="top" wrapText="1"/>
    </xf>
    <xf numFmtId="0" fontId="3" fillId="0" borderId="34" xfId="0" applyFont="1" applyBorder="1" applyAlignment="1">
      <alignment horizontal="center" vertical="top"/>
    </xf>
    <xf numFmtId="49" fontId="3" fillId="0" borderId="2" xfId="0" applyNumberFormat="1" applyFont="1" applyBorder="1" applyAlignment="1">
      <alignment vertical="top" wrapText="1"/>
    </xf>
    <xf numFmtId="0" fontId="3" fillId="0" borderId="3" xfId="0" applyFont="1" applyBorder="1" applyAlignment="1">
      <alignment vertical="top" wrapText="1"/>
    </xf>
    <xf numFmtId="49" fontId="3" fillId="0" borderId="36" xfId="0" applyNumberFormat="1" applyFont="1" applyBorder="1" applyAlignment="1">
      <alignment horizontal="center" vertical="top"/>
    </xf>
    <xf numFmtId="0" fontId="3" fillId="0" borderId="37" xfId="0" applyFont="1" applyBorder="1" applyAlignment="1">
      <alignment horizontal="center" vertical="top"/>
    </xf>
    <xf numFmtId="49" fontId="3" fillId="0" borderId="33" xfId="0" applyNumberFormat="1" applyFont="1" applyBorder="1" applyAlignment="1">
      <alignment horizontal="center" vertical="top"/>
    </xf>
    <xf numFmtId="49" fontId="3" fillId="0" borderId="1" xfId="0" applyNumberFormat="1" applyFont="1" applyBorder="1" applyAlignment="1">
      <alignment vertical="top" wrapText="1"/>
    </xf>
    <xf numFmtId="49" fontId="3" fillId="0" borderId="27" xfId="0" applyNumberFormat="1" applyFont="1" applyBorder="1" applyAlignment="1">
      <alignment horizontal="center" vertical="top"/>
    </xf>
    <xf numFmtId="49" fontId="3" fillId="0" borderId="26" xfId="0" applyNumberFormat="1" applyFont="1" applyBorder="1" applyAlignment="1">
      <alignment horizontal="center" vertical="top"/>
    </xf>
    <xf numFmtId="0" fontId="3" fillId="0" borderId="26" xfId="0" applyFont="1" applyBorder="1" applyAlignment="1">
      <alignment horizontal="center" vertical="top"/>
    </xf>
    <xf numFmtId="49" fontId="3" fillId="0" borderId="26" xfId="0" applyNumberFormat="1" applyFont="1" applyBorder="1" applyAlignment="1">
      <alignment horizontal="center" vertical="center"/>
    </xf>
    <xf numFmtId="0" fontId="3" fillId="0" borderId="26" xfId="0" applyFont="1" applyBorder="1" applyAlignment="1">
      <alignment horizontal="center" vertical="center"/>
    </xf>
    <xf numFmtId="49" fontId="3" fillId="0" borderId="33" xfId="0" applyNumberFormat="1" applyFont="1" applyBorder="1" applyAlignment="1">
      <alignment vertical="top" wrapText="1"/>
    </xf>
    <xf numFmtId="49" fontId="3" fillId="0" borderId="34" xfId="0" applyNumberFormat="1" applyFont="1" applyBorder="1" applyAlignment="1">
      <alignment vertical="top" wrapText="1"/>
    </xf>
    <xf numFmtId="49" fontId="3" fillId="0" borderId="37" xfId="0" applyNumberFormat="1" applyFont="1" applyBorder="1" applyAlignment="1">
      <alignment horizontal="center" vertical="top"/>
    </xf>
    <xf numFmtId="0" fontId="3" fillId="0" borderId="17" xfId="0" applyFont="1" applyBorder="1" applyAlignment="1">
      <alignment horizontal="center" vertical="top"/>
    </xf>
    <xf numFmtId="49" fontId="3" fillId="0" borderId="14" xfId="0" applyNumberFormat="1" applyFont="1" applyBorder="1" applyAlignment="1">
      <alignment vertical="top" wrapText="1"/>
    </xf>
    <xf numFmtId="49" fontId="3" fillId="0" borderId="16" xfId="0" applyNumberFormat="1" applyFont="1" applyBorder="1" applyAlignment="1">
      <alignment horizontal="center" vertical="top"/>
    </xf>
    <xf numFmtId="49" fontId="3" fillId="0" borderId="14" xfId="0" applyNumberFormat="1" applyFont="1" applyBorder="1" applyAlignment="1">
      <alignment horizontal="center" vertical="top" wrapText="1"/>
    </xf>
    <xf numFmtId="0" fontId="12" fillId="0" borderId="28" xfId="0" applyFont="1" applyBorder="1" applyAlignment="1">
      <alignment horizontal="center" vertical="top"/>
    </xf>
    <xf numFmtId="0" fontId="12" fillId="0" borderId="29" xfId="0" applyFont="1" applyBorder="1" applyAlignment="1">
      <alignment horizontal="center" vertical="top"/>
    </xf>
    <xf numFmtId="0" fontId="12" fillId="0" borderId="28" xfId="0" applyFont="1" applyBorder="1" applyAlignment="1">
      <alignment vertical="top" wrapText="1"/>
    </xf>
    <xf numFmtId="0" fontId="12" fillId="0" borderId="31" xfId="0" applyFont="1" applyBorder="1" applyAlignment="1">
      <alignment vertical="top" wrapText="1"/>
    </xf>
    <xf numFmtId="0" fontId="12" fillId="0" borderId="29" xfId="0" applyFont="1" applyBorder="1" applyAlignment="1">
      <alignment vertical="top" wrapText="1"/>
    </xf>
    <xf numFmtId="0" fontId="12" fillId="0" borderId="36" xfId="0" applyFont="1" applyBorder="1" applyAlignment="1">
      <alignment horizontal="center" vertical="top"/>
    </xf>
    <xf numFmtId="0" fontId="12" fillId="0" borderId="32" xfId="0" applyFont="1" applyBorder="1" applyAlignment="1">
      <alignment horizontal="center" vertical="top"/>
    </xf>
    <xf numFmtId="0" fontId="12" fillId="0" borderId="37" xfId="0" applyFont="1" applyBorder="1" applyAlignment="1">
      <alignment horizontal="center" vertical="top"/>
    </xf>
    <xf numFmtId="0" fontId="12" fillId="0" borderId="28" xfId="0" applyFont="1" applyBorder="1" applyAlignment="1">
      <alignment horizontal="left" vertical="top" wrapText="1"/>
    </xf>
    <xf numFmtId="0" fontId="12" fillId="0" borderId="31" xfId="0" applyFont="1" applyBorder="1" applyAlignment="1">
      <alignment horizontal="left" vertical="top"/>
    </xf>
    <xf numFmtId="0" fontId="12" fillId="0" borderId="29" xfId="0" applyFont="1" applyBorder="1" applyAlignment="1">
      <alignment horizontal="left" vertical="top"/>
    </xf>
    <xf numFmtId="0" fontId="12" fillId="0" borderId="29" xfId="0" applyFont="1" applyBorder="1" applyAlignment="1">
      <alignment horizontal="left" vertical="top" wrapText="1"/>
    </xf>
    <xf numFmtId="0" fontId="12" fillId="0" borderId="28" xfId="0" applyFont="1" applyBorder="1" applyAlignment="1">
      <alignment horizontal="left" vertical="top"/>
    </xf>
    <xf numFmtId="0" fontId="41" fillId="0" borderId="54" xfId="0" applyFont="1" applyBorder="1"/>
    <xf numFmtId="0" fontId="41" fillId="0" borderId="55" xfId="0" applyFont="1" applyBorder="1"/>
    <xf numFmtId="0" fontId="45" fillId="0" borderId="0" xfId="0" applyFont="1" applyAlignment="1">
      <alignment horizontal="left" vertical="top" wrapText="1"/>
    </xf>
    <xf numFmtId="0" fontId="0" fillId="0" borderId="0" xfId="0"/>
    <xf numFmtId="0" fontId="19" fillId="7" borderId="91" xfId="0" applyFont="1" applyFill="1" applyBorder="1" applyAlignment="1">
      <alignment horizontal="center" wrapText="1"/>
    </xf>
    <xf numFmtId="0" fontId="41" fillId="0" borderId="91" xfId="0" applyFont="1" applyBorder="1"/>
    <xf numFmtId="0" fontId="54" fillId="0" borderId="62" xfId="0" applyFont="1" applyBorder="1" applyAlignment="1">
      <alignment horizontal="left" wrapText="1"/>
    </xf>
    <xf numFmtId="0" fontId="22" fillId="0" borderId="63" xfId="0" applyFont="1" applyBorder="1"/>
    <xf numFmtId="49" fontId="19" fillId="5" borderId="56" xfId="0" applyNumberFormat="1" applyFont="1" applyFill="1" applyBorder="1" applyAlignment="1">
      <alignment horizontal="center"/>
    </xf>
    <xf numFmtId="0" fontId="41" fillId="0" borderId="57" xfId="0" applyFont="1" applyBorder="1"/>
    <xf numFmtId="0" fontId="41" fillId="0" borderId="58" xfId="0" applyFont="1" applyBorder="1"/>
    <xf numFmtId="49" fontId="19" fillId="6" borderId="56" xfId="0" applyNumberFormat="1" applyFont="1" applyFill="1" applyBorder="1" applyAlignment="1">
      <alignment horizontal="center" wrapText="1"/>
    </xf>
    <xf numFmtId="0" fontId="54" fillId="0" borderId="80" xfId="0" applyFont="1" applyBorder="1" applyAlignment="1">
      <alignment horizontal="left" wrapText="1"/>
    </xf>
    <xf numFmtId="0" fontId="19" fillId="0" borderId="81" xfId="0" applyFont="1" applyBorder="1"/>
    <xf numFmtId="49" fontId="19" fillId="0" borderId="0" xfId="0" applyNumberFormat="1" applyFont="1" applyAlignment="1">
      <alignment horizontal="center" wrapText="1"/>
    </xf>
    <xf numFmtId="0" fontId="19" fillId="0" borderId="0" xfId="0" applyFont="1" applyAlignment="1">
      <alignment horizontal="center"/>
    </xf>
    <xf numFmtId="0" fontId="19" fillId="0" borderId="0" xfId="0" applyFont="1" applyAlignment="1">
      <alignment horizontal="center" wrapText="1"/>
    </xf>
    <xf numFmtId="0" fontId="18" fillId="9" borderId="80" xfId="0" applyFont="1" applyFill="1" applyBorder="1" applyAlignment="1">
      <alignment horizontal="center" vertical="center" wrapText="1"/>
    </xf>
    <xf numFmtId="0" fontId="41" fillId="0" borderId="102" xfId="0" applyFont="1" applyBorder="1"/>
    <xf numFmtId="0" fontId="29" fillId="9" borderId="103" xfId="0" applyFont="1" applyFill="1" applyBorder="1" applyAlignment="1">
      <alignment horizontal="center" vertical="top" wrapText="1"/>
    </xf>
    <xf numFmtId="0" fontId="18" fillId="9" borderId="0" xfId="0" applyFont="1" applyFill="1" applyAlignment="1">
      <alignment horizontal="center" vertical="center" wrapText="1"/>
    </xf>
    <xf numFmtId="0" fontId="22" fillId="0" borderId="0" xfId="0" applyFont="1"/>
    <xf numFmtId="0" fontId="29" fillId="9" borderId="103" xfId="0" applyFont="1" applyFill="1" applyBorder="1" applyAlignment="1">
      <alignment horizontal="center" vertical="center" wrapText="1"/>
    </xf>
    <xf numFmtId="0" fontId="22" fillId="0" borderId="91" xfId="0" applyFont="1" applyBorder="1"/>
    <xf numFmtId="0" fontId="27" fillId="0" borderId="0" xfId="0" applyFont="1" applyAlignment="1">
      <alignment vertical="center"/>
    </xf>
    <xf numFmtId="0" fontId="81" fillId="0" borderId="0" xfId="0" applyFont="1" applyAlignment="1">
      <alignment horizontal="center" vertical="center"/>
    </xf>
    <xf numFmtId="0" fontId="27" fillId="0" borderId="0" xfId="0" applyFont="1" applyAlignment="1">
      <alignment horizontal="center" vertical="center"/>
    </xf>
    <xf numFmtId="0" fontId="27" fillId="0" borderId="0" xfId="0" applyFont="1"/>
    <xf numFmtId="49" fontId="44" fillId="0" borderId="47" xfId="0" applyNumberFormat="1" applyFont="1" applyBorder="1" applyAlignment="1">
      <alignment horizontal="center" wrapText="1"/>
    </xf>
    <xf numFmtId="0" fontId="44" fillId="0" borderId="47" xfId="0" applyFont="1" applyBorder="1"/>
    <xf numFmtId="0" fontId="44" fillId="0" borderId="47" xfId="0" applyFont="1" applyBorder="1" applyAlignment="1">
      <alignment wrapText="1"/>
    </xf>
    <xf numFmtId="0" fontId="43" fillId="0" borderId="48" xfId="0" applyFont="1" applyBorder="1" applyAlignment="1">
      <alignment horizontal="center" vertical="center"/>
    </xf>
    <xf numFmtId="0" fontId="43" fillId="0" borderId="48" xfId="0" applyFont="1" applyBorder="1" applyAlignment="1">
      <alignment horizontal="left" vertical="center"/>
    </xf>
    <xf numFmtId="0" fontId="43" fillId="0" borderId="47" xfId="0" applyFont="1" applyBorder="1" applyAlignment="1">
      <alignment horizontal="center"/>
    </xf>
    <xf numFmtId="0" fontId="43" fillId="0" borderId="47" xfId="0" applyFont="1" applyBorder="1"/>
    <xf numFmtId="0" fontId="27" fillId="0" borderId="47" xfId="0" applyFont="1" applyBorder="1"/>
    <xf numFmtId="0" fontId="81" fillId="0" borderId="48" xfId="0" applyFont="1" applyBorder="1" applyAlignment="1">
      <alignment horizontal="center"/>
    </xf>
    <xf numFmtId="0" fontId="81" fillId="0" borderId="48" xfId="0" applyFont="1" applyBorder="1"/>
    <xf numFmtId="0" fontId="41" fillId="0" borderId="114" xfId="0" applyFont="1" applyBorder="1"/>
    <xf numFmtId="0" fontId="12" fillId="0" borderId="26" xfId="0" applyFont="1" applyBorder="1" applyAlignment="1">
      <alignment horizontal="center" vertical="center"/>
    </xf>
    <xf numFmtId="0" fontId="12" fillId="0" borderId="26" xfId="0" applyFont="1" applyBorder="1"/>
    <xf numFmtId="0" fontId="43" fillId="0" borderId="55" xfId="0" applyFont="1" applyBorder="1" applyAlignment="1">
      <alignment horizontal="center"/>
    </xf>
    <xf numFmtId="0" fontId="43" fillId="0" borderId="55" xfId="0" applyFont="1" applyBorder="1"/>
    <xf numFmtId="14" fontId="0" fillId="0" borderId="26" xfId="0" applyNumberFormat="1" applyBorder="1" applyAlignment="1">
      <alignment horizontal="left"/>
    </xf>
  </cellXfs>
  <cellStyles count="5">
    <cellStyle name="Bad" xfId="3" builtinId="27"/>
    <cellStyle name="Normal" xfId="0" builtinId="0"/>
    <cellStyle name="Normal 2" xfId="1" xr:uid="{00000000-0005-0000-0000-000001000000}"/>
    <cellStyle name="Normal 3" xfId="2" xr:uid="{00000000-0005-0000-0000-000002000000}"/>
    <cellStyle name="Normal 4" xfId="4" xr:uid="{2669CD29-3044-45BD-A32C-58E2AE31BEDC}"/>
  </cellStyles>
  <dxfs count="1">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Y2024/FY2024-IP-DataSubmission-RegsFinal_20240109a.xlsx" TargetMode="External"/><Relationship Id="rId2" Type="http://schemas.openxmlformats.org/officeDocument/2006/relationships/externalLinkPath" Target="file:///\\hmetrix.local\files\sas\hscrc\cmproc\docs\DSR\FY2024\FY2024-IP-DataSubmission-RegsFinal_20240109a.xlsx" TargetMode="External"/><Relationship Id="rId1" Type="http://schemas.openxmlformats.org/officeDocument/2006/relationships/externalLinkPath" Target="/sas/hscrc/cmproc/docs/DSR/FY2024/FY2024-IP-DataSubmission-RegsFinal_20240109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Data Submission Instructions"/>
      <sheetName val="Revision Log"/>
      <sheetName val="Record Type 1"/>
      <sheetName val="Record Type 2"/>
      <sheetName val="Record Type 3"/>
      <sheetName val="Record Type 4"/>
      <sheetName val="Exp Payer &amp; Health Plan Code"/>
      <sheetName val="Country of Birth codes"/>
      <sheetName val="County Codes"/>
      <sheetName val="Hospitals w Rehab,Chronic, Hosp"/>
      <sheetName val="Rev Prop Prov List v3 "/>
      <sheetName val="Preferred Lang Codes"/>
      <sheetName val="Rate Center Codes"/>
      <sheetName val="Obstetric Procedures"/>
      <sheetName val="Crosswalk HSCRC to UB - POO v3"/>
      <sheetName val="Crosswalk HSCRC to UB - PD v3"/>
    </sheetNames>
    <sheetDataSet>
      <sheetData sheetId="0"/>
      <sheetData sheetId="1"/>
      <sheetData sheetId="2"/>
      <sheetData sheetId="3">
        <row r="1">
          <cell r="D1" t="str">
            <v>Text in RED indicate new items from prior fiscal year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persons/person.xml><?xml version="1.0" encoding="utf-8"?>
<personList xmlns="http://schemas.microsoft.com/office/spreadsheetml/2018/threadedcomments" xmlns:x="http://schemas.openxmlformats.org/spreadsheetml/2006/main">
  <person displayName="Claudine Williams" id="{7DFF7DA7-8BB1-4107-AA9C-F5596BCF1ADD}" userId="S::cwilliams@hscrc.maryland.gov::6e799f2a-d3a6-4587-8877-a613de70f3b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3DA083-DBC3-4DE4-BAD6-736CBF352411}" name="Table1" displayName="Table1" ref="A3:D254" totalsRowShown="0">
  <autoFilter ref="A3:D254" xr:uid="{4DC64470-AE93-4904-92AD-3577C9319F23}"/>
  <tableColumns count="4">
    <tableColumn id="1" xr3:uid="{6300ADF2-614E-4172-9CF0-746867BFE284}" name="English short name"/>
    <tableColumn id="3" xr3:uid="{7CF76801-8D6C-43D6-890B-015F0FE8E081}" name="Alpha-2 code"/>
    <tableColumn id="4" xr3:uid="{5D3AC653-F8FD-42C0-A1F3-950A44E77ABD}" name="Alpha-3 code"/>
    <tableColumn id="5" xr3:uid="{6BC918DC-D287-4DE3-8D04-F24D18BBCE2B}" name="Numeric"/>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1" dT="2022-04-01T18:23:43.22" personId="{7DFF7DA7-8BB1-4107-AA9C-F5596BCF1ADD}" id="{C236E8CB-F881-4BD0-8206-C0187B98E9D4}">
    <text>Should we still keep this hospital?</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workbookViewId="0">
      <selection activeCell="F5" sqref="F5"/>
    </sheetView>
  </sheetViews>
  <sheetFormatPr defaultRowHeight="15" x14ac:dyDescent="0.25"/>
  <cols>
    <col min="1" max="1" width="35.140625" customWidth="1"/>
  </cols>
  <sheetData>
    <row r="1" spans="1:1" x14ac:dyDescent="0.25">
      <c r="A1" t="s">
        <v>1715</v>
      </c>
    </row>
    <row r="2" spans="1:1" x14ac:dyDescent="0.25">
      <c r="A2" t="s">
        <v>1700</v>
      </c>
    </row>
    <row r="3" spans="1:1" x14ac:dyDescent="0.25">
      <c r="A3" t="s">
        <v>780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sheetPr>
  <dimension ref="A1:M54"/>
  <sheetViews>
    <sheetView showGridLines="0" topLeftCell="A3" zoomScaleNormal="100" zoomScaleSheetLayoutView="100" workbookViewId="0">
      <selection activeCell="C20" sqref="C20"/>
    </sheetView>
  </sheetViews>
  <sheetFormatPr defaultColWidth="14.42578125" defaultRowHeight="15" x14ac:dyDescent="0.25"/>
  <cols>
    <col min="1" max="1" width="3.42578125" customWidth="1"/>
    <col min="2" max="3" width="3" customWidth="1"/>
    <col min="4" max="26" width="9.140625" customWidth="1"/>
  </cols>
  <sheetData>
    <row r="1" spans="1:4" ht="18.75" x14ac:dyDescent="0.3">
      <c r="A1" s="33" t="s">
        <v>800</v>
      </c>
      <c r="B1" s="33"/>
      <c r="C1" s="33"/>
      <c r="D1" s="33"/>
    </row>
    <row r="2" spans="1:4" x14ac:dyDescent="0.25">
      <c r="A2" s="21"/>
      <c r="B2" s="21"/>
      <c r="C2" s="21"/>
      <c r="D2" s="21"/>
    </row>
    <row r="3" spans="1:4" x14ac:dyDescent="0.25">
      <c r="A3" s="21" t="s">
        <v>750</v>
      </c>
      <c r="B3" s="21" t="s">
        <v>1435</v>
      </c>
      <c r="C3" s="21"/>
      <c r="D3" s="21"/>
    </row>
    <row r="4" spans="1:4" x14ac:dyDescent="0.25">
      <c r="A4" s="575"/>
      <c r="B4" s="34" t="s">
        <v>751</v>
      </c>
      <c r="C4" s="35" t="s">
        <v>899</v>
      </c>
      <c r="D4" s="575"/>
    </row>
    <row r="5" spans="1:4" x14ac:dyDescent="0.25">
      <c r="A5" s="575"/>
      <c r="B5" s="34" t="s">
        <v>751</v>
      </c>
      <c r="C5" s="35" t="s">
        <v>900</v>
      </c>
      <c r="D5" s="575"/>
    </row>
    <row r="6" spans="1:4" x14ac:dyDescent="0.25">
      <c r="A6" s="575"/>
      <c r="B6" s="34" t="s">
        <v>751</v>
      </c>
      <c r="C6" s="35" t="s">
        <v>901</v>
      </c>
      <c r="D6" s="575"/>
    </row>
    <row r="7" spans="1:4" x14ac:dyDescent="0.25">
      <c r="A7" s="575"/>
      <c r="B7" s="34"/>
      <c r="C7" s="36" t="s">
        <v>751</v>
      </c>
      <c r="D7" s="35" t="s">
        <v>904</v>
      </c>
    </row>
    <row r="8" spans="1:4" x14ac:dyDescent="0.25">
      <c r="A8" s="575"/>
      <c r="B8" s="34"/>
      <c r="C8" s="36" t="s">
        <v>751</v>
      </c>
      <c r="D8" s="35" t="s">
        <v>905</v>
      </c>
    </row>
    <row r="9" spans="1:4" x14ac:dyDescent="0.25">
      <c r="A9" s="575"/>
      <c r="B9" s="34"/>
      <c r="C9" s="35" t="s">
        <v>751</v>
      </c>
      <c r="D9" s="37" t="s">
        <v>1223</v>
      </c>
    </row>
    <row r="10" spans="1:4" x14ac:dyDescent="0.25">
      <c r="A10" s="575"/>
      <c r="B10" s="575"/>
      <c r="C10" s="36"/>
      <c r="D10" s="37"/>
    </row>
    <row r="11" spans="1:4" x14ac:dyDescent="0.25">
      <c r="A11" s="575"/>
      <c r="B11" s="575" t="s">
        <v>1247</v>
      </c>
      <c r="C11" s="575"/>
      <c r="D11" s="35"/>
    </row>
    <row r="12" spans="1:4" x14ac:dyDescent="0.25">
      <c r="A12" s="21"/>
      <c r="B12" s="21"/>
      <c r="C12" s="21"/>
      <c r="D12" s="21"/>
    </row>
    <row r="13" spans="1:4" x14ac:dyDescent="0.25">
      <c r="A13" s="21" t="s">
        <v>775</v>
      </c>
      <c r="B13" s="21" t="s">
        <v>902</v>
      </c>
      <c r="C13" s="21"/>
      <c r="D13" s="21"/>
    </row>
    <row r="14" spans="1:4" x14ac:dyDescent="0.25">
      <c r="A14" s="21"/>
      <c r="B14" s="21" t="s">
        <v>903</v>
      </c>
      <c r="C14" s="21"/>
      <c r="D14" s="21"/>
    </row>
    <row r="15" spans="1:4" x14ac:dyDescent="0.25">
      <c r="A15" s="21"/>
      <c r="B15" s="21" t="s">
        <v>1224</v>
      </c>
      <c r="C15" s="21"/>
      <c r="D15" s="21"/>
    </row>
    <row r="16" spans="1:4" x14ac:dyDescent="0.25">
      <c r="A16" s="21"/>
      <c r="B16" s="35"/>
      <c r="C16" s="21"/>
      <c r="D16" s="21"/>
    </row>
    <row r="17" spans="1:3" x14ac:dyDescent="0.25">
      <c r="A17" t="s">
        <v>752</v>
      </c>
      <c r="B17" t="s">
        <v>753</v>
      </c>
    </row>
    <row r="18" spans="1:3" x14ac:dyDescent="0.25">
      <c r="A18" s="21"/>
      <c r="B18" s="21" t="s">
        <v>751</v>
      </c>
      <c r="C18" s="35" t="s">
        <v>754</v>
      </c>
    </row>
    <row r="19" spans="1:3" x14ac:dyDescent="0.25">
      <c r="A19" s="575"/>
      <c r="B19" s="34" t="s">
        <v>751</v>
      </c>
      <c r="C19" s="35" t="s">
        <v>755</v>
      </c>
    </row>
    <row r="20" spans="1:3" x14ac:dyDescent="0.25">
      <c r="A20" s="575"/>
      <c r="B20" s="34" t="s">
        <v>751</v>
      </c>
      <c r="C20" s="35" t="s">
        <v>756</v>
      </c>
    </row>
    <row r="21" spans="1:3" x14ac:dyDescent="0.25">
      <c r="A21" s="575"/>
      <c r="B21" s="34" t="s">
        <v>751</v>
      </c>
      <c r="C21" s="35" t="s">
        <v>757</v>
      </c>
    </row>
    <row r="22" spans="1:3" x14ac:dyDescent="0.25">
      <c r="A22" s="575"/>
      <c r="B22" s="34" t="s">
        <v>751</v>
      </c>
      <c r="C22" s="35" t="s">
        <v>758</v>
      </c>
    </row>
    <row r="23" spans="1:3" x14ac:dyDescent="0.25">
      <c r="A23" s="575"/>
      <c r="B23" s="34" t="s">
        <v>751</v>
      </c>
      <c r="C23" s="35" t="s">
        <v>759</v>
      </c>
    </row>
    <row r="24" spans="1:3" x14ac:dyDescent="0.25">
      <c r="A24" s="575"/>
      <c r="B24" s="34" t="s">
        <v>751</v>
      </c>
      <c r="C24" s="35" t="s">
        <v>317</v>
      </c>
    </row>
    <row r="25" spans="1:3" x14ac:dyDescent="0.25">
      <c r="A25" s="575"/>
      <c r="B25" s="34" t="s">
        <v>751</v>
      </c>
      <c r="C25" s="35" t="s">
        <v>1638</v>
      </c>
    </row>
    <row r="26" spans="1:3" x14ac:dyDescent="0.25">
      <c r="A26" s="575"/>
      <c r="B26" s="34"/>
      <c r="C26" s="35"/>
    </row>
    <row r="27" spans="1:3" x14ac:dyDescent="0.25">
      <c r="A27" s="575" t="s">
        <v>760</v>
      </c>
      <c r="B27" s="575" t="s">
        <v>1234</v>
      </c>
      <c r="C27" s="35"/>
    </row>
    <row r="28" spans="1:3" x14ac:dyDescent="0.25">
      <c r="A28" s="575"/>
      <c r="B28" s="34" t="s">
        <v>751</v>
      </c>
      <c r="C28" s="35" t="s">
        <v>344</v>
      </c>
    </row>
    <row r="29" spans="1:3" x14ac:dyDescent="0.25">
      <c r="A29" s="21"/>
      <c r="B29" s="21" t="s">
        <v>751</v>
      </c>
      <c r="C29" s="35" t="s">
        <v>345</v>
      </c>
    </row>
    <row r="30" spans="1:3" x14ac:dyDescent="0.25">
      <c r="A30" s="21"/>
      <c r="B30" s="21" t="s">
        <v>751</v>
      </c>
      <c r="C30" s="35" t="s">
        <v>761</v>
      </c>
    </row>
    <row r="31" spans="1:3" x14ac:dyDescent="0.25">
      <c r="A31" s="575"/>
      <c r="B31" s="36" t="s">
        <v>751</v>
      </c>
      <c r="C31" s="35" t="s">
        <v>907</v>
      </c>
    </row>
    <row r="32" spans="1:3" x14ac:dyDescent="0.25">
      <c r="A32" s="575"/>
      <c r="B32" s="36" t="s">
        <v>751</v>
      </c>
      <c r="C32" s="35" t="s">
        <v>762</v>
      </c>
    </row>
    <row r="33" spans="1:13" x14ac:dyDescent="0.25">
      <c r="A33" s="575"/>
      <c r="B33" s="36" t="s">
        <v>751</v>
      </c>
      <c r="C33" s="35" t="s">
        <v>763</v>
      </c>
    </row>
    <row r="34" spans="1:13" x14ac:dyDescent="0.25">
      <c r="A34" s="575"/>
      <c r="B34" s="36" t="s">
        <v>751</v>
      </c>
      <c r="C34" s="35" t="s">
        <v>764</v>
      </c>
    </row>
    <row r="35" spans="1:13" x14ac:dyDescent="0.25">
      <c r="A35" s="575"/>
      <c r="B35" s="36" t="s">
        <v>751</v>
      </c>
      <c r="C35" s="35" t="s">
        <v>765</v>
      </c>
    </row>
    <row r="36" spans="1:13" x14ac:dyDescent="0.25">
      <c r="A36" s="575"/>
      <c r="B36" s="36" t="s">
        <v>751</v>
      </c>
      <c r="C36" s="35" t="s">
        <v>766</v>
      </c>
    </row>
    <row r="37" spans="1:13" x14ac:dyDescent="0.25">
      <c r="A37" s="575"/>
      <c r="B37" s="36" t="s">
        <v>751</v>
      </c>
      <c r="C37" s="35" t="s">
        <v>317</v>
      </c>
    </row>
    <row r="38" spans="1:13" x14ac:dyDescent="0.25">
      <c r="A38" s="575"/>
      <c r="B38" s="36" t="s">
        <v>751</v>
      </c>
      <c r="C38" s="35" t="s">
        <v>767</v>
      </c>
    </row>
    <row r="39" spans="1:13" x14ac:dyDescent="0.25">
      <c r="A39" s="575"/>
      <c r="B39" s="36" t="s">
        <v>751</v>
      </c>
      <c r="C39" s="35" t="s">
        <v>768</v>
      </c>
    </row>
    <row r="40" spans="1:13" x14ac:dyDescent="0.25">
      <c r="A40" s="575"/>
      <c r="B40" s="36"/>
      <c r="C40" s="35"/>
    </row>
    <row r="41" spans="1:13" x14ac:dyDescent="0.25">
      <c r="A41" s="575" t="s">
        <v>906</v>
      </c>
      <c r="B41" s="575" t="s">
        <v>769</v>
      </c>
      <c r="C41" s="35"/>
    </row>
    <row r="42" spans="1:13" x14ac:dyDescent="0.25">
      <c r="A42" s="21"/>
      <c r="B42" s="36" t="s">
        <v>751</v>
      </c>
      <c r="C42" s="35" t="s">
        <v>770</v>
      </c>
    </row>
    <row r="43" spans="1:13" x14ac:dyDescent="0.25">
      <c r="A43" s="21"/>
      <c r="B43" s="36" t="s">
        <v>751</v>
      </c>
      <c r="C43" s="35" t="s">
        <v>350</v>
      </c>
    </row>
    <row r="44" spans="1:13" x14ac:dyDescent="0.25">
      <c r="A44" s="575"/>
      <c r="B44" s="36" t="s">
        <v>751</v>
      </c>
      <c r="C44" s="35" t="s">
        <v>771</v>
      </c>
    </row>
    <row r="45" spans="1:13" x14ac:dyDescent="0.25">
      <c r="A45" s="575"/>
      <c r="B45" s="36" t="s">
        <v>751</v>
      </c>
      <c r="C45" s="35" t="s">
        <v>898</v>
      </c>
    </row>
    <row r="46" spans="1:13" x14ac:dyDescent="0.25">
      <c r="A46" s="575"/>
      <c r="B46" s="36"/>
      <c r="C46" s="35"/>
    </row>
    <row r="47" spans="1:13" x14ac:dyDescent="0.25">
      <c r="A47" s="575" t="s">
        <v>772</v>
      </c>
      <c r="B47" s="575" t="s">
        <v>908</v>
      </c>
      <c r="C47" s="37"/>
      <c r="D47" s="576"/>
      <c r="E47" s="576"/>
      <c r="F47" s="576"/>
      <c r="G47" s="576"/>
      <c r="H47" s="576"/>
      <c r="I47" s="576"/>
      <c r="J47" s="576"/>
      <c r="K47" s="576"/>
      <c r="L47" s="576"/>
      <c r="M47" s="576"/>
    </row>
    <row r="48" spans="1:13" x14ac:dyDescent="0.25">
      <c r="B48" s="576" t="s">
        <v>909</v>
      </c>
      <c r="C48" s="576"/>
      <c r="D48" s="576"/>
      <c r="E48" s="576"/>
      <c r="F48" s="576"/>
      <c r="G48" s="576"/>
      <c r="H48" s="576"/>
      <c r="I48" s="576"/>
      <c r="J48" s="576"/>
      <c r="K48" s="576"/>
      <c r="L48" s="576"/>
      <c r="M48" s="576"/>
    </row>
    <row r="49" spans="1:13" x14ac:dyDescent="0.25">
      <c r="A49" s="21"/>
      <c r="B49" s="575"/>
      <c r="C49" s="575"/>
      <c r="D49" s="575"/>
      <c r="E49" s="575"/>
      <c r="F49" s="575"/>
      <c r="G49" s="575"/>
      <c r="H49" s="575"/>
      <c r="I49" s="575"/>
      <c r="J49" s="575"/>
      <c r="K49" s="575"/>
      <c r="L49" s="575"/>
      <c r="M49" s="575"/>
    </row>
    <row r="50" spans="1:13" x14ac:dyDescent="0.25">
      <c r="A50" s="21" t="s">
        <v>773</v>
      </c>
      <c r="B50" s="575" t="s">
        <v>1723</v>
      </c>
      <c r="C50" s="575"/>
      <c r="D50" s="575"/>
      <c r="E50" s="575"/>
      <c r="F50" s="575"/>
      <c r="G50" s="575"/>
      <c r="H50" s="575"/>
      <c r="I50" s="575"/>
      <c r="J50" s="575"/>
      <c r="K50" s="575"/>
      <c r="L50" s="575"/>
      <c r="M50" s="575"/>
    </row>
    <row r="51" spans="1:13" x14ac:dyDescent="0.25">
      <c r="A51" s="21"/>
      <c r="B51" s="575"/>
      <c r="C51" s="575"/>
      <c r="D51" s="575"/>
      <c r="E51" s="575"/>
      <c r="F51" s="575"/>
      <c r="G51" s="575"/>
      <c r="H51" s="575"/>
      <c r="I51" s="575"/>
      <c r="J51" s="575"/>
      <c r="K51" s="575"/>
      <c r="L51" s="575"/>
      <c r="M51" s="575"/>
    </row>
    <row r="52" spans="1:13" x14ac:dyDescent="0.25">
      <c r="A52" s="72" t="s">
        <v>774</v>
      </c>
      <c r="B52" s="72" t="s">
        <v>2939</v>
      </c>
      <c r="C52" s="659"/>
      <c r="D52" s="659"/>
      <c r="E52" s="659"/>
      <c r="F52" s="659"/>
      <c r="G52" s="659"/>
      <c r="H52" s="659"/>
      <c r="I52" s="659"/>
      <c r="J52" s="659"/>
      <c r="K52" s="659"/>
      <c r="L52" s="659"/>
      <c r="M52" s="659"/>
    </row>
    <row r="53" spans="1:13" x14ac:dyDescent="0.25">
      <c r="A53" s="21"/>
      <c r="B53" s="35"/>
      <c r="C53" s="21"/>
      <c r="D53" s="21"/>
      <c r="E53" s="21"/>
      <c r="F53" s="21"/>
      <c r="G53" s="21"/>
      <c r="H53" s="21"/>
      <c r="I53" s="21"/>
      <c r="J53" s="21"/>
      <c r="K53" s="21"/>
      <c r="L53" s="21"/>
      <c r="M53" s="21"/>
    </row>
    <row r="54" spans="1:13" x14ac:dyDescent="0.25">
      <c r="A54" s="72"/>
      <c r="B54" s="718"/>
      <c r="C54" s="719"/>
      <c r="D54" s="719"/>
      <c r="E54" s="719"/>
      <c r="F54" s="719"/>
      <c r="G54" s="719"/>
      <c r="H54" s="719"/>
      <c r="I54" s="719"/>
      <c r="J54" s="719"/>
      <c r="K54" s="719"/>
      <c r="L54" s="719"/>
      <c r="M54" s="719"/>
    </row>
  </sheetData>
  <mergeCells count="1">
    <mergeCell ref="B54:M54"/>
  </mergeCells>
  <pageMargins left="0.7" right="0.7" top="0.75" bottom="0.75" header="0.3" footer="0.3"/>
  <pageSetup scale="74" orientation="landscape" r:id="rId1"/>
  <rowBreaks count="1" manualBreakCount="1">
    <brk id="61" max="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40929-F149-48A5-A9BD-7753EFEAA58B}">
  <dimension ref="A1:C11"/>
  <sheetViews>
    <sheetView tabSelected="1" workbookViewId="0">
      <selection activeCell="A3" sqref="A3:C3"/>
    </sheetView>
  </sheetViews>
  <sheetFormatPr defaultColWidth="9.140625" defaultRowHeight="15" x14ac:dyDescent="0.25"/>
  <cols>
    <col min="1" max="1" width="12.28515625" customWidth="1"/>
    <col min="2" max="2" width="39.140625" customWidth="1"/>
    <col min="3" max="3" width="177.28515625" customWidth="1"/>
  </cols>
  <sheetData>
    <row r="1" spans="1:3" x14ac:dyDescent="0.25">
      <c r="A1" s="522" t="s">
        <v>2767</v>
      </c>
      <c r="B1" s="522" t="s">
        <v>2768</v>
      </c>
      <c r="C1" s="522" t="s">
        <v>2508</v>
      </c>
    </row>
    <row r="2" spans="1:3" ht="75" x14ac:dyDescent="0.25">
      <c r="A2" s="693">
        <v>46203</v>
      </c>
      <c r="B2" s="693">
        <v>46296</v>
      </c>
      <c r="C2" s="662" t="s">
        <v>3302</v>
      </c>
    </row>
    <row r="3" spans="1:3" x14ac:dyDescent="0.25">
      <c r="A3" s="890">
        <v>46280</v>
      </c>
      <c r="B3" s="890">
        <v>46280</v>
      </c>
      <c r="C3" s="660" t="s">
        <v>3321</v>
      </c>
    </row>
    <row r="4" spans="1:3" x14ac:dyDescent="0.25">
      <c r="A4" s="521"/>
      <c r="B4" s="521"/>
      <c r="C4" s="660"/>
    </row>
    <row r="5" spans="1:3" x14ac:dyDescent="0.25">
      <c r="A5" s="521"/>
      <c r="B5" s="521"/>
      <c r="C5" s="662"/>
    </row>
    <row r="6" spans="1:3" x14ac:dyDescent="0.25">
      <c r="A6" s="521"/>
      <c r="B6" s="521"/>
      <c r="C6" s="661"/>
    </row>
    <row r="7" spans="1:3" x14ac:dyDescent="0.25">
      <c r="A7" s="521"/>
      <c r="B7" s="521"/>
      <c r="C7" s="661"/>
    </row>
    <row r="8" spans="1:3" x14ac:dyDescent="0.25">
      <c r="A8" s="521"/>
      <c r="B8" s="521"/>
      <c r="C8" s="660"/>
    </row>
    <row r="9" spans="1:3" x14ac:dyDescent="0.25">
      <c r="A9" s="521"/>
      <c r="B9" s="521"/>
      <c r="C9" s="661"/>
    </row>
    <row r="10" spans="1:3" x14ac:dyDescent="0.25">
      <c r="A10" s="521"/>
      <c r="B10" s="521"/>
      <c r="C10" s="660"/>
    </row>
    <row r="11" spans="1:3" x14ac:dyDescent="0.25">
      <c r="A11" s="521"/>
      <c r="B11" s="521"/>
      <c r="C11" s="66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C000"/>
  </sheetPr>
  <dimension ref="A1:N240"/>
  <sheetViews>
    <sheetView showGridLines="0" zoomScale="91" zoomScaleNormal="91" zoomScaleSheetLayoutView="70" workbookViewId="0">
      <selection activeCell="B7" sqref="B7"/>
    </sheetView>
  </sheetViews>
  <sheetFormatPr defaultColWidth="9.140625" defaultRowHeight="15.75" x14ac:dyDescent="0.25"/>
  <cols>
    <col min="1" max="1" width="10.85546875" style="39" customWidth="1"/>
    <col min="2" max="2" width="27.5703125" style="533" customWidth="1"/>
    <col min="3" max="3" width="92.140625" style="44" customWidth="1"/>
    <col min="4" max="4" width="17.5703125" style="534" customWidth="1"/>
    <col min="5" max="5" width="9.5703125" style="39" customWidth="1"/>
    <col min="6" max="6" width="14.85546875" style="39" customWidth="1"/>
    <col min="7" max="7" width="25.5703125" style="532" customWidth="1"/>
    <col min="8" max="8" width="13" style="5" customWidth="1"/>
    <col min="9" max="9" width="15.85546875" style="40" customWidth="1"/>
    <col min="10" max="10" width="115.5703125" style="4" customWidth="1"/>
    <col min="11" max="11" width="21.5703125" style="4" customWidth="1"/>
    <col min="12" max="12" width="17.5703125" style="4" customWidth="1"/>
    <col min="13" max="14" width="9.140625" style="1"/>
    <col min="15" max="16384" width="9.140625" style="7"/>
  </cols>
  <sheetData>
    <row r="1" spans="1:14" ht="23.25" x14ac:dyDescent="0.35">
      <c r="A1" s="554" t="s">
        <v>3317</v>
      </c>
      <c r="B1" s="38"/>
      <c r="C1" s="531"/>
      <c r="D1" s="631" t="s">
        <v>1434</v>
      </c>
      <c r="E1" s="9"/>
    </row>
    <row r="2" spans="1:14" s="620" customFormat="1" ht="18.75" x14ac:dyDescent="0.3">
      <c r="A2" s="611" t="s">
        <v>781</v>
      </c>
      <c r="B2" s="612"/>
      <c r="C2" s="613"/>
      <c r="D2" s="614"/>
      <c r="E2" s="615"/>
      <c r="F2" s="616"/>
      <c r="G2" s="613"/>
      <c r="H2" s="617"/>
      <c r="I2" s="618"/>
      <c r="J2" s="619"/>
      <c r="K2" s="619"/>
      <c r="L2" s="619"/>
    </row>
    <row r="3" spans="1:14" s="620" customFormat="1" ht="18.75" x14ac:dyDescent="0.3">
      <c r="A3" s="621" t="s">
        <v>343</v>
      </c>
      <c r="B3" s="612"/>
      <c r="C3" s="613"/>
      <c r="D3" s="614"/>
      <c r="E3" s="615"/>
      <c r="F3" s="616"/>
      <c r="G3" s="613"/>
      <c r="H3" s="617"/>
      <c r="I3" s="618"/>
      <c r="J3" s="619"/>
      <c r="K3" s="619"/>
      <c r="L3" s="619"/>
    </row>
    <row r="4" spans="1:14" s="620" customFormat="1" ht="18.75" x14ac:dyDescent="0.3">
      <c r="A4" s="616"/>
      <c r="B4" s="622"/>
      <c r="C4" s="613"/>
      <c r="D4" s="614"/>
      <c r="E4" s="623"/>
      <c r="F4" s="616"/>
      <c r="G4" s="613"/>
      <c r="H4" s="617"/>
      <c r="I4" s="618"/>
      <c r="J4" s="619"/>
      <c r="K4" s="619"/>
      <c r="L4" s="619"/>
    </row>
    <row r="5" spans="1:14" s="624" customFormat="1" ht="18.75" x14ac:dyDescent="0.3">
      <c r="A5" s="743" t="s">
        <v>291</v>
      </c>
      <c r="B5" s="744"/>
      <c r="C5" s="745"/>
      <c r="D5" s="746" t="s">
        <v>2513</v>
      </c>
      <c r="E5" s="747"/>
      <c r="F5" s="747"/>
      <c r="G5" s="747"/>
      <c r="H5" s="748" t="s">
        <v>776</v>
      </c>
      <c r="I5" s="749"/>
      <c r="J5" s="749"/>
      <c r="K5" s="749"/>
      <c r="L5" s="749"/>
      <c r="M5" s="620"/>
      <c r="N5" s="620"/>
    </row>
    <row r="6" spans="1:14" s="630" customFormat="1" ht="112.5" x14ac:dyDescent="0.3">
      <c r="A6" s="625" t="s">
        <v>252</v>
      </c>
      <c r="B6" s="626" t="s">
        <v>339</v>
      </c>
      <c r="C6" s="625" t="s">
        <v>0</v>
      </c>
      <c r="D6" s="627" t="s">
        <v>251</v>
      </c>
      <c r="E6" s="625" t="s">
        <v>1</v>
      </c>
      <c r="F6" s="625" t="s">
        <v>1235</v>
      </c>
      <c r="G6" s="628" t="s">
        <v>264</v>
      </c>
      <c r="H6" s="629" t="s">
        <v>1719</v>
      </c>
      <c r="I6" s="625" t="s">
        <v>2518</v>
      </c>
      <c r="J6" s="625" t="s">
        <v>2933</v>
      </c>
      <c r="K6" s="625" t="s">
        <v>1424</v>
      </c>
      <c r="L6" s="14" t="s">
        <v>1702</v>
      </c>
      <c r="M6" s="620"/>
      <c r="N6" s="620"/>
    </row>
    <row r="7" spans="1:14" s="9" customFormat="1" ht="15.6" customHeight="1" x14ac:dyDescent="0.25">
      <c r="A7" s="28">
        <v>1</v>
      </c>
      <c r="B7" s="146" t="s">
        <v>340</v>
      </c>
      <c r="C7" s="559" t="s">
        <v>341</v>
      </c>
      <c r="D7" s="571" t="s">
        <v>2</v>
      </c>
      <c r="E7" s="28" t="s">
        <v>731</v>
      </c>
      <c r="F7" s="28">
        <v>6</v>
      </c>
      <c r="G7" s="111" t="s">
        <v>782</v>
      </c>
      <c r="H7" s="191" t="s">
        <v>777</v>
      </c>
      <c r="I7" s="167" t="s">
        <v>1700</v>
      </c>
      <c r="J7" s="167" t="s">
        <v>1440</v>
      </c>
      <c r="K7" s="167" t="s">
        <v>780</v>
      </c>
      <c r="L7" s="167" t="s">
        <v>778</v>
      </c>
      <c r="M7" s="1"/>
      <c r="N7" s="1"/>
    </row>
    <row r="8" spans="1:14" x14ac:dyDescent="0.25">
      <c r="A8" s="94"/>
      <c r="B8" s="147"/>
      <c r="C8" s="79" t="s">
        <v>342</v>
      </c>
      <c r="D8" s="579"/>
      <c r="E8" s="94"/>
      <c r="F8" s="94"/>
      <c r="G8" s="112"/>
      <c r="H8" s="193"/>
      <c r="I8" s="127"/>
      <c r="J8" s="127"/>
      <c r="K8" s="127"/>
      <c r="L8" s="127"/>
    </row>
    <row r="9" spans="1:14" ht="63" x14ac:dyDescent="0.25">
      <c r="A9" s="28">
        <f>A7+1</f>
        <v>2</v>
      </c>
      <c r="B9" s="146" t="s">
        <v>344</v>
      </c>
      <c r="C9" s="594" t="s">
        <v>2519</v>
      </c>
      <c r="D9" s="571" t="s">
        <v>3</v>
      </c>
      <c r="E9" s="28" t="s">
        <v>729</v>
      </c>
      <c r="F9" s="28">
        <v>12</v>
      </c>
      <c r="G9" s="111" t="s">
        <v>1227</v>
      </c>
      <c r="H9" s="191" t="s">
        <v>777</v>
      </c>
      <c r="I9" s="167" t="s">
        <v>1700</v>
      </c>
      <c r="J9" s="167" t="s">
        <v>1440</v>
      </c>
      <c r="K9" s="167" t="s">
        <v>780</v>
      </c>
      <c r="L9" s="167" t="s">
        <v>778</v>
      </c>
    </row>
    <row r="10" spans="1:14" x14ac:dyDescent="0.25">
      <c r="A10" s="94"/>
      <c r="B10" s="147"/>
      <c r="C10" s="79" t="s">
        <v>783</v>
      </c>
      <c r="D10" s="579"/>
      <c r="E10" s="94"/>
      <c r="F10" s="94"/>
      <c r="G10" s="112"/>
      <c r="H10" s="193"/>
      <c r="I10" s="127"/>
      <c r="J10" s="127"/>
      <c r="K10" s="127"/>
      <c r="L10" s="127"/>
    </row>
    <row r="11" spans="1:14" ht="47.25" x14ac:dyDescent="0.25">
      <c r="A11" s="28">
        <f>A9+1</f>
        <v>3</v>
      </c>
      <c r="B11" s="146" t="s">
        <v>345</v>
      </c>
      <c r="C11" s="559" t="s">
        <v>2520</v>
      </c>
      <c r="D11" s="580" t="s">
        <v>51</v>
      </c>
      <c r="E11" s="28" t="s">
        <v>729</v>
      </c>
      <c r="F11" s="28">
        <v>18</v>
      </c>
      <c r="G11" s="111" t="s">
        <v>1227</v>
      </c>
      <c r="H11" s="191" t="s">
        <v>777</v>
      </c>
      <c r="I11" s="167" t="s">
        <v>1700</v>
      </c>
      <c r="J11" s="167" t="s">
        <v>1628</v>
      </c>
      <c r="K11" s="167" t="s">
        <v>780</v>
      </c>
      <c r="L11" s="167" t="s">
        <v>778</v>
      </c>
    </row>
    <row r="12" spans="1:14" x14ac:dyDescent="0.25">
      <c r="A12" s="94"/>
      <c r="B12" s="147"/>
      <c r="C12" s="79" t="s">
        <v>784</v>
      </c>
      <c r="D12" s="572"/>
      <c r="E12" s="94"/>
      <c r="F12" s="94"/>
      <c r="G12" s="112"/>
      <c r="H12" s="193"/>
      <c r="I12" s="127"/>
      <c r="J12" s="127"/>
      <c r="K12" s="127"/>
      <c r="L12" s="127"/>
    </row>
    <row r="13" spans="1:14" ht="47.25" x14ac:dyDescent="0.25">
      <c r="A13" s="28">
        <f>A11+1</f>
        <v>4</v>
      </c>
      <c r="B13" s="146" t="s">
        <v>1248</v>
      </c>
      <c r="C13" s="595" t="s">
        <v>2521</v>
      </c>
      <c r="D13" s="53" t="s">
        <v>1250</v>
      </c>
      <c r="E13" s="28" t="s">
        <v>730</v>
      </c>
      <c r="F13" s="28">
        <v>8</v>
      </c>
      <c r="G13" s="211"/>
      <c r="H13" s="191" t="s">
        <v>777</v>
      </c>
      <c r="I13" s="167" t="s">
        <v>1700</v>
      </c>
      <c r="J13" s="167" t="s">
        <v>1629</v>
      </c>
      <c r="K13" s="167" t="s">
        <v>1249</v>
      </c>
      <c r="L13" s="167" t="s">
        <v>778</v>
      </c>
    </row>
    <row r="14" spans="1:14" x14ac:dyDescent="0.25">
      <c r="A14" s="94"/>
      <c r="B14" s="147"/>
      <c r="C14" s="79" t="s">
        <v>346</v>
      </c>
      <c r="D14" s="570"/>
      <c r="E14" s="94"/>
      <c r="F14" s="94"/>
      <c r="G14" s="212"/>
      <c r="H14" s="193"/>
      <c r="I14" s="127"/>
      <c r="J14" s="127"/>
      <c r="K14" s="127"/>
      <c r="L14" s="127"/>
    </row>
    <row r="15" spans="1:14" ht="47.25" x14ac:dyDescent="0.25">
      <c r="A15" s="28">
        <f>A13+1</f>
        <v>5</v>
      </c>
      <c r="B15" s="146" t="s">
        <v>1249</v>
      </c>
      <c r="C15" s="595" t="s">
        <v>2522</v>
      </c>
      <c r="D15" s="53" t="s">
        <v>1251</v>
      </c>
      <c r="E15" s="28" t="s">
        <v>730</v>
      </c>
      <c r="F15" s="28">
        <v>8</v>
      </c>
      <c r="G15" s="211"/>
      <c r="H15" s="191" t="s">
        <v>777</v>
      </c>
      <c r="I15" s="167" t="s">
        <v>1700</v>
      </c>
      <c r="J15" s="167" t="s">
        <v>1441</v>
      </c>
      <c r="K15" s="167" t="s">
        <v>780</v>
      </c>
      <c r="L15" s="167" t="s">
        <v>778</v>
      </c>
    </row>
    <row r="16" spans="1:14" x14ac:dyDescent="0.25">
      <c r="A16" s="94"/>
      <c r="B16" s="147"/>
      <c r="C16" s="79" t="s">
        <v>346</v>
      </c>
      <c r="D16" s="570"/>
      <c r="E16" s="94"/>
      <c r="F16" s="94"/>
      <c r="G16" s="212"/>
      <c r="H16" s="193"/>
      <c r="I16" s="127"/>
      <c r="J16" s="127"/>
      <c r="K16" s="127"/>
      <c r="L16" s="127"/>
    </row>
    <row r="17" spans="1:12" x14ac:dyDescent="0.25">
      <c r="A17" s="50">
        <f>A15+1</f>
        <v>6</v>
      </c>
      <c r="B17" s="124" t="s">
        <v>347</v>
      </c>
      <c r="C17" s="559" t="s">
        <v>348</v>
      </c>
      <c r="D17" s="571" t="s">
        <v>785</v>
      </c>
      <c r="E17" s="107" t="s">
        <v>731</v>
      </c>
      <c r="F17" s="107">
        <v>1</v>
      </c>
      <c r="G17" s="113"/>
      <c r="H17" s="750" t="s">
        <v>777</v>
      </c>
      <c r="I17" s="167" t="s">
        <v>1700</v>
      </c>
      <c r="J17" s="167" t="s">
        <v>1440</v>
      </c>
      <c r="K17" s="167" t="s">
        <v>780</v>
      </c>
      <c r="L17" s="126" t="s">
        <v>778</v>
      </c>
    </row>
    <row r="18" spans="1:12" ht="16.5" thickBot="1" x14ac:dyDescent="0.3">
      <c r="A18" s="555"/>
      <c r="B18" s="166"/>
      <c r="C18" s="596" t="s">
        <v>786</v>
      </c>
      <c r="D18" s="581"/>
      <c r="E18" s="120"/>
      <c r="F18" s="120"/>
      <c r="G18" s="122"/>
      <c r="H18" s="751"/>
      <c r="I18" s="127"/>
      <c r="J18" s="127"/>
      <c r="K18" s="127"/>
      <c r="L18" s="166"/>
    </row>
    <row r="19" spans="1:12" ht="63" x14ac:dyDescent="0.25">
      <c r="A19" s="119">
        <f>A17+1</f>
        <v>7</v>
      </c>
      <c r="B19" s="165" t="s">
        <v>316</v>
      </c>
      <c r="C19" s="597" t="s">
        <v>2523</v>
      </c>
      <c r="D19" s="574" t="s">
        <v>267</v>
      </c>
      <c r="E19" s="119" t="s">
        <v>731</v>
      </c>
      <c r="F19" s="119">
        <v>11</v>
      </c>
      <c r="G19" s="213"/>
      <c r="H19" s="204" t="s">
        <v>779</v>
      </c>
      <c r="I19" s="165" t="s">
        <v>780</v>
      </c>
      <c r="J19" s="165" t="s">
        <v>780</v>
      </c>
      <c r="K19" s="165" t="s">
        <v>780</v>
      </c>
      <c r="L19" s="165" t="s">
        <v>780</v>
      </c>
    </row>
    <row r="20" spans="1:12" x14ac:dyDescent="0.25">
      <c r="A20" s="93"/>
      <c r="B20" s="149"/>
      <c r="C20" s="79" t="s">
        <v>1229</v>
      </c>
      <c r="D20" s="582"/>
      <c r="E20" s="93"/>
      <c r="F20" s="93"/>
      <c r="G20" s="115"/>
      <c r="H20" s="175"/>
      <c r="I20" s="149"/>
      <c r="J20" s="149"/>
      <c r="K20" s="149"/>
      <c r="L20" s="149"/>
    </row>
    <row r="21" spans="1:12" x14ac:dyDescent="0.25">
      <c r="A21" s="94"/>
      <c r="B21" s="147"/>
      <c r="C21" s="79" t="s">
        <v>363</v>
      </c>
      <c r="D21" s="572"/>
      <c r="E21" s="94"/>
      <c r="F21" s="94"/>
      <c r="G21" s="112"/>
      <c r="H21" s="193"/>
      <c r="I21" s="127"/>
      <c r="J21" s="127"/>
      <c r="K21" s="127"/>
      <c r="L21" s="127"/>
    </row>
    <row r="22" spans="1:12" ht="94.5" x14ac:dyDescent="0.25">
      <c r="A22" s="28">
        <f>A19+1</f>
        <v>8</v>
      </c>
      <c r="B22" s="146" t="s">
        <v>350</v>
      </c>
      <c r="C22" s="594" t="s">
        <v>351</v>
      </c>
      <c r="D22" s="571" t="s">
        <v>4</v>
      </c>
      <c r="E22" s="28" t="s">
        <v>730</v>
      </c>
      <c r="F22" s="28">
        <v>8</v>
      </c>
      <c r="G22" s="113"/>
      <c r="H22" s="168" t="s">
        <v>777</v>
      </c>
      <c r="I22" s="124" t="s">
        <v>1700</v>
      </c>
      <c r="J22" s="124" t="s">
        <v>2782</v>
      </c>
      <c r="K22" s="124" t="s">
        <v>1432</v>
      </c>
      <c r="L22" s="124" t="s">
        <v>1704</v>
      </c>
    </row>
    <row r="23" spans="1:12" x14ac:dyDescent="0.25">
      <c r="A23" s="93"/>
      <c r="B23" s="149"/>
      <c r="C23" s="79" t="s">
        <v>346</v>
      </c>
      <c r="D23" s="583"/>
      <c r="E23" s="93"/>
      <c r="F23" s="93"/>
      <c r="G23" s="214"/>
      <c r="H23" s="169"/>
      <c r="I23" s="148"/>
      <c r="J23" s="148"/>
      <c r="K23" s="148"/>
      <c r="L23" s="148"/>
    </row>
    <row r="24" spans="1:12" ht="35.450000000000003" customHeight="1" x14ac:dyDescent="0.25">
      <c r="A24" s="94"/>
      <c r="B24" s="147"/>
      <c r="C24" s="79" t="s">
        <v>294</v>
      </c>
      <c r="D24" s="579"/>
      <c r="E24" s="94"/>
      <c r="F24" s="94"/>
      <c r="G24" s="114"/>
      <c r="H24" s="169"/>
      <c r="I24" s="148"/>
      <c r="J24" s="148"/>
      <c r="K24" s="125"/>
      <c r="L24" s="125"/>
    </row>
    <row r="25" spans="1:12" ht="15.6" customHeight="1" x14ac:dyDescent="0.25">
      <c r="A25" s="28">
        <f>A22+1</f>
        <v>9</v>
      </c>
      <c r="B25" s="146" t="s">
        <v>352</v>
      </c>
      <c r="C25" s="559" t="s">
        <v>353</v>
      </c>
      <c r="D25" s="571" t="s">
        <v>5</v>
      </c>
      <c r="E25" s="28" t="s">
        <v>731</v>
      </c>
      <c r="F25" s="28">
        <v>1</v>
      </c>
      <c r="G25" s="561"/>
      <c r="H25" s="168" t="s">
        <v>777</v>
      </c>
      <c r="I25" s="124" t="s">
        <v>1700</v>
      </c>
      <c r="J25" s="124" t="s">
        <v>1442</v>
      </c>
      <c r="K25" s="562" t="s">
        <v>1433</v>
      </c>
      <c r="L25" s="123" t="s">
        <v>1704</v>
      </c>
    </row>
    <row r="26" spans="1:12" x14ac:dyDescent="0.25">
      <c r="A26" s="93"/>
      <c r="B26" s="149"/>
      <c r="C26" s="79" t="s">
        <v>270</v>
      </c>
      <c r="D26" s="583"/>
      <c r="E26" s="93"/>
      <c r="F26" s="93"/>
      <c r="G26" s="214"/>
      <c r="H26" s="169"/>
      <c r="I26" s="148"/>
      <c r="J26" s="148"/>
      <c r="K26" s="124"/>
      <c r="L26" s="124"/>
    </row>
    <row r="27" spans="1:12" x14ac:dyDescent="0.25">
      <c r="A27" s="93"/>
      <c r="B27" s="149"/>
      <c r="C27" s="79" t="s">
        <v>271</v>
      </c>
      <c r="D27" s="583"/>
      <c r="E27" s="93"/>
      <c r="F27" s="93"/>
      <c r="G27" s="214"/>
      <c r="H27" s="169"/>
      <c r="I27" s="148"/>
      <c r="J27" s="148"/>
      <c r="K27" s="148"/>
      <c r="L27" s="148"/>
    </row>
    <row r="28" spans="1:12" x14ac:dyDescent="0.25">
      <c r="A28" s="94"/>
      <c r="B28" s="147"/>
      <c r="C28" s="79" t="s">
        <v>269</v>
      </c>
      <c r="D28" s="579"/>
      <c r="E28" s="94"/>
      <c r="F28" s="94"/>
      <c r="G28" s="114"/>
      <c r="H28" s="170"/>
      <c r="I28" s="125"/>
      <c r="J28" s="125"/>
      <c r="K28" s="125"/>
      <c r="L28" s="125"/>
    </row>
    <row r="29" spans="1:12" ht="15.6" customHeight="1" x14ac:dyDescent="0.25">
      <c r="A29" s="28">
        <f>A25+1</f>
        <v>10</v>
      </c>
      <c r="B29" s="146" t="s">
        <v>355</v>
      </c>
      <c r="C29" s="559" t="s">
        <v>356</v>
      </c>
      <c r="D29" s="571" t="s">
        <v>7</v>
      </c>
      <c r="E29" s="28" t="s">
        <v>731</v>
      </c>
      <c r="F29" s="28">
        <v>1</v>
      </c>
      <c r="G29" s="113"/>
      <c r="H29" s="168" t="s">
        <v>777</v>
      </c>
      <c r="I29" s="124" t="s">
        <v>1700</v>
      </c>
      <c r="J29" s="124" t="s">
        <v>2709</v>
      </c>
      <c r="K29" s="124" t="s">
        <v>780</v>
      </c>
      <c r="L29" s="124" t="s">
        <v>780</v>
      </c>
    </row>
    <row r="30" spans="1:12" x14ac:dyDescent="0.25">
      <c r="A30" s="93"/>
      <c r="B30" s="149"/>
      <c r="C30" s="79" t="s">
        <v>274</v>
      </c>
      <c r="D30" s="583"/>
      <c r="E30" s="93"/>
      <c r="F30" s="93"/>
      <c r="G30" s="214"/>
      <c r="H30" s="169"/>
      <c r="I30" s="148"/>
      <c r="J30" s="148"/>
      <c r="K30" s="148"/>
      <c r="L30" s="148"/>
    </row>
    <row r="31" spans="1:12" x14ac:dyDescent="0.25">
      <c r="A31" s="93"/>
      <c r="B31" s="149"/>
      <c r="C31" s="79" t="s">
        <v>275</v>
      </c>
      <c r="D31" s="583"/>
      <c r="E31" s="93"/>
      <c r="F31" s="93"/>
      <c r="G31" s="214"/>
      <c r="H31" s="169"/>
      <c r="I31" s="148"/>
      <c r="J31" s="148"/>
      <c r="K31" s="148"/>
      <c r="L31" s="148"/>
    </row>
    <row r="32" spans="1:12" x14ac:dyDescent="0.25">
      <c r="A32" s="93"/>
      <c r="B32" s="149"/>
      <c r="C32" s="79" t="s">
        <v>276</v>
      </c>
      <c r="D32" s="583"/>
      <c r="E32" s="93"/>
      <c r="F32" s="93"/>
      <c r="G32" s="214"/>
      <c r="H32" s="169"/>
      <c r="I32" s="148"/>
      <c r="J32" s="148"/>
      <c r="K32" s="148"/>
      <c r="L32" s="148"/>
    </row>
    <row r="33" spans="1:12" x14ac:dyDescent="0.25">
      <c r="A33" s="93"/>
      <c r="B33" s="149"/>
      <c r="C33" s="79" t="s">
        <v>277</v>
      </c>
      <c r="D33" s="583"/>
      <c r="E33" s="93"/>
      <c r="F33" s="93"/>
      <c r="G33" s="214"/>
      <c r="H33" s="169"/>
      <c r="I33" s="148"/>
      <c r="J33" s="148"/>
      <c r="K33" s="148"/>
      <c r="L33" s="148"/>
    </row>
    <row r="34" spans="1:12" x14ac:dyDescent="0.25">
      <c r="A34" s="93"/>
      <c r="B34" s="149"/>
      <c r="C34" s="79" t="s">
        <v>278</v>
      </c>
      <c r="D34" s="583"/>
      <c r="E34" s="93"/>
      <c r="F34" s="93"/>
      <c r="G34" s="214"/>
      <c r="H34" s="169"/>
      <c r="I34" s="148"/>
      <c r="J34" s="148"/>
      <c r="K34" s="148"/>
      <c r="L34" s="148"/>
    </row>
    <row r="35" spans="1:12" x14ac:dyDescent="0.25">
      <c r="A35" s="94"/>
      <c r="B35" s="147"/>
      <c r="C35" s="79" t="s">
        <v>269</v>
      </c>
      <c r="D35" s="579"/>
      <c r="E35" s="94"/>
      <c r="F35" s="94"/>
      <c r="G35" s="114"/>
      <c r="H35" s="170"/>
      <c r="I35" s="125"/>
      <c r="J35" s="125"/>
      <c r="K35" s="125"/>
      <c r="L35" s="125"/>
    </row>
    <row r="36" spans="1:12" ht="46.9" customHeight="1" x14ac:dyDescent="0.25">
      <c r="A36" s="28">
        <f>A29+1</f>
        <v>11</v>
      </c>
      <c r="B36" s="146" t="s">
        <v>354</v>
      </c>
      <c r="C36" s="559" t="s">
        <v>787</v>
      </c>
      <c r="D36" s="571" t="s">
        <v>6</v>
      </c>
      <c r="E36" s="28" t="s">
        <v>731</v>
      </c>
      <c r="F36" s="28">
        <v>1</v>
      </c>
      <c r="G36" s="113"/>
      <c r="H36" s="168" t="s">
        <v>777</v>
      </c>
      <c r="I36" s="124" t="s">
        <v>1700</v>
      </c>
      <c r="J36" s="124" t="s">
        <v>1443</v>
      </c>
      <c r="K36" s="124"/>
      <c r="L36" s="124" t="s">
        <v>1705</v>
      </c>
    </row>
    <row r="37" spans="1:12" x14ac:dyDescent="0.25">
      <c r="A37" s="93"/>
      <c r="B37" s="149"/>
      <c r="C37" s="79" t="s">
        <v>272</v>
      </c>
      <c r="D37" s="583"/>
      <c r="E37" s="93"/>
      <c r="F37" s="93"/>
      <c r="G37" s="214"/>
      <c r="H37" s="169"/>
      <c r="I37" s="148"/>
      <c r="J37" s="148"/>
      <c r="K37" s="148"/>
      <c r="L37" s="148"/>
    </row>
    <row r="38" spans="1:12" x14ac:dyDescent="0.25">
      <c r="A38" s="93"/>
      <c r="B38" s="149"/>
      <c r="C38" s="79" t="s">
        <v>273</v>
      </c>
      <c r="D38" s="583"/>
      <c r="E38" s="93"/>
      <c r="F38" s="93"/>
      <c r="G38" s="214"/>
      <c r="H38" s="169"/>
      <c r="I38" s="148"/>
      <c r="J38" s="148"/>
      <c r="K38" s="148"/>
      <c r="L38" s="148"/>
    </row>
    <row r="39" spans="1:12" x14ac:dyDescent="0.25">
      <c r="A39" s="93"/>
      <c r="B39" s="149"/>
      <c r="C39" s="79" t="s">
        <v>711</v>
      </c>
      <c r="D39" s="583"/>
      <c r="E39" s="93"/>
      <c r="F39" s="93"/>
      <c r="G39" s="214"/>
      <c r="H39" s="169"/>
      <c r="I39" s="148"/>
      <c r="J39" s="148"/>
      <c r="K39" s="148"/>
      <c r="L39" s="148"/>
    </row>
    <row r="40" spans="1:12" x14ac:dyDescent="0.25">
      <c r="A40" s="94"/>
      <c r="B40" s="147"/>
      <c r="C40" s="79" t="s">
        <v>269</v>
      </c>
      <c r="D40" s="579"/>
      <c r="E40" s="94"/>
      <c r="F40" s="94"/>
      <c r="G40" s="114"/>
      <c r="H40" s="170"/>
      <c r="I40" s="125"/>
      <c r="J40" s="125"/>
      <c r="K40" s="125"/>
      <c r="L40" s="125"/>
    </row>
    <row r="41" spans="1:12" ht="47.25" customHeight="1" x14ac:dyDescent="0.25">
      <c r="A41" s="28">
        <f>A36+1</f>
        <v>12</v>
      </c>
      <c r="B41" s="146" t="s">
        <v>295</v>
      </c>
      <c r="C41" s="147" t="s">
        <v>788</v>
      </c>
      <c r="D41" s="571" t="s">
        <v>379</v>
      </c>
      <c r="E41" s="28" t="s">
        <v>731</v>
      </c>
      <c r="F41" s="28">
        <v>1</v>
      </c>
      <c r="G41" s="113"/>
      <c r="H41" s="201" t="s">
        <v>777</v>
      </c>
      <c r="I41" s="148" t="s">
        <v>1700</v>
      </c>
      <c r="J41" s="124" t="s">
        <v>1444</v>
      </c>
      <c r="K41" s="124" t="s">
        <v>1425</v>
      </c>
      <c r="L41" s="148" t="s">
        <v>1704</v>
      </c>
    </row>
    <row r="42" spans="1:12" x14ac:dyDescent="0.25">
      <c r="A42" s="93"/>
      <c r="B42" s="149"/>
      <c r="C42" s="79" t="s">
        <v>789</v>
      </c>
      <c r="D42" s="583"/>
      <c r="E42" s="93"/>
      <c r="F42" s="93"/>
      <c r="G42" s="214"/>
      <c r="H42" s="201"/>
      <c r="I42" s="148"/>
      <c r="J42" s="148"/>
      <c r="K42" s="148"/>
      <c r="L42" s="148"/>
    </row>
    <row r="43" spans="1:12" x14ac:dyDescent="0.25">
      <c r="A43" s="94"/>
      <c r="B43" s="147"/>
      <c r="C43" s="79" t="s">
        <v>712</v>
      </c>
      <c r="D43" s="579"/>
      <c r="E43" s="94"/>
      <c r="F43" s="94"/>
      <c r="G43" s="114"/>
      <c r="H43" s="201"/>
      <c r="I43" s="148"/>
      <c r="J43" s="125"/>
      <c r="K43" s="148"/>
      <c r="L43" s="148"/>
    </row>
    <row r="44" spans="1:12" ht="47.25" customHeight="1" x14ac:dyDescent="0.25">
      <c r="A44" s="28">
        <f>A41+1</f>
        <v>13</v>
      </c>
      <c r="B44" s="146" t="s">
        <v>296</v>
      </c>
      <c r="C44" s="559" t="s">
        <v>790</v>
      </c>
      <c r="D44" s="53" t="s">
        <v>380</v>
      </c>
      <c r="E44" s="28" t="s">
        <v>731</v>
      </c>
      <c r="F44" s="28">
        <v>1</v>
      </c>
      <c r="G44" s="113"/>
      <c r="H44" s="200" t="s">
        <v>777</v>
      </c>
      <c r="I44" s="124" t="s">
        <v>1700</v>
      </c>
      <c r="J44" s="124" t="s">
        <v>2553</v>
      </c>
      <c r="K44" s="124" t="s">
        <v>1425</v>
      </c>
      <c r="L44" s="124" t="s">
        <v>1704</v>
      </c>
    </row>
    <row r="45" spans="1:12" x14ac:dyDescent="0.25">
      <c r="A45" s="93"/>
      <c r="B45" s="149"/>
      <c r="C45" s="79" t="s">
        <v>789</v>
      </c>
      <c r="D45" s="584"/>
      <c r="E45" s="93"/>
      <c r="F45" s="93"/>
      <c r="G45" s="214"/>
      <c r="H45" s="201"/>
      <c r="I45" s="148"/>
      <c r="J45" s="148"/>
      <c r="K45" s="148"/>
      <c r="L45" s="148"/>
    </row>
    <row r="46" spans="1:12" x14ac:dyDescent="0.25">
      <c r="A46" s="94"/>
      <c r="B46" s="147"/>
      <c r="C46" s="79" t="s">
        <v>712</v>
      </c>
      <c r="D46" s="570"/>
      <c r="E46" s="94"/>
      <c r="F46" s="94"/>
      <c r="G46" s="114"/>
      <c r="H46" s="201"/>
      <c r="I46" s="125"/>
      <c r="J46" s="125"/>
      <c r="K46" s="148"/>
      <c r="L46" s="148"/>
    </row>
    <row r="47" spans="1:12" ht="94.5" x14ac:dyDescent="0.25">
      <c r="A47" s="28">
        <f>A44+1</f>
        <v>14</v>
      </c>
      <c r="B47" s="146" t="s">
        <v>297</v>
      </c>
      <c r="C47" s="559" t="s">
        <v>791</v>
      </c>
      <c r="D47" s="53" t="s">
        <v>381</v>
      </c>
      <c r="E47" s="28" t="s">
        <v>731</v>
      </c>
      <c r="F47" s="28">
        <v>1</v>
      </c>
      <c r="G47" s="113"/>
      <c r="H47" s="200" t="s">
        <v>777</v>
      </c>
      <c r="I47" s="124" t="s">
        <v>1700</v>
      </c>
      <c r="J47" s="124" t="s">
        <v>1632</v>
      </c>
      <c r="K47" s="124" t="s">
        <v>1425</v>
      </c>
      <c r="L47" s="124" t="s">
        <v>1704</v>
      </c>
    </row>
    <row r="48" spans="1:12" x14ac:dyDescent="0.25">
      <c r="A48" s="93"/>
      <c r="B48" s="149"/>
      <c r="C48" s="79" t="s">
        <v>789</v>
      </c>
      <c r="D48" s="584"/>
      <c r="E48" s="93"/>
      <c r="F48" s="93"/>
      <c r="G48" s="214"/>
      <c r="H48" s="201"/>
      <c r="I48" s="148"/>
      <c r="J48" s="148"/>
      <c r="K48" s="148"/>
      <c r="L48" s="148"/>
    </row>
    <row r="49" spans="1:12" x14ac:dyDescent="0.25">
      <c r="A49" s="94"/>
      <c r="B49" s="147"/>
      <c r="C49" s="79" t="s">
        <v>712</v>
      </c>
      <c r="D49" s="570"/>
      <c r="E49" s="94"/>
      <c r="F49" s="94"/>
      <c r="G49" s="114"/>
      <c r="H49" s="201"/>
      <c r="I49" s="125"/>
      <c r="J49" s="125"/>
      <c r="K49" s="148"/>
      <c r="L49" s="148"/>
    </row>
    <row r="50" spans="1:12" ht="62.45" customHeight="1" x14ac:dyDescent="0.25">
      <c r="A50" s="28">
        <f>A47+1</f>
        <v>15</v>
      </c>
      <c r="B50" s="146" t="s">
        <v>298</v>
      </c>
      <c r="C50" s="559" t="s">
        <v>736</v>
      </c>
      <c r="D50" s="53" t="s">
        <v>382</v>
      </c>
      <c r="E50" s="28" t="s">
        <v>731</v>
      </c>
      <c r="F50" s="28">
        <v>1</v>
      </c>
      <c r="G50" s="113"/>
      <c r="H50" s="200" t="s">
        <v>777</v>
      </c>
      <c r="I50" s="124" t="s">
        <v>1700</v>
      </c>
      <c r="J50" s="124" t="s">
        <v>1632</v>
      </c>
      <c r="K50" s="124" t="s">
        <v>1425</v>
      </c>
      <c r="L50" s="124" t="s">
        <v>1704</v>
      </c>
    </row>
    <row r="51" spans="1:12" x14ac:dyDescent="0.25">
      <c r="A51" s="93"/>
      <c r="B51" s="149"/>
      <c r="C51" s="79" t="s">
        <v>789</v>
      </c>
      <c r="D51" s="584"/>
      <c r="E51" s="93"/>
      <c r="F51" s="93"/>
      <c r="G51" s="214"/>
      <c r="H51" s="201"/>
      <c r="I51" s="148"/>
      <c r="J51" s="148"/>
      <c r="K51" s="148"/>
      <c r="L51" s="148"/>
    </row>
    <row r="52" spans="1:12" x14ac:dyDescent="0.25">
      <c r="A52" s="94"/>
      <c r="B52" s="147"/>
      <c r="C52" s="79" t="s">
        <v>712</v>
      </c>
      <c r="D52" s="570"/>
      <c r="E52" s="94"/>
      <c r="F52" s="94"/>
      <c r="G52" s="114"/>
      <c r="H52" s="201"/>
      <c r="I52" s="125"/>
      <c r="J52" s="125"/>
      <c r="K52" s="148"/>
      <c r="L52" s="148"/>
    </row>
    <row r="53" spans="1:12" ht="46.9" customHeight="1" x14ac:dyDescent="0.25">
      <c r="A53" s="28">
        <f>A50+1</f>
        <v>16</v>
      </c>
      <c r="B53" s="146" t="s">
        <v>299</v>
      </c>
      <c r="C53" s="559" t="s">
        <v>737</v>
      </c>
      <c r="D53" s="53" t="s">
        <v>383</v>
      </c>
      <c r="E53" s="28" t="s">
        <v>731</v>
      </c>
      <c r="F53" s="28">
        <v>1</v>
      </c>
      <c r="G53" s="113"/>
      <c r="H53" s="200" t="s">
        <v>777</v>
      </c>
      <c r="I53" s="124" t="s">
        <v>1700</v>
      </c>
      <c r="J53" s="124" t="s">
        <v>1632</v>
      </c>
      <c r="K53" s="124" t="s">
        <v>1425</v>
      </c>
      <c r="L53" s="124" t="s">
        <v>1704</v>
      </c>
    </row>
    <row r="54" spans="1:12" x14ac:dyDescent="0.25">
      <c r="A54" s="93"/>
      <c r="B54" s="149"/>
      <c r="C54" s="79" t="s">
        <v>789</v>
      </c>
      <c r="D54" s="584"/>
      <c r="E54" s="93"/>
      <c r="F54" s="93"/>
      <c r="G54" s="214"/>
      <c r="H54" s="201"/>
      <c r="I54" s="148"/>
      <c r="J54" s="148"/>
      <c r="K54" s="148"/>
      <c r="L54" s="148"/>
    </row>
    <row r="55" spans="1:12" x14ac:dyDescent="0.25">
      <c r="A55" s="94"/>
      <c r="B55" s="147"/>
      <c r="C55" s="79" t="s">
        <v>712</v>
      </c>
      <c r="D55" s="570"/>
      <c r="E55" s="94"/>
      <c r="F55" s="94"/>
      <c r="G55" s="114"/>
      <c r="H55" s="201"/>
      <c r="I55" s="125"/>
      <c r="J55" s="125"/>
      <c r="K55" s="148"/>
      <c r="L55" s="148"/>
    </row>
    <row r="56" spans="1:12" ht="15.75" customHeight="1" x14ac:dyDescent="0.25">
      <c r="A56" s="28">
        <f>A53+1</f>
        <v>17</v>
      </c>
      <c r="B56" s="146" t="s">
        <v>300</v>
      </c>
      <c r="C56" s="559" t="s">
        <v>361</v>
      </c>
      <c r="D56" s="53" t="s">
        <v>384</v>
      </c>
      <c r="E56" s="28" t="s">
        <v>731</v>
      </c>
      <c r="F56" s="28">
        <v>1</v>
      </c>
      <c r="G56" s="113"/>
      <c r="H56" s="200" t="s">
        <v>777</v>
      </c>
      <c r="I56" s="124" t="s">
        <v>1700</v>
      </c>
      <c r="J56" s="124" t="s">
        <v>1632</v>
      </c>
      <c r="K56" s="124" t="s">
        <v>1425</v>
      </c>
      <c r="L56" s="124" t="s">
        <v>1704</v>
      </c>
    </row>
    <row r="57" spans="1:12" x14ac:dyDescent="0.25">
      <c r="A57" s="93"/>
      <c r="B57" s="149"/>
      <c r="C57" s="79" t="s">
        <v>792</v>
      </c>
      <c r="D57" s="584"/>
      <c r="E57" s="93"/>
      <c r="F57" s="93"/>
      <c r="G57" s="214"/>
      <c r="H57" s="201"/>
      <c r="I57" s="148"/>
      <c r="J57" s="148"/>
      <c r="K57" s="148"/>
      <c r="L57" s="148"/>
    </row>
    <row r="58" spans="1:12" x14ac:dyDescent="0.25">
      <c r="A58" s="94"/>
      <c r="B58" s="147"/>
      <c r="C58" s="79" t="s">
        <v>727</v>
      </c>
      <c r="D58" s="570"/>
      <c r="E58" s="94"/>
      <c r="F58" s="94"/>
      <c r="G58" s="114"/>
      <c r="H58" s="201"/>
      <c r="I58" s="125"/>
      <c r="J58" s="125"/>
      <c r="K58" s="148"/>
      <c r="L58" s="148"/>
    </row>
    <row r="59" spans="1:12" ht="15.75" customHeight="1" x14ac:dyDescent="0.25">
      <c r="A59" s="28">
        <f>A56+1</f>
        <v>18</v>
      </c>
      <c r="B59" s="146" t="s">
        <v>301</v>
      </c>
      <c r="C59" s="559" t="s">
        <v>793</v>
      </c>
      <c r="D59" s="53" t="s">
        <v>385</v>
      </c>
      <c r="E59" s="28" t="s">
        <v>731</v>
      </c>
      <c r="F59" s="28">
        <v>1</v>
      </c>
      <c r="G59" s="113"/>
      <c r="H59" s="200" t="s">
        <v>777</v>
      </c>
      <c r="I59" s="124" t="s">
        <v>1700</v>
      </c>
      <c r="J59" s="124" t="s">
        <v>1630</v>
      </c>
      <c r="K59" s="124" t="s">
        <v>1426</v>
      </c>
      <c r="L59" s="124" t="s">
        <v>1704</v>
      </c>
    </row>
    <row r="60" spans="1:12" x14ac:dyDescent="0.25">
      <c r="A60" s="93"/>
      <c r="B60" s="149"/>
      <c r="C60" s="79" t="s">
        <v>789</v>
      </c>
      <c r="D60" s="584"/>
      <c r="E60" s="93"/>
      <c r="F60" s="93"/>
      <c r="G60" s="214"/>
      <c r="H60" s="201"/>
      <c r="I60" s="148"/>
      <c r="J60" s="148"/>
      <c r="K60" s="148"/>
      <c r="L60" s="148"/>
    </row>
    <row r="61" spans="1:12" ht="18.600000000000001" customHeight="1" x14ac:dyDescent="0.25">
      <c r="A61" s="94"/>
      <c r="B61" s="147"/>
      <c r="C61" s="79" t="s">
        <v>712</v>
      </c>
      <c r="D61" s="570"/>
      <c r="E61" s="94"/>
      <c r="F61" s="94"/>
      <c r="G61" s="114"/>
      <c r="H61" s="201"/>
      <c r="I61" s="125"/>
      <c r="J61" s="125"/>
      <c r="K61" s="148"/>
      <c r="L61" s="148"/>
    </row>
    <row r="62" spans="1:12" ht="15.75" customHeight="1" x14ac:dyDescent="0.25">
      <c r="A62" s="28">
        <f>A59+1</f>
        <v>19</v>
      </c>
      <c r="B62" s="146" t="s">
        <v>302</v>
      </c>
      <c r="C62" s="559" t="s">
        <v>794</v>
      </c>
      <c r="D62" s="53" t="s">
        <v>386</v>
      </c>
      <c r="E62" s="28" t="s">
        <v>731</v>
      </c>
      <c r="F62" s="28">
        <v>1</v>
      </c>
      <c r="G62" s="113"/>
      <c r="H62" s="200" t="s">
        <v>777</v>
      </c>
      <c r="I62" s="124" t="s">
        <v>1700</v>
      </c>
      <c r="J62" s="124" t="s">
        <v>1631</v>
      </c>
      <c r="K62" s="124" t="s">
        <v>1426</v>
      </c>
      <c r="L62" s="124" t="s">
        <v>1706</v>
      </c>
    </row>
    <row r="63" spans="1:12" x14ac:dyDescent="0.25">
      <c r="A63" s="93"/>
      <c r="B63" s="149"/>
      <c r="C63" s="79" t="s">
        <v>789</v>
      </c>
      <c r="D63" s="584"/>
      <c r="E63" s="93"/>
      <c r="F63" s="93"/>
      <c r="G63" s="214"/>
      <c r="H63" s="201"/>
      <c r="I63" s="148"/>
      <c r="J63" s="148"/>
      <c r="K63" s="148"/>
      <c r="L63" s="148"/>
    </row>
    <row r="64" spans="1:12" ht="33" customHeight="1" x14ac:dyDescent="0.25">
      <c r="A64" s="94"/>
      <c r="B64" s="147"/>
      <c r="C64" s="79" t="s">
        <v>712</v>
      </c>
      <c r="D64" s="570"/>
      <c r="E64" s="94"/>
      <c r="F64" s="94"/>
      <c r="G64" s="114"/>
      <c r="H64" s="201"/>
      <c r="I64" s="125"/>
      <c r="J64" s="125"/>
      <c r="K64" s="148"/>
      <c r="L64" s="148"/>
    </row>
    <row r="65" spans="1:12" ht="47.25" x14ac:dyDescent="0.25">
      <c r="A65" s="28">
        <f>A62+1</f>
        <v>20</v>
      </c>
      <c r="B65" s="146" t="s">
        <v>318</v>
      </c>
      <c r="C65" s="559" t="s">
        <v>2697</v>
      </c>
      <c r="D65" s="571" t="s">
        <v>734</v>
      </c>
      <c r="E65" s="28" t="s">
        <v>729</v>
      </c>
      <c r="F65" s="28">
        <v>2</v>
      </c>
      <c r="G65" s="111"/>
      <c r="H65" s="191" t="s">
        <v>777</v>
      </c>
      <c r="I65" s="146" t="s">
        <v>1700</v>
      </c>
      <c r="J65" s="146" t="s">
        <v>1445</v>
      </c>
      <c r="K65" s="146" t="s">
        <v>780</v>
      </c>
      <c r="L65" s="146" t="s">
        <v>780</v>
      </c>
    </row>
    <row r="66" spans="1:12" ht="31.5" x14ac:dyDescent="0.25">
      <c r="A66" s="94"/>
      <c r="B66" s="147"/>
      <c r="C66" s="79" t="s">
        <v>2566</v>
      </c>
      <c r="D66" s="579"/>
      <c r="E66" s="94"/>
      <c r="F66" s="94"/>
      <c r="G66" s="112"/>
      <c r="H66" s="192"/>
      <c r="I66" s="149"/>
      <c r="J66" s="149"/>
      <c r="K66" s="149"/>
      <c r="L66" s="149"/>
    </row>
    <row r="67" spans="1:12" ht="31.5" x14ac:dyDescent="0.25">
      <c r="A67" s="28">
        <f>A65+1</f>
        <v>21</v>
      </c>
      <c r="B67" s="146" t="s">
        <v>732</v>
      </c>
      <c r="C67" s="146" t="s">
        <v>2524</v>
      </c>
      <c r="D67" s="571" t="s">
        <v>733</v>
      </c>
      <c r="E67" s="28" t="s">
        <v>729</v>
      </c>
      <c r="F67" s="28">
        <v>25</v>
      </c>
      <c r="G67" s="111" t="s">
        <v>1227</v>
      </c>
      <c r="H67" s="197" t="s">
        <v>777</v>
      </c>
      <c r="I67" s="146" t="s">
        <v>1700</v>
      </c>
      <c r="J67" s="146" t="s">
        <v>1724</v>
      </c>
      <c r="K67" s="146" t="s">
        <v>780</v>
      </c>
      <c r="L67" s="146" t="s">
        <v>780</v>
      </c>
    </row>
    <row r="68" spans="1:12" x14ac:dyDescent="0.25">
      <c r="A68" s="93"/>
      <c r="B68" s="149"/>
      <c r="C68" s="79" t="s">
        <v>795</v>
      </c>
      <c r="D68" s="583"/>
      <c r="E68" s="93"/>
      <c r="F68" s="93"/>
      <c r="G68" s="115"/>
      <c r="H68" s="198"/>
      <c r="I68" s="149"/>
      <c r="J68" s="149"/>
      <c r="K68" s="149"/>
      <c r="L68" s="149"/>
    </row>
    <row r="69" spans="1:12" x14ac:dyDescent="0.25">
      <c r="A69" s="94"/>
      <c r="B69" s="147"/>
      <c r="C69" s="79" t="s">
        <v>363</v>
      </c>
      <c r="D69" s="579"/>
      <c r="E69" s="94"/>
      <c r="F69" s="94"/>
      <c r="G69" s="112"/>
      <c r="H69" s="199"/>
      <c r="I69" s="147"/>
      <c r="J69" s="147"/>
      <c r="K69" s="147"/>
      <c r="L69" s="147"/>
    </row>
    <row r="70" spans="1:12" ht="31.15" customHeight="1" x14ac:dyDescent="0.25">
      <c r="A70" s="28">
        <f>A67+1</f>
        <v>22</v>
      </c>
      <c r="B70" s="124" t="s">
        <v>360</v>
      </c>
      <c r="C70" s="79" t="s">
        <v>2525</v>
      </c>
      <c r="D70" s="580" t="s">
        <v>378</v>
      </c>
      <c r="E70" s="28" t="s">
        <v>729</v>
      </c>
      <c r="F70" s="28" t="s">
        <v>2526</v>
      </c>
      <c r="G70" s="31" t="s">
        <v>2527</v>
      </c>
      <c r="H70" s="577" t="s">
        <v>779</v>
      </c>
      <c r="I70" s="146" t="s">
        <v>1700</v>
      </c>
      <c r="J70" s="146" t="s">
        <v>2528</v>
      </c>
      <c r="K70" s="146" t="s">
        <v>780</v>
      </c>
      <c r="L70" s="146" t="s">
        <v>780</v>
      </c>
    </row>
    <row r="71" spans="1:12" x14ac:dyDescent="0.25">
      <c r="A71" s="93"/>
      <c r="B71" s="148"/>
      <c r="C71" s="498" t="s">
        <v>1716</v>
      </c>
      <c r="D71" s="582"/>
      <c r="E71" s="93"/>
      <c r="F71" s="93"/>
      <c r="G71" s="105"/>
      <c r="H71" s="205"/>
      <c r="I71" s="149"/>
      <c r="J71" s="149"/>
      <c r="K71" s="149"/>
      <c r="L71" s="149"/>
    </row>
    <row r="72" spans="1:12" x14ac:dyDescent="0.25">
      <c r="A72" s="93"/>
      <c r="B72" s="148"/>
      <c r="C72" s="498" t="s">
        <v>1717</v>
      </c>
      <c r="D72" s="582"/>
      <c r="E72" s="93"/>
      <c r="F72" s="93"/>
      <c r="G72" s="105"/>
      <c r="H72" s="205"/>
      <c r="I72" s="149"/>
      <c r="J72" s="149"/>
      <c r="K72" s="149"/>
      <c r="L72" s="149"/>
    </row>
    <row r="73" spans="1:12" x14ac:dyDescent="0.25">
      <c r="A73" s="94"/>
      <c r="B73" s="125"/>
      <c r="C73" s="498" t="s">
        <v>1718</v>
      </c>
      <c r="D73" s="572"/>
      <c r="E73" s="94"/>
      <c r="F73" s="94"/>
      <c r="G73" s="106"/>
      <c r="H73" s="206"/>
      <c r="I73" s="147"/>
      <c r="J73" s="147"/>
      <c r="K73" s="147"/>
      <c r="L73" s="147"/>
    </row>
    <row r="74" spans="1:12" ht="15.75" customHeight="1" x14ac:dyDescent="0.25">
      <c r="A74" s="28">
        <f>A70+1</f>
        <v>23</v>
      </c>
      <c r="B74" s="146" t="s">
        <v>1259</v>
      </c>
      <c r="C74" s="79" t="s">
        <v>2529</v>
      </c>
      <c r="D74" s="571" t="s">
        <v>8</v>
      </c>
      <c r="E74" s="28" t="s">
        <v>729</v>
      </c>
      <c r="F74" s="28">
        <v>2</v>
      </c>
      <c r="G74" s="113"/>
      <c r="H74" s="188" t="s">
        <v>779</v>
      </c>
      <c r="I74" s="146" t="s">
        <v>780</v>
      </c>
      <c r="J74" s="196"/>
      <c r="K74" s="194"/>
      <c r="L74" s="187"/>
    </row>
    <row r="75" spans="1:12" x14ac:dyDescent="0.25">
      <c r="A75" s="94"/>
      <c r="B75" s="147"/>
      <c r="C75" s="79" t="s">
        <v>1414</v>
      </c>
      <c r="D75" s="579"/>
      <c r="E75" s="94"/>
      <c r="F75" s="94"/>
      <c r="G75" s="114"/>
      <c r="H75" s="189"/>
      <c r="I75" s="149"/>
      <c r="J75" s="149"/>
      <c r="K75" s="195"/>
      <c r="L75" s="190"/>
    </row>
    <row r="76" spans="1:12" ht="94.5" x14ac:dyDescent="0.25">
      <c r="A76" s="28">
        <f>A74+1</f>
        <v>24</v>
      </c>
      <c r="B76" s="146" t="s">
        <v>796</v>
      </c>
      <c r="C76" s="559" t="s">
        <v>797</v>
      </c>
      <c r="D76" s="580" t="s">
        <v>9</v>
      </c>
      <c r="E76" s="28" t="s">
        <v>729</v>
      </c>
      <c r="F76" s="28">
        <v>5</v>
      </c>
      <c r="G76" s="111"/>
      <c r="H76" s="191" t="s">
        <v>777</v>
      </c>
      <c r="I76" s="146" t="s">
        <v>1700</v>
      </c>
      <c r="J76" s="146" t="s">
        <v>2783</v>
      </c>
      <c r="K76" s="146" t="s">
        <v>2549</v>
      </c>
      <c r="L76" s="146" t="s">
        <v>1705</v>
      </c>
    </row>
    <row r="77" spans="1:12" x14ac:dyDescent="0.25">
      <c r="A77" s="93"/>
      <c r="B77" s="149"/>
      <c r="C77" s="598" t="s">
        <v>357</v>
      </c>
      <c r="D77" s="582"/>
      <c r="E77" s="93"/>
      <c r="F77" s="93"/>
      <c r="G77" s="115"/>
      <c r="H77" s="192"/>
      <c r="I77" s="149"/>
      <c r="J77" s="149"/>
      <c r="K77" s="149"/>
      <c r="L77" s="149"/>
    </row>
    <row r="78" spans="1:12" ht="173.25" x14ac:dyDescent="0.25">
      <c r="A78" s="93"/>
      <c r="B78" s="149"/>
      <c r="C78" s="598" t="s">
        <v>2530</v>
      </c>
      <c r="D78" s="582"/>
      <c r="E78" s="93"/>
      <c r="F78" s="93"/>
      <c r="G78" s="115"/>
      <c r="H78" s="192"/>
      <c r="I78" s="149"/>
      <c r="J78" s="149"/>
      <c r="K78" s="149"/>
      <c r="L78" s="149"/>
    </row>
    <row r="79" spans="1:12" x14ac:dyDescent="0.25">
      <c r="A79" s="94"/>
      <c r="B79" s="147"/>
      <c r="C79" s="598" t="s">
        <v>358</v>
      </c>
      <c r="D79" s="572"/>
      <c r="E79" s="94"/>
      <c r="F79" s="94"/>
      <c r="G79" s="112"/>
      <c r="H79" s="193"/>
      <c r="I79" s="147"/>
      <c r="J79" s="147"/>
      <c r="K79" s="147"/>
      <c r="L79" s="147"/>
    </row>
    <row r="80" spans="1:12" s="1" customFormat="1" ht="220.5" x14ac:dyDescent="0.25">
      <c r="A80" s="477">
        <f>A76+1</f>
        <v>25</v>
      </c>
      <c r="B80" s="478" t="s">
        <v>359</v>
      </c>
      <c r="C80" s="479" t="s">
        <v>2855</v>
      </c>
      <c r="D80" s="480" t="s">
        <v>13</v>
      </c>
      <c r="E80" s="481" t="s">
        <v>729</v>
      </c>
      <c r="F80" s="481">
        <v>2</v>
      </c>
      <c r="G80" s="482" t="s">
        <v>1605</v>
      </c>
      <c r="H80" s="563" t="s">
        <v>777</v>
      </c>
      <c r="I80" s="146" t="s">
        <v>1700</v>
      </c>
      <c r="J80" s="483" t="s">
        <v>2940</v>
      </c>
      <c r="K80" s="483" t="s">
        <v>2552</v>
      </c>
      <c r="L80" s="483" t="s">
        <v>2475</v>
      </c>
    </row>
    <row r="81" spans="1:12" s="1" customFormat="1" x14ac:dyDescent="0.25">
      <c r="A81" s="484"/>
      <c r="B81" s="485"/>
      <c r="C81" s="479" t="s">
        <v>1415</v>
      </c>
      <c r="D81" s="486"/>
      <c r="E81" s="487"/>
      <c r="F81" s="487"/>
      <c r="G81" s="488"/>
      <c r="H81" s="489"/>
      <c r="I81" s="490"/>
      <c r="J81" s="491"/>
      <c r="K81" s="490"/>
      <c r="L81" s="490"/>
    </row>
    <row r="82" spans="1:12" s="1" customFormat="1" ht="173.25" x14ac:dyDescent="0.25">
      <c r="A82" s="481">
        <f>A80+1</f>
        <v>26</v>
      </c>
      <c r="B82" s="478" t="s">
        <v>1260</v>
      </c>
      <c r="C82" s="479" t="s">
        <v>2930</v>
      </c>
      <c r="D82" s="492" t="s">
        <v>10</v>
      </c>
      <c r="E82" s="481" t="s">
        <v>729</v>
      </c>
      <c r="F82" s="535" t="s">
        <v>2856</v>
      </c>
      <c r="G82" s="482" t="s">
        <v>1605</v>
      </c>
      <c r="H82" s="564" t="s">
        <v>777</v>
      </c>
      <c r="I82" s="483"/>
      <c r="J82" s="483" t="s">
        <v>2941</v>
      </c>
      <c r="K82" s="536" t="s">
        <v>359</v>
      </c>
      <c r="L82" s="536" t="s">
        <v>1720</v>
      </c>
    </row>
    <row r="83" spans="1:12" s="1" customFormat="1" ht="31.5" x14ac:dyDescent="0.25">
      <c r="A83" s="487"/>
      <c r="B83" s="485"/>
      <c r="C83" s="479" t="s">
        <v>2707</v>
      </c>
      <c r="D83" s="494"/>
      <c r="E83" s="487"/>
      <c r="F83" s="496"/>
      <c r="G83" s="488"/>
      <c r="H83" s="499"/>
      <c r="I83" s="490"/>
      <c r="J83" s="491"/>
      <c r="K83" s="500"/>
      <c r="L83" s="500"/>
    </row>
    <row r="84" spans="1:12" s="1" customFormat="1" ht="267.75" x14ac:dyDescent="0.25">
      <c r="A84" s="477">
        <f>A82+1</f>
        <v>27</v>
      </c>
      <c r="B84" s="478" t="s">
        <v>728</v>
      </c>
      <c r="C84" s="479" t="s">
        <v>2708</v>
      </c>
      <c r="D84" s="480" t="s">
        <v>14</v>
      </c>
      <c r="E84" s="481" t="s">
        <v>729</v>
      </c>
      <c r="F84" s="481">
        <v>2</v>
      </c>
      <c r="G84" s="482" t="s">
        <v>1605</v>
      </c>
      <c r="H84" s="563" t="s">
        <v>777</v>
      </c>
      <c r="I84" s="146" t="s">
        <v>1700</v>
      </c>
      <c r="J84" s="483" t="s">
        <v>2942</v>
      </c>
      <c r="K84" s="483" t="s">
        <v>1427</v>
      </c>
      <c r="L84" s="483" t="s">
        <v>1720</v>
      </c>
    </row>
    <row r="85" spans="1:12" s="1" customFormat="1" x14ac:dyDescent="0.25">
      <c r="A85" s="484"/>
      <c r="B85" s="501"/>
      <c r="C85" s="479" t="s">
        <v>1415</v>
      </c>
      <c r="D85" s="486"/>
      <c r="E85" s="487"/>
      <c r="F85" s="487"/>
      <c r="G85" s="488"/>
      <c r="H85" s="489"/>
      <c r="I85" s="490"/>
      <c r="J85" s="491"/>
      <c r="K85" s="502"/>
      <c r="L85" s="502"/>
    </row>
    <row r="86" spans="1:12" s="1" customFormat="1" ht="189" x14ac:dyDescent="0.25">
      <c r="A86" s="481">
        <f>A84+1</f>
        <v>28</v>
      </c>
      <c r="B86" s="478" t="s">
        <v>1261</v>
      </c>
      <c r="C86" s="479" t="s">
        <v>2931</v>
      </c>
      <c r="D86" s="492" t="s">
        <v>11</v>
      </c>
      <c r="E86" s="481" t="s">
        <v>729</v>
      </c>
      <c r="F86" s="493" t="s">
        <v>2546</v>
      </c>
      <c r="G86" s="482" t="s">
        <v>1605</v>
      </c>
      <c r="H86" s="563" t="s">
        <v>777</v>
      </c>
      <c r="I86" s="483" t="s">
        <v>1700</v>
      </c>
      <c r="J86" s="483" t="s">
        <v>2941</v>
      </c>
      <c r="K86" s="483" t="s">
        <v>728</v>
      </c>
      <c r="L86" s="483" t="s">
        <v>1720</v>
      </c>
    </row>
    <row r="87" spans="1:12" s="1" customFormat="1" ht="31.5" x14ac:dyDescent="0.25">
      <c r="A87" s="487"/>
      <c r="B87" s="485"/>
      <c r="C87" s="479" t="s">
        <v>2557</v>
      </c>
      <c r="D87" s="494"/>
      <c r="E87" s="487"/>
      <c r="F87" s="496"/>
      <c r="G87" s="488"/>
      <c r="H87" s="489"/>
      <c r="I87" s="490"/>
      <c r="J87" s="491"/>
      <c r="K87" s="490"/>
      <c r="L87" s="490"/>
    </row>
    <row r="88" spans="1:12" s="1" customFormat="1" ht="267.75" x14ac:dyDescent="0.25">
      <c r="A88" s="477">
        <f>A86+1</f>
        <v>29</v>
      </c>
      <c r="B88" s="478" t="s">
        <v>2476</v>
      </c>
      <c r="C88" s="479" t="s">
        <v>2704</v>
      </c>
      <c r="D88" s="480" t="s">
        <v>1221</v>
      </c>
      <c r="E88" s="481" t="s">
        <v>729</v>
      </c>
      <c r="F88" s="481">
        <v>2</v>
      </c>
      <c r="G88" s="482" t="s">
        <v>1605</v>
      </c>
      <c r="H88" s="563" t="s">
        <v>777</v>
      </c>
      <c r="I88" s="483" t="s">
        <v>1700</v>
      </c>
      <c r="J88" s="483" t="s">
        <v>2943</v>
      </c>
      <c r="K88" s="483" t="s">
        <v>1428</v>
      </c>
      <c r="L88" s="483" t="s">
        <v>1720</v>
      </c>
    </row>
    <row r="89" spans="1:12" s="1" customFormat="1" x14ac:dyDescent="0.25">
      <c r="A89" s="484"/>
      <c r="B89" s="485"/>
      <c r="C89" s="479" t="s">
        <v>1415</v>
      </c>
      <c r="D89" s="486"/>
      <c r="E89" s="487"/>
      <c r="F89" s="487"/>
      <c r="G89" s="488"/>
      <c r="H89" s="489"/>
      <c r="I89" s="490"/>
      <c r="J89" s="491"/>
      <c r="K89" s="490"/>
      <c r="L89" s="490"/>
    </row>
    <row r="90" spans="1:12" s="1" customFormat="1" ht="189" x14ac:dyDescent="0.25">
      <c r="A90" s="492">
        <f>A88+1</f>
        <v>30</v>
      </c>
      <c r="B90" s="478" t="s">
        <v>1225</v>
      </c>
      <c r="C90" s="479" t="s">
        <v>2932</v>
      </c>
      <c r="D90" s="492" t="s">
        <v>1222</v>
      </c>
      <c r="E90" s="481" t="s">
        <v>729</v>
      </c>
      <c r="F90" s="493" t="s">
        <v>2546</v>
      </c>
      <c r="G90" s="482" t="s">
        <v>1605</v>
      </c>
      <c r="H90" s="563" t="s">
        <v>777</v>
      </c>
      <c r="I90" s="483" t="s">
        <v>1700</v>
      </c>
      <c r="J90" s="483" t="s">
        <v>2941</v>
      </c>
      <c r="K90" s="483" t="s">
        <v>1226</v>
      </c>
      <c r="L90" s="483" t="s">
        <v>1720</v>
      </c>
    </row>
    <row r="91" spans="1:12" s="1" customFormat="1" x14ac:dyDescent="0.25">
      <c r="A91" s="494"/>
      <c r="B91" s="485"/>
      <c r="C91" s="495" t="s">
        <v>2477</v>
      </c>
      <c r="D91" s="494"/>
      <c r="E91" s="487"/>
      <c r="F91" s="496"/>
      <c r="G91" s="488"/>
      <c r="H91" s="489"/>
      <c r="I91" s="490"/>
      <c r="J91" s="491"/>
      <c r="K91" s="490"/>
      <c r="L91" s="490"/>
    </row>
    <row r="92" spans="1:12" s="1" customFormat="1" ht="63" x14ac:dyDescent="0.25">
      <c r="A92" s="517">
        <f>A90+1</f>
        <v>31</v>
      </c>
      <c r="B92" s="514" t="s">
        <v>2705</v>
      </c>
      <c r="C92" s="479" t="s">
        <v>2760</v>
      </c>
      <c r="D92" s="515" t="s">
        <v>2547</v>
      </c>
      <c r="E92" s="516" t="s">
        <v>729</v>
      </c>
      <c r="F92" s="517">
        <v>1</v>
      </c>
      <c r="G92" s="518"/>
      <c r="H92" s="565" t="s">
        <v>777</v>
      </c>
      <c r="I92" s="146" t="s">
        <v>1700</v>
      </c>
      <c r="J92" s="513" t="s">
        <v>2784</v>
      </c>
      <c r="K92" s="519" t="s">
        <v>780</v>
      </c>
      <c r="L92" s="513" t="s">
        <v>1720</v>
      </c>
    </row>
    <row r="93" spans="1:12" s="1" customFormat="1" ht="126" x14ac:dyDescent="0.25">
      <c r="A93" s="599">
        <f>A92+1</f>
        <v>32</v>
      </c>
      <c r="B93" s="537" t="s">
        <v>315</v>
      </c>
      <c r="C93" s="479" t="s">
        <v>2857</v>
      </c>
      <c r="D93" s="538" t="s">
        <v>50</v>
      </c>
      <c r="E93" s="539" t="s">
        <v>729</v>
      </c>
      <c r="F93" s="539">
        <v>11</v>
      </c>
      <c r="G93" s="540" t="s">
        <v>2478</v>
      </c>
      <c r="H93" s="563" t="s">
        <v>777</v>
      </c>
      <c r="I93" s="146" t="s">
        <v>1700</v>
      </c>
      <c r="J93" s="483" t="s">
        <v>2785</v>
      </c>
      <c r="K93" s="483" t="s">
        <v>2706</v>
      </c>
      <c r="L93" s="483" t="s">
        <v>1720</v>
      </c>
    </row>
    <row r="94" spans="1:12" s="1" customFormat="1" x14ac:dyDescent="0.25">
      <c r="A94" s="599"/>
      <c r="B94" s="537"/>
      <c r="C94" s="495" t="s">
        <v>798</v>
      </c>
      <c r="D94" s="538"/>
      <c r="E94" s="539"/>
      <c r="F94" s="539"/>
      <c r="G94" s="541"/>
      <c r="H94" s="542"/>
      <c r="I94" s="491"/>
      <c r="J94" s="491"/>
      <c r="K94" s="491"/>
      <c r="L94" s="491"/>
    </row>
    <row r="95" spans="1:12" s="1" customFormat="1" x14ac:dyDescent="0.25">
      <c r="A95" s="599"/>
      <c r="B95" s="537"/>
      <c r="C95" s="479" t="s">
        <v>2858</v>
      </c>
      <c r="D95" s="538"/>
      <c r="E95" s="539"/>
      <c r="F95" s="539"/>
      <c r="G95" s="541"/>
      <c r="H95" s="542"/>
      <c r="I95" s="491"/>
      <c r="J95" s="491"/>
      <c r="K95" s="491"/>
      <c r="L95" s="491"/>
    </row>
    <row r="96" spans="1:12" s="1" customFormat="1" x14ac:dyDescent="0.25">
      <c r="A96" s="599"/>
      <c r="B96" s="537"/>
      <c r="C96" s="495" t="s">
        <v>2507</v>
      </c>
      <c r="D96" s="538"/>
      <c r="E96" s="539"/>
      <c r="F96" s="539"/>
      <c r="G96" s="541"/>
      <c r="H96" s="542"/>
      <c r="I96" s="491"/>
      <c r="J96" s="491"/>
      <c r="K96" s="491"/>
      <c r="L96" s="491"/>
    </row>
    <row r="97" spans="1:12" s="1" customFormat="1" x14ac:dyDescent="0.25">
      <c r="A97" s="556"/>
      <c r="B97" s="485"/>
      <c r="C97" s="495" t="s">
        <v>2859</v>
      </c>
      <c r="D97" s="486"/>
      <c r="E97" s="543"/>
      <c r="F97" s="543"/>
      <c r="G97" s="544"/>
      <c r="H97" s="489"/>
      <c r="I97" s="490"/>
      <c r="J97" s="490"/>
      <c r="K97" s="490"/>
      <c r="L97" s="490"/>
    </row>
    <row r="98" spans="1:12" ht="252" x14ac:dyDescent="0.25">
      <c r="A98" s="28">
        <f>A93+1</f>
        <v>33</v>
      </c>
      <c r="B98" s="146" t="s">
        <v>317</v>
      </c>
      <c r="C98" s="79" t="s">
        <v>2531</v>
      </c>
      <c r="D98" s="580" t="s">
        <v>52</v>
      </c>
      <c r="E98" s="28" t="s">
        <v>729</v>
      </c>
      <c r="F98" s="28" t="s">
        <v>2504</v>
      </c>
      <c r="G98" s="31" t="s">
        <v>2505</v>
      </c>
      <c r="H98" s="174" t="s">
        <v>777</v>
      </c>
      <c r="I98" s="146" t="s">
        <v>1700</v>
      </c>
      <c r="J98" s="146" t="s">
        <v>2562</v>
      </c>
      <c r="K98" s="146" t="s">
        <v>780</v>
      </c>
      <c r="L98" s="187" t="s">
        <v>1720</v>
      </c>
    </row>
    <row r="99" spans="1:12" ht="31.5" x14ac:dyDescent="0.25">
      <c r="A99" s="93"/>
      <c r="B99" s="149"/>
      <c r="C99" s="498" t="s">
        <v>2506</v>
      </c>
      <c r="D99" s="582"/>
      <c r="E99" s="93"/>
      <c r="F99" s="93"/>
      <c r="G99" s="105"/>
      <c r="H99" s="175"/>
      <c r="I99" s="149"/>
      <c r="J99" s="149"/>
      <c r="K99" s="149"/>
      <c r="L99" s="149"/>
    </row>
    <row r="100" spans="1:12" ht="31.5" x14ac:dyDescent="0.25">
      <c r="A100" s="93"/>
      <c r="B100" s="149"/>
      <c r="C100" s="498" t="s">
        <v>1622</v>
      </c>
      <c r="D100" s="582"/>
      <c r="E100" s="93"/>
      <c r="F100" s="93"/>
      <c r="G100" s="105"/>
      <c r="H100" s="175"/>
      <c r="I100" s="149"/>
      <c r="J100" s="149"/>
      <c r="K100" s="149"/>
      <c r="L100" s="149"/>
    </row>
    <row r="101" spans="1:12" x14ac:dyDescent="0.25">
      <c r="A101" s="94"/>
      <c r="B101" s="147"/>
      <c r="C101" s="498" t="s">
        <v>1623</v>
      </c>
      <c r="D101" s="572"/>
      <c r="E101" s="94"/>
      <c r="F101" s="94"/>
      <c r="G101" s="106"/>
      <c r="H101" s="176"/>
      <c r="I101" s="147"/>
      <c r="J101" s="147"/>
      <c r="K101" s="147"/>
      <c r="L101" s="147"/>
    </row>
    <row r="102" spans="1:12" ht="31.5" x14ac:dyDescent="0.25">
      <c r="A102" s="28">
        <f>A98+1</f>
        <v>34</v>
      </c>
      <c r="B102" s="146" t="s">
        <v>30</v>
      </c>
      <c r="C102" s="79" t="s">
        <v>393</v>
      </c>
      <c r="D102" s="571" t="s">
        <v>2693</v>
      </c>
      <c r="E102" s="28" t="s">
        <v>729</v>
      </c>
      <c r="F102" s="28">
        <v>1</v>
      </c>
      <c r="G102" s="111"/>
      <c r="H102" s="174" t="s">
        <v>779</v>
      </c>
      <c r="I102" s="146" t="s">
        <v>1700</v>
      </c>
      <c r="J102" s="146" t="s">
        <v>2786</v>
      </c>
      <c r="K102" s="146" t="s">
        <v>2554</v>
      </c>
      <c r="L102" s="124" t="s">
        <v>1720</v>
      </c>
    </row>
    <row r="103" spans="1:12" x14ac:dyDescent="0.25">
      <c r="A103" s="93"/>
      <c r="B103" s="149"/>
      <c r="C103" s="29" t="s">
        <v>1416</v>
      </c>
      <c r="D103" s="583"/>
      <c r="E103" s="93"/>
      <c r="F103" s="93"/>
      <c r="G103" s="115"/>
      <c r="H103" s="175"/>
      <c r="I103" s="149"/>
      <c r="J103" s="149"/>
      <c r="K103" s="149"/>
      <c r="L103" s="149"/>
    </row>
    <row r="104" spans="1:12" x14ac:dyDescent="0.25">
      <c r="A104" s="93"/>
      <c r="B104" s="149"/>
      <c r="C104" s="79" t="s">
        <v>1417</v>
      </c>
      <c r="D104" s="583"/>
      <c r="E104" s="93"/>
      <c r="F104" s="93"/>
      <c r="G104" s="115"/>
      <c r="H104" s="175"/>
      <c r="I104" s="149"/>
      <c r="J104" s="149"/>
      <c r="K104" s="149"/>
      <c r="L104" s="149"/>
    </row>
    <row r="105" spans="1:12" ht="90" x14ac:dyDescent="0.25">
      <c r="A105" s="93"/>
      <c r="B105" s="149"/>
      <c r="C105" s="600" t="s">
        <v>3001</v>
      </c>
      <c r="D105" s="583"/>
      <c r="E105" s="93"/>
      <c r="F105" s="93"/>
      <c r="G105" s="115"/>
      <c r="H105" s="175"/>
      <c r="I105" s="149"/>
      <c r="J105" s="149"/>
      <c r="K105" s="149"/>
      <c r="L105" s="149"/>
    </row>
    <row r="106" spans="1:12" x14ac:dyDescent="0.25">
      <c r="A106" s="93"/>
      <c r="B106" s="149"/>
      <c r="C106" s="79" t="s">
        <v>2532</v>
      </c>
      <c r="D106" s="583"/>
      <c r="E106" s="93"/>
      <c r="F106" s="93"/>
      <c r="G106" s="115"/>
      <c r="H106" s="175"/>
      <c r="I106" s="149"/>
      <c r="J106" s="149"/>
      <c r="K106" s="149"/>
      <c r="L106" s="149"/>
    </row>
    <row r="107" spans="1:12" x14ac:dyDescent="0.25">
      <c r="A107" s="93"/>
      <c r="B107" s="149"/>
      <c r="C107" s="79" t="s">
        <v>2533</v>
      </c>
      <c r="D107" s="583"/>
      <c r="E107" s="93"/>
      <c r="F107" s="93"/>
      <c r="G107" s="115"/>
      <c r="H107" s="175"/>
      <c r="I107" s="149"/>
      <c r="J107" s="149"/>
      <c r="K107" s="149"/>
      <c r="L107" s="149"/>
    </row>
    <row r="108" spans="1:12" x14ac:dyDescent="0.25">
      <c r="A108" s="93"/>
      <c r="B108" s="149"/>
      <c r="C108" s="79" t="s">
        <v>2534</v>
      </c>
      <c r="D108" s="583"/>
      <c r="E108" s="93"/>
      <c r="F108" s="93"/>
      <c r="G108" s="115"/>
      <c r="H108" s="175"/>
      <c r="I108" s="149"/>
      <c r="J108" s="149"/>
      <c r="K108" s="149"/>
      <c r="L108" s="149"/>
    </row>
    <row r="109" spans="1:12" x14ac:dyDescent="0.25">
      <c r="A109" s="93"/>
      <c r="B109" s="149"/>
      <c r="C109" s="79" t="s">
        <v>2535</v>
      </c>
      <c r="D109" s="583"/>
      <c r="E109" s="93"/>
      <c r="F109" s="93"/>
      <c r="G109" s="115"/>
      <c r="H109" s="175"/>
      <c r="I109" s="149"/>
      <c r="J109" s="149"/>
      <c r="K109" s="149"/>
      <c r="L109" s="149"/>
    </row>
    <row r="110" spans="1:12" x14ac:dyDescent="0.25">
      <c r="A110" s="93"/>
      <c r="B110" s="149"/>
      <c r="C110" s="79" t="s">
        <v>2536</v>
      </c>
      <c r="D110" s="583"/>
      <c r="E110" s="93"/>
      <c r="F110" s="93"/>
      <c r="G110" s="115"/>
      <c r="H110" s="175"/>
      <c r="I110" s="149"/>
      <c r="J110" s="149"/>
      <c r="K110" s="149"/>
      <c r="L110" s="149"/>
    </row>
    <row r="111" spans="1:12" x14ac:dyDescent="0.25">
      <c r="A111" s="93"/>
      <c r="B111" s="149"/>
      <c r="C111" s="79" t="s">
        <v>1621</v>
      </c>
      <c r="D111" s="583"/>
      <c r="E111" s="93"/>
      <c r="F111" s="93"/>
      <c r="G111" s="115"/>
      <c r="H111" s="175"/>
      <c r="I111" s="149"/>
      <c r="J111" s="149"/>
      <c r="K111" s="149"/>
      <c r="L111" s="149"/>
    </row>
    <row r="112" spans="1:12" x14ac:dyDescent="0.25">
      <c r="A112" s="94"/>
      <c r="B112" s="147"/>
      <c r="C112" s="79" t="s">
        <v>363</v>
      </c>
      <c r="D112" s="579"/>
      <c r="E112" s="94"/>
      <c r="F112" s="94"/>
      <c r="G112" s="112"/>
      <c r="H112" s="175"/>
      <c r="I112" s="149"/>
      <c r="J112" s="149"/>
      <c r="K112" s="149"/>
      <c r="L112" s="149"/>
    </row>
    <row r="113" spans="1:12" ht="15.6" customHeight="1" x14ac:dyDescent="0.25">
      <c r="A113" s="28">
        <f>A102+1</f>
        <v>35</v>
      </c>
      <c r="B113" s="146" t="s">
        <v>2472</v>
      </c>
      <c r="C113" s="196" t="s">
        <v>1721</v>
      </c>
      <c r="D113" s="580" t="s">
        <v>286</v>
      </c>
      <c r="E113" s="28" t="s">
        <v>729</v>
      </c>
      <c r="F113" s="28">
        <v>2</v>
      </c>
      <c r="G113" s="95" t="s">
        <v>2537</v>
      </c>
      <c r="H113" s="174" t="s">
        <v>779</v>
      </c>
      <c r="I113" s="146" t="s">
        <v>1700</v>
      </c>
      <c r="J113" s="146" t="s">
        <v>2548</v>
      </c>
      <c r="K113" s="156" t="s">
        <v>780</v>
      </c>
      <c r="L113" s="146" t="s">
        <v>1704</v>
      </c>
    </row>
    <row r="114" spans="1:12" x14ac:dyDescent="0.25">
      <c r="A114" s="93"/>
      <c r="B114" s="149"/>
      <c r="C114" s="79" t="s">
        <v>2473</v>
      </c>
      <c r="D114" s="582"/>
      <c r="E114" s="93"/>
      <c r="F114" s="93"/>
      <c r="G114" s="96"/>
      <c r="H114" s="175"/>
      <c r="I114" s="149"/>
      <c r="J114" s="164"/>
      <c r="K114" s="164"/>
      <c r="L114" s="149"/>
    </row>
    <row r="115" spans="1:12" ht="61.5" customHeight="1" x14ac:dyDescent="0.25">
      <c r="A115" s="94"/>
      <c r="B115" s="147"/>
      <c r="C115" s="79" t="s">
        <v>363</v>
      </c>
      <c r="D115" s="572"/>
      <c r="E115" s="94"/>
      <c r="F115" s="94"/>
      <c r="G115" s="97"/>
      <c r="H115" s="176"/>
      <c r="I115" s="147"/>
      <c r="J115" s="157"/>
      <c r="K115" s="157"/>
      <c r="L115" s="147"/>
    </row>
    <row r="116" spans="1:12" ht="110.25" x14ac:dyDescent="0.25">
      <c r="A116" s="87">
        <f>A113+1</f>
        <v>36</v>
      </c>
      <c r="B116" s="158" t="s">
        <v>1219</v>
      </c>
      <c r="C116" s="479" t="s">
        <v>2860</v>
      </c>
      <c r="D116" s="585" t="s">
        <v>283</v>
      </c>
      <c r="E116" s="87" t="s">
        <v>801</v>
      </c>
      <c r="F116" s="87">
        <v>2</v>
      </c>
      <c r="G116" s="211"/>
      <c r="H116" s="174" t="s">
        <v>777</v>
      </c>
      <c r="I116" s="146" t="s">
        <v>1700</v>
      </c>
      <c r="J116" s="124" t="s">
        <v>2563</v>
      </c>
      <c r="K116" s="146" t="s">
        <v>894</v>
      </c>
      <c r="L116" s="146" t="s">
        <v>1707</v>
      </c>
    </row>
    <row r="117" spans="1:12" ht="47.25" x14ac:dyDescent="0.25">
      <c r="A117" s="88"/>
      <c r="B117" s="159"/>
      <c r="C117" s="601" t="s">
        <v>2555</v>
      </c>
      <c r="D117" s="586"/>
      <c r="E117" s="88"/>
      <c r="F117" s="88"/>
      <c r="G117" s="215"/>
      <c r="H117" s="175"/>
      <c r="I117" s="149"/>
      <c r="J117" s="148"/>
      <c r="K117" s="164"/>
      <c r="L117" s="164"/>
    </row>
    <row r="118" spans="1:12" ht="47.25" x14ac:dyDescent="0.25">
      <c r="A118" s="88"/>
      <c r="B118" s="159"/>
      <c r="C118" s="601" t="s">
        <v>2861</v>
      </c>
      <c r="D118" s="586"/>
      <c r="E118" s="88"/>
      <c r="F118" s="88"/>
      <c r="G118" s="215"/>
      <c r="H118" s="175"/>
      <c r="I118" s="149"/>
      <c r="J118" s="148"/>
      <c r="K118" s="164"/>
      <c r="L118" s="164"/>
    </row>
    <row r="119" spans="1:12" ht="33" customHeight="1" x14ac:dyDescent="0.25">
      <c r="A119" s="88"/>
      <c r="B119" s="159"/>
      <c r="C119" s="601" t="s">
        <v>2862</v>
      </c>
      <c r="D119" s="586"/>
      <c r="E119" s="88"/>
      <c r="F119" s="88"/>
      <c r="G119" s="215"/>
      <c r="H119" s="175"/>
      <c r="I119" s="149"/>
      <c r="J119" s="148"/>
      <c r="K119" s="164"/>
      <c r="L119" s="164"/>
    </row>
    <row r="120" spans="1:12" x14ac:dyDescent="0.25">
      <c r="A120" s="88"/>
      <c r="B120" s="159"/>
      <c r="C120" s="601" t="s">
        <v>2556</v>
      </c>
      <c r="D120" s="586"/>
      <c r="E120" s="88"/>
      <c r="F120" s="88"/>
      <c r="G120" s="215"/>
      <c r="H120" s="175"/>
      <c r="I120" s="149"/>
      <c r="J120" s="148"/>
      <c r="K120" s="164"/>
      <c r="L120" s="164"/>
    </row>
    <row r="121" spans="1:12" ht="63" x14ac:dyDescent="0.25">
      <c r="A121" s="88"/>
      <c r="B121" s="159"/>
      <c r="C121" s="601" t="s">
        <v>2863</v>
      </c>
      <c r="D121" s="586"/>
      <c r="E121" s="88"/>
      <c r="F121" s="88"/>
      <c r="G121" s="215"/>
      <c r="H121" s="175"/>
      <c r="I121" s="149"/>
      <c r="J121" s="148"/>
      <c r="K121" s="164"/>
      <c r="L121" s="164"/>
    </row>
    <row r="122" spans="1:12" ht="63" x14ac:dyDescent="0.25">
      <c r="A122" s="88"/>
      <c r="B122" s="159"/>
      <c r="C122" s="601" t="s">
        <v>2864</v>
      </c>
      <c r="D122" s="586"/>
      <c r="E122" s="88"/>
      <c r="F122" s="88"/>
      <c r="G122" s="215"/>
      <c r="H122" s="175"/>
      <c r="I122" s="149"/>
      <c r="J122" s="148"/>
      <c r="K122" s="164"/>
      <c r="L122" s="164"/>
    </row>
    <row r="123" spans="1:12" ht="78.75" x14ac:dyDescent="0.25">
      <c r="A123" s="88"/>
      <c r="B123" s="159"/>
      <c r="C123" s="601" t="s">
        <v>2865</v>
      </c>
      <c r="D123" s="586"/>
      <c r="E123" s="88"/>
      <c r="F123" s="88"/>
      <c r="G123" s="215"/>
      <c r="H123" s="175"/>
      <c r="I123" s="149"/>
      <c r="J123" s="148"/>
      <c r="K123" s="164"/>
      <c r="L123" s="164"/>
    </row>
    <row r="124" spans="1:12" ht="47.25" x14ac:dyDescent="0.25">
      <c r="A124" s="88"/>
      <c r="B124" s="159"/>
      <c r="C124" s="601" t="s">
        <v>1447</v>
      </c>
      <c r="D124" s="586"/>
      <c r="E124" s="88"/>
      <c r="F124" s="88"/>
      <c r="G124" s="215"/>
      <c r="H124" s="175"/>
      <c r="I124" s="149"/>
      <c r="J124" s="148"/>
      <c r="K124" s="164"/>
      <c r="L124" s="164"/>
    </row>
    <row r="125" spans="1:12" ht="94.5" x14ac:dyDescent="0.25">
      <c r="A125" s="88"/>
      <c r="B125" s="159"/>
      <c r="C125" s="602" t="s">
        <v>2866</v>
      </c>
      <c r="D125" s="586"/>
      <c r="E125" s="88"/>
      <c r="F125" s="88"/>
      <c r="G125" s="215"/>
      <c r="H125" s="175"/>
      <c r="I125" s="149"/>
      <c r="J125" s="148"/>
      <c r="K125" s="164"/>
      <c r="L125" s="164"/>
    </row>
    <row r="126" spans="1:12" ht="78.75" x14ac:dyDescent="0.25">
      <c r="A126" s="88"/>
      <c r="B126" s="159"/>
      <c r="C126" s="601" t="s">
        <v>2867</v>
      </c>
      <c r="D126" s="586"/>
      <c r="E126" s="88"/>
      <c r="F126" s="88"/>
      <c r="G126" s="215"/>
      <c r="H126" s="175"/>
      <c r="I126" s="149"/>
      <c r="J126" s="148"/>
      <c r="K126" s="164"/>
      <c r="L126" s="164"/>
    </row>
    <row r="127" spans="1:12" ht="78.75" x14ac:dyDescent="0.25">
      <c r="A127" s="88"/>
      <c r="B127" s="159"/>
      <c r="C127" s="601" t="s">
        <v>2868</v>
      </c>
      <c r="D127" s="586"/>
      <c r="E127" s="88"/>
      <c r="F127" s="88"/>
      <c r="G127" s="215"/>
      <c r="H127" s="175"/>
      <c r="I127" s="149"/>
      <c r="J127" s="148"/>
      <c r="K127" s="164"/>
      <c r="L127" s="164"/>
    </row>
    <row r="128" spans="1:12" ht="78.75" x14ac:dyDescent="0.25">
      <c r="A128" s="88"/>
      <c r="B128" s="159"/>
      <c r="C128" s="601" t="s">
        <v>2869</v>
      </c>
      <c r="D128" s="586"/>
      <c r="E128" s="88"/>
      <c r="F128" s="88"/>
      <c r="G128" s="215"/>
      <c r="H128" s="175"/>
      <c r="I128" s="149"/>
      <c r="J128" s="148"/>
      <c r="K128" s="164"/>
      <c r="L128" s="164"/>
    </row>
    <row r="129" spans="1:12" x14ac:dyDescent="0.25">
      <c r="A129" s="88"/>
      <c r="B129" s="159"/>
      <c r="C129" s="601" t="s">
        <v>910</v>
      </c>
      <c r="D129" s="586"/>
      <c r="E129" s="88"/>
      <c r="F129" s="88"/>
      <c r="G129" s="215"/>
      <c r="H129" s="175"/>
      <c r="I129" s="149"/>
      <c r="J129" s="125"/>
      <c r="K129" s="164"/>
      <c r="L129" s="164"/>
    </row>
    <row r="130" spans="1:12" s="18" customFormat="1" ht="31.15" customHeight="1" x14ac:dyDescent="0.25">
      <c r="A130" s="529">
        <f>A116+1</f>
        <v>37</v>
      </c>
      <c r="B130" s="161" t="s">
        <v>894</v>
      </c>
      <c r="C130" s="603" t="s">
        <v>2694</v>
      </c>
      <c r="D130" s="587" t="s">
        <v>31</v>
      </c>
      <c r="E130" s="98" t="s">
        <v>729</v>
      </c>
      <c r="F130" s="98">
        <v>6</v>
      </c>
      <c r="G130" s="101" t="s">
        <v>895</v>
      </c>
      <c r="H130" s="180" t="s">
        <v>1431</v>
      </c>
      <c r="I130" s="124" t="s">
        <v>1700</v>
      </c>
      <c r="J130" s="124" t="s">
        <v>1633</v>
      </c>
      <c r="K130" s="124" t="s">
        <v>1429</v>
      </c>
      <c r="L130" s="124" t="s">
        <v>1704</v>
      </c>
    </row>
    <row r="131" spans="1:12" s="18" customFormat="1" x14ac:dyDescent="0.25">
      <c r="A131" s="528"/>
      <c r="B131" s="162"/>
      <c r="C131" s="498" t="s">
        <v>896</v>
      </c>
      <c r="D131" s="588"/>
      <c r="E131" s="99"/>
      <c r="F131" s="99"/>
      <c r="G131" s="102"/>
      <c r="H131" s="181"/>
      <c r="I131" s="148"/>
      <c r="J131" s="148"/>
      <c r="K131" s="148"/>
      <c r="L131" s="148"/>
    </row>
    <row r="132" spans="1:12" s="18" customFormat="1" ht="39.950000000000003" customHeight="1" x14ac:dyDescent="0.25">
      <c r="A132" s="530"/>
      <c r="B132" s="163"/>
      <c r="C132" s="498" t="s">
        <v>363</v>
      </c>
      <c r="D132" s="589"/>
      <c r="E132" s="100"/>
      <c r="F132" s="100"/>
      <c r="G132" s="103"/>
      <c r="H132" s="182"/>
      <c r="I132" s="125"/>
      <c r="J132" s="125"/>
      <c r="K132" s="125"/>
      <c r="L132" s="125"/>
    </row>
    <row r="133" spans="1:12" ht="47.25" x14ac:dyDescent="0.25">
      <c r="A133" s="28">
        <f>A130+1</f>
        <v>38</v>
      </c>
      <c r="B133" s="124" t="s">
        <v>332</v>
      </c>
      <c r="C133" s="149" t="s">
        <v>397</v>
      </c>
      <c r="D133" s="571" t="s">
        <v>396</v>
      </c>
      <c r="E133" s="82" t="s">
        <v>729</v>
      </c>
      <c r="F133" s="82">
        <v>2</v>
      </c>
      <c r="G133" s="95"/>
      <c r="H133" s="168" t="s">
        <v>777</v>
      </c>
      <c r="I133" s="124" t="s">
        <v>1700</v>
      </c>
      <c r="J133" s="124" t="s">
        <v>2538</v>
      </c>
      <c r="K133" s="150" t="s">
        <v>852</v>
      </c>
      <c r="L133" s="124" t="s">
        <v>1704</v>
      </c>
    </row>
    <row r="134" spans="1:12" x14ac:dyDescent="0.25">
      <c r="A134" s="93"/>
      <c r="B134" s="148"/>
      <c r="C134" s="498" t="s">
        <v>398</v>
      </c>
      <c r="D134" s="583"/>
      <c r="E134" s="83"/>
      <c r="F134" s="83"/>
      <c r="G134" s="96"/>
      <c r="H134" s="169"/>
      <c r="I134" s="148"/>
      <c r="J134" s="148"/>
      <c r="K134" s="151"/>
      <c r="L134" s="148"/>
    </row>
    <row r="135" spans="1:12" x14ac:dyDescent="0.25">
      <c r="A135" s="93"/>
      <c r="B135" s="148"/>
      <c r="C135" s="498" t="s">
        <v>399</v>
      </c>
      <c r="D135" s="583"/>
      <c r="E135" s="83"/>
      <c r="F135" s="83"/>
      <c r="G135" s="96"/>
      <c r="H135" s="169"/>
      <c r="I135" s="148"/>
      <c r="J135" s="148"/>
      <c r="K135" s="151"/>
      <c r="L135" s="148"/>
    </row>
    <row r="136" spans="1:12" x14ac:dyDescent="0.25">
      <c r="A136" s="93"/>
      <c r="B136" s="148"/>
      <c r="C136" s="498" t="s">
        <v>400</v>
      </c>
      <c r="D136" s="583"/>
      <c r="E136" s="83"/>
      <c r="F136" s="83"/>
      <c r="G136" s="96"/>
      <c r="H136" s="169"/>
      <c r="I136" s="148"/>
      <c r="J136" s="148"/>
      <c r="K136" s="151"/>
      <c r="L136" s="148"/>
    </row>
    <row r="137" spans="1:12" x14ac:dyDescent="0.25">
      <c r="A137" s="93"/>
      <c r="B137" s="148"/>
      <c r="C137" s="498" t="s">
        <v>401</v>
      </c>
      <c r="D137" s="583"/>
      <c r="E137" s="83"/>
      <c r="F137" s="83"/>
      <c r="G137" s="96"/>
      <c r="H137" s="169"/>
      <c r="I137" s="148"/>
      <c r="J137" s="148"/>
      <c r="K137" s="151"/>
      <c r="L137" s="148"/>
    </row>
    <row r="138" spans="1:12" x14ac:dyDescent="0.25">
      <c r="A138" s="94"/>
      <c r="B138" s="125"/>
      <c r="C138" s="498" t="s">
        <v>402</v>
      </c>
      <c r="D138" s="579"/>
      <c r="E138" s="84"/>
      <c r="F138" s="84"/>
      <c r="G138" s="97"/>
      <c r="H138" s="170"/>
      <c r="I138" s="125"/>
      <c r="J138" s="125"/>
      <c r="K138" s="152"/>
      <c r="L138" s="125"/>
    </row>
    <row r="139" spans="1:12" ht="15.6" customHeight="1" x14ac:dyDescent="0.25">
      <c r="A139" s="87">
        <f>A133+1</f>
        <v>39</v>
      </c>
      <c r="B139" s="158" t="s">
        <v>1418</v>
      </c>
      <c r="C139" s="604" t="s">
        <v>349</v>
      </c>
      <c r="D139" s="585" t="s">
        <v>897</v>
      </c>
      <c r="E139" s="87" t="s">
        <v>729</v>
      </c>
      <c r="F139" s="87">
        <v>2</v>
      </c>
      <c r="G139" s="95"/>
      <c r="H139" s="177" t="s">
        <v>779</v>
      </c>
      <c r="I139" s="158" t="s">
        <v>1700</v>
      </c>
      <c r="J139" s="158" t="s">
        <v>2539</v>
      </c>
      <c r="K139" s="153" t="s">
        <v>780</v>
      </c>
      <c r="L139" s="158" t="s">
        <v>1704</v>
      </c>
    </row>
    <row r="140" spans="1:12" x14ac:dyDescent="0.25">
      <c r="A140" s="88"/>
      <c r="B140" s="159"/>
      <c r="C140" s="498" t="s">
        <v>279</v>
      </c>
      <c r="D140" s="586"/>
      <c r="E140" s="88"/>
      <c r="F140" s="88"/>
      <c r="G140" s="96"/>
      <c r="H140" s="178"/>
      <c r="I140" s="159"/>
      <c r="J140" s="159"/>
      <c r="K140" s="154"/>
      <c r="L140" s="159"/>
    </row>
    <row r="141" spans="1:12" x14ac:dyDescent="0.25">
      <c r="A141" s="88"/>
      <c r="B141" s="159"/>
      <c r="C141" s="498" t="s">
        <v>280</v>
      </c>
      <c r="D141" s="586"/>
      <c r="E141" s="88"/>
      <c r="F141" s="88"/>
      <c r="G141" s="96"/>
      <c r="H141" s="178"/>
      <c r="I141" s="159"/>
      <c r="J141" s="159"/>
      <c r="K141" s="154"/>
      <c r="L141" s="159"/>
    </row>
    <row r="142" spans="1:12" x14ac:dyDescent="0.25">
      <c r="A142" s="88"/>
      <c r="B142" s="159"/>
      <c r="C142" s="498" t="s">
        <v>281</v>
      </c>
      <c r="D142" s="586"/>
      <c r="E142" s="88"/>
      <c r="F142" s="88"/>
      <c r="G142" s="96"/>
      <c r="H142" s="178"/>
      <c r="I142" s="159"/>
      <c r="J142" s="159"/>
      <c r="K142" s="154"/>
      <c r="L142" s="159"/>
    </row>
    <row r="143" spans="1:12" x14ac:dyDescent="0.25">
      <c r="A143" s="88"/>
      <c r="B143" s="159"/>
      <c r="C143" s="498" t="s">
        <v>282</v>
      </c>
      <c r="D143" s="586"/>
      <c r="E143" s="88"/>
      <c r="F143" s="88"/>
      <c r="G143" s="96"/>
      <c r="H143" s="178"/>
      <c r="I143" s="159"/>
      <c r="J143" s="159"/>
      <c r="K143" s="154"/>
      <c r="L143" s="159"/>
    </row>
    <row r="144" spans="1:12" x14ac:dyDescent="0.25">
      <c r="A144" s="88"/>
      <c r="B144" s="159"/>
      <c r="C144" s="498" t="s">
        <v>268</v>
      </c>
      <c r="D144" s="586"/>
      <c r="E144" s="88"/>
      <c r="F144" s="88"/>
      <c r="G144" s="96"/>
      <c r="H144" s="178"/>
      <c r="I144" s="159"/>
      <c r="J144" s="159"/>
      <c r="K144" s="154"/>
      <c r="L144" s="159"/>
    </row>
    <row r="145" spans="1:12" x14ac:dyDescent="0.25">
      <c r="A145" s="89"/>
      <c r="B145" s="160"/>
      <c r="C145" s="498" t="s">
        <v>363</v>
      </c>
      <c r="D145" s="590"/>
      <c r="E145" s="89"/>
      <c r="F145" s="89"/>
      <c r="G145" s="97"/>
      <c r="H145" s="179"/>
      <c r="I145" s="160"/>
      <c r="J145" s="160"/>
      <c r="K145" s="155"/>
      <c r="L145" s="160"/>
    </row>
    <row r="146" spans="1:12" ht="47.25" x14ac:dyDescent="0.25">
      <c r="A146" s="28">
        <f>A139+1</f>
        <v>40</v>
      </c>
      <c r="B146" s="146" t="s">
        <v>387</v>
      </c>
      <c r="C146" s="79" t="s">
        <v>388</v>
      </c>
      <c r="D146" s="580" t="s">
        <v>284</v>
      </c>
      <c r="E146" s="28" t="s">
        <v>731</v>
      </c>
      <c r="F146" s="28">
        <v>4</v>
      </c>
      <c r="G146" s="111" t="s">
        <v>1228</v>
      </c>
      <c r="H146" s="183" t="s">
        <v>777</v>
      </c>
      <c r="I146" s="158" t="s">
        <v>1700</v>
      </c>
      <c r="J146" s="158" t="s">
        <v>2564</v>
      </c>
      <c r="K146" s="158" t="s">
        <v>780</v>
      </c>
      <c r="L146" s="158" t="s">
        <v>780</v>
      </c>
    </row>
    <row r="147" spans="1:12" x14ac:dyDescent="0.25">
      <c r="A147" s="94"/>
      <c r="B147" s="147"/>
      <c r="C147" s="498" t="s">
        <v>1213</v>
      </c>
      <c r="D147" s="572"/>
      <c r="E147" s="94"/>
      <c r="F147" s="94"/>
      <c r="G147" s="104"/>
      <c r="H147" s="184"/>
      <c r="I147" s="160"/>
      <c r="J147" s="160"/>
      <c r="K147" s="160"/>
      <c r="L147" s="160"/>
    </row>
    <row r="148" spans="1:12" ht="94.5" x14ac:dyDescent="0.25">
      <c r="A148" s="28">
        <f>A146+1</f>
        <v>41</v>
      </c>
      <c r="B148" s="124" t="s">
        <v>2540</v>
      </c>
      <c r="C148" s="79" t="s">
        <v>2695</v>
      </c>
      <c r="D148" s="571" t="s">
        <v>12</v>
      </c>
      <c r="E148" s="82" t="s">
        <v>729</v>
      </c>
      <c r="F148" s="82">
        <v>2</v>
      </c>
      <c r="G148" s="113"/>
      <c r="H148" s="168" t="s">
        <v>777</v>
      </c>
      <c r="I148" s="146" t="s">
        <v>1700</v>
      </c>
      <c r="J148" s="146" t="s">
        <v>2565</v>
      </c>
      <c r="K148" s="146" t="s">
        <v>1634</v>
      </c>
      <c r="L148" s="146" t="s">
        <v>1707</v>
      </c>
    </row>
    <row r="149" spans="1:12" x14ac:dyDescent="0.25">
      <c r="A149" s="93"/>
      <c r="B149" s="148"/>
      <c r="C149" s="498" t="s">
        <v>2558</v>
      </c>
      <c r="D149" s="583"/>
      <c r="E149" s="83"/>
      <c r="F149" s="83"/>
      <c r="G149" s="214"/>
      <c r="H149" s="169"/>
      <c r="I149" s="149"/>
      <c r="J149" s="149"/>
      <c r="K149" s="149"/>
      <c r="L149" s="149"/>
    </row>
    <row r="150" spans="1:12" ht="94.5" x14ac:dyDescent="0.25">
      <c r="A150" s="93"/>
      <c r="B150" s="148"/>
      <c r="C150" s="498" t="s">
        <v>802</v>
      </c>
      <c r="D150" s="583"/>
      <c r="E150" s="83"/>
      <c r="F150" s="83"/>
      <c r="G150" s="214"/>
      <c r="H150" s="169"/>
      <c r="I150" s="149"/>
      <c r="J150" s="149"/>
      <c r="K150" s="149"/>
      <c r="L150" s="149"/>
    </row>
    <row r="151" spans="1:12" ht="31.5" x14ac:dyDescent="0.25">
      <c r="A151" s="93"/>
      <c r="B151" s="148"/>
      <c r="C151" s="605" t="s">
        <v>1256</v>
      </c>
      <c r="D151" s="583"/>
      <c r="E151" s="83"/>
      <c r="F151" s="83"/>
      <c r="G151" s="214"/>
      <c r="H151" s="169"/>
      <c r="I151" s="149"/>
      <c r="J151" s="149"/>
      <c r="K151" s="149"/>
      <c r="L151" s="149"/>
    </row>
    <row r="152" spans="1:12" x14ac:dyDescent="0.25">
      <c r="A152" s="93"/>
      <c r="B152" s="148"/>
      <c r="C152" s="479" t="s">
        <v>803</v>
      </c>
      <c r="D152" s="583"/>
      <c r="E152" s="83"/>
      <c r="F152" s="83"/>
      <c r="G152" s="214"/>
      <c r="H152" s="169"/>
      <c r="I152" s="149"/>
      <c r="J152" s="149"/>
      <c r="K152" s="149"/>
      <c r="L152" s="149"/>
    </row>
    <row r="153" spans="1:12" ht="126" x14ac:dyDescent="0.25">
      <c r="A153" s="93"/>
      <c r="B153" s="148"/>
      <c r="C153" s="79" t="s">
        <v>2541</v>
      </c>
      <c r="D153" s="583"/>
      <c r="E153" s="83"/>
      <c r="F153" s="83"/>
      <c r="G153" s="214"/>
      <c r="H153" s="169"/>
      <c r="I153" s="149"/>
      <c r="J153" s="149"/>
      <c r="K153" s="149"/>
      <c r="L153" s="149"/>
    </row>
    <row r="154" spans="1:12" ht="31.5" x14ac:dyDescent="0.25">
      <c r="A154" s="93"/>
      <c r="B154" s="148"/>
      <c r="C154" s="606" t="s">
        <v>1448</v>
      </c>
      <c r="D154" s="583"/>
      <c r="E154" s="83"/>
      <c r="F154" s="83"/>
      <c r="G154" s="214"/>
      <c r="H154" s="169"/>
      <c r="I154" s="149"/>
      <c r="J154" s="149"/>
      <c r="K154" s="149"/>
      <c r="L154" s="149"/>
    </row>
    <row r="155" spans="1:12" ht="78.75" x14ac:dyDescent="0.25">
      <c r="A155" s="93"/>
      <c r="B155" s="148"/>
      <c r="C155" s="79" t="s">
        <v>2542</v>
      </c>
      <c r="D155" s="583"/>
      <c r="E155" s="83"/>
      <c r="F155" s="83"/>
      <c r="G155" s="214"/>
      <c r="H155" s="169"/>
      <c r="I155" s="149"/>
      <c r="J155" s="149"/>
      <c r="K155" s="149"/>
      <c r="L155" s="149"/>
    </row>
    <row r="156" spans="1:12" ht="31.5" x14ac:dyDescent="0.25">
      <c r="A156" s="93"/>
      <c r="B156" s="148"/>
      <c r="C156" s="479" t="s">
        <v>804</v>
      </c>
      <c r="D156" s="583"/>
      <c r="E156" s="83"/>
      <c r="F156" s="83"/>
      <c r="G156" s="214"/>
      <c r="H156" s="169"/>
      <c r="I156" s="149"/>
      <c r="J156" s="149"/>
      <c r="K156" s="149"/>
      <c r="L156" s="149"/>
    </row>
    <row r="157" spans="1:12" x14ac:dyDescent="0.25">
      <c r="A157" s="93"/>
      <c r="B157" s="148"/>
      <c r="C157" s="479" t="s">
        <v>805</v>
      </c>
      <c r="D157" s="583"/>
      <c r="E157" s="83"/>
      <c r="F157" s="83"/>
      <c r="G157" s="214"/>
      <c r="H157" s="169"/>
      <c r="I157" s="149"/>
      <c r="J157" s="149"/>
      <c r="K157" s="149"/>
      <c r="L157" s="149"/>
    </row>
    <row r="158" spans="1:12" ht="31.5" x14ac:dyDescent="0.25">
      <c r="A158" s="93"/>
      <c r="B158" s="148"/>
      <c r="C158" s="479" t="s">
        <v>806</v>
      </c>
      <c r="D158" s="583"/>
      <c r="E158" s="83"/>
      <c r="F158" s="83"/>
      <c r="G158" s="214"/>
      <c r="H158" s="169"/>
      <c r="I158" s="149"/>
      <c r="J158" s="149"/>
      <c r="K158" s="149"/>
      <c r="L158" s="149"/>
    </row>
    <row r="159" spans="1:12" ht="31.5" x14ac:dyDescent="0.25">
      <c r="A159" s="93"/>
      <c r="B159" s="148"/>
      <c r="C159" s="605" t="s">
        <v>2561</v>
      </c>
      <c r="D159" s="583"/>
      <c r="E159" s="83"/>
      <c r="F159" s="83"/>
      <c r="G159" s="214"/>
      <c r="H159" s="169"/>
      <c r="I159" s="149"/>
      <c r="J159" s="149"/>
      <c r="K159" s="149"/>
      <c r="L159" s="149"/>
    </row>
    <row r="160" spans="1:12" x14ac:dyDescent="0.25">
      <c r="A160" s="93"/>
      <c r="B160" s="148"/>
      <c r="C160" s="479" t="s">
        <v>807</v>
      </c>
      <c r="D160" s="583"/>
      <c r="E160" s="83"/>
      <c r="F160" s="83"/>
      <c r="G160" s="214"/>
      <c r="H160" s="169"/>
      <c r="I160" s="149"/>
      <c r="J160" s="149"/>
      <c r="K160" s="149"/>
      <c r="L160" s="149"/>
    </row>
    <row r="161" spans="1:13" ht="78.75" x14ac:dyDescent="0.25">
      <c r="A161" s="93"/>
      <c r="B161" s="148"/>
      <c r="C161" s="79" t="s">
        <v>2543</v>
      </c>
      <c r="D161" s="583"/>
      <c r="E161" s="83"/>
      <c r="F161" s="83"/>
      <c r="G161" s="214"/>
      <c r="H161" s="169"/>
      <c r="I161" s="149"/>
      <c r="J161" s="149"/>
      <c r="K161" s="149"/>
      <c r="L161" s="149"/>
    </row>
    <row r="162" spans="1:13" ht="31.5" x14ac:dyDescent="0.25">
      <c r="A162" s="93"/>
      <c r="B162" s="148"/>
      <c r="C162" s="605" t="s">
        <v>2560</v>
      </c>
      <c r="D162" s="583"/>
      <c r="E162" s="83"/>
      <c r="F162" s="83"/>
      <c r="G162" s="214"/>
      <c r="H162" s="169"/>
      <c r="I162" s="149"/>
      <c r="J162" s="149"/>
      <c r="K162" s="149"/>
      <c r="L162" s="149"/>
    </row>
    <row r="163" spans="1:13" ht="47.25" x14ac:dyDescent="0.25">
      <c r="A163" s="93"/>
      <c r="B163" s="148"/>
      <c r="C163" s="605" t="s">
        <v>2559</v>
      </c>
      <c r="D163" s="583"/>
      <c r="E163" s="83"/>
      <c r="F163" s="83"/>
      <c r="G163" s="214"/>
      <c r="H163" s="169"/>
      <c r="I163" s="149"/>
      <c r="J163" s="149"/>
      <c r="K163" s="149"/>
      <c r="L163" s="149"/>
    </row>
    <row r="164" spans="1:13" ht="31.5" x14ac:dyDescent="0.25">
      <c r="A164" s="93"/>
      <c r="B164" s="148"/>
      <c r="C164" s="479" t="s">
        <v>2544</v>
      </c>
      <c r="D164" s="583"/>
      <c r="E164" s="83"/>
      <c r="F164" s="83"/>
      <c r="G164" s="214"/>
      <c r="H164" s="169"/>
      <c r="I164" s="149"/>
      <c r="J164" s="149"/>
      <c r="K164" s="149"/>
      <c r="L164" s="149"/>
    </row>
    <row r="165" spans="1:13" ht="31.5" x14ac:dyDescent="0.25">
      <c r="A165" s="93"/>
      <c r="B165" s="148"/>
      <c r="C165" s="605" t="s">
        <v>1635</v>
      </c>
      <c r="D165" s="583"/>
      <c r="E165" s="83"/>
      <c r="F165" s="83"/>
      <c r="G165" s="214"/>
      <c r="H165" s="169"/>
      <c r="I165" s="149"/>
      <c r="J165" s="149"/>
      <c r="K165" s="149"/>
      <c r="L165" s="149"/>
    </row>
    <row r="166" spans="1:13" x14ac:dyDescent="0.25">
      <c r="A166" s="93"/>
      <c r="B166" s="148"/>
      <c r="C166" s="479" t="s">
        <v>1617</v>
      </c>
      <c r="D166" s="583"/>
      <c r="E166" s="83"/>
      <c r="F166" s="83"/>
      <c r="G166" s="214"/>
      <c r="H166" s="169"/>
      <c r="I166" s="149"/>
      <c r="J166" s="149"/>
      <c r="K166" s="149"/>
      <c r="L166" s="149"/>
    </row>
    <row r="167" spans="1:13" ht="31.5" x14ac:dyDescent="0.25">
      <c r="A167" s="93"/>
      <c r="B167" s="148"/>
      <c r="C167" s="479" t="s">
        <v>808</v>
      </c>
      <c r="D167" s="583"/>
      <c r="E167" s="83"/>
      <c r="F167" s="83"/>
      <c r="G167" s="214"/>
      <c r="H167" s="169"/>
      <c r="I167" s="149"/>
      <c r="J167" s="149"/>
      <c r="K167" s="149"/>
      <c r="L167" s="149"/>
    </row>
    <row r="168" spans="1:13" x14ac:dyDescent="0.25">
      <c r="A168" s="94"/>
      <c r="B168" s="125"/>
      <c r="C168" s="479" t="s">
        <v>809</v>
      </c>
      <c r="D168" s="579"/>
      <c r="E168" s="84"/>
      <c r="F168" s="84"/>
      <c r="G168" s="114"/>
      <c r="H168" s="170"/>
      <c r="I168" s="149"/>
      <c r="J168" s="149"/>
      <c r="K168" s="149"/>
      <c r="L168" s="149"/>
    </row>
    <row r="169" spans="1:13" s="18" customFormat="1" ht="63" x14ac:dyDescent="0.25">
      <c r="A169" s="529">
        <f>A148+1</f>
        <v>42</v>
      </c>
      <c r="B169" s="161" t="s">
        <v>1262</v>
      </c>
      <c r="C169" s="603" t="s">
        <v>2696</v>
      </c>
      <c r="D169" s="587" t="s">
        <v>32</v>
      </c>
      <c r="E169" s="98" t="s">
        <v>729</v>
      </c>
      <c r="F169" s="98">
        <v>6</v>
      </c>
      <c r="G169" s="101" t="s">
        <v>895</v>
      </c>
      <c r="H169" s="180" t="s">
        <v>1431</v>
      </c>
      <c r="I169" s="124" t="s">
        <v>1700</v>
      </c>
      <c r="J169" s="124" t="s">
        <v>1701</v>
      </c>
      <c r="K169" s="124" t="s">
        <v>1430</v>
      </c>
      <c r="L169" s="124" t="s">
        <v>1704</v>
      </c>
    </row>
    <row r="170" spans="1:13" s="18" customFormat="1" x14ac:dyDescent="0.25">
      <c r="A170" s="528"/>
      <c r="B170" s="162"/>
      <c r="C170" s="479" t="s">
        <v>735</v>
      </c>
      <c r="D170" s="588"/>
      <c r="E170" s="99"/>
      <c r="F170" s="99"/>
      <c r="G170" s="102"/>
      <c r="H170" s="181"/>
      <c r="I170" s="148"/>
      <c r="J170" s="148"/>
      <c r="K170" s="148"/>
      <c r="L170" s="148"/>
    </row>
    <row r="171" spans="1:13" s="18" customFormat="1" x14ac:dyDescent="0.25">
      <c r="A171" s="530"/>
      <c r="B171" s="163"/>
      <c r="C171" s="607" t="s">
        <v>363</v>
      </c>
      <c r="D171" s="589"/>
      <c r="E171" s="100"/>
      <c r="F171" s="100"/>
      <c r="G171" s="103"/>
      <c r="H171" s="182"/>
      <c r="I171" s="125"/>
      <c r="J171" s="125"/>
      <c r="K171" s="125"/>
      <c r="L171" s="125"/>
    </row>
    <row r="172" spans="1:13" ht="68.25" customHeight="1" x14ac:dyDescent="0.25">
      <c r="A172" s="87">
        <f>A169+1</f>
        <v>43</v>
      </c>
      <c r="B172" s="697" t="s">
        <v>3313</v>
      </c>
      <c r="C172" s="698" t="s">
        <v>3314</v>
      </c>
      <c r="D172" s="699" t="s">
        <v>780</v>
      </c>
      <c r="E172" s="700"/>
      <c r="F172" s="700"/>
      <c r="G172" s="701" t="s">
        <v>3315</v>
      </c>
      <c r="H172" s="702"/>
      <c r="I172" s="703" t="s">
        <v>780</v>
      </c>
      <c r="J172" s="703"/>
      <c r="K172" s="703" t="s">
        <v>780</v>
      </c>
      <c r="L172" s="703" t="s">
        <v>780</v>
      </c>
      <c r="M172"/>
    </row>
    <row r="173" spans="1:13" ht="63" x14ac:dyDescent="0.25">
      <c r="A173" s="28">
        <f>A172+1</f>
        <v>44</v>
      </c>
      <c r="B173" s="124" t="s">
        <v>911</v>
      </c>
      <c r="C173" s="604" t="s">
        <v>2545</v>
      </c>
      <c r="D173" s="571" t="s">
        <v>48</v>
      </c>
      <c r="E173" s="82" t="s">
        <v>729</v>
      </c>
      <c r="F173" s="82">
        <v>10</v>
      </c>
      <c r="G173" s="218" t="s">
        <v>1228</v>
      </c>
      <c r="H173" s="171" t="s">
        <v>779</v>
      </c>
      <c r="I173" s="124" t="s">
        <v>1700</v>
      </c>
      <c r="J173" s="124" t="s">
        <v>1637</v>
      </c>
      <c r="K173" s="124" t="s">
        <v>780</v>
      </c>
      <c r="L173" s="124" t="s">
        <v>1704</v>
      </c>
    </row>
    <row r="174" spans="1:13" x14ac:dyDescent="0.25">
      <c r="A174" s="93"/>
      <c r="B174" s="148"/>
      <c r="C174" s="79" t="s">
        <v>1214</v>
      </c>
      <c r="D174" s="583"/>
      <c r="E174" s="83"/>
      <c r="F174" s="83"/>
      <c r="G174" s="219"/>
      <c r="H174" s="172"/>
      <c r="I174" s="148"/>
      <c r="J174" s="148"/>
      <c r="K174" s="148"/>
      <c r="L174" s="148"/>
    </row>
    <row r="175" spans="1:13" x14ac:dyDescent="0.25">
      <c r="A175" s="93"/>
      <c r="B175" s="148"/>
      <c r="C175" s="79" t="s">
        <v>395</v>
      </c>
      <c r="D175" s="583"/>
      <c r="E175" s="83"/>
      <c r="F175" s="83"/>
      <c r="G175" s="219"/>
      <c r="H175" s="172"/>
      <c r="I175" s="148"/>
      <c r="J175" s="148"/>
      <c r="K175" s="148"/>
      <c r="L175" s="148"/>
    </row>
    <row r="176" spans="1:13" x14ac:dyDescent="0.25">
      <c r="A176" s="94"/>
      <c r="B176" s="125"/>
      <c r="C176" s="79" t="s">
        <v>363</v>
      </c>
      <c r="D176" s="579"/>
      <c r="E176" s="84"/>
      <c r="F176" s="84"/>
      <c r="G176" s="220"/>
      <c r="H176" s="172"/>
      <c r="I176" s="148"/>
      <c r="J176" s="148"/>
      <c r="K176" s="148"/>
      <c r="L176" s="148"/>
    </row>
    <row r="177" spans="1:12" ht="47.25" x14ac:dyDescent="0.25">
      <c r="A177" s="28">
        <f>A173+1</f>
        <v>45</v>
      </c>
      <c r="B177" s="697" t="s">
        <v>3313</v>
      </c>
      <c r="C177" s="698" t="s">
        <v>3314</v>
      </c>
      <c r="D177" s="699" t="s">
        <v>780</v>
      </c>
      <c r="E177" s="700"/>
      <c r="F177" s="700"/>
      <c r="G177" s="701" t="s">
        <v>3315</v>
      </c>
      <c r="H177" s="702"/>
      <c r="I177" s="703" t="s">
        <v>780</v>
      </c>
      <c r="J177" s="703"/>
      <c r="K177" s="703" t="s">
        <v>780</v>
      </c>
      <c r="L177" s="703" t="s">
        <v>780</v>
      </c>
    </row>
    <row r="178" spans="1:12" ht="31.15" customHeight="1" x14ac:dyDescent="0.25">
      <c r="A178" s="50">
        <f>A177+1</f>
        <v>46</v>
      </c>
      <c r="B178" s="146" t="s">
        <v>314</v>
      </c>
      <c r="C178" s="79" t="s">
        <v>748</v>
      </c>
      <c r="D178" s="591" t="s">
        <v>49</v>
      </c>
      <c r="E178" s="50" t="s">
        <v>729</v>
      </c>
      <c r="F178" s="50">
        <v>10</v>
      </c>
      <c r="G178" s="111" t="s">
        <v>1228</v>
      </c>
      <c r="H178" s="171" t="s">
        <v>779</v>
      </c>
      <c r="I178" s="146" t="s">
        <v>1700</v>
      </c>
      <c r="J178" s="196" t="s">
        <v>1636</v>
      </c>
      <c r="K178" s="146" t="s">
        <v>780</v>
      </c>
      <c r="L178" s="146" t="s">
        <v>1704</v>
      </c>
    </row>
    <row r="179" spans="1:12" x14ac:dyDescent="0.25">
      <c r="A179" s="85"/>
      <c r="B179" s="149"/>
      <c r="C179" s="79" t="s">
        <v>1214</v>
      </c>
      <c r="D179" s="592"/>
      <c r="E179" s="85"/>
      <c r="F179" s="85"/>
      <c r="G179" s="115"/>
      <c r="H179" s="172"/>
      <c r="I179" s="149"/>
      <c r="J179" s="149"/>
      <c r="K179" s="149"/>
      <c r="L179" s="149"/>
    </row>
    <row r="180" spans="1:12" x14ac:dyDescent="0.25">
      <c r="A180" s="85"/>
      <c r="B180" s="149"/>
      <c r="C180" s="79" t="s">
        <v>394</v>
      </c>
      <c r="D180" s="592"/>
      <c r="E180" s="85"/>
      <c r="F180" s="85"/>
      <c r="G180" s="115"/>
      <c r="H180" s="172"/>
      <c r="I180" s="149"/>
      <c r="J180" s="149"/>
      <c r="K180" s="149"/>
      <c r="L180" s="149"/>
    </row>
    <row r="181" spans="1:12" x14ac:dyDescent="0.25">
      <c r="A181" s="85"/>
      <c r="B181" s="149"/>
      <c r="C181" s="79" t="s">
        <v>395</v>
      </c>
      <c r="D181" s="592"/>
      <c r="E181" s="85"/>
      <c r="F181" s="85"/>
      <c r="G181" s="115"/>
      <c r="H181" s="172"/>
      <c r="I181" s="149"/>
      <c r="J181" s="149"/>
      <c r="K181" s="149"/>
      <c r="L181" s="149"/>
    </row>
    <row r="182" spans="1:12" x14ac:dyDescent="0.25">
      <c r="A182" s="86"/>
      <c r="B182" s="147"/>
      <c r="C182" s="79" t="s">
        <v>363</v>
      </c>
      <c r="D182" s="593"/>
      <c r="E182" s="86"/>
      <c r="F182" s="86"/>
      <c r="G182" s="112"/>
      <c r="H182" s="173"/>
      <c r="I182" s="147"/>
      <c r="J182" s="147"/>
      <c r="K182" s="147"/>
      <c r="L182" s="147"/>
    </row>
    <row r="183" spans="1:12" ht="63" x14ac:dyDescent="0.25">
      <c r="A183" s="28" t="s">
        <v>2517</v>
      </c>
      <c r="B183" s="78" t="s">
        <v>2509</v>
      </c>
      <c r="C183" s="559" t="s">
        <v>2514</v>
      </c>
      <c r="D183" s="571" t="s">
        <v>2511</v>
      </c>
      <c r="E183" s="82" t="s">
        <v>729</v>
      </c>
      <c r="F183" s="82">
        <v>10</v>
      </c>
      <c r="G183" s="95" t="s">
        <v>2516</v>
      </c>
      <c r="H183" s="560" t="s">
        <v>779</v>
      </c>
      <c r="I183" s="78" t="s">
        <v>1715</v>
      </c>
      <c r="J183" s="694" t="s">
        <v>3307</v>
      </c>
      <c r="K183" s="78" t="s">
        <v>2764</v>
      </c>
      <c r="L183" s="78" t="s">
        <v>780</v>
      </c>
    </row>
    <row r="184" spans="1:12" ht="94.5" x14ac:dyDescent="0.25">
      <c r="A184" s="32" t="s">
        <v>2771</v>
      </c>
      <c r="B184" s="64" t="s">
        <v>2510</v>
      </c>
      <c r="C184" s="147" t="s">
        <v>2515</v>
      </c>
      <c r="D184" s="573" t="s">
        <v>2512</v>
      </c>
      <c r="E184" s="77" t="s">
        <v>729</v>
      </c>
      <c r="F184" s="77">
        <v>10</v>
      </c>
      <c r="G184" s="216" t="s">
        <v>2516</v>
      </c>
      <c r="H184" s="566" t="s">
        <v>779</v>
      </c>
      <c r="I184" s="64" t="s">
        <v>1715</v>
      </c>
      <c r="J184" s="695" t="s">
        <v>3308</v>
      </c>
      <c r="K184" s="64" t="s">
        <v>2765</v>
      </c>
      <c r="L184" s="64" t="s">
        <v>780</v>
      </c>
    </row>
    <row r="185" spans="1:12" s="1" customFormat="1" ht="63" x14ac:dyDescent="0.25">
      <c r="A185" s="477" t="s">
        <v>2772</v>
      </c>
      <c r="B185" s="478" t="s">
        <v>2769</v>
      </c>
      <c r="C185" s="479" t="s">
        <v>2799</v>
      </c>
      <c r="D185" s="545" t="s">
        <v>2770</v>
      </c>
      <c r="E185" s="481" t="s">
        <v>730</v>
      </c>
      <c r="F185" s="481">
        <v>8</v>
      </c>
      <c r="G185" s="477"/>
      <c r="H185" s="567" t="s">
        <v>777</v>
      </c>
      <c r="I185" s="546" t="s">
        <v>1700</v>
      </c>
      <c r="J185" s="536" t="s">
        <v>2870</v>
      </c>
      <c r="K185" s="536" t="s">
        <v>2800</v>
      </c>
      <c r="L185" s="536" t="s">
        <v>1720</v>
      </c>
    </row>
    <row r="186" spans="1:12" s="1" customFormat="1" x14ac:dyDescent="0.25">
      <c r="A186" s="547"/>
      <c r="B186" s="537"/>
      <c r="C186" s="495" t="s">
        <v>346</v>
      </c>
      <c r="D186" s="548"/>
      <c r="E186" s="547"/>
      <c r="F186" s="547"/>
      <c r="G186" s="549"/>
      <c r="H186" s="568"/>
      <c r="I186" s="550"/>
      <c r="J186" s="550"/>
      <c r="K186" s="550"/>
      <c r="L186" s="550"/>
    </row>
    <row r="187" spans="1:12" s="1" customFormat="1" x14ac:dyDescent="0.25">
      <c r="A187" s="484"/>
      <c r="B187" s="485"/>
      <c r="C187" s="495" t="s">
        <v>294</v>
      </c>
      <c r="D187" s="551"/>
      <c r="E187" s="484"/>
      <c r="F187" s="484"/>
      <c r="G187" s="552"/>
      <c r="H187" s="569"/>
      <c r="I187" s="550"/>
      <c r="J187" s="500"/>
      <c r="K187" s="500"/>
      <c r="L187" s="500"/>
    </row>
    <row r="188" spans="1:12" ht="49.5" customHeight="1" x14ac:dyDescent="0.25">
      <c r="A188" s="736">
        <f>A185+1</f>
        <v>269</v>
      </c>
      <c r="B188" s="724" t="s">
        <v>2871</v>
      </c>
      <c r="C188" s="595" t="s">
        <v>2872</v>
      </c>
      <c r="D188" s="726" t="s">
        <v>2873</v>
      </c>
      <c r="E188" s="728" t="s">
        <v>730</v>
      </c>
      <c r="F188" s="730">
        <v>8</v>
      </c>
      <c r="G188" s="732" t="s">
        <v>1228</v>
      </c>
      <c r="H188" s="752" t="s">
        <v>779</v>
      </c>
      <c r="I188" s="78" t="s">
        <v>1715</v>
      </c>
      <c r="J188" s="754" t="s">
        <v>3309</v>
      </c>
      <c r="K188" s="553" t="s">
        <v>780</v>
      </c>
      <c r="L188" s="553" t="s">
        <v>780</v>
      </c>
    </row>
    <row r="189" spans="1:12" x14ac:dyDescent="0.25">
      <c r="A189" s="737"/>
      <c r="B189" s="725"/>
      <c r="C189" s="608" t="s">
        <v>346</v>
      </c>
      <c r="D189" s="727"/>
      <c r="E189" s="729"/>
      <c r="F189" s="731"/>
      <c r="G189" s="733"/>
      <c r="H189" s="753"/>
      <c r="I189" s="690"/>
      <c r="J189" s="755"/>
      <c r="K189" s="578"/>
      <c r="L189" s="578"/>
    </row>
    <row r="190" spans="1:12" x14ac:dyDescent="0.25">
      <c r="A190" s="737"/>
      <c r="B190" s="725"/>
      <c r="C190" s="608" t="s">
        <v>2993</v>
      </c>
      <c r="D190" s="727"/>
      <c r="E190" s="729"/>
      <c r="F190" s="731"/>
      <c r="G190" s="733"/>
      <c r="H190" s="753"/>
      <c r="I190" s="696"/>
      <c r="J190" s="755"/>
      <c r="K190" s="578"/>
      <c r="L190" s="578"/>
    </row>
    <row r="191" spans="1:12" ht="63" x14ac:dyDescent="0.25">
      <c r="A191" s="736">
        <f>A188+1</f>
        <v>270</v>
      </c>
      <c r="B191" s="724" t="s">
        <v>2874</v>
      </c>
      <c r="C191" s="595" t="s">
        <v>2875</v>
      </c>
      <c r="D191" s="726" t="s">
        <v>2876</v>
      </c>
      <c r="E191" s="728" t="s">
        <v>731</v>
      </c>
      <c r="F191" s="730">
        <v>4</v>
      </c>
      <c r="G191" s="732" t="s">
        <v>1228</v>
      </c>
      <c r="H191" s="734" t="s">
        <v>779</v>
      </c>
      <c r="I191" s="78" t="s">
        <v>1715</v>
      </c>
      <c r="J191" s="738" t="s">
        <v>3310</v>
      </c>
      <c r="K191" s="553" t="s">
        <v>780</v>
      </c>
      <c r="L191" s="553" t="s">
        <v>780</v>
      </c>
    </row>
    <row r="192" spans="1:12" x14ac:dyDescent="0.25">
      <c r="A192" s="737"/>
      <c r="B192" s="725"/>
      <c r="C192" s="608" t="s">
        <v>2877</v>
      </c>
      <c r="D192" s="727"/>
      <c r="E192" s="729"/>
      <c r="F192" s="731"/>
      <c r="G192" s="733"/>
      <c r="H192" s="735"/>
      <c r="I192" s="663"/>
      <c r="J192" s="739"/>
      <c r="K192" s="578"/>
      <c r="L192" s="578"/>
    </row>
    <row r="193" spans="1:12" x14ac:dyDescent="0.25">
      <c r="A193" s="737"/>
      <c r="B193" s="725"/>
      <c r="C193" s="608" t="s">
        <v>2993</v>
      </c>
      <c r="D193" s="727"/>
      <c r="E193" s="729"/>
      <c r="F193" s="731"/>
      <c r="G193" s="733"/>
      <c r="H193" s="735"/>
      <c r="I193" s="550"/>
      <c r="J193" s="725"/>
      <c r="K193" s="578"/>
      <c r="L193" s="578"/>
    </row>
    <row r="194" spans="1:12" ht="63" x14ac:dyDescent="0.25">
      <c r="A194" s="736">
        <f>A191+1</f>
        <v>271</v>
      </c>
      <c r="B194" s="724" t="s">
        <v>2878</v>
      </c>
      <c r="C194" s="595" t="s">
        <v>2879</v>
      </c>
      <c r="D194" s="726" t="s">
        <v>2880</v>
      </c>
      <c r="E194" s="728" t="s">
        <v>730</v>
      </c>
      <c r="F194" s="730">
        <v>8</v>
      </c>
      <c r="G194" s="732" t="s">
        <v>1228</v>
      </c>
      <c r="H194" s="734" t="s">
        <v>779</v>
      </c>
      <c r="I194" s="78" t="s">
        <v>1715</v>
      </c>
      <c r="J194" s="724" t="s">
        <v>3311</v>
      </c>
      <c r="K194" s="553" t="s">
        <v>780</v>
      </c>
      <c r="L194" s="553" t="s">
        <v>780</v>
      </c>
    </row>
    <row r="195" spans="1:12" x14ac:dyDescent="0.25">
      <c r="A195" s="737"/>
      <c r="B195" s="725"/>
      <c r="C195" s="608" t="s">
        <v>346</v>
      </c>
      <c r="D195" s="727"/>
      <c r="E195" s="729"/>
      <c r="F195" s="731"/>
      <c r="G195" s="733"/>
      <c r="H195" s="735"/>
      <c r="I195" s="663"/>
      <c r="J195" s="725"/>
      <c r="K195" s="578"/>
      <c r="L195" s="578"/>
    </row>
    <row r="196" spans="1:12" x14ac:dyDescent="0.25">
      <c r="A196" s="737"/>
      <c r="B196" s="725"/>
      <c r="C196" s="608" t="s">
        <v>2993</v>
      </c>
      <c r="D196" s="727"/>
      <c r="E196" s="729"/>
      <c r="F196" s="731"/>
      <c r="G196" s="733"/>
      <c r="H196" s="735"/>
      <c r="I196" s="550"/>
      <c r="J196" s="725"/>
      <c r="K196" s="578"/>
      <c r="L196" s="578"/>
    </row>
    <row r="197" spans="1:12" ht="15.75" customHeight="1" x14ac:dyDescent="0.25">
      <c r="A197" s="736">
        <f>A194+1</f>
        <v>272</v>
      </c>
      <c r="B197" s="724" t="s">
        <v>2881</v>
      </c>
      <c r="C197" s="595" t="s">
        <v>2882</v>
      </c>
      <c r="D197" s="726" t="s">
        <v>2883</v>
      </c>
      <c r="E197" s="728" t="s">
        <v>731</v>
      </c>
      <c r="F197" s="730">
        <v>4</v>
      </c>
      <c r="G197" s="732" t="s">
        <v>1228</v>
      </c>
      <c r="H197" s="734" t="s">
        <v>779</v>
      </c>
      <c r="I197" s="78" t="s">
        <v>1715</v>
      </c>
      <c r="J197" s="740" t="s">
        <v>3312</v>
      </c>
      <c r="K197" s="553" t="s">
        <v>780</v>
      </c>
      <c r="L197" s="553" t="s">
        <v>780</v>
      </c>
    </row>
    <row r="198" spans="1:12" ht="15.75" customHeight="1" x14ac:dyDescent="0.25">
      <c r="A198" s="737"/>
      <c r="B198" s="725"/>
      <c r="C198" s="608" t="s">
        <v>2877</v>
      </c>
      <c r="D198" s="727"/>
      <c r="E198" s="729"/>
      <c r="F198" s="731"/>
      <c r="G198" s="733"/>
      <c r="H198" s="735"/>
      <c r="I198" s="663"/>
      <c r="J198" s="741"/>
      <c r="K198" s="578"/>
      <c r="L198" s="578"/>
    </row>
    <row r="199" spans="1:12" x14ac:dyDescent="0.25">
      <c r="A199" s="737"/>
      <c r="B199" s="725"/>
      <c r="C199" s="608" t="s">
        <v>2993</v>
      </c>
      <c r="D199" s="727"/>
      <c r="E199" s="729"/>
      <c r="F199" s="731"/>
      <c r="G199" s="733"/>
      <c r="H199" s="735"/>
      <c r="I199" s="550"/>
      <c r="J199" s="742"/>
      <c r="K199" s="578"/>
      <c r="L199" s="578"/>
    </row>
    <row r="200" spans="1:12" ht="31.5" x14ac:dyDescent="0.25">
      <c r="A200" s="736">
        <f>A197+1</f>
        <v>273</v>
      </c>
      <c r="B200" s="724" t="s">
        <v>2884</v>
      </c>
      <c r="C200" s="595" t="s">
        <v>2885</v>
      </c>
      <c r="D200" s="726" t="s">
        <v>2886</v>
      </c>
      <c r="E200" s="728" t="s">
        <v>730</v>
      </c>
      <c r="F200" s="730">
        <v>8</v>
      </c>
      <c r="G200" s="732" t="s">
        <v>1228</v>
      </c>
      <c r="H200" s="734" t="s">
        <v>779</v>
      </c>
      <c r="I200" s="546" t="s">
        <v>1700</v>
      </c>
      <c r="J200" s="724" t="s">
        <v>2999</v>
      </c>
      <c r="K200" s="553" t="s">
        <v>780</v>
      </c>
      <c r="L200" s="553" t="s">
        <v>780</v>
      </c>
    </row>
    <row r="201" spans="1:12" x14ac:dyDescent="0.25">
      <c r="A201" s="737"/>
      <c r="B201" s="725"/>
      <c r="C201" s="608" t="s">
        <v>346</v>
      </c>
      <c r="D201" s="727"/>
      <c r="E201" s="729"/>
      <c r="F201" s="731"/>
      <c r="G201" s="733"/>
      <c r="H201" s="735"/>
      <c r="I201" s="663"/>
      <c r="J201" s="725"/>
      <c r="K201" s="578"/>
      <c r="L201" s="578"/>
    </row>
    <row r="202" spans="1:12" x14ac:dyDescent="0.25">
      <c r="A202" s="737"/>
      <c r="B202" s="725"/>
      <c r="C202" s="608" t="s">
        <v>2993</v>
      </c>
      <c r="D202" s="727"/>
      <c r="E202" s="729"/>
      <c r="F202" s="731"/>
      <c r="G202" s="733"/>
      <c r="H202" s="735"/>
      <c r="I202" s="550"/>
      <c r="J202" s="725"/>
      <c r="K202" s="578"/>
      <c r="L202" s="578"/>
    </row>
    <row r="203" spans="1:12" ht="31.5" x14ac:dyDescent="0.25">
      <c r="A203" s="736">
        <f>A200+1</f>
        <v>274</v>
      </c>
      <c r="B203" s="724" t="s">
        <v>2887</v>
      </c>
      <c r="C203" s="595" t="s">
        <v>2888</v>
      </c>
      <c r="D203" s="726" t="s">
        <v>2889</v>
      </c>
      <c r="E203" s="728" t="s">
        <v>731</v>
      </c>
      <c r="F203" s="730">
        <v>4</v>
      </c>
      <c r="G203" s="732" t="s">
        <v>1228</v>
      </c>
      <c r="H203" s="734" t="s">
        <v>779</v>
      </c>
      <c r="I203" s="546" t="s">
        <v>1700</v>
      </c>
      <c r="J203" s="724" t="s">
        <v>3303</v>
      </c>
      <c r="K203" s="553" t="s">
        <v>780</v>
      </c>
      <c r="L203" s="553" t="s">
        <v>780</v>
      </c>
    </row>
    <row r="204" spans="1:12" x14ac:dyDescent="0.25">
      <c r="A204" s="737"/>
      <c r="B204" s="725"/>
      <c r="C204" s="608" t="s">
        <v>2877</v>
      </c>
      <c r="D204" s="727"/>
      <c r="E204" s="729"/>
      <c r="F204" s="731"/>
      <c r="G204" s="733"/>
      <c r="H204" s="735"/>
      <c r="I204" s="663"/>
      <c r="J204" s="725"/>
      <c r="K204" s="578"/>
      <c r="L204" s="578"/>
    </row>
    <row r="205" spans="1:12" x14ac:dyDescent="0.25">
      <c r="A205" s="737"/>
      <c r="B205" s="725"/>
      <c r="C205" s="608" t="s">
        <v>2993</v>
      </c>
      <c r="D205" s="727"/>
      <c r="E205" s="729"/>
      <c r="F205" s="731"/>
      <c r="G205" s="733"/>
      <c r="H205" s="735"/>
      <c r="I205" s="550"/>
      <c r="J205" s="725"/>
      <c r="K205" s="578"/>
      <c r="L205" s="578"/>
    </row>
    <row r="206" spans="1:12" ht="31.5" x14ac:dyDescent="0.25">
      <c r="A206" s="736">
        <f>A203+1</f>
        <v>275</v>
      </c>
      <c r="B206" s="724" t="s">
        <v>2890</v>
      </c>
      <c r="C206" s="595" t="s">
        <v>2891</v>
      </c>
      <c r="D206" s="726" t="s">
        <v>2892</v>
      </c>
      <c r="E206" s="728" t="s">
        <v>730</v>
      </c>
      <c r="F206" s="730">
        <v>8</v>
      </c>
      <c r="G206" s="732" t="s">
        <v>1228</v>
      </c>
      <c r="H206" s="734" t="s">
        <v>779</v>
      </c>
      <c r="I206" s="546" t="s">
        <v>1700</v>
      </c>
      <c r="J206" s="724" t="s">
        <v>3000</v>
      </c>
      <c r="K206" s="553" t="s">
        <v>780</v>
      </c>
      <c r="L206" s="553" t="s">
        <v>780</v>
      </c>
    </row>
    <row r="207" spans="1:12" x14ac:dyDescent="0.25">
      <c r="A207" s="737"/>
      <c r="B207" s="725"/>
      <c r="C207" s="608" t="s">
        <v>346</v>
      </c>
      <c r="D207" s="727"/>
      <c r="E207" s="729"/>
      <c r="F207" s="731"/>
      <c r="G207" s="733"/>
      <c r="H207" s="735"/>
      <c r="I207" s="663"/>
      <c r="J207" s="725"/>
      <c r="K207" s="578"/>
      <c r="L207" s="578"/>
    </row>
    <row r="208" spans="1:12" x14ac:dyDescent="0.25">
      <c r="A208" s="737"/>
      <c r="B208" s="725"/>
      <c r="C208" s="608" t="s">
        <v>2993</v>
      </c>
      <c r="D208" s="727"/>
      <c r="E208" s="729"/>
      <c r="F208" s="731"/>
      <c r="G208" s="733"/>
      <c r="H208" s="735"/>
      <c r="I208" s="550"/>
      <c r="J208" s="725"/>
      <c r="K208" s="578"/>
      <c r="L208" s="578"/>
    </row>
    <row r="209" spans="1:14" ht="31.5" x14ac:dyDescent="0.25">
      <c r="A209" s="736">
        <f t="shared" ref="A209" si="0">A206+1</f>
        <v>276</v>
      </c>
      <c r="B209" s="724" t="s">
        <v>2893</v>
      </c>
      <c r="C209" s="595" t="s">
        <v>2894</v>
      </c>
      <c r="D209" s="726" t="s">
        <v>2895</v>
      </c>
      <c r="E209" s="728" t="s">
        <v>731</v>
      </c>
      <c r="F209" s="730">
        <v>4</v>
      </c>
      <c r="G209" s="732" t="s">
        <v>1228</v>
      </c>
      <c r="H209" s="734" t="s">
        <v>779</v>
      </c>
      <c r="I209" s="546" t="s">
        <v>1700</v>
      </c>
      <c r="J209" s="724" t="s">
        <v>3304</v>
      </c>
      <c r="K209" s="553" t="s">
        <v>780</v>
      </c>
      <c r="L209" s="553" t="s">
        <v>780</v>
      </c>
    </row>
    <row r="210" spans="1:14" x14ac:dyDescent="0.25">
      <c r="A210" s="737"/>
      <c r="B210" s="725"/>
      <c r="C210" s="608" t="s">
        <v>2877</v>
      </c>
      <c r="D210" s="727"/>
      <c r="E210" s="729"/>
      <c r="F210" s="731"/>
      <c r="G210" s="733"/>
      <c r="H210" s="735"/>
      <c r="I210" s="663"/>
      <c r="J210" s="725"/>
      <c r="K210" s="578"/>
      <c r="L210" s="578"/>
    </row>
    <row r="211" spans="1:14" x14ac:dyDescent="0.25">
      <c r="A211" s="737"/>
      <c r="B211" s="725"/>
      <c r="C211" s="608" t="s">
        <v>2993</v>
      </c>
      <c r="D211" s="727"/>
      <c r="E211" s="729"/>
      <c r="F211" s="731"/>
      <c r="G211" s="733"/>
      <c r="H211" s="735"/>
      <c r="I211" s="550"/>
      <c r="J211" s="725"/>
      <c r="K211" s="578"/>
      <c r="L211" s="578"/>
    </row>
    <row r="212" spans="1:14" s="664" customFormat="1" ht="38.25" customHeight="1" x14ac:dyDescent="0.25">
      <c r="A212" s="720">
        <f>A209+1</f>
        <v>277</v>
      </c>
      <c r="B212" s="723" t="s">
        <v>2896</v>
      </c>
      <c r="C212" s="559" t="s">
        <v>2997</v>
      </c>
      <c r="D212" s="28" t="s">
        <v>2897</v>
      </c>
      <c r="E212" s="28" t="s">
        <v>731</v>
      </c>
      <c r="F212" s="28">
        <v>30</v>
      </c>
      <c r="G212" s="243"/>
      <c r="H212" s="90" t="s">
        <v>779</v>
      </c>
      <c r="I212" s="156" t="s">
        <v>2551</v>
      </c>
      <c r="J212" s="609" t="s">
        <v>3305</v>
      </c>
      <c r="K212" s="156" t="s">
        <v>780</v>
      </c>
      <c r="L212" s="156" t="s">
        <v>780</v>
      </c>
      <c r="M212" s="7"/>
      <c r="N212" s="7"/>
    </row>
    <row r="213" spans="1:14" s="664" customFormat="1" ht="15.75" customHeight="1" x14ac:dyDescent="0.25">
      <c r="A213" s="721"/>
      <c r="B213" s="723"/>
      <c r="C213" s="610" t="s">
        <v>2898</v>
      </c>
      <c r="D213" s="93"/>
      <c r="E213" s="93"/>
      <c r="F213" s="93"/>
      <c r="G213" s="185"/>
      <c r="H213" s="91"/>
      <c r="I213" s="164"/>
      <c r="J213" s="648" t="s">
        <v>3306</v>
      </c>
      <c r="K213" s="164"/>
      <c r="L213" s="164"/>
      <c r="M213" s="7"/>
      <c r="N213" s="7"/>
    </row>
    <row r="214" spans="1:14" s="664" customFormat="1" ht="15.75" customHeight="1" x14ac:dyDescent="0.25">
      <c r="A214" s="721"/>
      <c r="B214" s="723"/>
      <c r="C214" s="610" t="s">
        <v>2899</v>
      </c>
      <c r="D214" s="93"/>
      <c r="E214" s="93"/>
      <c r="F214" s="93"/>
      <c r="G214" s="185"/>
      <c r="H214" s="91"/>
      <c r="I214" s="164"/>
      <c r="J214" s="149"/>
      <c r="K214" s="164"/>
      <c r="L214" s="164"/>
      <c r="M214" s="7"/>
      <c r="N214" s="7"/>
    </row>
    <row r="215" spans="1:14" s="664" customFormat="1" ht="15.75" customHeight="1" x14ac:dyDescent="0.25">
      <c r="A215" s="721"/>
      <c r="B215" s="723"/>
      <c r="C215" s="610" t="s">
        <v>2900</v>
      </c>
      <c r="D215" s="93"/>
      <c r="E215" s="93"/>
      <c r="F215" s="93"/>
      <c r="G215" s="185"/>
      <c r="H215" s="91"/>
      <c r="I215" s="164"/>
      <c r="J215" s="149"/>
      <c r="K215" s="164"/>
      <c r="L215" s="164"/>
      <c r="M215" s="7"/>
      <c r="N215" s="7"/>
    </row>
    <row r="216" spans="1:14" s="664" customFormat="1" ht="15.75" customHeight="1" x14ac:dyDescent="0.25">
      <c r="A216" s="721"/>
      <c r="B216" s="723"/>
      <c r="C216" s="610" t="s">
        <v>2901</v>
      </c>
      <c r="D216" s="93"/>
      <c r="E216" s="93"/>
      <c r="F216" s="93"/>
      <c r="G216" s="185"/>
      <c r="H216" s="91"/>
      <c r="I216" s="164"/>
      <c r="J216" s="149"/>
      <c r="K216" s="164"/>
      <c r="L216" s="164"/>
      <c r="M216" s="7"/>
      <c r="N216" s="7"/>
    </row>
    <row r="217" spans="1:14" s="664" customFormat="1" ht="15.75" customHeight="1" x14ac:dyDescent="0.25">
      <c r="A217" s="721"/>
      <c r="B217" s="723"/>
      <c r="C217" s="610" t="s">
        <v>2902</v>
      </c>
      <c r="D217" s="93"/>
      <c r="E217" s="93"/>
      <c r="F217" s="93"/>
      <c r="G217" s="185"/>
      <c r="H217" s="91"/>
      <c r="I217" s="164"/>
      <c r="J217" s="149"/>
      <c r="K217" s="164"/>
      <c r="L217" s="164"/>
      <c r="M217" s="7"/>
      <c r="N217" s="7"/>
    </row>
    <row r="218" spans="1:14" s="664" customFormat="1" ht="15.75" customHeight="1" x14ac:dyDescent="0.25">
      <c r="A218" s="721"/>
      <c r="B218" s="723"/>
      <c r="C218" s="610" t="s">
        <v>2903</v>
      </c>
      <c r="D218" s="93"/>
      <c r="E218" s="93"/>
      <c r="F218" s="93"/>
      <c r="G218" s="185"/>
      <c r="H218" s="91"/>
      <c r="I218" s="164"/>
      <c r="J218" s="149"/>
      <c r="K218" s="164"/>
      <c r="L218" s="164"/>
      <c r="M218" s="7"/>
      <c r="N218" s="7"/>
    </row>
    <row r="219" spans="1:14" s="664" customFormat="1" ht="15.75" customHeight="1" x14ac:dyDescent="0.25">
      <c r="A219" s="721"/>
      <c r="B219" s="723"/>
      <c r="C219" s="610" t="s">
        <v>2904</v>
      </c>
      <c r="D219" s="93"/>
      <c r="E219" s="93"/>
      <c r="F219" s="93"/>
      <c r="G219" s="185"/>
      <c r="H219" s="91"/>
      <c r="I219" s="164"/>
      <c r="J219" s="149"/>
      <c r="K219" s="164"/>
      <c r="L219" s="164"/>
      <c r="M219" s="7"/>
      <c r="N219" s="7"/>
    </row>
    <row r="220" spans="1:14" s="664" customFormat="1" ht="15.75" customHeight="1" x14ac:dyDescent="0.25">
      <c r="A220" s="721"/>
      <c r="B220" s="723"/>
      <c r="C220" s="610" t="s">
        <v>2905</v>
      </c>
      <c r="D220" s="93"/>
      <c r="E220" s="93"/>
      <c r="F220" s="93"/>
      <c r="G220" s="185"/>
      <c r="H220" s="91"/>
      <c r="I220" s="164"/>
      <c r="J220" s="149"/>
      <c r="K220" s="164"/>
      <c r="L220" s="164"/>
      <c r="M220" s="7"/>
      <c r="N220" s="7"/>
    </row>
    <row r="221" spans="1:14" s="664" customFormat="1" ht="15.75" customHeight="1" x14ac:dyDescent="0.25">
      <c r="A221" s="722"/>
      <c r="B221" s="723"/>
      <c r="C221" s="610" t="s">
        <v>2994</v>
      </c>
      <c r="D221" s="94"/>
      <c r="E221" s="94"/>
      <c r="F221" s="94"/>
      <c r="G221" s="186"/>
      <c r="H221" s="92"/>
      <c r="I221" s="157"/>
      <c r="J221" s="147"/>
      <c r="K221" s="157"/>
      <c r="L221" s="157"/>
      <c r="M221" s="7"/>
      <c r="N221" s="7"/>
    </row>
    <row r="222" spans="1:14" s="664" customFormat="1" ht="21.75" customHeight="1" x14ac:dyDescent="0.25">
      <c r="A222" s="720">
        <f>A212+1</f>
        <v>278</v>
      </c>
      <c r="B222" s="723" t="s">
        <v>2906</v>
      </c>
      <c r="C222" s="594" t="s">
        <v>2998</v>
      </c>
      <c r="D222" s="28" t="s">
        <v>2907</v>
      </c>
      <c r="E222" s="28" t="s">
        <v>731</v>
      </c>
      <c r="F222" s="28">
        <v>30</v>
      </c>
      <c r="G222" s="243"/>
      <c r="H222" s="90" t="s">
        <v>779</v>
      </c>
      <c r="I222" s="156" t="s">
        <v>2551</v>
      </c>
      <c r="J222" s="609" t="s">
        <v>3305</v>
      </c>
      <c r="K222" s="156" t="s">
        <v>780</v>
      </c>
      <c r="L222" s="156" t="s">
        <v>780</v>
      </c>
      <c r="M222" s="7"/>
      <c r="N222" s="7"/>
    </row>
    <row r="223" spans="1:14" s="664" customFormat="1" ht="15.75" customHeight="1" x14ac:dyDescent="0.25">
      <c r="A223" s="721"/>
      <c r="B223" s="723"/>
      <c r="C223" s="610" t="s">
        <v>2908</v>
      </c>
      <c r="D223" s="93"/>
      <c r="E223" s="93"/>
      <c r="F223" s="93"/>
      <c r="G223" s="185"/>
      <c r="H223" s="91"/>
      <c r="I223" s="164"/>
      <c r="J223" s="648" t="s">
        <v>3306</v>
      </c>
      <c r="K223" s="164"/>
      <c r="L223" s="164"/>
      <c r="M223" s="7"/>
      <c r="N223" s="7"/>
    </row>
    <row r="224" spans="1:14" s="664" customFormat="1" ht="15.75" customHeight="1" x14ac:dyDescent="0.25">
      <c r="A224" s="721"/>
      <c r="B224" s="723"/>
      <c r="C224" s="610" t="s">
        <v>2909</v>
      </c>
      <c r="D224" s="93"/>
      <c r="E224" s="93"/>
      <c r="F224" s="93"/>
      <c r="G224" s="185"/>
      <c r="H224" s="91"/>
      <c r="I224" s="164"/>
      <c r="J224" s="149"/>
      <c r="K224" s="164"/>
      <c r="L224" s="164"/>
      <c r="M224" s="7"/>
      <c r="N224" s="7"/>
    </row>
    <row r="225" spans="1:14" s="664" customFormat="1" ht="15.75" customHeight="1" x14ac:dyDescent="0.25">
      <c r="A225" s="721"/>
      <c r="B225" s="723"/>
      <c r="C225" s="610" t="s">
        <v>2910</v>
      </c>
      <c r="D225" s="93"/>
      <c r="E225" s="93"/>
      <c r="F225" s="93"/>
      <c r="G225" s="185"/>
      <c r="H225" s="91"/>
      <c r="I225" s="164"/>
      <c r="J225" s="149"/>
      <c r="K225" s="164"/>
      <c r="L225" s="164"/>
      <c r="M225" s="7"/>
      <c r="N225" s="7"/>
    </row>
    <row r="226" spans="1:14" s="664" customFormat="1" ht="15.75" customHeight="1" x14ac:dyDescent="0.25">
      <c r="A226" s="721"/>
      <c r="B226" s="723"/>
      <c r="C226" s="610" t="s">
        <v>2911</v>
      </c>
      <c r="D226" s="93"/>
      <c r="E226" s="93"/>
      <c r="F226" s="93"/>
      <c r="G226" s="185"/>
      <c r="H226" s="91"/>
      <c r="I226" s="164"/>
      <c r="J226" s="149"/>
      <c r="K226" s="164"/>
      <c r="L226" s="164"/>
      <c r="M226" s="7"/>
      <c r="N226" s="7"/>
    </row>
    <row r="227" spans="1:14" s="664" customFormat="1" ht="15.75" customHeight="1" x14ac:dyDescent="0.25">
      <c r="A227" s="721"/>
      <c r="B227" s="723"/>
      <c r="C227" s="610" t="s">
        <v>2912</v>
      </c>
      <c r="D227" s="93"/>
      <c r="E227" s="93"/>
      <c r="F227" s="93"/>
      <c r="G227" s="185"/>
      <c r="H227" s="91"/>
      <c r="I227" s="164"/>
      <c r="J227" s="149"/>
      <c r="K227" s="164"/>
      <c r="L227" s="164"/>
      <c r="M227" s="7"/>
      <c r="N227" s="7"/>
    </row>
    <row r="228" spans="1:14" s="664" customFormat="1" ht="15.75" customHeight="1" x14ac:dyDescent="0.25">
      <c r="A228" s="721"/>
      <c r="B228" s="723"/>
      <c r="C228" s="610" t="s">
        <v>2913</v>
      </c>
      <c r="D228" s="93"/>
      <c r="E228" s="93"/>
      <c r="F228" s="93"/>
      <c r="G228" s="185"/>
      <c r="H228" s="91"/>
      <c r="I228" s="164"/>
      <c r="J228" s="149"/>
      <c r="K228" s="164"/>
      <c r="L228" s="164"/>
      <c r="M228" s="7"/>
      <c r="N228" s="7"/>
    </row>
    <row r="229" spans="1:14" s="664" customFormat="1" ht="15.75" customHeight="1" x14ac:dyDescent="0.25">
      <c r="A229" s="721"/>
      <c r="B229" s="723"/>
      <c r="C229" s="610" t="s">
        <v>2914</v>
      </c>
      <c r="D229" s="93"/>
      <c r="E229" s="93"/>
      <c r="F229" s="93"/>
      <c r="G229" s="185"/>
      <c r="H229" s="91"/>
      <c r="I229" s="164"/>
      <c r="J229" s="149"/>
      <c r="K229" s="164"/>
      <c r="L229" s="164"/>
      <c r="M229" s="7"/>
      <c r="N229" s="7"/>
    </row>
    <row r="230" spans="1:14" s="664" customFormat="1" ht="15.75" customHeight="1" x14ac:dyDescent="0.25">
      <c r="A230" s="721"/>
      <c r="B230" s="723"/>
      <c r="C230" s="610" t="s">
        <v>2915</v>
      </c>
      <c r="D230" s="93"/>
      <c r="E230" s="93"/>
      <c r="F230" s="93"/>
      <c r="G230" s="185"/>
      <c r="H230" s="91"/>
      <c r="I230" s="164"/>
      <c r="J230" s="149"/>
      <c r="K230" s="164"/>
      <c r="L230" s="164"/>
      <c r="M230" s="7"/>
      <c r="N230" s="7"/>
    </row>
    <row r="231" spans="1:14" s="664" customFormat="1" ht="15.75" customHeight="1" x14ac:dyDescent="0.25">
      <c r="A231" s="721"/>
      <c r="B231" s="723"/>
      <c r="C231" s="610" t="s">
        <v>2916</v>
      </c>
      <c r="D231" s="93"/>
      <c r="E231" s="93"/>
      <c r="F231" s="93"/>
      <c r="G231" s="185"/>
      <c r="H231" s="91"/>
      <c r="I231" s="164"/>
      <c r="J231" s="149"/>
      <c r="K231" s="164"/>
      <c r="L231" s="164"/>
      <c r="M231" s="7"/>
      <c r="N231" s="7"/>
    </row>
    <row r="232" spans="1:14" s="664" customFormat="1" ht="15.75" customHeight="1" x14ac:dyDescent="0.25">
      <c r="A232" s="721"/>
      <c r="B232" s="723"/>
      <c r="C232" s="610" t="s">
        <v>2917</v>
      </c>
      <c r="D232" s="93"/>
      <c r="E232" s="93"/>
      <c r="F232" s="93"/>
      <c r="G232" s="185"/>
      <c r="H232" s="91"/>
      <c r="I232" s="164"/>
      <c r="J232" s="149"/>
      <c r="K232" s="164"/>
      <c r="L232" s="164"/>
      <c r="M232" s="7"/>
      <c r="N232" s="7"/>
    </row>
    <row r="233" spans="1:14" s="664" customFormat="1" ht="15.75" customHeight="1" x14ac:dyDescent="0.25">
      <c r="A233" s="722"/>
      <c r="B233" s="723"/>
      <c r="C233" s="610" t="s">
        <v>2995</v>
      </c>
      <c r="D233" s="94"/>
      <c r="E233" s="94"/>
      <c r="F233" s="94"/>
      <c r="G233" s="186"/>
      <c r="H233" s="92"/>
      <c r="I233" s="157"/>
      <c r="J233" s="147"/>
      <c r="K233" s="157"/>
      <c r="L233" s="157"/>
      <c r="M233" s="7"/>
      <c r="N233" s="7"/>
    </row>
    <row r="234" spans="1:14" s="664" customFormat="1" ht="15.75" customHeight="1" x14ac:dyDescent="0.25">
      <c r="A234" s="720">
        <f>A222+1</f>
        <v>279</v>
      </c>
      <c r="B234" s="723" t="s">
        <v>2918</v>
      </c>
      <c r="C234" s="594" t="s">
        <v>2919</v>
      </c>
      <c r="D234" s="28" t="s">
        <v>2920</v>
      </c>
      <c r="E234" s="28" t="s">
        <v>731</v>
      </c>
      <c r="F234" s="28">
        <v>2</v>
      </c>
      <c r="G234" s="243"/>
      <c r="H234" s="90" t="s">
        <v>779</v>
      </c>
      <c r="I234" s="156" t="s">
        <v>2551</v>
      </c>
      <c r="J234" s="609" t="s">
        <v>3305</v>
      </c>
      <c r="K234" s="156" t="s">
        <v>780</v>
      </c>
      <c r="L234" s="156" t="s">
        <v>780</v>
      </c>
      <c r="M234" s="7"/>
      <c r="N234" s="7"/>
    </row>
    <row r="235" spans="1:14" s="664" customFormat="1" ht="15.75" customHeight="1" x14ac:dyDescent="0.25">
      <c r="A235" s="721"/>
      <c r="B235" s="723"/>
      <c r="C235" s="610" t="s">
        <v>2921</v>
      </c>
      <c r="D235" s="93"/>
      <c r="E235" s="93"/>
      <c r="F235" s="93"/>
      <c r="G235" s="185"/>
      <c r="H235" s="91"/>
      <c r="I235" s="164"/>
      <c r="J235" s="648" t="s">
        <v>3306</v>
      </c>
      <c r="K235" s="164"/>
      <c r="L235" s="164"/>
      <c r="M235" s="7"/>
      <c r="N235" s="7"/>
    </row>
    <row r="236" spans="1:14" s="664" customFormat="1" ht="15.75" customHeight="1" x14ac:dyDescent="0.25">
      <c r="A236" s="721"/>
      <c r="B236" s="723"/>
      <c r="C236" s="610" t="s">
        <v>2922</v>
      </c>
      <c r="D236" s="93"/>
      <c r="E236" s="93"/>
      <c r="F236" s="93"/>
      <c r="G236" s="185"/>
      <c r="H236" s="91"/>
      <c r="I236" s="164"/>
      <c r="J236" s="149"/>
      <c r="K236" s="164"/>
      <c r="L236" s="164"/>
      <c r="M236" s="7"/>
      <c r="N236" s="7"/>
    </row>
    <row r="237" spans="1:14" s="664" customFormat="1" ht="15.75" customHeight="1" x14ac:dyDescent="0.25">
      <c r="A237" s="721"/>
      <c r="B237" s="723"/>
      <c r="C237" s="610" t="s">
        <v>2923</v>
      </c>
      <c r="D237" s="93"/>
      <c r="E237" s="93"/>
      <c r="F237" s="93"/>
      <c r="G237" s="185"/>
      <c r="H237" s="91"/>
      <c r="I237" s="164"/>
      <c r="J237" s="149"/>
      <c r="K237" s="164"/>
      <c r="L237" s="164"/>
      <c r="M237" s="7"/>
      <c r="N237" s="7"/>
    </row>
    <row r="238" spans="1:14" s="664" customFormat="1" ht="15.75" customHeight="1" x14ac:dyDescent="0.25">
      <c r="A238" s="721"/>
      <c r="B238" s="723"/>
      <c r="C238" s="610" t="s">
        <v>2924</v>
      </c>
      <c r="D238" s="93"/>
      <c r="E238" s="93"/>
      <c r="F238" s="93"/>
      <c r="G238" s="185"/>
      <c r="H238" s="91"/>
      <c r="I238" s="164"/>
      <c r="J238" s="149"/>
      <c r="K238" s="164"/>
      <c r="L238" s="164"/>
      <c r="M238" s="7"/>
      <c r="N238" s="7"/>
    </row>
    <row r="239" spans="1:14" s="664" customFormat="1" ht="15.75" customHeight="1" x14ac:dyDescent="0.25">
      <c r="A239" s="721"/>
      <c r="B239" s="723"/>
      <c r="C239" s="610" t="s">
        <v>2925</v>
      </c>
      <c r="D239" s="93"/>
      <c r="E239" s="93"/>
      <c r="F239" s="93"/>
      <c r="G239" s="185"/>
      <c r="H239" s="91"/>
      <c r="I239" s="164"/>
      <c r="J239" s="149"/>
      <c r="K239" s="164"/>
      <c r="L239" s="164"/>
      <c r="M239" s="7"/>
      <c r="N239" s="7"/>
    </row>
    <row r="240" spans="1:14" s="664" customFormat="1" ht="15.75" customHeight="1" x14ac:dyDescent="0.25">
      <c r="A240" s="722"/>
      <c r="B240" s="723"/>
      <c r="C240" s="610" t="s">
        <v>2996</v>
      </c>
      <c r="D240" s="94"/>
      <c r="E240" s="94"/>
      <c r="F240" s="94"/>
      <c r="G240" s="186"/>
      <c r="H240" s="92"/>
      <c r="I240" s="157"/>
      <c r="J240" s="147"/>
      <c r="K240" s="157"/>
      <c r="L240" s="157"/>
      <c r="M240" s="7"/>
      <c r="N240" s="7"/>
    </row>
  </sheetData>
  <autoFilter ref="A6:L222" xr:uid="{00000000-0001-0000-0200-000000000000}"/>
  <mergeCells count="74">
    <mergeCell ref="H5:L5"/>
    <mergeCell ref="H17:H18"/>
    <mergeCell ref="A209:A211"/>
    <mergeCell ref="B209:B211"/>
    <mergeCell ref="A197:A199"/>
    <mergeCell ref="B197:B199"/>
    <mergeCell ref="D197:D199"/>
    <mergeCell ref="A200:A202"/>
    <mergeCell ref="B200:B202"/>
    <mergeCell ref="D200:D202"/>
    <mergeCell ref="G188:G190"/>
    <mergeCell ref="H188:H190"/>
    <mergeCell ref="J188:J190"/>
    <mergeCell ref="A203:A205"/>
    <mergeCell ref="E197:E199"/>
    <mergeCell ref="F197:F199"/>
    <mergeCell ref="E200:E202"/>
    <mergeCell ref="F200:F202"/>
    <mergeCell ref="A5:C5"/>
    <mergeCell ref="D5:G5"/>
    <mergeCell ref="G200:G202"/>
    <mergeCell ref="A188:A190"/>
    <mergeCell ref="B188:B190"/>
    <mergeCell ref="D188:D190"/>
    <mergeCell ref="E188:E190"/>
    <mergeCell ref="F188:F190"/>
    <mergeCell ref="H200:H202"/>
    <mergeCell ref="J200:J202"/>
    <mergeCell ref="A191:A193"/>
    <mergeCell ref="B191:B193"/>
    <mergeCell ref="D191:D193"/>
    <mergeCell ref="E191:E193"/>
    <mergeCell ref="F191:F193"/>
    <mergeCell ref="G197:G199"/>
    <mergeCell ref="H197:H199"/>
    <mergeCell ref="J197:J199"/>
    <mergeCell ref="A194:A196"/>
    <mergeCell ref="B194:B196"/>
    <mergeCell ref="D194:D196"/>
    <mergeCell ref="E194:E196"/>
    <mergeCell ref="F194:F196"/>
    <mergeCell ref="G191:G193"/>
    <mergeCell ref="H191:H193"/>
    <mergeCell ref="J191:J193"/>
    <mergeCell ref="G194:G196"/>
    <mergeCell ref="H194:H196"/>
    <mergeCell ref="J194:J196"/>
    <mergeCell ref="J203:J205"/>
    <mergeCell ref="A206:A208"/>
    <mergeCell ref="B206:B208"/>
    <mergeCell ref="D206:D208"/>
    <mergeCell ref="E206:E208"/>
    <mergeCell ref="F206:F208"/>
    <mergeCell ref="G206:G208"/>
    <mergeCell ref="H206:H208"/>
    <mergeCell ref="J206:J208"/>
    <mergeCell ref="D203:D205"/>
    <mergeCell ref="E203:E205"/>
    <mergeCell ref="F203:F205"/>
    <mergeCell ref="G203:G205"/>
    <mergeCell ref="H203:H205"/>
    <mergeCell ref="B203:B205"/>
    <mergeCell ref="J209:J211"/>
    <mergeCell ref="D209:D211"/>
    <mergeCell ref="E209:E211"/>
    <mergeCell ref="F209:F211"/>
    <mergeCell ref="G209:G211"/>
    <mergeCell ref="H209:H211"/>
    <mergeCell ref="A234:A240"/>
    <mergeCell ref="B234:B240"/>
    <mergeCell ref="A212:A221"/>
    <mergeCell ref="B212:B221"/>
    <mergeCell ref="A222:A233"/>
    <mergeCell ref="B222:B233"/>
  </mergeCells>
  <phoneticPr fontId="33" type="noConversion"/>
  <dataValidations count="1">
    <dataValidation allowBlank="1" showErrorMessage="1" sqref="J188:J211" xr:uid="{70A6D635-38A8-4B76-ACD6-C9485EC53E48}"/>
  </dataValidations>
  <printOptions verticalCentered="1"/>
  <pageMargins left="0.45" right="0.45" top="0.5" bottom="0.5" header="0.3" footer="0.3"/>
  <pageSetup scale="40" orientation="landscape" r:id="rId1"/>
  <headerFooter alignWithMargins="0"/>
  <rowBreaks count="3" manualBreakCount="3">
    <brk id="49" max="9" man="1"/>
    <brk id="73" max="9" man="1"/>
    <brk id="81"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C1AF75F4-9B3A-42CC-9FE4-BC826F654DDF}">
          <x14:formula1>
            <xm:f>Sheet1!$A$1:$A$3</xm:f>
          </x14:formula1>
          <xm:sqref>I7:I80 I197 I84 I92:I93 I188 I191 I194 I98:I171 I173:I176 I178:I184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sheetPr>
  <dimension ref="A1:L126"/>
  <sheetViews>
    <sheetView showGridLines="0" zoomScale="90" zoomScaleNormal="90" workbookViewId="0">
      <pane ySplit="6" topLeftCell="A7" activePane="bottomLeft" state="frozen"/>
      <selection pane="bottomLeft"/>
    </sheetView>
  </sheetViews>
  <sheetFormatPr defaultColWidth="9.140625" defaultRowHeight="15" x14ac:dyDescent="0.25"/>
  <cols>
    <col min="1" max="1" width="10.85546875" style="13" customWidth="1"/>
    <col min="2" max="2" width="27.5703125" style="1" customWidth="1"/>
    <col min="3" max="3" width="103.5703125" style="1" customWidth="1"/>
    <col min="4" max="4" width="17.5703125" style="13" customWidth="1"/>
    <col min="5" max="5" width="9.5703125" style="13" customWidth="1"/>
    <col min="6" max="6" width="12.42578125" style="13" customWidth="1"/>
    <col min="7" max="7" width="25.5703125" style="1" customWidth="1"/>
    <col min="8" max="8" width="14.5703125" style="13" customWidth="1"/>
    <col min="9" max="9" width="35.5703125" style="70" customWidth="1"/>
    <col min="10" max="10" width="115.5703125" style="60" customWidth="1"/>
    <col min="11" max="11" width="21.5703125" style="60" customWidth="1"/>
    <col min="12" max="12" width="17.5703125" style="1" customWidth="1"/>
    <col min="13" max="16384" width="9.140625" style="1"/>
  </cols>
  <sheetData>
    <row r="1" spans="1:12" s="7" customFormat="1" ht="23.25" x14ac:dyDescent="0.35">
      <c r="A1" s="62" t="str">
        <f>'Record Type 1'!A1</f>
        <v>FY 2027 MARYLAND HOSPITAL OUTPATIENT DATA SUBMISSION ELEMENTS AND FORMATS</v>
      </c>
      <c r="B1" s="38"/>
      <c r="D1" s="63" t="str">
        <f>'Record Type 1'!D1</f>
        <v>Text in RED indicate new items from prior fiscal year</v>
      </c>
      <c r="E1" s="39"/>
      <c r="F1" s="39"/>
      <c r="G1" s="39"/>
      <c r="H1" s="5"/>
      <c r="I1" s="4"/>
      <c r="J1" s="4"/>
      <c r="K1" s="59"/>
      <c r="L1" s="40"/>
    </row>
    <row r="2" spans="1:12" s="620" customFormat="1" ht="18.75" x14ac:dyDescent="0.3">
      <c r="A2" s="632" t="str">
        <f>'Record Type 1'!A2</f>
        <v>(As referenced in COMAR 10.37.06.01)</v>
      </c>
      <c r="B2" s="612"/>
      <c r="C2" s="633"/>
      <c r="D2" s="615"/>
      <c r="E2" s="616"/>
      <c r="F2" s="616"/>
      <c r="G2" s="616"/>
      <c r="H2" s="617"/>
      <c r="I2" s="619"/>
      <c r="J2" s="619"/>
      <c r="K2" s="634"/>
      <c r="L2" s="618"/>
    </row>
    <row r="3" spans="1:12" s="620" customFormat="1" ht="18.75" x14ac:dyDescent="0.3">
      <c r="A3" s="621" t="s">
        <v>703</v>
      </c>
      <c r="B3" s="612"/>
      <c r="C3" s="633"/>
      <c r="D3" s="615"/>
      <c r="E3" s="616"/>
      <c r="F3" s="616"/>
      <c r="G3" s="616"/>
      <c r="H3" s="617"/>
      <c r="I3" s="619"/>
      <c r="J3" s="619"/>
      <c r="K3" s="634"/>
      <c r="L3" s="618"/>
    </row>
    <row r="4" spans="1:12" s="620" customFormat="1" ht="18.75" x14ac:dyDescent="0.3">
      <c r="A4" s="624"/>
      <c r="D4" s="624"/>
      <c r="E4" s="624"/>
      <c r="F4" s="624"/>
      <c r="H4" s="624"/>
      <c r="I4" s="635"/>
      <c r="J4" s="636"/>
      <c r="K4" s="636"/>
    </row>
    <row r="5" spans="1:12" s="637" customFormat="1" ht="18.75" x14ac:dyDescent="0.3">
      <c r="A5" s="756" t="str">
        <f>'Record Type 1'!A5</f>
        <v>Data Items</v>
      </c>
      <c r="B5" s="711"/>
      <c r="C5" s="711"/>
      <c r="D5" s="757" t="str">
        <f>'Record Type 1'!D5</f>
        <v>Data Format</v>
      </c>
      <c r="E5" s="747"/>
      <c r="F5" s="747"/>
      <c r="G5" s="747"/>
      <c r="H5" s="757" t="str">
        <f>'Record Type 1'!H5</f>
        <v>Data Quality</v>
      </c>
      <c r="I5" s="746"/>
      <c r="J5" s="746"/>
      <c r="K5" s="758"/>
      <c r="L5" s="747">
        <f>'Record Type 1'!L5</f>
        <v>0</v>
      </c>
    </row>
    <row r="6" spans="1:12" s="644" customFormat="1" ht="75" x14ac:dyDescent="0.3">
      <c r="A6" s="638" t="str">
        <f>'Record Type 1'!A6</f>
        <v>Data Item</v>
      </c>
      <c r="B6" s="638" t="str">
        <f>'Record Type 1'!B6</f>
        <v>Data Item Name</v>
      </c>
      <c r="C6" s="639" t="str">
        <f>'Record Type 1'!C6</f>
        <v>Description</v>
      </c>
      <c r="D6" s="640" t="str">
        <f>'Record Type 1'!D6</f>
        <v>HSCRC Variable</v>
      </c>
      <c r="E6" s="638" t="str">
        <f>'Record Type 1'!E6</f>
        <v xml:space="preserve">Data Type </v>
      </c>
      <c r="F6" s="638" t="str">
        <f>'Record Type 1'!F6</f>
        <v>Max Length</v>
      </c>
      <c r="G6" s="641" t="str">
        <f>'Record Type 1'!G6</f>
        <v>Format</v>
      </c>
      <c r="H6" s="642" t="str">
        <f>'Record Type 1'!H6</f>
        <v>Required Field</v>
      </c>
      <c r="I6" s="642" t="str">
        <f>'Record Type 1'!I6</f>
        <v>Edit Status:
New Edit - In Production this FY, Existing Edit or N/A</v>
      </c>
      <c r="J6" s="642" t="str">
        <f>'Record Type 1'!J6</f>
        <v xml:space="preserve">Edit Check Level (Warning/Error/Fatal Error/Cross Edit Error) </v>
      </c>
      <c r="K6" s="643" t="s">
        <v>1424</v>
      </c>
      <c r="L6" s="638" t="str">
        <f>'Record Type 1'!L6</f>
        <v xml:space="preserve">Quality Threshold 10%: Monthly
5%: Quarterly </v>
      </c>
    </row>
    <row r="7" spans="1:12" s="9" customFormat="1" ht="15.75" x14ac:dyDescent="0.25">
      <c r="A7" s="728">
        <f>'Record Type 1'!A7</f>
        <v>1</v>
      </c>
      <c r="B7" s="827" t="str">
        <f>'Record Type 1'!B7</f>
        <v>Medicare Provider Number</v>
      </c>
      <c r="C7" s="67" t="str">
        <f>'Record Type 1'!C7</f>
        <v xml:space="preserve"> Enter the Medicare provider number assigned to the hospital. </v>
      </c>
      <c r="D7" s="818" t="str">
        <f>'Record Type 1'!D7</f>
        <v>HOSPID</v>
      </c>
      <c r="E7" s="820" t="str">
        <f>'Record Type 1'!E7</f>
        <v>NUM</v>
      </c>
      <c r="F7" s="820">
        <f>'Record Type 1'!F7</f>
        <v>6</v>
      </c>
      <c r="G7" s="811" t="str">
        <f>'Record Type 1'!G7</f>
        <v>See "Provider ID" tabs for codes</v>
      </c>
      <c r="H7" s="787" t="str">
        <f>'Record Type 1'!H7</f>
        <v>Yes</v>
      </c>
      <c r="I7" s="813" t="str">
        <f>'Record Type 1'!I7</f>
        <v>Existing Edit</v>
      </c>
      <c r="J7" s="813" t="str">
        <f>'Record Type 1'!J7</f>
        <v>Fatal error: If value is missing or invalid (alpha or special characters)</v>
      </c>
      <c r="K7" s="813" t="str">
        <f>'Record Type 1'!K7</f>
        <v>N/A</v>
      </c>
      <c r="L7" s="809" t="str">
        <f>'Record Type 1'!L7</f>
        <v>100% Complete</v>
      </c>
    </row>
    <row r="8" spans="1:12" s="7" customFormat="1" ht="15.75" x14ac:dyDescent="0.25">
      <c r="A8" s="815"/>
      <c r="B8" s="828"/>
      <c r="C8" s="222" t="str">
        <f>'Record Type 1'!C8</f>
        <v>NNNNNN = MEDICARE PROVIDER NUMBER (SEE "Provider ID" TAB FOR CODES)</v>
      </c>
      <c r="D8" s="829"/>
      <c r="E8" s="815"/>
      <c r="F8" s="815"/>
      <c r="G8" s="812"/>
      <c r="H8" s="717"/>
      <c r="I8" s="814"/>
      <c r="J8" s="814"/>
      <c r="K8" s="814"/>
      <c r="L8" s="810"/>
    </row>
    <row r="9" spans="1:12" s="7" customFormat="1" ht="63" x14ac:dyDescent="0.25">
      <c r="A9" s="728">
        <f>'Record Type 1'!A9</f>
        <v>2</v>
      </c>
      <c r="B9" s="821" t="str">
        <f>'Record Type 1'!B9</f>
        <v>Medical Record Number</v>
      </c>
      <c r="C9" s="68" t="str">
        <f>'Record Type 1'!C9</f>
        <v>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LEADING ZEROES/SPACES ARE NOT REQUIRED.</v>
      </c>
      <c r="D9" s="822" t="str">
        <f>'Record Type 1'!D9</f>
        <v>MRNUM</v>
      </c>
      <c r="E9" s="823" t="str">
        <f>'Record Type 1'!E9</f>
        <v>CHAR</v>
      </c>
      <c r="F9" s="825">
        <f>'Record Type 1'!F9</f>
        <v>12</v>
      </c>
      <c r="G9" s="811" t="str">
        <f>'Record Type 1'!G9</f>
        <v xml:space="preserve"> No alpha or special characters.</v>
      </c>
      <c r="H9" s="787" t="str">
        <f>'Record Type 1'!H9</f>
        <v>Yes</v>
      </c>
      <c r="I9" s="788" t="str">
        <f>'Record Type 1'!I9</f>
        <v>Existing Edit</v>
      </c>
      <c r="J9" s="788" t="str">
        <f>'Record Type 1'!J9</f>
        <v>Fatal error: If value is missing or invalid (alpha or special characters)</v>
      </c>
      <c r="K9" s="788" t="str">
        <f>'Record Type 1'!K9</f>
        <v>N/A</v>
      </c>
      <c r="L9" s="802" t="str">
        <f>'Record Type 1'!L9</f>
        <v>100% Complete</v>
      </c>
    </row>
    <row r="10" spans="1:12" s="7" customFormat="1" ht="15.75" x14ac:dyDescent="0.25">
      <c r="A10" s="815"/>
      <c r="B10" s="821"/>
      <c r="C10" s="222" t="str">
        <f>'Record Type 1'!C10</f>
        <v xml:space="preserve">NNNNNNNNNNN = PATIENT'S MEDICAL RECORD NUMBER </v>
      </c>
      <c r="D10" s="822"/>
      <c r="E10" s="824"/>
      <c r="F10" s="826"/>
      <c r="G10" s="812"/>
      <c r="H10" s="717"/>
      <c r="I10" s="789"/>
      <c r="J10" s="789"/>
      <c r="K10" s="789"/>
      <c r="L10" s="808"/>
    </row>
    <row r="11" spans="1:12" s="7" customFormat="1" ht="47.25" x14ac:dyDescent="0.25">
      <c r="A11" s="728">
        <f>'Record Type 1'!A11</f>
        <v>3</v>
      </c>
      <c r="B11" s="816" t="str">
        <f>'Record Type 1'!B11</f>
        <v>Patient Account Number</v>
      </c>
      <c r="C11" s="24" t="str">
        <f>'Record Type 1'!C11</f>
        <v>Enter the unique number assigned by the hospital for this patient’s  admission. For Commission reporting requirements, this number is related to a single admission, and will change with each encounter or visit reported. LEADING ZEROES/SPACES ARE NOT REQUIRED.</v>
      </c>
      <c r="D11" s="818" t="str">
        <f>'Record Type 1'!D11</f>
        <v>PATACCT</v>
      </c>
      <c r="E11" s="820" t="str">
        <f>'Record Type 1'!E11</f>
        <v>CHAR</v>
      </c>
      <c r="F11" s="820">
        <f>'Record Type 1'!F11</f>
        <v>18</v>
      </c>
      <c r="G11" s="811" t="str">
        <f>'Record Type 1'!G11</f>
        <v xml:space="preserve"> No alpha or special characters.</v>
      </c>
      <c r="H11" s="787" t="str">
        <f>'Record Type 1'!H11</f>
        <v>Yes</v>
      </c>
      <c r="I11" s="788" t="str">
        <f>'Record Type 1'!I11</f>
        <v>Existing Edit</v>
      </c>
      <c r="J11" s="788" t="str">
        <f>'Record Type 1'!J11</f>
        <v xml:space="preserve">Fatal Error: If value is missing, invalid (alpha or special characters), all 9's or all 0's </v>
      </c>
      <c r="K11" s="788" t="str">
        <f>'Record Type 1'!K11</f>
        <v>N/A</v>
      </c>
      <c r="L11" s="802" t="str">
        <f>'Record Type 1'!L11</f>
        <v>100% Complete</v>
      </c>
    </row>
    <row r="12" spans="1:12" s="7" customFormat="1" ht="15.75" x14ac:dyDescent="0.25">
      <c r="A12" s="815"/>
      <c r="B12" s="817"/>
      <c r="C12" s="221" t="str">
        <f>'Record Type 1'!C12</f>
        <v>NNNNNNNNNNNNNNNNNN = PATIENT ACCOUNT NUMBER</v>
      </c>
      <c r="D12" s="819"/>
      <c r="E12" s="815"/>
      <c r="F12" s="815"/>
      <c r="G12" s="812"/>
      <c r="H12" s="717"/>
      <c r="I12" s="789"/>
      <c r="J12" s="789"/>
      <c r="K12" s="789"/>
      <c r="L12" s="808"/>
    </row>
    <row r="13" spans="1:12" s="7" customFormat="1" ht="31.5" x14ac:dyDescent="0.25">
      <c r="A13" s="728">
        <f>'Record Type 1'!A13</f>
        <v>4</v>
      </c>
      <c r="B13" s="821" t="str">
        <f>'Record Type 1'!B13</f>
        <v>From Date of Service</v>
      </c>
      <c r="C13" s="68" t="str">
        <f>'Record Type 1'!C13</f>
        <v>Enter the month, day, and year for the first day of the specific patient encounter or visit.  For example, for April 2, 2007, enter 04022007 (mmddyyyy). The From Date must be before the Through Date.</v>
      </c>
      <c r="D13" s="822" t="str">
        <f>'Record Type 1'!D13</f>
        <v>FR_DATE</v>
      </c>
      <c r="E13" s="823" t="str">
        <f>'Record Type 1'!E13</f>
        <v>DATE</v>
      </c>
      <c r="F13" s="825">
        <f>'Record Type 1'!F13</f>
        <v>8</v>
      </c>
      <c r="G13" s="785"/>
      <c r="H13" s="787" t="str">
        <f>'Record Type 1'!H13</f>
        <v>Yes</v>
      </c>
      <c r="I13" s="788" t="str">
        <f>'Record Type 1'!I13</f>
        <v>Existing Edit</v>
      </c>
      <c r="J13" s="788" t="str">
        <f>'Record Type 1'!J13</f>
        <v>Fatal error: If value is missing or invalid (alpha or special characters)
Fatal error: If value is after Thru Date</v>
      </c>
      <c r="K13" s="788" t="str">
        <f>'Record Type 1'!K13</f>
        <v>Thru Date of Service</v>
      </c>
      <c r="L13" s="802" t="str">
        <f>'Record Type 1'!L13</f>
        <v>100% Complete</v>
      </c>
    </row>
    <row r="14" spans="1:12" s="7" customFormat="1" ht="15.75" x14ac:dyDescent="0.25">
      <c r="A14" s="815"/>
      <c r="B14" s="821"/>
      <c r="C14" s="222" t="str">
        <f>'Record Type 1'!C14</f>
        <v>MMDDYYYY = MONTH,DAY,YEAR</v>
      </c>
      <c r="D14" s="822"/>
      <c r="E14" s="824"/>
      <c r="F14" s="826"/>
      <c r="G14" s="786"/>
      <c r="H14" s="717"/>
      <c r="I14" s="789"/>
      <c r="J14" s="789"/>
      <c r="K14" s="789"/>
      <c r="L14" s="808"/>
    </row>
    <row r="15" spans="1:12" s="7" customFormat="1" ht="15.75" x14ac:dyDescent="0.25">
      <c r="A15" s="728">
        <f>'Record Type 1'!A15</f>
        <v>5</v>
      </c>
      <c r="B15" s="821" t="str">
        <f>'Record Type 1'!B15</f>
        <v>Thru Date of Service</v>
      </c>
      <c r="C15" s="67" t="str">
        <f>'Record Type 1'!C15</f>
        <v>Enter the month, day, and year for the last day covering the specific patient encounter, visit or the date of discharge.  For example, for April 3, 2007, enter 04032007 (mmddyyyy). The Through Date must be after the From Date and be in the current reporting period.</v>
      </c>
      <c r="D15" s="822" t="str">
        <f>'Record Type 1'!D15</f>
        <v>TH_DATE</v>
      </c>
      <c r="E15" s="823" t="str">
        <f>'Record Type 1'!E15</f>
        <v>DATE</v>
      </c>
      <c r="F15" s="825">
        <f>'Record Type 1'!F15</f>
        <v>8</v>
      </c>
      <c r="G15" s="785"/>
      <c r="H15" s="787" t="str">
        <f>'Record Type 1'!H15</f>
        <v>Yes</v>
      </c>
      <c r="I15" s="788" t="str">
        <f>'Record Type 1'!I15</f>
        <v>Existing Edit</v>
      </c>
      <c r="J15" s="788" t="str">
        <f>'Record Type 1'!J15</f>
        <v>Fatal error: If value is missing or invalid (alpha or special characters)
Fatal Error: If value reported is outside of reporting quarter</v>
      </c>
      <c r="K15" s="788" t="str">
        <f>'Record Type 1'!K15</f>
        <v>N/A</v>
      </c>
      <c r="L15" s="802" t="str">
        <f>'Record Type 1'!L15</f>
        <v>100% Complete</v>
      </c>
    </row>
    <row r="16" spans="1:12" s="7" customFormat="1" ht="31.5" customHeight="1" x14ac:dyDescent="0.25">
      <c r="A16" s="815"/>
      <c r="B16" s="821"/>
      <c r="C16" s="222" t="str">
        <f>'Record Type 1'!C16</f>
        <v>MMDDYYYY = MONTH,DAY,YEAR</v>
      </c>
      <c r="D16" s="822"/>
      <c r="E16" s="824"/>
      <c r="F16" s="826"/>
      <c r="G16" s="786"/>
      <c r="H16" s="717"/>
      <c r="I16" s="789"/>
      <c r="J16" s="789"/>
      <c r="K16" s="789"/>
      <c r="L16" s="808"/>
    </row>
    <row r="17" spans="1:12" s="7" customFormat="1" ht="15.75" x14ac:dyDescent="0.25">
      <c r="A17" s="728">
        <f>'Record Type 1'!A17</f>
        <v>6</v>
      </c>
      <c r="B17" s="821" t="str">
        <f>'Record Type 1'!B17</f>
        <v>Record Type</v>
      </c>
      <c r="C17" s="67" t="str">
        <f>'Record Type 1'!C17</f>
        <v>Enter the record type</v>
      </c>
      <c r="D17" s="822" t="str">
        <f>'Record Type 1'!D17</f>
        <v>REC_TYPE</v>
      </c>
      <c r="E17" s="759" t="str">
        <f>'Record Type 1'!E17</f>
        <v>NUM</v>
      </c>
      <c r="F17" s="759">
        <f>'Record Type 1'!F17</f>
        <v>1</v>
      </c>
      <c r="G17" s="797"/>
      <c r="H17" s="799" t="str">
        <f>'Record Type 1'!H17</f>
        <v>Yes</v>
      </c>
      <c r="I17" s="788" t="str">
        <f>'Record Type 1'!I17</f>
        <v>Existing Edit</v>
      </c>
      <c r="J17" s="788" t="str">
        <f>'Record Type 1'!J17</f>
        <v>Fatal error: If value is missing or invalid (alpha or special characters)</v>
      </c>
      <c r="K17" s="788" t="str">
        <f>'Record Type 1'!K17</f>
        <v>N/A</v>
      </c>
      <c r="L17" s="802" t="str">
        <f>'Record Type 1'!L17</f>
        <v>100% Complete</v>
      </c>
    </row>
    <row r="18" spans="1:12" s="7" customFormat="1" ht="16.5" thickBot="1" x14ac:dyDescent="0.3">
      <c r="A18" s="830"/>
      <c r="B18" s="831"/>
      <c r="C18" s="225" t="s">
        <v>1217</v>
      </c>
      <c r="D18" s="832"/>
      <c r="E18" s="833"/>
      <c r="F18" s="833"/>
      <c r="G18" s="798"/>
      <c r="H18" s="800"/>
      <c r="I18" s="796"/>
      <c r="J18" s="796"/>
      <c r="K18" s="796"/>
      <c r="L18" s="803"/>
    </row>
    <row r="19" spans="1:12" s="18" customFormat="1" ht="33.75" customHeight="1" x14ac:dyDescent="0.25">
      <c r="A19" s="834">
        <f>'Record Type 1'!A178+1</f>
        <v>47</v>
      </c>
      <c r="B19" s="836" t="s">
        <v>362</v>
      </c>
      <c r="C19" s="224" t="s">
        <v>1419</v>
      </c>
      <c r="D19" s="839" t="s">
        <v>15</v>
      </c>
      <c r="E19" s="720" t="s">
        <v>729</v>
      </c>
      <c r="F19" s="720">
        <v>7</v>
      </c>
      <c r="G19" s="790"/>
      <c r="H19" s="793" t="s">
        <v>779</v>
      </c>
      <c r="I19" s="842" t="s">
        <v>1700</v>
      </c>
      <c r="J19" s="842" t="s">
        <v>2988</v>
      </c>
      <c r="K19" s="846" t="s">
        <v>364</v>
      </c>
      <c r="L19" s="804" t="s">
        <v>1704</v>
      </c>
    </row>
    <row r="20" spans="1:12" s="18" customFormat="1" ht="15.75" x14ac:dyDescent="0.25">
      <c r="A20" s="721"/>
      <c r="B20" s="837"/>
      <c r="C20" s="222" t="s">
        <v>1420</v>
      </c>
      <c r="D20" s="840"/>
      <c r="E20" s="721"/>
      <c r="F20" s="721"/>
      <c r="G20" s="791"/>
      <c r="H20" s="794"/>
      <c r="I20" s="739"/>
      <c r="J20" s="843"/>
      <c r="K20" s="843"/>
      <c r="L20" s="805"/>
    </row>
    <row r="21" spans="1:12" s="18" customFormat="1" ht="15.75" x14ac:dyDescent="0.25">
      <c r="A21" s="835"/>
      <c r="B21" s="838"/>
      <c r="C21" s="222" t="s">
        <v>363</v>
      </c>
      <c r="D21" s="841"/>
      <c r="E21" s="722"/>
      <c r="F21" s="722"/>
      <c r="G21" s="792"/>
      <c r="H21" s="795"/>
      <c r="I21" s="845"/>
      <c r="J21" s="844"/>
      <c r="K21" s="844"/>
      <c r="L21" s="806"/>
    </row>
    <row r="22" spans="1:12" ht="63" x14ac:dyDescent="0.25">
      <c r="A22" s="760">
        <f>A19+1</f>
        <v>48</v>
      </c>
      <c r="B22" s="773" t="s">
        <v>364</v>
      </c>
      <c r="C22" s="25" t="s">
        <v>2987</v>
      </c>
      <c r="D22" s="774" t="s">
        <v>16</v>
      </c>
      <c r="E22" s="759" t="s">
        <v>729</v>
      </c>
      <c r="F22" s="759">
        <v>7</v>
      </c>
      <c r="G22" s="784"/>
      <c r="H22" s="726" t="s">
        <v>779</v>
      </c>
      <c r="I22" s="770" t="s">
        <v>1700</v>
      </c>
      <c r="J22" s="770" t="s">
        <v>1446</v>
      </c>
      <c r="K22" s="770" t="s">
        <v>780</v>
      </c>
      <c r="L22" s="759" t="s">
        <v>1704</v>
      </c>
    </row>
    <row r="23" spans="1:12" ht="15.75" x14ac:dyDescent="0.25">
      <c r="A23" s="761"/>
      <c r="B23" s="773"/>
      <c r="C23" s="222" t="s">
        <v>706</v>
      </c>
      <c r="D23" s="774"/>
      <c r="E23" s="759"/>
      <c r="F23" s="759"/>
      <c r="G23" s="784"/>
      <c r="H23" s="775"/>
      <c r="I23" s="770"/>
      <c r="J23" s="770"/>
      <c r="K23" s="770"/>
      <c r="L23" s="759"/>
    </row>
    <row r="24" spans="1:12" ht="31.5" x14ac:dyDescent="0.25">
      <c r="A24" s="50">
        <f>A22+1</f>
        <v>49</v>
      </c>
      <c r="B24" s="29" t="s">
        <v>1233</v>
      </c>
      <c r="C24" s="25" t="s">
        <v>912</v>
      </c>
      <c r="D24" s="49" t="s">
        <v>17</v>
      </c>
      <c r="E24" s="51" t="s">
        <v>729</v>
      </c>
      <c r="F24" s="51">
        <v>7</v>
      </c>
      <c r="G24" s="52"/>
      <c r="H24" s="53" t="s">
        <v>779</v>
      </c>
      <c r="I24" s="64" t="s">
        <v>1700</v>
      </c>
      <c r="J24" s="64" t="s">
        <v>1449</v>
      </c>
      <c r="K24" s="64" t="s">
        <v>780</v>
      </c>
      <c r="L24" s="51" t="s">
        <v>1704</v>
      </c>
    </row>
    <row r="25" spans="1:12" ht="31.5" x14ac:dyDescent="0.25">
      <c r="A25" s="50">
        <f t="shared" ref="A25:A49" si="0">A24+1</f>
        <v>50</v>
      </c>
      <c r="B25" s="29" t="s">
        <v>365</v>
      </c>
      <c r="C25" s="25" t="s">
        <v>912</v>
      </c>
      <c r="D25" s="49" t="s">
        <v>17</v>
      </c>
      <c r="E25" s="51" t="s">
        <v>729</v>
      </c>
      <c r="F25" s="51">
        <v>7</v>
      </c>
      <c r="G25" s="52"/>
      <c r="H25" s="53" t="s">
        <v>779</v>
      </c>
      <c r="I25" s="64" t="s">
        <v>1700</v>
      </c>
      <c r="J25" s="64" t="s">
        <v>1449</v>
      </c>
      <c r="K25" s="64" t="s">
        <v>780</v>
      </c>
      <c r="L25" s="51" t="s">
        <v>1704</v>
      </c>
    </row>
    <row r="26" spans="1:12" ht="31.5" x14ac:dyDescent="0.25">
      <c r="A26" s="50">
        <f t="shared" si="0"/>
        <v>51</v>
      </c>
      <c r="B26" s="29" t="s">
        <v>366</v>
      </c>
      <c r="C26" s="25" t="s">
        <v>912</v>
      </c>
      <c r="D26" s="49" t="s">
        <v>18</v>
      </c>
      <c r="E26" s="51" t="s">
        <v>729</v>
      </c>
      <c r="F26" s="51">
        <v>7</v>
      </c>
      <c r="G26" s="52"/>
      <c r="H26" s="53" t="s">
        <v>779</v>
      </c>
      <c r="I26" s="64" t="s">
        <v>1700</v>
      </c>
      <c r="J26" s="64" t="s">
        <v>1449</v>
      </c>
      <c r="K26" s="64" t="s">
        <v>780</v>
      </c>
      <c r="L26" s="51" t="s">
        <v>1704</v>
      </c>
    </row>
    <row r="27" spans="1:12" ht="31.5" x14ac:dyDescent="0.25">
      <c r="A27" s="50">
        <f t="shared" si="0"/>
        <v>52</v>
      </c>
      <c r="B27" s="29" t="s">
        <v>367</v>
      </c>
      <c r="C27" s="25" t="s">
        <v>912</v>
      </c>
      <c r="D27" s="49" t="s">
        <v>19</v>
      </c>
      <c r="E27" s="51" t="s">
        <v>729</v>
      </c>
      <c r="F27" s="51">
        <v>7</v>
      </c>
      <c r="G27" s="52"/>
      <c r="H27" s="53" t="s">
        <v>779</v>
      </c>
      <c r="I27" s="64" t="s">
        <v>1700</v>
      </c>
      <c r="J27" s="64" t="s">
        <v>1449</v>
      </c>
      <c r="K27" s="64" t="s">
        <v>780</v>
      </c>
      <c r="L27" s="51" t="s">
        <v>1704</v>
      </c>
    </row>
    <row r="28" spans="1:12" ht="31.5" x14ac:dyDescent="0.25">
      <c r="A28" s="50">
        <f t="shared" si="0"/>
        <v>53</v>
      </c>
      <c r="B28" s="29" t="s">
        <v>368</v>
      </c>
      <c r="C28" s="25" t="s">
        <v>912</v>
      </c>
      <c r="D28" s="49" t="s">
        <v>20</v>
      </c>
      <c r="E28" s="51" t="s">
        <v>729</v>
      </c>
      <c r="F28" s="51">
        <v>7</v>
      </c>
      <c r="G28" s="52"/>
      <c r="H28" s="53" t="s">
        <v>779</v>
      </c>
      <c r="I28" s="64" t="s">
        <v>1700</v>
      </c>
      <c r="J28" s="64" t="s">
        <v>1449</v>
      </c>
      <c r="K28" s="64" t="s">
        <v>780</v>
      </c>
      <c r="L28" s="51" t="s">
        <v>1704</v>
      </c>
    </row>
    <row r="29" spans="1:12" ht="31.5" x14ac:dyDescent="0.25">
      <c r="A29" s="50">
        <f t="shared" si="0"/>
        <v>54</v>
      </c>
      <c r="B29" s="29" t="s">
        <v>369</v>
      </c>
      <c r="C29" s="25" t="s">
        <v>912</v>
      </c>
      <c r="D29" s="49" t="s">
        <v>21</v>
      </c>
      <c r="E29" s="51" t="s">
        <v>729</v>
      </c>
      <c r="F29" s="51">
        <v>7</v>
      </c>
      <c r="G29" s="52"/>
      <c r="H29" s="53" t="s">
        <v>779</v>
      </c>
      <c r="I29" s="64" t="s">
        <v>1700</v>
      </c>
      <c r="J29" s="64" t="s">
        <v>1449</v>
      </c>
      <c r="K29" s="64" t="s">
        <v>780</v>
      </c>
      <c r="L29" s="51" t="s">
        <v>1704</v>
      </c>
    </row>
    <row r="30" spans="1:12" ht="31.5" x14ac:dyDescent="0.25">
      <c r="A30" s="50">
        <f t="shared" si="0"/>
        <v>55</v>
      </c>
      <c r="B30" s="29" t="s">
        <v>370</v>
      </c>
      <c r="C30" s="25" t="s">
        <v>912</v>
      </c>
      <c r="D30" s="49" t="s">
        <v>22</v>
      </c>
      <c r="E30" s="51" t="s">
        <v>729</v>
      </c>
      <c r="F30" s="51">
        <v>7</v>
      </c>
      <c r="G30" s="52"/>
      <c r="H30" s="53" t="s">
        <v>779</v>
      </c>
      <c r="I30" s="64" t="s">
        <v>1700</v>
      </c>
      <c r="J30" s="64" t="s">
        <v>1449</v>
      </c>
      <c r="K30" s="64" t="s">
        <v>780</v>
      </c>
      <c r="L30" s="51" t="s">
        <v>1704</v>
      </c>
    </row>
    <row r="31" spans="1:12" ht="31.5" x14ac:dyDescent="0.25">
      <c r="A31" s="50">
        <f t="shared" si="0"/>
        <v>56</v>
      </c>
      <c r="B31" s="29" t="s">
        <v>371</v>
      </c>
      <c r="C31" s="25" t="s">
        <v>912</v>
      </c>
      <c r="D31" s="49" t="s">
        <v>23</v>
      </c>
      <c r="E31" s="51" t="s">
        <v>729</v>
      </c>
      <c r="F31" s="51">
        <v>7</v>
      </c>
      <c r="G31" s="52"/>
      <c r="H31" s="53" t="s">
        <v>779</v>
      </c>
      <c r="I31" s="64" t="s">
        <v>1700</v>
      </c>
      <c r="J31" s="64" t="s">
        <v>1449</v>
      </c>
      <c r="K31" s="64" t="s">
        <v>780</v>
      </c>
      <c r="L31" s="51" t="s">
        <v>1704</v>
      </c>
    </row>
    <row r="32" spans="1:12" ht="31.5" x14ac:dyDescent="0.25">
      <c r="A32" s="50">
        <f t="shared" si="0"/>
        <v>57</v>
      </c>
      <c r="B32" s="29" t="s">
        <v>372</v>
      </c>
      <c r="C32" s="25" t="s">
        <v>912</v>
      </c>
      <c r="D32" s="49" t="s">
        <v>24</v>
      </c>
      <c r="E32" s="51" t="s">
        <v>729</v>
      </c>
      <c r="F32" s="51">
        <v>7</v>
      </c>
      <c r="G32" s="52"/>
      <c r="H32" s="53" t="s">
        <v>779</v>
      </c>
      <c r="I32" s="64" t="s">
        <v>1700</v>
      </c>
      <c r="J32" s="64" t="s">
        <v>1449</v>
      </c>
      <c r="K32" s="64" t="s">
        <v>780</v>
      </c>
      <c r="L32" s="51" t="s">
        <v>1704</v>
      </c>
    </row>
    <row r="33" spans="1:12" ht="31.5" x14ac:dyDescent="0.25">
      <c r="A33" s="50">
        <f t="shared" si="0"/>
        <v>58</v>
      </c>
      <c r="B33" s="29" t="s">
        <v>373</v>
      </c>
      <c r="C33" s="25" t="s">
        <v>912</v>
      </c>
      <c r="D33" s="49" t="s">
        <v>25</v>
      </c>
      <c r="E33" s="51" t="s">
        <v>729</v>
      </c>
      <c r="F33" s="51">
        <v>7</v>
      </c>
      <c r="G33" s="52"/>
      <c r="H33" s="53" t="s">
        <v>779</v>
      </c>
      <c r="I33" s="64" t="s">
        <v>1700</v>
      </c>
      <c r="J33" s="64" t="s">
        <v>1449</v>
      </c>
      <c r="K33" s="64" t="s">
        <v>780</v>
      </c>
      <c r="L33" s="51" t="s">
        <v>1704</v>
      </c>
    </row>
    <row r="34" spans="1:12" ht="31.5" x14ac:dyDescent="0.25">
      <c r="A34" s="50">
        <f t="shared" si="0"/>
        <v>59</v>
      </c>
      <c r="B34" s="29" t="s">
        <v>374</v>
      </c>
      <c r="C34" s="25" t="s">
        <v>912</v>
      </c>
      <c r="D34" s="49" t="s">
        <v>26</v>
      </c>
      <c r="E34" s="51" t="s">
        <v>729</v>
      </c>
      <c r="F34" s="51">
        <v>7</v>
      </c>
      <c r="G34" s="52"/>
      <c r="H34" s="53" t="s">
        <v>779</v>
      </c>
      <c r="I34" s="64" t="s">
        <v>1700</v>
      </c>
      <c r="J34" s="64" t="s">
        <v>1449</v>
      </c>
      <c r="K34" s="64" t="s">
        <v>780</v>
      </c>
      <c r="L34" s="51" t="s">
        <v>1704</v>
      </c>
    </row>
    <row r="35" spans="1:12" ht="31.5" x14ac:dyDescent="0.25">
      <c r="A35" s="50">
        <f t="shared" si="0"/>
        <v>60</v>
      </c>
      <c r="B35" s="29" t="s">
        <v>375</v>
      </c>
      <c r="C35" s="25" t="s">
        <v>912</v>
      </c>
      <c r="D35" s="49" t="s">
        <v>27</v>
      </c>
      <c r="E35" s="51" t="s">
        <v>729</v>
      </c>
      <c r="F35" s="51">
        <v>7</v>
      </c>
      <c r="G35" s="52"/>
      <c r="H35" s="53" t="s">
        <v>779</v>
      </c>
      <c r="I35" s="64" t="s">
        <v>1700</v>
      </c>
      <c r="J35" s="64" t="s">
        <v>1449</v>
      </c>
      <c r="K35" s="64" t="s">
        <v>780</v>
      </c>
      <c r="L35" s="51" t="s">
        <v>1704</v>
      </c>
    </row>
    <row r="36" spans="1:12" ht="31.5" x14ac:dyDescent="0.25">
      <c r="A36" s="50">
        <f t="shared" si="0"/>
        <v>61</v>
      </c>
      <c r="B36" s="29" t="s">
        <v>376</v>
      </c>
      <c r="C36" s="25" t="s">
        <v>912</v>
      </c>
      <c r="D36" s="49" t="s">
        <v>28</v>
      </c>
      <c r="E36" s="51" t="s">
        <v>729</v>
      </c>
      <c r="F36" s="51">
        <v>7</v>
      </c>
      <c r="G36" s="52"/>
      <c r="H36" s="53" t="s">
        <v>779</v>
      </c>
      <c r="I36" s="64" t="s">
        <v>1700</v>
      </c>
      <c r="J36" s="64" t="s">
        <v>1449</v>
      </c>
      <c r="K36" s="64" t="s">
        <v>780</v>
      </c>
      <c r="L36" s="51" t="s">
        <v>1704</v>
      </c>
    </row>
    <row r="37" spans="1:12" ht="31.5" x14ac:dyDescent="0.25">
      <c r="A37" s="50">
        <f t="shared" si="0"/>
        <v>62</v>
      </c>
      <c r="B37" s="29" t="s">
        <v>377</v>
      </c>
      <c r="C37" s="25" t="s">
        <v>912</v>
      </c>
      <c r="D37" s="49" t="s">
        <v>33</v>
      </c>
      <c r="E37" s="51" t="s">
        <v>729</v>
      </c>
      <c r="F37" s="51">
        <v>7</v>
      </c>
      <c r="G37" s="52"/>
      <c r="H37" s="53" t="s">
        <v>779</v>
      </c>
      <c r="I37" s="64" t="s">
        <v>1700</v>
      </c>
      <c r="J37" s="64" t="s">
        <v>1449</v>
      </c>
      <c r="K37" s="64" t="s">
        <v>780</v>
      </c>
      <c r="L37" s="51" t="s">
        <v>1704</v>
      </c>
    </row>
    <row r="38" spans="1:12" ht="31.5" x14ac:dyDescent="0.25">
      <c r="A38" s="50">
        <f t="shared" si="0"/>
        <v>63</v>
      </c>
      <c r="B38" s="29" t="s">
        <v>319</v>
      </c>
      <c r="C38" s="25" t="s">
        <v>912</v>
      </c>
      <c r="D38" s="49" t="s">
        <v>34</v>
      </c>
      <c r="E38" s="51" t="s">
        <v>729</v>
      </c>
      <c r="F38" s="51">
        <v>7</v>
      </c>
      <c r="G38" s="52"/>
      <c r="H38" s="53" t="s">
        <v>779</v>
      </c>
      <c r="I38" s="64" t="s">
        <v>1700</v>
      </c>
      <c r="J38" s="64" t="s">
        <v>1449</v>
      </c>
      <c r="K38" s="64" t="s">
        <v>780</v>
      </c>
      <c r="L38" s="51" t="s">
        <v>1704</v>
      </c>
    </row>
    <row r="39" spans="1:12" ht="31.5" x14ac:dyDescent="0.25">
      <c r="A39" s="50">
        <f t="shared" si="0"/>
        <v>64</v>
      </c>
      <c r="B39" s="31" t="s">
        <v>320</v>
      </c>
      <c r="C39" s="25" t="s">
        <v>913</v>
      </c>
      <c r="D39" s="30" t="s">
        <v>35</v>
      </c>
      <c r="E39" s="32" t="s">
        <v>729</v>
      </c>
      <c r="F39" s="32">
        <v>7</v>
      </c>
      <c r="G39" s="54"/>
      <c r="H39" s="53" t="s">
        <v>779</v>
      </c>
      <c r="I39" s="64" t="s">
        <v>1700</v>
      </c>
      <c r="J39" s="64" t="s">
        <v>1449</v>
      </c>
      <c r="K39" s="64" t="s">
        <v>780</v>
      </c>
      <c r="L39" s="51" t="s">
        <v>1704</v>
      </c>
    </row>
    <row r="40" spans="1:12" ht="31.5" x14ac:dyDescent="0.25">
      <c r="A40" s="50">
        <f t="shared" si="0"/>
        <v>65</v>
      </c>
      <c r="B40" s="31" t="s">
        <v>321</v>
      </c>
      <c r="C40" s="25" t="s">
        <v>913</v>
      </c>
      <c r="D40" s="30" t="s">
        <v>36</v>
      </c>
      <c r="E40" s="32" t="s">
        <v>729</v>
      </c>
      <c r="F40" s="32">
        <v>7</v>
      </c>
      <c r="G40" s="54"/>
      <c r="H40" s="53" t="s">
        <v>779</v>
      </c>
      <c r="I40" s="64" t="s">
        <v>1700</v>
      </c>
      <c r="J40" s="64" t="s">
        <v>1449</v>
      </c>
      <c r="K40" s="64" t="s">
        <v>780</v>
      </c>
      <c r="L40" s="51" t="s">
        <v>1704</v>
      </c>
    </row>
    <row r="41" spans="1:12" ht="31.5" x14ac:dyDescent="0.25">
      <c r="A41" s="50">
        <f t="shared" si="0"/>
        <v>66</v>
      </c>
      <c r="B41" s="31" t="s">
        <v>322</v>
      </c>
      <c r="C41" s="25" t="s">
        <v>913</v>
      </c>
      <c r="D41" s="30" t="s">
        <v>37</v>
      </c>
      <c r="E41" s="32" t="s">
        <v>729</v>
      </c>
      <c r="F41" s="32">
        <v>7</v>
      </c>
      <c r="G41" s="54"/>
      <c r="H41" s="53" t="s">
        <v>779</v>
      </c>
      <c r="I41" s="64" t="s">
        <v>1700</v>
      </c>
      <c r="J41" s="64" t="s">
        <v>1449</v>
      </c>
      <c r="K41" s="64" t="s">
        <v>780</v>
      </c>
      <c r="L41" s="51" t="s">
        <v>1704</v>
      </c>
    </row>
    <row r="42" spans="1:12" ht="31.5" x14ac:dyDescent="0.25">
      <c r="A42" s="50">
        <f t="shared" si="0"/>
        <v>67</v>
      </c>
      <c r="B42" s="31" t="s">
        <v>323</v>
      </c>
      <c r="C42" s="25" t="s">
        <v>913</v>
      </c>
      <c r="D42" s="30" t="s">
        <v>38</v>
      </c>
      <c r="E42" s="32" t="s">
        <v>729</v>
      </c>
      <c r="F42" s="32">
        <v>7</v>
      </c>
      <c r="G42" s="54"/>
      <c r="H42" s="53" t="s">
        <v>779</v>
      </c>
      <c r="I42" s="64" t="s">
        <v>1700</v>
      </c>
      <c r="J42" s="64" t="s">
        <v>1449</v>
      </c>
      <c r="K42" s="64" t="s">
        <v>780</v>
      </c>
      <c r="L42" s="51" t="s">
        <v>1704</v>
      </c>
    </row>
    <row r="43" spans="1:12" ht="31.5" x14ac:dyDescent="0.25">
      <c r="A43" s="50">
        <f t="shared" si="0"/>
        <v>68</v>
      </c>
      <c r="B43" s="31" t="s">
        <v>324</v>
      </c>
      <c r="C43" s="25" t="s">
        <v>913</v>
      </c>
      <c r="D43" s="30" t="s">
        <v>39</v>
      </c>
      <c r="E43" s="32" t="s">
        <v>729</v>
      </c>
      <c r="F43" s="32">
        <v>7</v>
      </c>
      <c r="G43" s="54"/>
      <c r="H43" s="53" t="s">
        <v>779</v>
      </c>
      <c r="I43" s="64" t="s">
        <v>1700</v>
      </c>
      <c r="J43" s="64" t="s">
        <v>1449</v>
      </c>
      <c r="K43" s="64" t="s">
        <v>780</v>
      </c>
      <c r="L43" s="51" t="s">
        <v>1704</v>
      </c>
    </row>
    <row r="44" spans="1:12" ht="31.5" x14ac:dyDescent="0.25">
      <c r="A44" s="50">
        <f t="shared" si="0"/>
        <v>69</v>
      </c>
      <c r="B44" s="31" t="s">
        <v>325</v>
      </c>
      <c r="C44" s="25" t="s">
        <v>913</v>
      </c>
      <c r="D44" s="30" t="s">
        <v>40</v>
      </c>
      <c r="E44" s="32" t="s">
        <v>729</v>
      </c>
      <c r="F44" s="32">
        <v>7</v>
      </c>
      <c r="G44" s="54"/>
      <c r="H44" s="53" t="s">
        <v>779</v>
      </c>
      <c r="I44" s="64" t="s">
        <v>1700</v>
      </c>
      <c r="J44" s="64" t="s">
        <v>1449</v>
      </c>
      <c r="K44" s="64" t="s">
        <v>780</v>
      </c>
      <c r="L44" s="51" t="s">
        <v>1704</v>
      </c>
    </row>
    <row r="45" spans="1:12" ht="31.5" x14ac:dyDescent="0.25">
      <c r="A45" s="50">
        <f t="shared" si="0"/>
        <v>70</v>
      </c>
      <c r="B45" s="31" t="s">
        <v>326</v>
      </c>
      <c r="C45" s="25" t="s">
        <v>913</v>
      </c>
      <c r="D45" s="30" t="s">
        <v>41</v>
      </c>
      <c r="E45" s="32" t="s">
        <v>729</v>
      </c>
      <c r="F45" s="32">
        <v>7</v>
      </c>
      <c r="G45" s="54"/>
      <c r="H45" s="53" t="s">
        <v>779</v>
      </c>
      <c r="I45" s="64" t="s">
        <v>1700</v>
      </c>
      <c r="J45" s="64" t="s">
        <v>1449</v>
      </c>
      <c r="K45" s="64" t="s">
        <v>780</v>
      </c>
      <c r="L45" s="51" t="s">
        <v>1704</v>
      </c>
    </row>
    <row r="46" spans="1:12" ht="31.5" x14ac:dyDescent="0.25">
      <c r="A46" s="50">
        <f t="shared" si="0"/>
        <v>71</v>
      </c>
      <c r="B46" s="31" t="s">
        <v>327</v>
      </c>
      <c r="C46" s="25" t="s">
        <v>913</v>
      </c>
      <c r="D46" s="30" t="s">
        <v>42</v>
      </c>
      <c r="E46" s="32" t="s">
        <v>729</v>
      </c>
      <c r="F46" s="32">
        <v>7</v>
      </c>
      <c r="G46" s="54"/>
      <c r="H46" s="53" t="s">
        <v>779</v>
      </c>
      <c r="I46" s="64" t="s">
        <v>1700</v>
      </c>
      <c r="J46" s="64" t="s">
        <v>1449</v>
      </c>
      <c r="K46" s="64" t="s">
        <v>780</v>
      </c>
      <c r="L46" s="51" t="s">
        <v>1704</v>
      </c>
    </row>
    <row r="47" spans="1:12" ht="31.5" x14ac:dyDescent="0.25">
      <c r="A47" s="50">
        <f t="shared" si="0"/>
        <v>72</v>
      </c>
      <c r="B47" s="31" t="s">
        <v>328</v>
      </c>
      <c r="C47" s="25" t="s">
        <v>913</v>
      </c>
      <c r="D47" s="30" t="s">
        <v>43</v>
      </c>
      <c r="E47" s="32" t="s">
        <v>729</v>
      </c>
      <c r="F47" s="32">
        <v>7</v>
      </c>
      <c r="G47" s="54"/>
      <c r="H47" s="53" t="s">
        <v>779</v>
      </c>
      <c r="I47" s="64" t="s">
        <v>1700</v>
      </c>
      <c r="J47" s="64" t="s">
        <v>1449</v>
      </c>
      <c r="K47" s="64" t="s">
        <v>780</v>
      </c>
      <c r="L47" s="51" t="s">
        <v>1704</v>
      </c>
    </row>
    <row r="48" spans="1:12" ht="31.5" x14ac:dyDescent="0.25">
      <c r="A48" s="50">
        <f t="shared" si="0"/>
        <v>73</v>
      </c>
      <c r="B48" s="31" t="s">
        <v>329</v>
      </c>
      <c r="C48" s="25" t="s">
        <v>913</v>
      </c>
      <c r="D48" s="30" t="s">
        <v>44</v>
      </c>
      <c r="E48" s="32" t="s">
        <v>729</v>
      </c>
      <c r="F48" s="32">
        <v>7</v>
      </c>
      <c r="G48" s="54"/>
      <c r="H48" s="53" t="s">
        <v>779</v>
      </c>
      <c r="I48" s="64" t="s">
        <v>1700</v>
      </c>
      <c r="J48" s="64" t="s">
        <v>1449</v>
      </c>
      <c r="K48" s="64" t="s">
        <v>780</v>
      </c>
      <c r="L48" s="51" t="s">
        <v>1704</v>
      </c>
    </row>
    <row r="49" spans="1:12" ht="31.5" x14ac:dyDescent="0.25">
      <c r="A49" s="50">
        <f t="shared" si="0"/>
        <v>74</v>
      </c>
      <c r="B49" s="31" t="s">
        <v>330</v>
      </c>
      <c r="C49" s="25" t="s">
        <v>913</v>
      </c>
      <c r="D49" s="30" t="s">
        <v>45</v>
      </c>
      <c r="E49" s="32" t="s">
        <v>729</v>
      </c>
      <c r="F49" s="32">
        <v>7</v>
      </c>
      <c r="G49" s="54"/>
      <c r="H49" s="53" t="s">
        <v>779</v>
      </c>
      <c r="I49" s="64" t="s">
        <v>1700</v>
      </c>
      <c r="J49" s="64" t="s">
        <v>1449</v>
      </c>
      <c r="K49" s="64" t="s">
        <v>780</v>
      </c>
      <c r="L49" s="51" t="s">
        <v>1704</v>
      </c>
    </row>
    <row r="50" spans="1:12" ht="31.5" x14ac:dyDescent="0.25">
      <c r="A50" s="50">
        <f>A49+1</f>
        <v>75</v>
      </c>
      <c r="B50" s="31" t="s">
        <v>331</v>
      </c>
      <c r="C50" s="25" t="s">
        <v>913</v>
      </c>
      <c r="D50" s="30" t="s">
        <v>46</v>
      </c>
      <c r="E50" s="32" t="s">
        <v>729</v>
      </c>
      <c r="F50" s="32">
        <v>7</v>
      </c>
      <c r="G50" s="54"/>
      <c r="H50" s="53" t="s">
        <v>779</v>
      </c>
      <c r="I50" s="64" t="s">
        <v>1700</v>
      </c>
      <c r="J50" s="64" t="s">
        <v>1449</v>
      </c>
      <c r="K50" s="64" t="s">
        <v>780</v>
      </c>
      <c r="L50" s="51" t="s">
        <v>1704</v>
      </c>
    </row>
    <row r="51" spans="1:12" ht="31.5" x14ac:dyDescent="0.25">
      <c r="A51" s="55">
        <f t="shared" ref="A51:A82" si="1">A50+1</f>
        <v>76</v>
      </c>
      <c r="B51" s="31" t="s">
        <v>810</v>
      </c>
      <c r="C51" s="25" t="s">
        <v>913</v>
      </c>
      <c r="D51" s="30" t="s">
        <v>47</v>
      </c>
      <c r="E51" s="32" t="s">
        <v>729</v>
      </c>
      <c r="F51" s="32">
        <v>7</v>
      </c>
      <c r="G51" s="54"/>
      <c r="H51" s="53" t="s">
        <v>779</v>
      </c>
      <c r="I51" s="64" t="s">
        <v>1700</v>
      </c>
      <c r="J51" s="64" t="s">
        <v>1449</v>
      </c>
      <c r="K51" s="64" t="s">
        <v>780</v>
      </c>
      <c r="L51" s="51" t="s">
        <v>1704</v>
      </c>
    </row>
    <row r="52" spans="1:12" ht="31.5" x14ac:dyDescent="0.25">
      <c r="A52" s="55">
        <f t="shared" si="1"/>
        <v>77</v>
      </c>
      <c r="B52" s="31" t="s">
        <v>811</v>
      </c>
      <c r="C52" s="25" t="s">
        <v>913</v>
      </c>
      <c r="D52" s="30" t="s">
        <v>853</v>
      </c>
      <c r="E52" s="32" t="s">
        <v>729</v>
      </c>
      <c r="F52" s="32">
        <v>7</v>
      </c>
      <c r="G52" s="54"/>
      <c r="H52" s="53" t="s">
        <v>779</v>
      </c>
      <c r="I52" s="64" t="s">
        <v>1700</v>
      </c>
      <c r="J52" s="64" t="s">
        <v>1449</v>
      </c>
      <c r="K52" s="64" t="s">
        <v>780</v>
      </c>
      <c r="L52" s="51" t="s">
        <v>1704</v>
      </c>
    </row>
    <row r="53" spans="1:12" ht="31.5" x14ac:dyDescent="0.25">
      <c r="A53" s="55">
        <f t="shared" si="1"/>
        <v>78</v>
      </c>
      <c r="B53" s="31" t="s">
        <v>812</v>
      </c>
      <c r="C53" s="25" t="s">
        <v>913</v>
      </c>
      <c r="D53" s="30" t="s">
        <v>854</v>
      </c>
      <c r="E53" s="32" t="s">
        <v>729</v>
      </c>
      <c r="F53" s="32">
        <v>7</v>
      </c>
      <c r="G53" s="54"/>
      <c r="H53" s="53" t="s">
        <v>779</v>
      </c>
      <c r="I53" s="64" t="s">
        <v>1700</v>
      </c>
      <c r="J53" s="64" t="s">
        <v>1449</v>
      </c>
      <c r="K53" s="64" t="s">
        <v>780</v>
      </c>
      <c r="L53" s="51" t="s">
        <v>1704</v>
      </c>
    </row>
    <row r="54" spans="1:12" ht="31.5" x14ac:dyDescent="0.25">
      <c r="A54" s="55">
        <f t="shared" si="1"/>
        <v>79</v>
      </c>
      <c r="B54" s="31" t="s">
        <v>813</v>
      </c>
      <c r="C54" s="25" t="s">
        <v>913</v>
      </c>
      <c r="D54" s="30" t="s">
        <v>855</v>
      </c>
      <c r="E54" s="32" t="s">
        <v>729</v>
      </c>
      <c r="F54" s="32">
        <v>7</v>
      </c>
      <c r="G54" s="54"/>
      <c r="H54" s="53" t="s">
        <v>779</v>
      </c>
      <c r="I54" s="64" t="s">
        <v>1700</v>
      </c>
      <c r="J54" s="64" t="s">
        <v>1449</v>
      </c>
      <c r="K54" s="64" t="s">
        <v>780</v>
      </c>
      <c r="L54" s="51" t="s">
        <v>1704</v>
      </c>
    </row>
    <row r="55" spans="1:12" ht="31.5" x14ac:dyDescent="0.25">
      <c r="A55" s="55">
        <f t="shared" si="1"/>
        <v>80</v>
      </c>
      <c r="B55" s="31" t="s">
        <v>814</v>
      </c>
      <c r="C55" s="25" t="s">
        <v>913</v>
      </c>
      <c r="D55" s="30" t="s">
        <v>856</v>
      </c>
      <c r="E55" s="32" t="s">
        <v>729</v>
      </c>
      <c r="F55" s="32">
        <v>7</v>
      </c>
      <c r="G55" s="54"/>
      <c r="H55" s="53" t="s">
        <v>779</v>
      </c>
      <c r="I55" s="64" t="s">
        <v>1700</v>
      </c>
      <c r="J55" s="64" t="s">
        <v>1449</v>
      </c>
      <c r="K55" s="64" t="s">
        <v>780</v>
      </c>
      <c r="L55" s="51" t="s">
        <v>1704</v>
      </c>
    </row>
    <row r="56" spans="1:12" ht="31.5" x14ac:dyDescent="0.25">
      <c r="A56" s="55">
        <f t="shared" si="1"/>
        <v>81</v>
      </c>
      <c r="B56" s="31" t="s">
        <v>815</v>
      </c>
      <c r="C56" s="25" t="s">
        <v>913</v>
      </c>
      <c r="D56" s="30" t="s">
        <v>857</v>
      </c>
      <c r="E56" s="32" t="s">
        <v>729</v>
      </c>
      <c r="F56" s="32">
        <v>7</v>
      </c>
      <c r="G56" s="54"/>
      <c r="H56" s="53" t="s">
        <v>779</v>
      </c>
      <c r="I56" s="64" t="s">
        <v>1700</v>
      </c>
      <c r="J56" s="64" t="s">
        <v>1449</v>
      </c>
      <c r="K56" s="64" t="s">
        <v>780</v>
      </c>
      <c r="L56" s="51" t="s">
        <v>1704</v>
      </c>
    </row>
    <row r="57" spans="1:12" ht="31.5" x14ac:dyDescent="0.25">
      <c r="A57" s="55">
        <f t="shared" si="1"/>
        <v>82</v>
      </c>
      <c r="B57" s="31" t="s">
        <v>816</v>
      </c>
      <c r="C57" s="25" t="s">
        <v>913</v>
      </c>
      <c r="D57" s="30" t="s">
        <v>858</v>
      </c>
      <c r="E57" s="32" t="s">
        <v>729</v>
      </c>
      <c r="F57" s="32">
        <v>7</v>
      </c>
      <c r="G57" s="54"/>
      <c r="H57" s="53" t="s">
        <v>779</v>
      </c>
      <c r="I57" s="64" t="s">
        <v>1700</v>
      </c>
      <c r="J57" s="64" t="s">
        <v>1449</v>
      </c>
      <c r="K57" s="64" t="s">
        <v>780</v>
      </c>
      <c r="L57" s="51" t="s">
        <v>1704</v>
      </c>
    </row>
    <row r="58" spans="1:12" ht="31.5" x14ac:dyDescent="0.25">
      <c r="A58" s="55">
        <f t="shared" si="1"/>
        <v>83</v>
      </c>
      <c r="B58" s="29" t="s">
        <v>817</v>
      </c>
      <c r="C58" s="25" t="s">
        <v>913</v>
      </c>
      <c r="D58" s="56" t="s">
        <v>859</v>
      </c>
      <c r="E58" s="28" t="s">
        <v>729</v>
      </c>
      <c r="F58" s="32">
        <v>7</v>
      </c>
      <c r="G58" s="57"/>
      <c r="H58" s="58" t="s">
        <v>779</v>
      </c>
      <c r="I58" s="64" t="s">
        <v>1700</v>
      </c>
      <c r="J58" s="64" t="s">
        <v>1449</v>
      </c>
      <c r="K58" s="64" t="s">
        <v>780</v>
      </c>
      <c r="L58" s="51" t="s">
        <v>1704</v>
      </c>
    </row>
    <row r="59" spans="1:12" ht="31.5" x14ac:dyDescent="0.25">
      <c r="A59" s="55">
        <f t="shared" si="1"/>
        <v>84</v>
      </c>
      <c r="B59" s="29" t="s">
        <v>818</v>
      </c>
      <c r="C59" s="25" t="s">
        <v>913</v>
      </c>
      <c r="D59" s="56" t="s">
        <v>860</v>
      </c>
      <c r="E59" s="28" t="s">
        <v>729</v>
      </c>
      <c r="F59" s="32">
        <v>7</v>
      </c>
      <c r="G59" s="57"/>
      <c r="H59" s="58" t="s">
        <v>779</v>
      </c>
      <c r="I59" s="64" t="s">
        <v>1700</v>
      </c>
      <c r="J59" s="64" t="s">
        <v>1449</v>
      </c>
      <c r="K59" s="64" t="s">
        <v>780</v>
      </c>
      <c r="L59" s="51" t="s">
        <v>1704</v>
      </c>
    </row>
    <row r="60" spans="1:12" ht="31.5" x14ac:dyDescent="0.25">
      <c r="A60" s="55">
        <f t="shared" si="1"/>
        <v>85</v>
      </c>
      <c r="B60" s="29" t="s">
        <v>819</v>
      </c>
      <c r="C60" s="25" t="s">
        <v>913</v>
      </c>
      <c r="D60" s="56" t="s">
        <v>861</v>
      </c>
      <c r="E60" s="28" t="s">
        <v>729</v>
      </c>
      <c r="F60" s="32">
        <v>7</v>
      </c>
      <c r="G60" s="57"/>
      <c r="H60" s="58" t="s">
        <v>779</v>
      </c>
      <c r="I60" s="64" t="s">
        <v>1700</v>
      </c>
      <c r="J60" s="64" t="s">
        <v>1449</v>
      </c>
      <c r="K60" s="64" t="s">
        <v>780</v>
      </c>
      <c r="L60" s="51" t="s">
        <v>1704</v>
      </c>
    </row>
    <row r="61" spans="1:12" ht="31.5" x14ac:dyDescent="0.25">
      <c r="A61" s="55">
        <f t="shared" si="1"/>
        <v>86</v>
      </c>
      <c r="B61" s="29" t="s">
        <v>820</v>
      </c>
      <c r="C61" s="25" t="s">
        <v>913</v>
      </c>
      <c r="D61" s="56" t="s">
        <v>862</v>
      </c>
      <c r="E61" s="28" t="s">
        <v>729</v>
      </c>
      <c r="F61" s="32">
        <v>7</v>
      </c>
      <c r="G61" s="57"/>
      <c r="H61" s="58" t="s">
        <v>779</v>
      </c>
      <c r="I61" s="64" t="s">
        <v>1700</v>
      </c>
      <c r="J61" s="64" t="s">
        <v>1449</v>
      </c>
      <c r="K61" s="64" t="s">
        <v>780</v>
      </c>
      <c r="L61" s="51" t="s">
        <v>1704</v>
      </c>
    </row>
    <row r="62" spans="1:12" ht="31.5" x14ac:dyDescent="0.25">
      <c r="A62" s="55">
        <f t="shared" si="1"/>
        <v>87</v>
      </c>
      <c r="B62" s="29" t="s">
        <v>821</v>
      </c>
      <c r="C62" s="25" t="s">
        <v>913</v>
      </c>
      <c r="D62" s="56" t="s">
        <v>863</v>
      </c>
      <c r="E62" s="28" t="s">
        <v>729</v>
      </c>
      <c r="F62" s="32">
        <v>7</v>
      </c>
      <c r="G62" s="57"/>
      <c r="H62" s="58" t="s">
        <v>779</v>
      </c>
      <c r="I62" s="64" t="s">
        <v>1700</v>
      </c>
      <c r="J62" s="64" t="s">
        <v>1449</v>
      </c>
      <c r="K62" s="64" t="s">
        <v>780</v>
      </c>
      <c r="L62" s="51" t="s">
        <v>1704</v>
      </c>
    </row>
    <row r="63" spans="1:12" ht="31.5" x14ac:dyDescent="0.25">
      <c r="A63" s="55">
        <f t="shared" si="1"/>
        <v>88</v>
      </c>
      <c r="B63" s="29" t="s">
        <v>822</v>
      </c>
      <c r="C63" s="25" t="s">
        <v>913</v>
      </c>
      <c r="D63" s="56" t="s">
        <v>864</v>
      </c>
      <c r="E63" s="28" t="s">
        <v>729</v>
      </c>
      <c r="F63" s="32">
        <v>7</v>
      </c>
      <c r="G63" s="57"/>
      <c r="H63" s="58" t="s">
        <v>779</v>
      </c>
      <c r="I63" s="64" t="s">
        <v>1700</v>
      </c>
      <c r="J63" s="64" t="s">
        <v>1449</v>
      </c>
      <c r="K63" s="64" t="s">
        <v>780</v>
      </c>
      <c r="L63" s="51" t="s">
        <v>1704</v>
      </c>
    </row>
    <row r="64" spans="1:12" ht="31.5" x14ac:dyDescent="0.25">
      <c r="A64" s="55">
        <f t="shared" si="1"/>
        <v>89</v>
      </c>
      <c r="B64" s="29" t="s">
        <v>823</v>
      </c>
      <c r="C64" s="25" t="s">
        <v>913</v>
      </c>
      <c r="D64" s="56" t="s">
        <v>865</v>
      </c>
      <c r="E64" s="28" t="s">
        <v>729</v>
      </c>
      <c r="F64" s="32">
        <v>7</v>
      </c>
      <c r="G64" s="57"/>
      <c r="H64" s="58" t="s">
        <v>779</v>
      </c>
      <c r="I64" s="64" t="s">
        <v>1700</v>
      </c>
      <c r="J64" s="64" t="s">
        <v>1449</v>
      </c>
      <c r="K64" s="64" t="s">
        <v>780</v>
      </c>
      <c r="L64" s="51" t="s">
        <v>1704</v>
      </c>
    </row>
    <row r="65" spans="1:12" ht="31.5" x14ac:dyDescent="0.25">
      <c r="A65" s="55">
        <f t="shared" si="1"/>
        <v>90</v>
      </c>
      <c r="B65" s="29" t="s">
        <v>824</v>
      </c>
      <c r="C65" s="25" t="s">
        <v>913</v>
      </c>
      <c r="D65" s="56" t="s">
        <v>866</v>
      </c>
      <c r="E65" s="28" t="s">
        <v>729</v>
      </c>
      <c r="F65" s="32">
        <v>7</v>
      </c>
      <c r="G65" s="57"/>
      <c r="H65" s="58" t="s">
        <v>779</v>
      </c>
      <c r="I65" s="64" t="s">
        <v>1700</v>
      </c>
      <c r="J65" s="64" t="s">
        <v>1449</v>
      </c>
      <c r="K65" s="64" t="s">
        <v>780</v>
      </c>
      <c r="L65" s="51" t="s">
        <v>1704</v>
      </c>
    </row>
    <row r="66" spans="1:12" ht="31.5" x14ac:dyDescent="0.25">
      <c r="A66" s="55">
        <f t="shared" si="1"/>
        <v>91</v>
      </c>
      <c r="B66" s="31" t="s">
        <v>825</v>
      </c>
      <c r="C66" s="25" t="s">
        <v>913</v>
      </c>
      <c r="D66" s="30" t="s">
        <v>867</v>
      </c>
      <c r="E66" s="32" t="s">
        <v>729</v>
      </c>
      <c r="F66" s="32">
        <v>7</v>
      </c>
      <c r="G66" s="54"/>
      <c r="H66" s="53" t="s">
        <v>779</v>
      </c>
      <c r="I66" s="64" t="s">
        <v>1700</v>
      </c>
      <c r="J66" s="64" t="s">
        <v>1449</v>
      </c>
      <c r="K66" s="64" t="s">
        <v>780</v>
      </c>
      <c r="L66" s="51" t="s">
        <v>1704</v>
      </c>
    </row>
    <row r="67" spans="1:12" ht="31.5" x14ac:dyDescent="0.25">
      <c r="A67" s="55">
        <f t="shared" si="1"/>
        <v>92</v>
      </c>
      <c r="B67" s="31" t="s">
        <v>826</v>
      </c>
      <c r="C67" s="25" t="s">
        <v>913</v>
      </c>
      <c r="D67" s="30" t="s">
        <v>868</v>
      </c>
      <c r="E67" s="32" t="s">
        <v>729</v>
      </c>
      <c r="F67" s="32">
        <v>7</v>
      </c>
      <c r="G67" s="54"/>
      <c r="H67" s="53" t="s">
        <v>779</v>
      </c>
      <c r="I67" s="64" t="s">
        <v>1700</v>
      </c>
      <c r="J67" s="64" t="s">
        <v>1449</v>
      </c>
      <c r="K67" s="64" t="s">
        <v>780</v>
      </c>
      <c r="L67" s="51" t="s">
        <v>1704</v>
      </c>
    </row>
    <row r="68" spans="1:12" ht="31.5" x14ac:dyDescent="0.25">
      <c r="A68" s="55">
        <f t="shared" si="1"/>
        <v>93</v>
      </c>
      <c r="B68" s="31" t="s">
        <v>827</v>
      </c>
      <c r="C68" s="25" t="s">
        <v>913</v>
      </c>
      <c r="D68" s="30" t="s">
        <v>869</v>
      </c>
      <c r="E68" s="32" t="s">
        <v>729</v>
      </c>
      <c r="F68" s="32">
        <v>7</v>
      </c>
      <c r="G68" s="54"/>
      <c r="H68" s="53" t="s">
        <v>779</v>
      </c>
      <c r="I68" s="64" t="s">
        <v>1700</v>
      </c>
      <c r="J68" s="64" t="s">
        <v>1449</v>
      </c>
      <c r="K68" s="64" t="s">
        <v>780</v>
      </c>
      <c r="L68" s="51" t="s">
        <v>1704</v>
      </c>
    </row>
    <row r="69" spans="1:12" ht="31.5" x14ac:dyDescent="0.25">
      <c r="A69" s="55">
        <f t="shared" si="1"/>
        <v>94</v>
      </c>
      <c r="B69" s="31" t="s">
        <v>828</v>
      </c>
      <c r="C69" s="25" t="s">
        <v>913</v>
      </c>
      <c r="D69" s="30" t="s">
        <v>870</v>
      </c>
      <c r="E69" s="32" t="s">
        <v>729</v>
      </c>
      <c r="F69" s="32">
        <v>7</v>
      </c>
      <c r="G69" s="54"/>
      <c r="H69" s="53" t="s">
        <v>779</v>
      </c>
      <c r="I69" s="64" t="s">
        <v>1700</v>
      </c>
      <c r="J69" s="64" t="s">
        <v>1449</v>
      </c>
      <c r="K69" s="64" t="s">
        <v>780</v>
      </c>
      <c r="L69" s="51" t="s">
        <v>1704</v>
      </c>
    </row>
    <row r="70" spans="1:12" ht="31.5" x14ac:dyDescent="0.25">
      <c r="A70" s="55">
        <f t="shared" si="1"/>
        <v>95</v>
      </c>
      <c r="B70" s="31" t="s">
        <v>829</v>
      </c>
      <c r="C70" s="25" t="s">
        <v>913</v>
      </c>
      <c r="D70" s="30" t="s">
        <v>871</v>
      </c>
      <c r="E70" s="32" t="s">
        <v>729</v>
      </c>
      <c r="F70" s="32">
        <v>7</v>
      </c>
      <c r="G70" s="54"/>
      <c r="H70" s="53" t="s">
        <v>779</v>
      </c>
      <c r="I70" s="64" t="s">
        <v>1700</v>
      </c>
      <c r="J70" s="64" t="s">
        <v>1449</v>
      </c>
      <c r="K70" s="64" t="s">
        <v>780</v>
      </c>
      <c r="L70" s="51" t="s">
        <v>1704</v>
      </c>
    </row>
    <row r="71" spans="1:12" ht="31.5" x14ac:dyDescent="0.25">
      <c r="A71" s="55">
        <f t="shared" si="1"/>
        <v>96</v>
      </c>
      <c r="B71" s="31" t="s">
        <v>830</v>
      </c>
      <c r="C71" s="25" t="s">
        <v>913</v>
      </c>
      <c r="D71" s="30" t="s">
        <v>872</v>
      </c>
      <c r="E71" s="32" t="s">
        <v>729</v>
      </c>
      <c r="F71" s="32">
        <v>7</v>
      </c>
      <c r="G71" s="54"/>
      <c r="H71" s="53" t="s">
        <v>779</v>
      </c>
      <c r="I71" s="64" t="s">
        <v>1700</v>
      </c>
      <c r="J71" s="64" t="s">
        <v>1449</v>
      </c>
      <c r="K71" s="64" t="s">
        <v>780</v>
      </c>
      <c r="L71" s="51" t="s">
        <v>1704</v>
      </c>
    </row>
    <row r="72" spans="1:12" ht="31.5" x14ac:dyDescent="0.25">
      <c r="A72" s="55">
        <f t="shared" si="1"/>
        <v>97</v>
      </c>
      <c r="B72" s="31" t="s">
        <v>914</v>
      </c>
      <c r="C72" s="25" t="s">
        <v>913</v>
      </c>
      <c r="D72" s="30" t="s">
        <v>873</v>
      </c>
      <c r="E72" s="32" t="s">
        <v>729</v>
      </c>
      <c r="F72" s="32">
        <v>7</v>
      </c>
      <c r="G72" s="54"/>
      <c r="H72" s="53" t="s">
        <v>779</v>
      </c>
      <c r="I72" s="64" t="s">
        <v>1700</v>
      </c>
      <c r="J72" s="64" t="s">
        <v>1449</v>
      </c>
      <c r="K72" s="64" t="s">
        <v>780</v>
      </c>
      <c r="L72" s="51" t="s">
        <v>1704</v>
      </c>
    </row>
    <row r="73" spans="1:12" ht="31.5" x14ac:dyDescent="0.25">
      <c r="A73" s="55">
        <f t="shared" si="1"/>
        <v>98</v>
      </c>
      <c r="B73" s="31" t="s">
        <v>831</v>
      </c>
      <c r="C73" s="25" t="s">
        <v>913</v>
      </c>
      <c r="D73" s="30" t="s">
        <v>874</v>
      </c>
      <c r="E73" s="32" t="s">
        <v>729</v>
      </c>
      <c r="F73" s="32">
        <v>7</v>
      </c>
      <c r="G73" s="54"/>
      <c r="H73" s="53" t="s">
        <v>779</v>
      </c>
      <c r="I73" s="64" t="s">
        <v>1700</v>
      </c>
      <c r="J73" s="64" t="s">
        <v>1449</v>
      </c>
      <c r="K73" s="64" t="s">
        <v>780</v>
      </c>
      <c r="L73" s="51" t="s">
        <v>1704</v>
      </c>
    </row>
    <row r="74" spans="1:12" ht="31.5" x14ac:dyDescent="0.25">
      <c r="A74" s="55">
        <f t="shared" si="1"/>
        <v>99</v>
      </c>
      <c r="B74" s="31" t="s">
        <v>832</v>
      </c>
      <c r="C74" s="25" t="s">
        <v>913</v>
      </c>
      <c r="D74" s="30" t="s">
        <v>875</v>
      </c>
      <c r="E74" s="32" t="s">
        <v>729</v>
      </c>
      <c r="F74" s="32">
        <v>7</v>
      </c>
      <c r="G74" s="54"/>
      <c r="H74" s="53" t="s">
        <v>779</v>
      </c>
      <c r="I74" s="64" t="s">
        <v>1700</v>
      </c>
      <c r="J74" s="64" t="s">
        <v>1449</v>
      </c>
      <c r="K74" s="64" t="s">
        <v>780</v>
      </c>
      <c r="L74" s="51" t="s">
        <v>1704</v>
      </c>
    </row>
    <row r="75" spans="1:12" ht="31.5" x14ac:dyDescent="0.25">
      <c r="A75" s="55">
        <f t="shared" si="1"/>
        <v>100</v>
      </c>
      <c r="B75" s="31" t="s">
        <v>833</v>
      </c>
      <c r="C75" s="25" t="s">
        <v>913</v>
      </c>
      <c r="D75" s="30" t="s">
        <v>876</v>
      </c>
      <c r="E75" s="32" t="s">
        <v>729</v>
      </c>
      <c r="F75" s="32">
        <v>7</v>
      </c>
      <c r="G75" s="54"/>
      <c r="H75" s="53" t="s">
        <v>779</v>
      </c>
      <c r="I75" s="64" t="s">
        <v>1700</v>
      </c>
      <c r="J75" s="64" t="s">
        <v>1449</v>
      </c>
      <c r="K75" s="64" t="s">
        <v>780</v>
      </c>
      <c r="L75" s="51" t="s">
        <v>1704</v>
      </c>
    </row>
    <row r="76" spans="1:12" ht="31.5" x14ac:dyDescent="0.25">
      <c r="A76" s="55">
        <f t="shared" si="1"/>
        <v>101</v>
      </c>
      <c r="B76" s="31" t="s">
        <v>834</v>
      </c>
      <c r="C76" s="25" t="s">
        <v>913</v>
      </c>
      <c r="D76" s="30" t="s">
        <v>877</v>
      </c>
      <c r="E76" s="32" t="s">
        <v>729</v>
      </c>
      <c r="F76" s="32">
        <v>7</v>
      </c>
      <c r="G76" s="54"/>
      <c r="H76" s="53" t="s">
        <v>779</v>
      </c>
      <c r="I76" s="64" t="s">
        <v>1700</v>
      </c>
      <c r="J76" s="64" t="s">
        <v>1449</v>
      </c>
      <c r="K76" s="64" t="s">
        <v>780</v>
      </c>
      <c r="L76" s="51" t="s">
        <v>1704</v>
      </c>
    </row>
    <row r="77" spans="1:12" ht="31.5" x14ac:dyDescent="0.25">
      <c r="A77" s="55">
        <f t="shared" si="1"/>
        <v>102</v>
      </c>
      <c r="B77" s="31" t="s">
        <v>835</v>
      </c>
      <c r="C77" s="25" t="s">
        <v>913</v>
      </c>
      <c r="D77" s="30" t="s">
        <v>878</v>
      </c>
      <c r="E77" s="32" t="s">
        <v>729</v>
      </c>
      <c r="F77" s="32">
        <v>7</v>
      </c>
      <c r="G77" s="54"/>
      <c r="H77" s="53" t="s">
        <v>779</v>
      </c>
      <c r="I77" s="64" t="s">
        <v>1700</v>
      </c>
      <c r="J77" s="64" t="s">
        <v>1449</v>
      </c>
      <c r="K77" s="64" t="s">
        <v>780</v>
      </c>
      <c r="L77" s="51" t="s">
        <v>1704</v>
      </c>
    </row>
    <row r="78" spans="1:12" ht="31.5" x14ac:dyDescent="0.25">
      <c r="A78" s="55">
        <f t="shared" si="1"/>
        <v>103</v>
      </c>
      <c r="B78" s="31" t="s">
        <v>836</v>
      </c>
      <c r="C78" s="25" t="s">
        <v>913</v>
      </c>
      <c r="D78" s="30" t="s">
        <v>879</v>
      </c>
      <c r="E78" s="32" t="s">
        <v>729</v>
      </c>
      <c r="F78" s="32">
        <v>7</v>
      </c>
      <c r="G78" s="54"/>
      <c r="H78" s="53" t="s">
        <v>779</v>
      </c>
      <c r="I78" s="64" t="s">
        <v>1700</v>
      </c>
      <c r="J78" s="64" t="s">
        <v>1449</v>
      </c>
      <c r="K78" s="64" t="s">
        <v>780</v>
      </c>
      <c r="L78" s="51" t="s">
        <v>1704</v>
      </c>
    </row>
    <row r="79" spans="1:12" ht="31.5" x14ac:dyDescent="0.25">
      <c r="A79" s="55">
        <f t="shared" si="1"/>
        <v>104</v>
      </c>
      <c r="B79" s="31" t="s">
        <v>837</v>
      </c>
      <c r="C79" s="25" t="s">
        <v>913</v>
      </c>
      <c r="D79" s="30" t="s">
        <v>880</v>
      </c>
      <c r="E79" s="32" t="s">
        <v>729</v>
      </c>
      <c r="F79" s="32">
        <v>7</v>
      </c>
      <c r="G79" s="54"/>
      <c r="H79" s="53" t="s">
        <v>779</v>
      </c>
      <c r="I79" s="64" t="s">
        <v>1700</v>
      </c>
      <c r="J79" s="64" t="s">
        <v>1449</v>
      </c>
      <c r="K79" s="64" t="s">
        <v>780</v>
      </c>
      <c r="L79" s="51" t="s">
        <v>1704</v>
      </c>
    </row>
    <row r="80" spans="1:12" ht="31.5" x14ac:dyDescent="0.25">
      <c r="A80" s="55">
        <f t="shared" si="1"/>
        <v>105</v>
      </c>
      <c r="B80" s="31" t="s">
        <v>838</v>
      </c>
      <c r="C80" s="25" t="s">
        <v>913</v>
      </c>
      <c r="D80" s="30" t="s">
        <v>881</v>
      </c>
      <c r="E80" s="32" t="s">
        <v>729</v>
      </c>
      <c r="F80" s="32">
        <v>7</v>
      </c>
      <c r="G80" s="54"/>
      <c r="H80" s="53" t="s">
        <v>779</v>
      </c>
      <c r="I80" s="64" t="s">
        <v>1700</v>
      </c>
      <c r="J80" s="64" t="s">
        <v>1449</v>
      </c>
      <c r="K80" s="64" t="s">
        <v>780</v>
      </c>
      <c r="L80" s="51" t="s">
        <v>1704</v>
      </c>
    </row>
    <row r="81" spans="1:12" ht="31.5" x14ac:dyDescent="0.25">
      <c r="A81" s="55">
        <f t="shared" si="1"/>
        <v>106</v>
      </c>
      <c r="B81" s="31" t="s">
        <v>839</v>
      </c>
      <c r="C81" s="25" t="s">
        <v>913</v>
      </c>
      <c r="D81" s="30" t="s">
        <v>882</v>
      </c>
      <c r="E81" s="32" t="s">
        <v>729</v>
      </c>
      <c r="F81" s="32">
        <v>7</v>
      </c>
      <c r="G81" s="54"/>
      <c r="H81" s="53" t="s">
        <v>779</v>
      </c>
      <c r="I81" s="64" t="s">
        <v>1700</v>
      </c>
      <c r="J81" s="64" t="s">
        <v>1449</v>
      </c>
      <c r="K81" s="64" t="s">
        <v>780</v>
      </c>
      <c r="L81" s="51" t="s">
        <v>1704</v>
      </c>
    </row>
    <row r="82" spans="1:12" ht="31.5" x14ac:dyDescent="0.25">
      <c r="A82" s="55">
        <f t="shared" si="1"/>
        <v>107</v>
      </c>
      <c r="B82" s="31" t="s">
        <v>840</v>
      </c>
      <c r="C82" s="25" t="s">
        <v>913</v>
      </c>
      <c r="D82" s="30" t="s">
        <v>883</v>
      </c>
      <c r="E82" s="32" t="s">
        <v>729</v>
      </c>
      <c r="F82" s="32">
        <v>7</v>
      </c>
      <c r="G82" s="54"/>
      <c r="H82" s="53" t="s">
        <v>779</v>
      </c>
      <c r="I82" s="64" t="s">
        <v>1700</v>
      </c>
      <c r="J82" s="64" t="s">
        <v>1449</v>
      </c>
      <c r="K82" s="64" t="s">
        <v>780</v>
      </c>
      <c r="L82" s="51" t="s">
        <v>1704</v>
      </c>
    </row>
    <row r="83" spans="1:12" ht="31.5" x14ac:dyDescent="0.25">
      <c r="A83" s="55">
        <f t="shared" ref="A83:A114" si="2">A82+1</f>
        <v>108</v>
      </c>
      <c r="B83" s="31" t="s">
        <v>841</v>
      </c>
      <c r="C83" s="25" t="s">
        <v>913</v>
      </c>
      <c r="D83" s="30" t="s">
        <v>884</v>
      </c>
      <c r="E83" s="32" t="s">
        <v>729</v>
      </c>
      <c r="F83" s="32">
        <v>7</v>
      </c>
      <c r="G83" s="54"/>
      <c r="H83" s="53" t="s">
        <v>779</v>
      </c>
      <c r="I83" s="64" t="s">
        <v>1700</v>
      </c>
      <c r="J83" s="64" t="s">
        <v>1449</v>
      </c>
      <c r="K83" s="64" t="s">
        <v>780</v>
      </c>
      <c r="L83" s="51" t="s">
        <v>1704</v>
      </c>
    </row>
    <row r="84" spans="1:12" ht="31.5" x14ac:dyDescent="0.25">
      <c r="A84" s="55">
        <f t="shared" si="2"/>
        <v>109</v>
      </c>
      <c r="B84" s="31" t="s">
        <v>842</v>
      </c>
      <c r="C84" s="25" t="s">
        <v>913</v>
      </c>
      <c r="D84" s="30" t="s">
        <v>885</v>
      </c>
      <c r="E84" s="32" t="s">
        <v>729</v>
      </c>
      <c r="F84" s="32">
        <v>7</v>
      </c>
      <c r="G84" s="54"/>
      <c r="H84" s="53" t="s">
        <v>779</v>
      </c>
      <c r="I84" s="64" t="s">
        <v>1700</v>
      </c>
      <c r="J84" s="64" t="s">
        <v>1449</v>
      </c>
      <c r="K84" s="64" t="s">
        <v>780</v>
      </c>
      <c r="L84" s="51" t="s">
        <v>1704</v>
      </c>
    </row>
    <row r="85" spans="1:12" ht="31.5" x14ac:dyDescent="0.25">
      <c r="A85" s="55">
        <f t="shared" si="2"/>
        <v>110</v>
      </c>
      <c r="B85" s="31" t="s">
        <v>843</v>
      </c>
      <c r="C85" s="25" t="s">
        <v>913</v>
      </c>
      <c r="D85" s="30" t="s">
        <v>886</v>
      </c>
      <c r="E85" s="32" t="s">
        <v>729</v>
      </c>
      <c r="F85" s="32">
        <v>7</v>
      </c>
      <c r="G85" s="54"/>
      <c r="H85" s="53" t="s">
        <v>779</v>
      </c>
      <c r="I85" s="64" t="s">
        <v>1700</v>
      </c>
      <c r="J85" s="64" t="s">
        <v>1449</v>
      </c>
      <c r="K85" s="64" t="s">
        <v>780</v>
      </c>
      <c r="L85" s="51" t="s">
        <v>1704</v>
      </c>
    </row>
    <row r="86" spans="1:12" ht="31.5" x14ac:dyDescent="0.25">
      <c r="A86" s="55">
        <f t="shared" si="2"/>
        <v>111</v>
      </c>
      <c r="B86" s="31" t="s">
        <v>844</v>
      </c>
      <c r="C86" s="25" t="s">
        <v>913</v>
      </c>
      <c r="D86" s="30" t="s">
        <v>887</v>
      </c>
      <c r="E86" s="32" t="s">
        <v>729</v>
      </c>
      <c r="F86" s="32">
        <v>7</v>
      </c>
      <c r="G86" s="54"/>
      <c r="H86" s="53" t="s">
        <v>779</v>
      </c>
      <c r="I86" s="64" t="s">
        <v>1700</v>
      </c>
      <c r="J86" s="64" t="s">
        <v>1449</v>
      </c>
      <c r="K86" s="64" t="s">
        <v>780</v>
      </c>
      <c r="L86" s="51" t="s">
        <v>1704</v>
      </c>
    </row>
    <row r="87" spans="1:12" ht="31.5" x14ac:dyDescent="0.25">
      <c r="A87" s="55">
        <f t="shared" si="2"/>
        <v>112</v>
      </c>
      <c r="B87" s="31" t="s">
        <v>845</v>
      </c>
      <c r="C87" s="25" t="s">
        <v>913</v>
      </c>
      <c r="D87" s="30" t="s">
        <v>888</v>
      </c>
      <c r="E87" s="32" t="s">
        <v>729</v>
      </c>
      <c r="F87" s="32">
        <v>7</v>
      </c>
      <c r="G87" s="54"/>
      <c r="H87" s="53" t="s">
        <v>779</v>
      </c>
      <c r="I87" s="64" t="s">
        <v>1700</v>
      </c>
      <c r="J87" s="64" t="s">
        <v>1449</v>
      </c>
      <c r="K87" s="64" t="s">
        <v>780</v>
      </c>
      <c r="L87" s="51" t="s">
        <v>1704</v>
      </c>
    </row>
    <row r="88" spans="1:12" ht="31.5" x14ac:dyDescent="0.25">
      <c r="A88" s="55">
        <f t="shared" si="2"/>
        <v>113</v>
      </c>
      <c r="B88" s="31" t="s">
        <v>846</v>
      </c>
      <c r="C88" s="25" t="s">
        <v>913</v>
      </c>
      <c r="D88" s="30" t="s">
        <v>889</v>
      </c>
      <c r="E88" s="32" t="s">
        <v>729</v>
      </c>
      <c r="F88" s="32">
        <v>7</v>
      </c>
      <c r="G88" s="54"/>
      <c r="H88" s="53" t="s">
        <v>779</v>
      </c>
      <c r="I88" s="64" t="s">
        <v>1700</v>
      </c>
      <c r="J88" s="64" t="s">
        <v>1449</v>
      </c>
      <c r="K88" s="64" t="s">
        <v>780</v>
      </c>
      <c r="L88" s="51" t="s">
        <v>1704</v>
      </c>
    </row>
    <row r="89" spans="1:12" ht="31.5" x14ac:dyDescent="0.25">
      <c r="A89" s="55">
        <f t="shared" si="2"/>
        <v>114</v>
      </c>
      <c r="B89" s="31" t="s">
        <v>847</v>
      </c>
      <c r="C89" s="25" t="s">
        <v>913</v>
      </c>
      <c r="D89" s="30" t="s">
        <v>890</v>
      </c>
      <c r="E89" s="32" t="s">
        <v>729</v>
      </c>
      <c r="F89" s="32">
        <v>7</v>
      </c>
      <c r="G89" s="54"/>
      <c r="H89" s="53" t="s">
        <v>779</v>
      </c>
      <c r="I89" s="64" t="s">
        <v>1700</v>
      </c>
      <c r="J89" s="64" t="s">
        <v>1449</v>
      </c>
      <c r="K89" s="64" t="s">
        <v>780</v>
      </c>
      <c r="L89" s="51" t="s">
        <v>1704</v>
      </c>
    </row>
    <row r="90" spans="1:12" ht="31.5" x14ac:dyDescent="0.25">
      <c r="A90" s="55">
        <f t="shared" si="2"/>
        <v>115</v>
      </c>
      <c r="B90" s="31" t="s">
        <v>848</v>
      </c>
      <c r="C90" s="25" t="s">
        <v>913</v>
      </c>
      <c r="D90" s="30" t="s">
        <v>891</v>
      </c>
      <c r="E90" s="32" t="s">
        <v>729</v>
      </c>
      <c r="F90" s="32">
        <v>7</v>
      </c>
      <c r="G90" s="54"/>
      <c r="H90" s="53" t="s">
        <v>779</v>
      </c>
      <c r="I90" s="64" t="s">
        <v>1700</v>
      </c>
      <c r="J90" s="64" t="s">
        <v>1449</v>
      </c>
      <c r="K90" s="64" t="s">
        <v>780</v>
      </c>
      <c r="L90" s="51" t="s">
        <v>1704</v>
      </c>
    </row>
    <row r="91" spans="1:12" ht="31.5" x14ac:dyDescent="0.25">
      <c r="A91" s="55">
        <f t="shared" si="2"/>
        <v>116</v>
      </c>
      <c r="B91" s="31" t="s">
        <v>849</v>
      </c>
      <c r="C91" s="25" t="s">
        <v>913</v>
      </c>
      <c r="D91" s="30" t="s">
        <v>892</v>
      </c>
      <c r="E91" s="32" t="s">
        <v>729</v>
      </c>
      <c r="F91" s="32">
        <v>7</v>
      </c>
      <c r="G91" s="54"/>
      <c r="H91" s="53" t="s">
        <v>779</v>
      </c>
      <c r="I91" s="64" t="s">
        <v>1700</v>
      </c>
      <c r="J91" s="64" t="s">
        <v>1449</v>
      </c>
      <c r="K91" s="64" t="s">
        <v>780</v>
      </c>
      <c r="L91" s="51" t="s">
        <v>1704</v>
      </c>
    </row>
    <row r="92" spans="1:12" ht="31.5" x14ac:dyDescent="0.25">
      <c r="A92" s="55">
        <f t="shared" si="2"/>
        <v>117</v>
      </c>
      <c r="B92" s="31" t="s">
        <v>915</v>
      </c>
      <c r="C92" s="25" t="s">
        <v>913</v>
      </c>
      <c r="D92" s="30" t="s">
        <v>916</v>
      </c>
      <c r="E92" s="32" t="s">
        <v>729</v>
      </c>
      <c r="F92" s="32">
        <v>7</v>
      </c>
      <c r="G92" s="54"/>
      <c r="H92" s="53" t="s">
        <v>779</v>
      </c>
      <c r="I92" s="64" t="s">
        <v>1700</v>
      </c>
      <c r="J92" s="64" t="s">
        <v>1449</v>
      </c>
      <c r="K92" s="64" t="s">
        <v>780</v>
      </c>
      <c r="L92" s="51" t="s">
        <v>1704</v>
      </c>
    </row>
    <row r="93" spans="1:12" ht="31.5" x14ac:dyDescent="0.25">
      <c r="A93" s="55">
        <f t="shared" si="2"/>
        <v>118</v>
      </c>
      <c r="B93" s="31" t="s">
        <v>917</v>
      </c>
      <c r="C93" s="25" t="s">
        <v>913</v>
      </c>
      <c r="D93" s="30" t="s">
        <v>918</v>
      </c>
      <c r="E93" s="32" t="s">
        <v>729</v>
      </c>
      <c r="F93" s="32">
        <v>7</v>
      </c>
      <c r="G93" s="54"/>
      <c r="H93" s="53" t="s">
        <v>779</v>
      </c>
      <c r="I93" s="64" t="s">
        <v>1700</v>
      </c>
      <c r="J93" s="64" t="s">
        <v>1449</v>
      </c>
      <c r="K93" s="64" t="s">
        <v>780</v>
      </c>
      <c r="L93" s="51" t="s">
        <v>1704</v>
      </c>
    </row>
    <row r="94" spans="1:12" ht="31.5" x14ac:dyDescent="0.25">
      <c r="A94" s="55">
        <f t="shared" si="2"/>
        <v>119</v>
      </c>
      <c r="B94" s="31" t="s">
        <v>919</v>
      </c>
      <c r="C94" s="25" t="s">
        <v>913</v>
      </c>
      <c r="D94" s="30" t="s">
        <v>920</v>
      </c>
      <c r="E94" s="32" t="s">
        <v>729</v>
      </c>
      <c r="F94" s="32">
        <v>7</v>
      </c>
      <c r="G94" s="54"/>
      <c r="H94" s="53" t="s">
        <v>779</v>
      </c>
      <c r="I94" s="64" t="s">
        <v>1700</v>
      </c>
      <c r="J94" s="64" t="s">
        <v>1449</v>
      </c>
      <c r="K94" s="64" t="s">
        <v>780</v>
      </c>
      <c r="L94" s="51" t="s">
        <v>1704</v>
      </c>
    </row>
    <row r="95" spans="1:12" ht="31.5" x14ac:dyDescent="0.25">
      <c r="A95" s="55">
        <f t="shared" si="2"/>
        <v>120</v>
      </c>
      <c r="B95" s="31" t="s">
        <v>921</v>
      </c>
      <c r="C95" s="25" t="s">
        <v>913</v>
      </c>
      <c r="D95" s="30" t="s">
        <v>922</v>
      </c>
      <c r="E95" s="32" t="s">
        <v>729</v>
      </c>
      <c r="F95" s="32">
        <v>7</v>
      </c>
      <c r="G95" s="54"/>
      <c r="H95" s="53" t="s">
        <v>779</v>
      </c>
      <c r="I95" s="64" t="s">
        <v>1700</v>
      </c>
      <c r="J95" s="64" t="s">
        <v>1449</v>
      </c>
      <c r="K95" s="64" t="s">
        <v>780</v>
      </c>
      <c r="L95" s="51" t="s">
        <v>1704</v>
      </c>
    </row>
    <row r="96" spans="1:12" ht="31.5" x14ac:dyDescent="0.25">
      <c r="A96" s="55">
        <f t="shared" si="2"/>
        <v>121</v>
      </c>
      <c r="B96" s="31" t="s">
        <v>923</v>
      </c>
      <c r="C96" s="25" t="s">
        <v>913</v>
      </c>
      <c r="D96" s="30" t="s">
        <v>924</v>
      </c>
      <c r="E96" s="32" t="s">
        <v>729</v>
      </c>
      <c r="F96" s="32">
        <v>7</v>
      </c>
      <c r="G96" s="54"/>
      <c r="H96" s="53" t="s">
        <v>779</v>
      </c>
      <c r="I96" s="64" t="s">
        <v>1700</v>
      </c>
      <c r="J96" s="64" t="s">
        <v>1449</v>
      </c>
      <c r="K96" s="64" t="s">
        <v>780</v>
      </c>
      <c r="L96" s="51" t="s">
        <v>1704</v>
      </c>
    </row>
    <row r="97" spans="1:12" ht="31.5" x14ac:dyDescent="0.25">
      <c r="A97" s="55">
        <f t="shared" si="2"/>
        <v>122</v>
      </c>
      <c r="B97" s="31" t="s">
        <v>925</v>
      </c>
      <c r="C97" s="25" t="s">
        <v>913</v>
      </c>
      <c r="D97" s="30" t="s">
        <v>926</v>
      </c>
      <c r="E97" s="32" t="s">
        <v>729</v>
      </c>
      <c r="F97" s="32">
        <v>7</v>
      </c>
      <c r="G97" s="54"/>
      <c r="H97" s="53" t="s">
        <v>779</v>
      </c>
      <c r="I97" s="64" t="s">
        <v>1700</v>
      </c>
      <c r="J97" s="64" t="s">
        <v>1449</v>
      </c>
      <c r="K97" s="64" t="s">
        <v>780</v>
      </c>
      <c r="L97" s="51" t="s">
        <v>1704</v>
      </c>
    </row>
    <row r="98" spans="1:12" ht="31.5" x14ac:dyDescent="0.25">
      <c r="A98" s="55">
        <f t="shared" si="2"/>
        <v>123</v>
      </c>
      <c r="B98" s="31" t="s">
        <v>927</v>
      </c>
      <c r="C98" s="25" t="s">
        <v>913</v>
      </c>
      <c r="D98" s="30" t="s">
        <v>928</v>
      </c>
      <c r="E98" s="32" t="s">
        <v>729</v>
      </c>
      <c r="F98" s="32">
        <v>7</v>
      </c>
      <c r="G98" s="54"/>
      <c r="H98" s="53" t="s">
        <v>779</v>
      </c>
      <c r="I98" s="64" t="s">
        <v>1700</v>
      </c>
      <c r="J98" s="64" t="s">
        <v>1449</v>
      </c>
      <c r="K98" s="64" t="s">
        <v>780</v>
      </c>
      <c r="L98" s="51" t="s">
        <v>1704</v>
      </c>
    </row>
    <row r="99" spans="1:12" ht="31.5" x14ac:dyDescent="0.25">
      <c r="A99" s="55">
        <f t="shared" si="2"/>
        <v>124</v>
      </c>
      <c r="B99" s="31" t="s">
        <v>929</v>
      </c>
      <c r="C99" s="25" t="s">
        <v>913</v>
      </c>
      <c r="D99" s="30" t="s">
        <v>930</v>
      </c>
      <c r="E99" s="32" t="s">
        <v>729</v>
      </c>
      <c r="F99" s="32">
        <v>7</v>
      </c>
      <c r="G99" s="54"/>
      <c r="H99" s="53" t="s">
        <v>779</v>
      </c>
      <c r="I99" s="64" t="s">
        <v>1700</v>
      </c>
      <c r="J99" s="64" t="s">
        <v>1449</v>
      </c>
      <c r="K99" s="64" t="s">
        <v>780</v>
      </c>
      <c r="L99" s="51" t="s">
        <v>1704</v>
      </c>
    </row>
    <row r="100" spans="1:12" ht="31.5" x14ac:dyDescent="0.25">
      <c r="A100" s="55">
        <f t="shared" si="2"/>
        <v>125</v>
      </c>
      <c r="B100" s="31" t="s">
        <v>931</v>
      </c>
      <c r="C100" s="25" t="s">
        <v>913</v>
      </c>
      <c r="D100" s="30" t="s">
        <v>932</v>
      </c>
      <c r="E100" s="32" t="s">
        <v>729</v>
      </c>
      <c r="F100" s="32">
        <v>7</v>
      </c>
      <c r="G100" s="54"/>
      <c r="H100" s="53" t="s">
        <v>779</v>
      </c>
      <c r="I100" s="64" t="s">
        <v>1700</v>
      </c>
      <c r="J100" s="64" t="s">
        <v>1449</v>
      </c>
      <c r="K100" s="64" t="s">
        <v>780</v>
      </c>
      <c r="L100" s="51" t="s">
        <v>1704</v>
      </c>
    </row>
    <row r="101" spans="1:12" ht="31.5" x14ac:dyDescent="0.25">
      <c r="A101" s="55">
        <f t="shared" si="2"/>
        <v>126</v>
      </c>
      <c r="B101" s="31" t="s">
        <v>933</v>
      </c>
      <c r="C101" s="25" t="s">
        <v>913</v>
      </c>
      <c r="D101" s="30" t="s">
        <v>934</v>
      </c>
      <c r="E101" s="32" t="s">
        <v>729</v>
      </c>
      <c r="F101" s="32">
        <v>7</v>
      </c>
      <c r="G101" s="54"/>
      <c r="H101" s="53" t="s">
        <v>779</v>
      </c>
      <c r="I101" s="64" t="s">
        <v>1700</v>
      </c>
      <c r="J101" s="64" t="s">
        <v>1449</v>
      </c>
      <c r="K101" s="64" t="s">
        <v>780</v>
      </c>
      <c r="L101" s="51" t="s">
        <v>1704</v>
      </c>
    </row>
    <row r="102" spans="1:12" ht="31.5" x14ac:dyDescent="0.25">
      <c r="A102" s="55">
        <f t="shared" si="2"/>
        <v>127</v>
      </c>
      <c r="B102" s="31" t="s">
        <v>935</v>
      </c>
      <c r="C102" s="25" t="s">
        <v>913</v>
      </c>
      <c r="D102" s="30" t="s">
        <v>936</v>
      </c>
      <c r="E102" s="32" t="s">
        <v>729</v>
      </c>
      <c r="F102" s="32">
        <v>7</v>
      </c>
      <c r="G102" s="54"/>
      <c r="H102" s="53" t="s">
        <v>779</v>
      </c>
      <c r="I102" s="64" t="s">
        <v>1700</v>
      </c>
      <c r="J102" s="64" t="s">
        <v>1449</v>
      </c>
      <c r="K102" s="64" t="s">
        <v>780</v>
      </c>
      <c r="L102" s="51" t="s">
        <v>1704</v>
      </c>
    </row>
    <row r="103" spans="1:12" ht="31.5" x14ac:dyDescent="0.25">
      <c r="A103" s="55">
        <f t="shared" si="2"/>
        <v>128</v>
      </c>
      <c r="B103" s="31" t="s">
        <v>937</v>
      </c>
      <c r="C103" s="25" t="s">
        <v>913</v>
      </c>
      <c r="D103" s="30" t="s">
        <v>938</v>
      </c>
      <c r="E103" s="32" t="s">
        <v>729</v>
      </c>
      <c r="F103" s="32">
        <v>7</v>
      </c>
      <c r="G103" s="54"/>
      <c r="H103" s="53" t="s">
        <v>779</v>
      </c>
      <c r="I103" s="64" t="s">
        <v>1700</v>
      </c>
      <c r="J103" s="64" t="s">
        <v>1449</v>
      </c>
      <c r="K103" s="64" t="s">
        <v>780</v>
      </c>
      <c r="L103" s="51" t="s">
        <v>1704</v>
      </c>
    </row>
    <row r="104" spans="1:12" ht="31.5" x14ac:dyDescent="0.25">
      <c r="A104" s="55">
        <f t="shared" si="2"/>
        <v>129</v>
      </c>
      <c r="B104" s="31" t="s">
        <v>939</v>
      </c>
      <c r="C104" s="25" t="s">
        <v>913</v>
      </c>
      <c r="D104" s="30" t="s">
        <v>940</v>
      </c>
      <c r="E104" s="32" t="s">
        <v>729</v>
      </c>
      <c r="F104" s="32">
        <v>7</v>
      </c>
      <c r="G104" s="54"/>
      <c r="H104" s="53" t="s">
        <v>779</v>
      </c>
      <c r="I104" s="64" t="s">
        <v>1700</v>
      </c>
      <c r="J104" s="64" t="s">
        <v>1449</v>
      </c>
      <c r="K104" s="64" t="s">
        <v>780</v>
      </c>
      <c r="L104" s="51" t="s">
        <v>1704</v>
      </c>
    </row>
    <row r="105" spans="1:12" ht="31.5" x14ac:dyDescent="0.25">
      <c r="A105" s="55">
        <f t="shared" si="2"/>
        <v>130</v>
      </c>
      <c r="B105" s="31" t="s">
        <v>941</v>
      </c>
      <c r="C105" s="25" t="s">
        <v>913</v>
      </c>
      <c r="D105" s="30" t="s">
        <v>942</v>
      </c>
      <c r="E105" s="32" t="s">
        <v>729</v>
      </c>
      <c r="F105" s="32">
        <v>7</v>
      </c>
      <c r="G105" s="54"/>
      <c r="H105" s="53" t="s">
        <v>779</v>
      </c>
      <c r="I105" s="64" t="s">
        <v>1700</v>
      </c>
      <c r="J105" s="64" t="s">
        <v>1449</v>
      </c>
      <c r="K105" s="64" t="s">
        <v>780</v>
      </c>
      <c r="L105" s="51" t="s">
        <v>1704</v>
      </c>
    </row>
    <row r="106" spans="1:12" ht="31.5" x14ac:dyDescent="0.25">
      <c r="A106" s="55">
        <f t="shared" si="2"/>
        <v>131</v>
      </c>
      <c r="B106" s="31" t="s">
        <v>943</v>
      </c>
      <c r="C106" s="25" t="s">
        <v>913</v>
      </c>
      <c r="D106" s="30" t="s">
        <v>944</v>
      </c>
      <c r="E106" s="32" t="s">
        <v>729</v>
      </c>
      <c r="F106" s="32">
        <v>7</v>
      </c>
      <c r="G106" s="54"/>
      <c r="H106" s="53" t="s">
        <v>779</v>
      </c>
      <c r="I106" s="64" t="s">
        <v>1700</v>
      </c>
      <c r="J106" s="64" t="s">
        <v>1449</v>
      </c>
      <c r="K106" s="64" t="s">
        <v>780</v>
      </c>
      <c r="L106" s="51" t="s">
        <v>1704</v>
      </c>
    </row>
    <row r="107" spans="1:12" ht="31.5" x14ac:dyDescent="0.25">
      <c r="A107" s="55">
        <f t="shared" si="2"/>
        <v>132</v>
      </c>
      <c r="B107" s="31" t="s">
        <v>945</v>
      </c>
      <c r="C107" s="25" t="s">
        <v>913</v>
      </c>
      <c r="D107" s="30" t="s">
        <v>946</v>
      </c>
      <c r="E107" s="32" t="s">
        <v>729</v>
      </c>
      <c r="F107" s="32">
        <v>7</v>
      </c>
      <c r="G107" s="54"/>
      <c r="H107" s="53" t="s">
        <v>779</v>
      </c>
      <c r="I107" s="64" t="s">
        <v>1700</v>
      </c>
      <c r="J107" s="64" t="s">
        <v>1449</v>
      </c>
      <c r="K107" s="64" t="s">
        <v>780</v>
      </c>
      <c r="L107" s="51" t="s">
        <v>1704</v>
      </c>
    </row>
    <row r="108" spans="1:12" ht="31.5" x14ac:dyDescent="0.25">
      <c r="A108" s="55">
        <f t="shared" si="2"/>
        <v>133</v>
      </c>
      <c r="B108" s="31" t="s">
        <v>947</v>
      </c>
      <c r="C108" s="25" t="s">
        <v>913</v>
      </c>
      <c r="D108" s="30" t="s">
        <v>948</v>
      </c>
      <c r="E108" s="32" t="s">
        <v>729</v>
      </c>
      <c r="F108" s="32">
        <v>7</v>
      </c>
      <c r="G108" s="54"/>
      <c r="H108" s="53" t="s">
        <v>779</v>
      </c>
      <c r="I108" s="64" t="s">
        <v>1700</v>
      </c>
      <c r="J108" s="64" t="s">
        <v>1449</v>
      </c>
      <c r="K108" s="64" t="s">
        <v>780</v>
      </c>
      <c r="L108" s="51" t="s">
        <v>1704</v>
      </c>
    </row>
    <row r="109" spans="1:12" ht="31.5" x14ac:dyDescent="0.25">
      <c r="A109" s="55">
        <f t="shared" si="2"/>
        <v>134</v>
      </c>
      <c r="B109" s="31" t="s">
        <v>949</v>
      </c>
      <c r="C109" s="25" t="s">
        <v>913</v>
      </c>
      <c r="D109" s="30" t="s">
        <v>950</v>
      </c>
      <c r="E109" s="32" t="s">
        <v>729</v>
      </c>
      <c r="F109" s="32">
        <v>7</v>
      </c>
      <c r="G109" s="54"/>
      <c r="H109" s="53" t="s">
        <v>779</v>
      </c>
      <c r="I109" s="64" t="s">
        <v>1700</v>
      </c>
      <c r="J109" s="64" t="s">
        <v>1449</v>
      </c>
      <c r="K109" s="64" t="s">
        <v>780</v>
      </c>
      <c r="L109" s="51" t="s">
        <v>1704</v>
      </c>
    </row>
    <row r="110" spans="1:12" ht="31.5" x14ac:dyDescent="0.25">
      <c r="A110" s="55">
        <f t="shared" si="2"/>
        <v>135</v>
      </c>
      <c r="B110" s="31" t="s">
        <v>951</v>
      </c>
      <c r="C110" s="25" t="s">
        <v>913</v>
      </c>
      <c r="D110" s="30" t="s">
        <v>952</v>
      </c>
      <c r="E110" s="32" t="s">
        <v>729</v>
      </c>
      <c r="F110" s="32">
        <v>7</v>
      </c>
      <c r="G110" s="54"/>
      <c r="H110" s="53" t="s">
        <v>779</v>
      </c>
      <c r="I110" s="64" t="s">
        <v>1700</v>
      </c>
      <c r="J110" s="64" t="s">
        <v>1449</v>
      </c>
      <c r="K110" s="64" t="s">
        <v>780</v>
      </c>
      <c r="L110" s="51" t="s">
        <v>1704</v>
      </c>
    </row>
    <row r="111" spans="1:12" ht="31.5" x14ac:dyDescent="0.25">
      <c r="A111" s="55">
        <f t="shared" si="2"/>
        <v>136</v>
      </c>
      <c r="B111" s="31" t="s">
        <v>953</v>
      </c>
      <c r="C111" s="25" t="s">
        <v>913</v>
      </c>
      <c r="D111" s="30" t="s">
        <v>954</v>
      </c>
      <c r="E111" s="32" t="s">
        <v>729</v>
      </c>
      <c r="F111" s="32">
        <v>7</v>
      </c>
      <c r="G111" s="54"/>
      <c r="H111" s="53" t="s">
        <v>779</v>
      </c>
      <c r="I111" s="64" t="s">
        <v>1700</v>
      </c>
      <c r="J111" s="64" t="s">
        <v>1449</v>
      </c>
      <c r="K111" s="64" t="s">
        <v>780</v>
      </c>
      <c r="L111" s="51" t="s">
        <v>1704</v>
      </c>
    </row>
    <row r="112" spans="1:12" ht="31.5" x14ac:dyDescent="0.25">
      <c r="A112" s="55">
        <f t="shared" si="2"/>
        <v>137</v>
      </c>
      <c r="B112" s="31" t="s">
        <v>955</v>
      </c>
      <c r="C112" s="25" t="s">
        <v>913</v>
      </c>
      <c r="D112" s="30" t="s">
        <v>956</v>
      </c>
      <c r="E112" s="32" t="s">
        <v>729</v>
      </c>
      <c r="F112" s="32">
        <v>7</v>
      </c>
      <c r="G112" s="54"/>
      <c r="H112" s="53" t="s">
        <v>779</v>
      </c>
      <c r="I112" s="64" t="s">
        <v>1700</v>
      </c>
      <c r="J112" s="64" t="s">
        <v>1449</v>
      </c>
      <c r="K112" s="64" t="s">
        <v>780</v>
      </c>
      <c r="L112" s="51" t="s">
        <v>1704</v>
      </c>
    </row>
    <row r="113" spans="1:12" ht="31.5" x14ac:dyDescent="0.25">
      <c r="A113" s="55">
        <f t="shared" si="2"/>
        <v>138</v>
      </c>
      <c r="B113" s="31" t="s">
        <v>957</v>
      </c>
      <c r="C113" s="25" t="s">
        <v>913</v>
      </c>
      <c r="D113" s="30" t="s">
        <v>958</v>
      </c>
      <c r="E113" s="32" t="s">
        <v>729</v>
      </c>
      <c r="F113" s="32">
        <v>7</v>
      </c>
      <c r="G113" s="54"/>
      <c r="H113" s="53" t="s">
        <v>779</v>
      </c>
      <c r="I113" s="64" t="s">
        <v>1700</v>
      </c>
      <c r="J113" s="64" t="s">
        <v>1449</v>
      </c>
      <c r="K113" s="64" t="s">
        <v>780</v>
      </c>
      <c r="L113" s="51" t="s">
        <v>1704</v>
      </c>
    </row>
    <row r="114" spans="1:12" ht="31.5" x14ac:dyDescent="0.25">
      <c r="A114" s="55">
        <f t="shared" si="2"/>
        <v>139</v>
      </c>
      <c r="B114" s="31" t="s">
        <v>959</v>
      </c>
      <c r="C114" s="25" t="s">
        <v>913</v>
      </c>
      <c r="D114" s="30" t="s">
        <v>960</v>
      </c>
      <c r="E114" s="32" t="s">
        <v>729</v>
      </c>
      <c r="F114" s="32">
        <v>7</v>
      </c>
      <c r="G114" s="54"/>
      <c r="H114" s="53" t="s">
        <v>779</v>
      </c>
      <c r="I114" s="64" t="s">
        <v>1700</v>
      </c>
      <c r="J114" s="64" t="s">
        <v>1449</v>
      </c>
      <c r="K114" s="64" t="s">
        <v>780</v>
      </c>
      <c r="L114" s="51" t="s">
        <v>1704</v>
      </c>
    </row>
    <row r="115" spans="1:12" ht="31.5" x14ac:dyDescent="0.25">
      <c r="A115" s="55">
        <f t="shared" ref="A115:A122" si="3">A114+1</f>
        <v>140</v>
      </c>
      <c r="B115" s="31" t="s">
        <v>961</v>
      </c>
      <c r="C115" s="25" t="s">
        <v>913</v>
      </c>
      <c r="D115" s="30" t="s">
        <v>962</v>
      </c>
      <c r="E115" s="32" t="s">
        <v>729</v>
      </c>
      <c r="F115" s="32">
        <v>7</v>
      </c>
      <c r="G115" s="54"/>
      <c r="H115" s="53" t="s">
        <v>779</v>
      </c>
      <c r="I115" s="64" t="s">
        <v>1700</v>
      </c>
      <c r="J115" s="64" t="s">
        <v>1449</v>
      </c>
      <c r="K115" s="64" t="s">
        <v>780</v>
      </c>
      <c r="L115" s="51" t="s">
        <v>1704</v>
      </c>
    </row>
    <row r="116" spans="1:12" ht="31.5" x14ac:dyDescent="0.25">
      <c r="A116" s="55">
        <f t="shared" si="3"/>
        <v>141</v>
      </c>
      <c r="B116" s="31" t="s">
        <v>963</v>
      </c>
      <c r="C116" s="25" t="s">
        <v>913</v>
      </c>
      <c r="D116" s="30" t="s">
        <v>964</v>
      </c>
      <c r="E116" s="32" t="s">
        <v>729</v>
      </c>
      <c r="F116" s="32">
        <v>7</v>
      </c>
      <c r="G116" s="54"/>
      <c r="H116" s="53" t="s">
        <v>779</v>
      </c>
      <c r="I116" s="64" t="s">
        <v>1700</v>
      </c>
      <c r="J116" s="64" t="s">
        <v>1449</v>
      </c>
      <c r="K116" s="64" t="s">
        <v>780</v>
      </c>
      <c r="L116" s="51" t="s">
        <v>1704</v>
      </c>
    </row>
    <row r="117" spans="1:12" ht="31.5" x14ac:dyDescent="0.25">
      <c r="A117" s="55">
        <f t="shared" si="3"/>
        <v>142</v>
      </c>
      <c r="B117" s="31" t="s">
        <v>965</v>
      </c>
      <c r="C117" s="25" t="s">
        <v>913</v>
      </c>
      <c r="D117" s="30" t="s">
        <v>966</v>
      </c>
      <c r="E117" s="32" t="s">
        <v>729</v>
      </c>
      <c r="F117" s="32">
        <v>7</v>
      </c>
      <c r="G117" s="54"/>
      <c r="H117" s="53" t="s">
        <v>779</v>
      </c>
      <c r="I117" s="64" t="s">
        <v>1700</v>
      </c>
      <c r="J117" s="64" t="s">
        <v>1449</v>
      </c>
      <c r="K117" s="64" t="s">
        <v>780</v>
      </c>
      <c r="L117" s="51" t="s">
        <v>1704</v>
      </c>
    </row>
    <row r="118" spans="1:12" ht="31.5" x14ac:dyDescent="0.25">
      <c r="A118" s="55">
        <f t="shared" si="3"/>
        <v>143</v>
      </c>
      <c r="B118" s="31" t="s">
        <v>967</v>
      </c>
      <c r="C118" s="25" t="s">
        <v>913</v>
      </c>
      <c r="D118" s="30" t="s">
        <v>968</v>
      </c>
      <c r="E118" s="32" t="s">
        <v>729</v>
      </c>
      <c r="F118" s="32">
        <v>7</v>
      </c>
      <c r="G118" s="54"/>
      <c r="H118" s="53" t="s">
        <v>779</v>
      </c>
      <c r="I118" s="64" t="s">
        <v>1700</v>
      </c>
      <c r="J118" s="64" t="s">
        <v>1449</v>
      </c>
      <c r="K118" s="64" t="s">
        <v>780</v>
      </c>
      <c r="L118" s="51" t="s">
        <v>1704</v>
      </c>
    </row>
    <row r="119" spans="1:12" ht="31.5" x14ac:dyDescent="0.25">
      <c r="A119" s="55">
        <f t="shared" si="3"/>
        <v>144</v>
      </c>
      <c r="B119" s="31" t="s">
        <v>969</v>
      </c>
      <c r="C119" s="25" t="s">
        <v>913</v>
      </c>
      <c r="D119" s="30" t="s">
        <v>970</v>
      </c>
      <c r="E119" s="32" t="s">
        <v>729</v>
      </c>
      <c r="F119" s="32">
        <v>7</v>
      </c>
      <c r="G119" s="54"/>
      <c r="H119" s="53" t="s">
        <v>779</v>
      </c>
      <c r="I119" s="64" t="s">
        <v>1700</v>
      </c>
      <c r="J119" s="64" t="s">
        <v>1449</v>
      </c>
      <c r="K119" s="64" t="s">
        <v>780</v>
      </c>
      <c r="L119" s="51" t="s">
        <v>1704</v>
      </c>
    </row>
    <row r="120" spans="1:12" ht="31.5" x14ac:dyDescent="0.25">
      <c r="A120" s="55">
        <f t="shared" si="3"/>
        <v>145</v>
      </c>
      <c r="B120" s="31" t="s">
        <v>971</v>
      </c>
      <c r="C120" s="25" t="s">
        <v>913</v>
      </c>
      <c r="D120" s="30" t="s">
        <v>972</v>
      </c>
      <c r="E120" s="32" t="s">
        <v>729</v>
      </c>
      <c r="F120" s="32">
        <v>7</v>
      </c>
      <c r="G120" s="54"/>
      <c r="H120" s="53" t="s">
        <v>779</v>
      </c>
      <c r="I120" s="64" t="s">
        <v>1700</v>
      </c>
      <c r="J120" s="64" t="s">
        <v>1449</v>
      </c>
      <c r="K120" s="64" t="s">
        <v>780</v>
      </c>
      <c r="L120" s="51" t="s">
        <v>1704</v>
      </c>
    </row>
    <row r="121" spans="1:12" ht="31.5" x14ac:dyDescent="0.25">
      <c r="A121" s="55">
        <f t="shared" si="3"/>
        <v>146</v>
      </c>
      <c r="B121" s="31" t="s">
        <v>850</v>
      </c>
      <c r="C121" s="25" t="s">
        <v>913</v>
      </c>
      <c r="D121" s="30" t="s">
        <v>893</v>
      </c>
      <c r="E121" s="32" t="s">
        <v>729</v>
      </c>
      <c r="F121" s="32">
        <v>7</v>
      </c>
      <c r="G121" s="54"/>
      <c r="H121" s="53" t="s">
        <v>779</v>
      </c>
      <c r="I121" s="64" t="s">
        <v>1700</v>
      </c>
      <c r="J121" s="64" t="s">
        <v>1449</v>
      </c>
      <c r="K121" s="64" t="s">
        <v>780</v>
      </c>
      <c r="L121" s="51" t="s">
        <v>1704</v>
      </c>
    </row>
    <row r="122" spans="1:12" s="18" customFormat="1" ht="64.5" customHeight="1" x14ac:dyDescent="0.25">
      <c r="A122" s="776">
        <f t="shared" si="3"/>
        <v>147</v>
      </c>
      <c r="B122" s="777" t="s">
        <v>851</v>
      </c>
      <c r="C122" s="27" t="s">
        <v>1421</v>
      </c>
      <c r="D122" s="778" t="s">
        <v>29</v>
      </c>
      <c r="E122" s="776" t="s">
        <v>729</v>
      </c>
      <c r="F122" s="776">
        <v>7</v>
      </c>
      <c r="G122" s="779"/>
      <c r="H122" s="780" t="s">
        <v>779</v>
      </c>
      <c r="I122" s="807" t="s">
        <v>1700</v>
      </c>
      <c r="J122" s="783" t="s">
        <v>1450</v>
      </c>
      <c r="K122" s="783"/>
      <c r="L122" s="801"/>
    </row>
    <row r="123" spans="1:12" s="18" customFormat="1" ht="15.75" x14ac:dyDescent="0.25">
      <c r="A123" s="776"/>
      <c r="B123" s="777"/>
      <c r="C123" s="217" t="s">
        <v>749</v>
      </c>
      <c r="D123" s="778"/>
      <c r="E123" s="776"/>
      <c r="F123" s="776"/>
      <c r="G123" s="779"/>
      <c r="H123" s="781"/>
      <c r="I123" s="807"/>
      <c r="J123" s="783"/>
      <c r="K123" s="783"/>
      <c r="L123" s="801"/>
    </row>
    <row r="124" spans="1:12" s="18" customFormat="1" ht="15.75" x14ac:dyDescent="0.25">
      <c r="A124" s="776"/>
      <c r="B124" s="777"/>
      <c r="C124" s="223" t="s">
        <v>363</v>
      </c>
      <c r="D124" s="778"/>
      <c r="E124" s="776"/>
      <c r="F124" s="776"/>
      <c r="G124" s="779"/>
      <c r="H124" s="782"/>
      <c r="I124" s="807"/>
      <c r="J124" s="783"/>
      <c r="K124" s="783"/>
      <c r="L124" s="801"/>
    </row>
    <row r="125" spans="1:12" ht="31.5" x14ac:dyDescent="0.25">
      <c r="A125" s="760">
        <f>A122+1</f>
        <v>148</v>
      </c>
      <c r="B125" s="762" t="s">
        <v>852</v>
      </c>
      <c r="C125" s="69" t="s">
        <v>1215</v>
      </c>
      <c r="D125" s="764" t="s">
        <v>285</v>
      </c>
      <c r="E125" s="760" t="s">
        <v>729</v>
      </c>
      <c r="F125" s="760">
        <v>7</v>
      </c>
      <c r="G125" s="766"/>
      <c r="H125" s="768" t="s">
        <v>777</v>
      </c>
      <c r="I125" s="771" t="s">
        <v>1700</v>
      </c>
      <c r="J125" s="770" t="s">
        <v>1615</v>
      </c>
      <c r="K125" s="770" t="s">
        <v>780</v>
      </c>
      <c r="L125" s="759" t="s">
        <v>1704</v>
      </c>
    </row>
    <row r="126" spans="1:12" ht="15.75" x14ac:dyDescent="0.25">
      <c r="A126" s="761"/>
      <c r="B126" s="763"/>
      <c r="C126" s="217" t="s">
        <v>706</v>
      </c>
      <c r="D126" s="765"/>
      <c r="E126" s="761"/>
      <c r="F126" s="761"/>
      <c r="G126" s="767"/>
      <c r="H126" s="769"/>
      <c r="I126" s="772"/>
      <c r="J126" s="770"/>
      <c r="K126" s="770"/>
      <c r="L126" s="759"/>
    </row>
  </sheetData>
  <autoFilter ref="A6:L126" xr:uid="{00000000-0001-0000-0300-000000000000}"/>
  <mergeCells count="113">
    <mergeCell ref="A17:A18"/>
    <mergeCell ref="B17:B18"/>
    <mergeCell ref="D17:D18"/>
    <mergeCell ref="E17:E18"/>
    <mergeCell ref="F17:F18"/>
    <mergeCell ref="I17:I18"/>
    <mergeCell ref="K17:K18"/>
    <mergeCell ref="A19:A21"/>
    <mergeCell ref="B19:B21"/>
    <mergeCell ref="D19:D21"/>
    <mergeCell ref="E19:E21"/>
    <mergeCell ref="F19:F21"/>
    <mergeCell ref="J19:J21"/>
    <mergeCell ref="I19:I21"/>
    <mergeCell ref="K19:K21"/>
    <mergeCell ref="A7:A8"/>
    <mergeCell ref="B7:B8"/>
    <mergeCell ref="D7:D8"/>
    <mergeCell ref="A9:A10"/>
    <mergeCell ref="B9:B10"/>
    <mergeCell ref="D9:D10"/>
    <mergeCell ref="E9:E10"/>
    <mergeCell ref="F9:F10"/>
    <mergeCell ref="E7:E8"/>
    <mergeCell ref="F7:F8"/>
    <mergeCell ref="A11:A12"/>
    <mergeCell ref="B11:B12"/>
    <mergeCell ref="D11:D12"/>
    <mergeCell ref="E11:E12"/>
    <mergeCell ref="F11:F12"/>
    <mergeCell ref="G11:G12"/>
    <mergeCell ref="A15:A16"/>
    <mergeCell ref="B15:B16"/>
    <mergeCell ref="D15:D16"/>
    <mergeCell ref="E15:E16"/>
    <mergeCell ref="F15:F16"/>
    <mergeCell ref="A13:A14"/>
    <mergeCell ref="B13:B14"/>
    <mergeCell ref="D13:D14"/>
    <mergeCell ref="E13:E14"/>
    <mergeCell ref="F13:F14"/>
    <mergeCell ref="G13:G14"/>
    <mergeCell ref="K15:K16"/>
    <mergeCell ref="H13:H14"/>
    <mergeCell ref="J13:J14"/>
    <mergeCell ref="L13:L14"/>
    <mergeCell ref="I13:I14"/>
    <mergeCell ref="K13:K14"/>
    <mergeCell ref="L7:L8"/>
    <mergeCell ref="G9:G10"/>
    <mergeCell ref="H9:H10"/>
    <mergeCell ref="J9:J10"/>
    <mergeCell ref="L9:L10"/>
    <mergeCell ref="K7:K8"/>
    <mergeCell ref="I9:I10"/>
    <mergeCell ref="K9:K10"/>
    <mergeCell ref="L11:L12"/>
    <mergeCell ref="H11:H12"/>
    <mergeCell ref="J11:J12"/>
    <mergeCell ref="G7:G8"/>
    <mergeCell ref="H7:H8"/>
    <mergeCell ref="J7:J8"/>
    <mergeCell ref="I7:I8"/>
    <mergeCell ref="I11:I12"/>
    <mergeCell ref="K11:K12"/>
    <mergeCell ref="F122:F124"/>
    <mergeCell ref="G122:G124"/>
    <mergeCell ref="H122:H124"/>
    <mergeCell ref="J122:J124"/>
    <mergeCell ref="G22:G23"/>
    <mergeCell ref="L22:L23"/>
    <mergeCell ref="G15:G16"/>
    <mergeCell ref="H15:H16"/>
    <mergeCell ref="J15:J16"/>
    <mergeCell ref="G19:G21"/>
    <mergeCell ref="H19:H21"/>
    <mergeCell ref="J17:J18"/>
    <mergeCell ref="G17:G18"/>
    <mergeCell ref="H17:H18"/>
    <mergeCell ref="L122:L124"/>
    <mergeCell ref="J22:J23"/>
    <mergeCell ref="L17:L18"/>
    <mergeCell ref="L19:L21"/>
    <mergeCell ref="I22:I23"/>
    <mergeCell ref="K22:K23"/>
    <mergeCell ref="I122:I124"/>
    <mergeCell ref="K122:K124"/>
    <mergeCell ref="L15:L16"/>
    <mergeCell ref="I15:I16"/>
    <mergeCell ref="A5:C5"/>
    <mergeCell ref="D5:G5"/>
    <mergeCell ref="H5:L5"/>
    <mergeCell ref="L125:L126"/>
    <mergeCell ref="A125:A126"/>
    <mergeCell ref="B125:B126"/>
    <mergeCell ref="D125:D126"/>
    <mergeCell ref="E125:E126"/>
    <mergeCell ref="F125:F126"/>
    <mergeCell ref="G125:G126"/>
    <mergeCell ref="H125:H126"/>
    <mergeCell ref="J125:J126"/>
    <mergeCell ref="I125:I126"/>
    <mergeCell ref="K125:K126"/>
    <mergeCell ref="A22:A23"/>
    <mergeCell ref="B22:B23"/>
    <mergeCell ref="D22:D23"/>
    <mergeCell ref="E22:E23"/>
    <mergeCell ref="F22:F23"/>
    <mergeCell ref="H22:H23"/>
    <mergeCell ref="A122:A124"/>
    <mergeCell ref="B122:B124"/>
    <mergeCell ref="D122:D124"/>
    <mergeCell ref="E122:E124"/>
  </mergeCells>
  <phoneticPr fontId="33" type="noConversion"/>
  <pageMargins left="0.7" right="0.7" top="0.75" bottom="0.75" header="0.3" footer="0.3"/>
  <pageSetup scale="45" orientation="landscape" r:id="rId1"/>
  <rowBreaks count="2" manualBreakCount="2">
    <brk id="70" max="16383" man="1"/>
    <brk id="101"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Sheet1!$A$1:$A$7</xm:f>
          </x14:formula1>
          <xm:sqref>I7:I126 J7:J18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9"/>
  </sheetPr>
  <dimension ref="A1:L173"/>
  <sheetViews>
    <sheetView showGridLines="0" zoomScale="95" zoomScaleNormal="95" workbookViewId="0"/>
  </sheetViews>
  <sheetFormatPr defaultColWidth="9.140625" defaultRowHeight="15.75" x14ac:dyDescent="0.25"/>
  <cols>
    <col min="1" max="1" width="10.85546875" style="5" customWidth="1"/>
    <col min="2" max="2" width="27.5703125" style="4" customWidth="1"/>
    <col min="3" max="3" width="103.5703125" style="4" customWidth="1"/>
    <col min="4" max="4" width="17.5703125" style="11" customWidth="1"/>
    <col min="5" max="5" width="9.5703125" style="5" customWidth="1"/>
    <col min="6" max="6" width="10.85546875" style="5" customWidth="1"/>
    <col min="7" max="7" width="35.7109375" style="6" customWidth="1"/>
    <col min="8" max="8" width="14.5703125" style="9" customWidth="1"/>
    <col min="9" max="9" width="35.5703125" style="61" customWidth="1"/>
    <col min="10" max="10" width="115.5703125" style="61" customWidth="1"/>
    <col min="11" max="11" width="21.5703125" style="66" customWidth="1"/>
    <col min="12" max="12" width="17.5703125" style="61" customWidth="1"/>
    <col min="13" max="16384" width="9.140625" style="7"/>
  </cols>
  <sheetData>
    <row r="1" spans="1:12" ht="23.25" x14ac:dyDescent="0.35">
      <c r="A1" s="41" t="str">
        <f>'Record Type 1'!A1</f>
        <v>FY 2027 MARYLAND HOSPITAL OUTPATIENT DATA SUBMISSION ELEMENTS AND FORMATS</v>
      </c>
      <c r="B1" s="503"/>
      <c r="D1" s="63" t="str">
        <f>'Record Type 1'!D1</f>
        <v>Text in RED indicate new items from prior fiscal year</v>
      </c>
    </row>
    <row r="2" spans="1:12" ht="23.25" x14ac:dyDescent="0.25">
      <c r="A2" s="42" t="str">
        <f>'Record Type 1'!A2</f>
        <v>(As referenced in COMAR 10.37.06.01)</v>
      </c>
      <c r="B2" s="504"/>
      <c r="C2" s="8"/>
      <c r="D2" s="5"/>
    </row>
    <row r="3" spans="1:12" ht="23.25" x14ac:dyDescent="0.25">
      <c r="A3" s="43" t="s">
        <v>799</v>
      </c>
      <c r="B3" s="503"/>
      <c r="C3" s="8"/>
      <c r="D3" s="5"/>
    </row>
    <row r="4" spans="1:12" x14ac:dyDescent="0.25">
      <c r="A4" s="247"/>
      <c r="B4" s="503"/>
      <c r="C4" s="8"/>
      <c r="D4" s="5"/>
    </row>
    <row r="5" spans="1:12" s="44" customFormat="1" ht="18" customHeight="1" x14ac:dyDescent="0.25">
      <c r="A5" s="710" t="str">
        <f>'Record Type 1'!A5</f>
        <v>Data Items</v>
      </c>
      <c r="B5" s="711"/>
      <c r="C5" s="712"/>
      <c r="D5" s="713" t="str">
        <f>'Record Type 1'!D5</f>
        <v>Data Format</v>
      </c>
      <c r="E5" s="714"/>
      <c r="F5" s="714"/>
      <c r="G5" s="715"/>
      <c r="H5" s="245" t="str">
        <f>'Record Type 1'!H5</f>
        <v>Data Quality</v>
      </c>
      <c r="I5" s="246"/>
      <c r="J5" s="246"/>
      <c r="K5" s="246"/>
      <c r="L5" s="140">
        <f>'Record Type 1'!L5</f>
        <v>0</v>
      </c>
    </row>
    <row r="6" spans="1:12" s="45" customFormat="1" ht="75.75" x14ac:dyDescent="0.35">
      <c r="A6" s="14" t="str">
        <f>'Record Type 1'!A6</f>
        <v>Data Item</v>
      </c>
      <c r="B6" s="17" t="str">
        <f>'Record Type 1'!B6</f>
        <v>Data Item Name</v>
      </c>
      <c r="C6" s="15" t="str">
        <f>'Record Type 1'!C6</f>
        <v>Description</v>
      </c>
      <c r="D6" s="16" t="str">
        <f>'Record Type 1'!D6</f>
        <v>HSCRC Variable</v>
      </c>
      <c r="E6" s="14" t="str">
        <f>'Record Type 1'!E6</f>
        <v xml:space="preserve">Data Type </v>
      </c>
      <c r="F6" s="14" t="str">
        <f>'Record Type 1'!F6</f>
        <v>Max Length</v>
      </c>
      <c r="G6" s="14" t="str">
        <f>'Record Type 1'!G6</f>
        <v>Format</v>
      </c>
      <c r="H6" s="16" t="str">
        <f>'Record Type 1'!H6</f>
        <v>Required Field</v>
      </c>
      <c r="I6" s="16" t="str">
        <f>'Record Type 1'!I6</f>
        <v>Edit Status:
New Edit - In Production this FY, Existing Edit or N/A</v>
      </c>
      <c r="J6" s="14" t="str">
        <f>'Record Type 1'!J6</f>
        <v xml:space="preserve">Edit Check Level (Warning/Error/Fatal Error/Cross Edit Error) </v>
      </c>
      <c r="K6" s="73" t="s">
        <v>1424</v>
      </c>
      <c r="L6" s="14" t="str">
        <f>'Record Type 1'!L6</f>
        <v xml:space="preserve">Quality Threshold 10%: Monthly
5%: Quarterly </v>
      </c>
    </row>
    <row r="7" spans="1:12" s="9" customFormat="1" x14ac:dyDescent="0.25">
      <c r="A7" s="28">
        <f>'Record Type 1'!A7</f>
        <v>1</v>
      </c>
      <c r="B7" s="78" t="str">
        <f>'Record Type 1'!B7</f>
        <v>Medicare Provider Number</v>
      </c>
      <c r="C7" s="10" t="str">
        <f>'Record Type 1'!C7</f>
        <v xml:space="preserve"> Enter the Medicare provider number assigned to the hospital. </v>
      </c>
      <c r="D7" s="56" t="str">
        <f>'Record Type 1'!D7</f>
        <v>HOSPID</v>
      </c>
      <c r="E7" s="82" t="str">
        <f>'Record Type 1'!E7</f>
        <v>NUM</v>
      </c>
      <c r="F7" s="82">
        <f>'Record Type 1'!F7</f>
        <v>6</v>
      </c>
      <c r="G7" s="207" t="str">
        <f>'Record Type 1'!G7</f>
        <v>See "Provider ID" tabs for codes</v>
      </c>
      <c r="H7" s="58" t="str">
        <f>'Record Type 1'!H7</f>
        <v>Yes</v>
      </c>
      <c r="I7" s="124" t="str">
        <f>'Record Type 1'!I7</f>
        <v>Existing Edit</v>
      </c>
      <c r="J7" s="124" t="str">
        <f>'Record Type 1'!J7</f>
        <v>Fatal error: If value is missing or invalid (alpha or special characters)</v>
      </c>
      <c r="K7" s="124" t="str">
        <f>'Record Type 1'!K7</f>
        <v>N/A</v>
      </c>
      <c r="L7" s="124" t="str">
        <f>'Record Type 1'!L7</f>
        <v>100% Complete</v>
      </c>
    </row>
    <row r="8" spans="1:12" s="9" customFormat="1" x14ac:dyDescent="0.25">
      <c r="A8" s="94"/>
      <c r="B8" s="505"/>
      <c r="C8" s="46" t="str">
        <f>'Record Type 1'!C8</f>
        <v>NNNNNN = MEDICARE PROVIDER NUMBER (SEE "Provider ID" TAB FOR CODES)</v>
      </c>
      <c r="D8" s="81"/>
      <c r="E8" s="84"/>
      <c r="F8" s="84"/>
      <c r="G8" s="208"/>
      <c r="H8" s="116"/>
      <c r="I8" s="125"/>
      <c r="J8" s="125"/>
      <c r="K8" s="125"/>
      <c r="L8" s="125"/>
    </row>
    <row r="9" spans="1:12" s="9" customFormat="1" ht="63" x14ac:dyDescent="0.25">
      <c r="A9" s="28">
        <f>'Record Type 1'!A9</f>
        <v>2</v>
      </c>
      <c r="B9" s="78" t="str">
        <f>'Record Type 1'!B9</f>
        <v>Medical Record Number</v>
      </c>
      <c r="C9" s="10" t="str">
        <f>'Record Type 1'!C9</f>
        <v>Enter the unique medical record number assigned by the hospital for the patient’s medical record. The unique medical record number is to be assigned permanently to the patient and may not change regardless of the number of admissions for that particular patient during the patient’s lifetime. LEADING ZEROES/SPACES ARE NOT REQUIRED.</v>
      </c>
      <c r="D9" s="58" t="str">
        <f>'Record Type 1'!D9</f>
        <v>MRNUM</v>
      </c>
      <c r="E9" s="107" t="str">
        <f>'Record Type 1'!E9</f>
        <v>CHAR</v>
      </c>
      <c r="F9" s="107">
        <f>'Record Type 1'!F9</f>
        <v>12</v>
      </c>
      <c r="G9" s="207" t="str">
        <f>'Record Type 1'!G9</f>
        <v xml:space="preserve"> No alpha or special characters.</v>
      </c>
      <c r="H9" s="58" t="str">
        <f>'Record Type 1'!H9</f>
        <v>Yes</v>
      </c>
      <c r="I9" s="124" t="str">
        <f>'Record Type 1'!I9</f>
        <v>Existing Edit</v>
      </c>
      <c r="J9" s="124" t="str">
        <f>'Record Type 1'!J9</f>
        <v>Fatal error: If value is missing or invalid (alpha or special characters)</v>
      </c>
      <c r="K9" s="124" t="str">
        <f>'Record Type 1'!K9</f>
        <v>N/A</v>
      </c>
      <c r="L9" s="124" t="str">
        <f>'Record Type 1'!L9</f>
        <v>100% Complete</v>
      </c>
    </row>
    <row r="10" spans="1:12" s="9" customFormat="1" x14ac:dyDescent="0.25">
      <c r="A10" s="94"/>
      <c r="B10" s="505"/>
      <c r="C10" s="46" t="str">
        <f>'Record Type 1'!C10</f>
        <v xml:space="preserve">NNNNNNNNNNN = PATIENT'S MEDICAL RECORD NUMBER </v>
      </c>
      <c r="D10" s="116"/>
      <c r="E10" s="108"/>
      <c r="F10" s="108"/>
      <c r="G10" s="208"/>
      <c r="H10" s="116"/>
      <c r="I10" s="125"/>
      <c r="J10" s="125"/>
      <c r="K10" s="125"/>
      <c r="L10" s="125"/>
    </row>
    <row r="11" spans="1:12" s="9" customFormat="1" ht="47.25" x14ac:dyDescent="0.25">
      <c r="A11" s="28">
        <f>'Record Type 1'!A11</f>
        <v>3</v>
      </c>
      <c r="B11" s="29" t="str">
        <f>'Record Type 1'!B11</f>
        <v>Patient Account Number</v>
      </c>
      <c r="C11" s="46" t="str">
        <f>'Record Type 1'!C11</f>
        <v>Enter the unique number assigned by the hospital for this patient’s  admission. For Commission reporting requirements, this number is related to a single admission, and will change with each encounter or visit reported. LEADING ZEROES/SPACES ARE NOT REQUIRED.</v>
      </c>
      <c r="D11" s="58" t="str">
        <f>'Record Type 1'!D11</f>
        <v>PATACCT</v>
      </c>
      <c r="E11" s="107" t="str">
        <f>'Record Type 1'!E11</f>
        <v>CHAR</v>
      </c>
      <c r="F11" s="107">
        <f>'Record Type 1'!F11</f>
        <v>18</v>
      </c>
      <c r="G11" s="207" t="str">
        <f>'Record Type 1'!G11</f>
        <v xml:space="preserve"> No alpha or special characters.</v>
      </c>
      <c r="H11" s="58" t="str">
        <f>'Record Type 1'!H11</f>
        <v>Yes</v>
      </c>
      <c r="I11" s="124" t="str">
        <f>'Record Type 1'!I11</f>
        <v>Existing Edit</v>
      </c>
      <c r="J11" s="124" t="str">
        <f>'Record Type 1'!J11</f>
        <v xml:space="preserve">Fatal Error: If value is missing, invalid (alpha or special characters), all 9's or all 0's </v>
      </c>
      <c r="K11" s="124" t="str">
        <f>'Record Type 1'!K11</f>
        <v>N/A</v>
      </c>
      <c r="L11" s="124" t="str">
        <f>'Record Type 1'!L11</f>
        <v>100% Complete</v>
      </c>
    </row>
    <row r="12" spans="1:12" s="9" customFormat="1" x14ac:dyDescent="0.25">
      <c r="A12" s="94"/>
      <c r="B12" s="498"/>
      <c r="C12" s="46" t="str">
        <f>'Record Type 1'!C12</f>
        <v>NNNNNNNNNNNNNNNNNN = PATIENT ACCOUNT NUMBER</v>
      </c>
      <c r="D12" s="116"/>
      <c r="E12" s="108"/>
      <c r="F12" s="108"/>
      <c r="G12" s="208"/>
      <c r="H12" s="116"/>
      <c r="I12" s="125"/>
      <c r="J12" s="125"/>
      <c r="K12" s="125"/>
      <c r="L12" s="125"/>
    </row>
    <row r="13" spans="1:12" s="9" customFormat="1" ht="31.5" x14ac:dyDescent="0.25">
      <c r="A13" s="28">
        <f>'Record Type 1'!A13</f>
        <v>4</v>
      </c>
      <c r="B13" s="29" t="str">
        <f>'Record Type 1'!B13</f>
        <v>From Date of Service</v>
      </c>
      <c r="C13" s="4" t="str">
        <f>'Record Type 1'!C13</f>
        <v>Enter the month, day, and year for the first day of the specific patient encounter or visit.  For example, for April 2, 2007, enter 04022007 (mmddyyyy). The From Date must be before the Through Date.</v>
      </c>
      <c r="D13" s="58" t="str">
        <f>'Record Type 1'!D13</f>
        <v>FR_DATE</v>
      </c>
      <c r="E13" s="107" t="str">
        <f>'Record Type 1'!E13</f>
        <v>DATE</v>
      </c>
      <c r="F13" s="107">
        <f>'Record Type 1'!F13</f>
        <v>8</v>
      </c>
      <c r="G13" s="207"/>
      <c r="H13" s="58" t="str">
        <f>'Record Type 1'!H13</f>
        <v>Yes</v>
      </c>
      <c r="I13" s="124" t="str">
        <f>'Record Type 1'!I13</f>
        <v>Existing Edit</v>
      </c>
      <c r="J13" s="124" t="str">
        <f>'Record Type 1'!J13</f>
        <v>Fatal error: If value is missing or invalid (alpha or special characters)
Fatal error: If value is after Thru Date</v>
      </c>
      <c r="K13" s="124" t="str">
        <f>'Record Type 1'!K13</f>
        <v>Thru Date of Service</v>
      </c>
      <c r="L13" s="124" t="str">
        <f>'Record Type 1'!L13</f>
        <v>100% Complete</v>
      </c>
    </row>
    <row r="14" spans="1:12" s="9" customFormat="1" x14ac:dyDescent="0.25">
      <c r="A14" s="94"/>
      <c r="B14" s="498"/>
      <c r="C14" s="46" t="str">
        <f>'Record Type 1'!C14</f>
        <v>MMDDYYYY = MONTH,DAY,YEAR</v>
      </c>
      <c r="D14" s="116"/>
      <c r="E14" s="108"/>
      <c r="F14" s="108"/>
      <c r="G14" s="208"/>
      <c r="H14" s="116"/>
      <c r="I14" s="125"/>
      <c r="J14" s="125"/>
      <c r="K14" s="125"/>
      <c r="L14" s="125"/>
    </row>
    <row r="15" spans="1:12" s="9" customFormat="1" ht="47.25" x14ac:dyDescent="0.25">
      <c r="A15" s="28">
        <f>'Record Type 1'!A15</f>
        <v>5</v>
      </c>
      <c r="B15" s="29" t="str">
        <f>'Record Type 1'!B15</f>
        <v>Thru Date of Service</v>
      </c>
      <c r="C15" s="4" t="str">
        <f>'Record Type 1'!C15</f>
        <v>Enter the month, day, and year for the last day covering the specific patient encounter, visit or the date of discharge.  For example, for April 3, 2007, enter 04032007 (mmddyyyy). The Through Date must be after the From Date and be in the current reporting period.</v>
      </c>
      <c r="D15" s="58" t="str">
        <f>'Record Type 1'!D15</f>
        <v>TH_DATE</v>
      </c>
      <c r="E15" s="107" t="str">
        <f>'Record Type 1'!E15</f>
        <v>DATE</v>
      </c>
      <c r="F15" s="107">
        <f>'Record Type 1'!F15</f>
        <v>8</v>
      </c>
      <c r="G15" s="207"/>
      <c r="H15" s="58" t="str">
        <f>'Record Type 1'!H15</f>
        <v>Yes</v>
      </c>
      <c r="I15" s="124" t="str">
        <f>'Record Type 1'!I15</f>
        <v>Existing Edit</v>
      </c>
      <c r="J15" s="124" t="str">
        <f>'Record Type 1'!J15</f>
        <v>Fatal error: If value is missing or invalid (alpha or special characters)
Fatal Error: If value reported is outside of reporting quarter</v>
      </c>
      <c r="K15" s="124" t="str">
        <f>'Record Type 1'!K15</f>
        <v>N/A</v>
      </c>
      <c r="L15" s="124" t="str">
        <f>'Record Type 1'!L15</f>
        <v>100% Complete</v>
      </c>
    </row>
    <row r="16" spans="1:12" s="9" customFormat="1" x14ac:dyDescent="0.25">
      <c r="A16" s="94"/>
      <c r="B16" s="498"/>
      <c r="C16" s="46" t="str">
        <f>'Record Type 1'!C16</f>
        <v>MMDDYYYY = MONTH,DAY,YEAR</v>
      </c>
      <c r="D16" s="116"/>
      <c r="E16" s="108"/>
      <c r="F16" s="108"/>
      <c r="G16" s="208"/>
      <c r="H16" s="116"/>
      <c r="I16" s="125"/>
      <c r="J16" s="125"/>
      <c r="K16" s="125"/>
      <c r="L16" s="125"/>
    </row>
    <row r="17" spans="1:12" s="9" customFormat="1" x14ac:dyDescent="0.25">
      <c r="A17" s="28">
        <f>'Record Type 1'!A17</f>
        <v>6</v>
      </c>
      <c r="B17" s="78" t="str">
        <f>'Record Type 1'!B17</f>
        <v>Record Type</v>
      </c>
      <c r="C17" s="25" t="str">
        <f>'Record Type 1'!C17</f>
        <v>Enter the record type</v>
      </c>
      <c r="D17" s="56" t="str">
        <f>'Record Type 1'!D17</f>
        <v>REC_TYPE</v>
      </c>
      <c r="E17" s="82" t="str">
        <f>'Record Type 1'!E17</f>
        <v>NUM</v>
      </c>
      <c r="F17" s="82">
        <f>'Record Type 1'!F17</f>
        <v>1</v>
      </c>
      <c r="G17" s="202"/>
      <c r="H17" s="58" t="str">
        <f>'Record Type 1'!H17</f>
        <v>Yes</v>
      </c>
      <c r="I17" s="124" t="str">
        <f>'Record Type 1'!I17</f>
        <v>Existing Edit</v>
      </c>
      <c r="J17" s="124" t="str">
        <f>'Record Type 1'!J17</f>
        <v>Fatal error: If value is missing or invalid (alpha or special characters)</v>
      </c>
      <c r="K17" s="124" t="str">
        <f>'Record Type 1'!K17</f>
        <v>N/A</v>
      </c>
      <c r="L17" s="124" t="str">
        <f>'Record Type 1'!L17</f>
        <v>100% Complete</v>
      </c>
    </row>
    <row r="18" spans="1:12" s="9" customFormat="1" ht="16.5" thickBot="1" x14ac:dyDescent="0.3">
      <c r="A18" s="142"/>
      <c r="B18" s="497"/>
      <c r="C18" s="226" t="s">
        <v>1216</v>
      </c>
      <c r="D18" s="121"/>
      <c r="E18" s="143"/>
      <c r="F18" s="143"/>
      <c r="G18" s="238"/>
      <c r="H18" s="139"/>
      <c r="I18" s="166"/>
      <c r="J18" s="166"/>
      <c r="K18" s="166"/>
      <c r="L18" s="166"/>
    </row>
    <row r="19" spans="1:12" ht="47.25" x14ac:dyDescent="0.25">
      <c r="A19" s="133">
        <f>'Record Type 2'!A125+1</f>
        <v>149</v>
      </c>
      <c r="B19" s="506" t="s">
        <v>392</v>
      </c>
      <c r="C19" s="26" t="s">
        <v>2926</v>
      </c>
      <c r="D19" s="716" t="s">
        <v>287</v>
      </c>
      <c r="E19" s="119" t="s">
        <v>729</v>
      </c>
      <c r="F19" s="119">
        <v>3</v>
      </c>
      <c r="G19" s="239"/>
      <c r="H19" s="132" t="s">
        <v>777</v>
      </c>
      <c r="I19" s="165" t="s">
        <v>1700</v>
      </c>
      <c r="J19" s="165" t="s">
        <v>2927</v>
      </c>
      <c r="K19" s="165" t="s">
        <v>780</v>
      </c>
      <c r="L19" s="165" t="s">
        <v>1704</v>
      </c>
    </row>
    <row r="20" spans="1:12" x14ac:dyDescent="0.25">
      <c r="A20" s="134"/>
      <c r="B20" s="498"/>
      <c r="C20" s="559" t="s">
        <v>2821</v>
      </c>
      <c r="D20" s="717"/>
      <c r="E20" s="94"/>
      <c r="F20" s="94"/>
      <c r="G20" s="203"/>
      <c r="H20" s="116"/>
      <c r="I20" s="147"/>
      <c r="J20" s="147"/>
      <c r="K20" s="147"/>
      <c r="L20" s="147"/>
    </row>
    <row r="21" spans="1:12" s="1" customFormat="1" ht="95.1" customHeight="1" x14ac:dyDescent="0.25">
      <c r="A21" s="87">
        <f>A19+1</f>
        <v>150</v>
      </c>
      <c r="B21" s="29" t="s">
        <v>1438</v>
      </c>
      <c r="C21" s="76" t="s">
        <v>2990</v>
      </c>
      <c r="D21" s="90" t="s">
        <v>391</v>
      </c>
      <c r="E21" s="28" t="s">
        <v>729</v>
      </c>
      <c r="F21" s="28">
        <v>10</v>
      </c>
      <c r="G21" s="209" t="s">
        <v>2991</v>
      </c>
      <c r="H21" s="90" t="s">
        <v>779</v>
      </c>
      <c r="I21" s="227" t="s">
        <v>1700</v>
      </c>
      <c r="J21" s="146" t="s">
        <v>2567</v>
      </c>
      <c r="K21" s="146" t="s">
        <v>780</v>
      </c>
      <c r="L21" s="146" t="s">
        <v>780</v>
      </c>
    </row>
    <row r="22" spans="1:12" s="1" customFormat="1" x14ac:dyDescent="0.25">
      <c r="A22" s="88"/>
      <c r="B22" s="80"/>
      <c r="C22" s="46" t="s">
        <v>1722</v>
      </c>
      <c r="D22" s="91"/>
      <c r="E22" s="93"/>
      <c r="F22" s="93"/>
      <c r="G22" s="210"/>
      <c r="H22" s="91"/>
      <c r="I22" s="149"/>
      <c r="J22" s="149"/>
      <c r="K22" s="149"/>
      <c r="L22" s="149"/>
    </row>
    <row r="23" spans="1:12" s="1" customFormat="1" x14ac:dyDescent="0.25">
      <c r="A23" s="89"/>
      <c r="B23" s="498"/>
      <c r="C23" s="46" t="s">
        <v>363</v>
      </c>
      <c r="D23" s="92"/>
      <c r="E23" s="94"/>
      <c r="F23" s="94"/>
      <c r="G23" s="237"/>
      <c r="H23" s="92"/>
      <c r="I23" s="147"/>
      <c r="J23" s="147"/>
      <c r="K23" s="147"/>
      <c r="L23" s="147"/>
    </row>
    <row r="24" spans="1:12" s="1" customFormat="1" ht="47.25" x14ac:dyDescent="0.25">
      <c r="A24" s="128">
        <f>A21+1</f>
        <v>151</v>
      </c>
      <c r="B24" s="507" t="s">
        <v>304</v>
      </c>
      <c r="C24" s="22" t="s">
        <v>2949</v>
      </c>
      <c r="D24" s="136" t="s">
        <v>305</v>
      </c>
      <c r="E24" s="128" t="s">
        <v>729</v>
      </c>
      <c r="F24" s="128">
        <v>2</v>
      </c>
      <c r="G24" s="230"/>
      <c r="H24" s="136" t="s">
        <v>779</v>
      </c>
      <c r="I24" s="227" t="s">
        <v>1700</v>
      </c>
      <c r="J24" s="227" t="s">
        <v>1451</v>
      </c>
      <c r="K24" s="227" t="s">
        <v>780</v>
      </c>
      <c r="L24" s="227" t="s">
        <v>1704</v>
      </c>
    </row>
    <row r="25" spans="1:12" s="1" customFormat="1" x14ac:dyDescent="0.25">
      <c r="A25" s="135"/>
      <c r="B25" s="508"/>
      <c r="C25" s="46" t="s">
        <v>389</v>
      </c>
      <c r="D25" s="137"/>
      <c r="E25" s="135"/>
      <c r="F25" s="135"/>
      <c r="G25" s="232"/>
      <c r="H25" s="137"/>
      <c r="I25" s="228"/>
      <c r="J25" s="228"/>
      <c r="K25" s="228"/>
      <c r="L25" s="228"/>
    </row>
    <row r="26" spans="1:12" s="1" customFormat="1" x14ac:dyDescent="0.25">
      <c r="A26" s="129"/>
      <c r="B26" s="509"/>
      <c r="C26" s="46" t="s">
        <v>363</v>
      </c>
      <c r="D26" s="138"/>
      <c r="E26" s="129"/>
      <c r="F26" s="129"/>
      <c r="G26" s="231"/>
      <c r="H26" s="138"/>
      <c r="I26" s="229"/>
      <c r="J26" s="229"/>
      <c r="K26" s="229"/>
      <c r="L26" s="229"/>
    </row>
    <row r="27" spans="1:12" s="1" customFormat="1" ht="31.5" x14ac:dyDescent="0.25">
      <c r="A27" s="128">
        <f>A24+1</f>
        <v>152</v>
      </c>
      <c r="B27" s="29" t="s">
        <v>307</v>
      </c>
      <c r="C27" s="22" t="s">
        <v>2950</v>
      </c>
      <c r="D27" s="90" t="s">
        <v>306</v>
      </c>
      <c r="E27" s="28" t="s">
        <v>729</v>
      </c>
      <c r="F27" s="28">
        <v>2</v>
      </c>
      <c r="G27" s="230"/>
      <c r="H27" s="90" t="s">
        <v>779</v>
      </c>
      <c r="I27" s="146" t="s">
        <v>1700</v>
      </c>
      <c r="J27" s="146" t="s">
        <v>1446</v>
      </c>
      <c r="K27" s="146" t="s">
        <v>780</v>
      </c>
      <c r="L27" s="146" t="s">
        <v>1704</v>
      </c>
    </row>
    <row r="28" spans="1:12" s="1" customFormat="1" x14ac:dyDescent="0.25">
      <c r="A28" s="129"/>
      <c r="B28" s="498"/>
      <c r="C28" s="46" t="s">
        <v>390</v>
      </c>
      <c r="D28" s="92"/>
      <c r="E28" s="94"/>
      <c r="F28" s="94"/>
      <c r="G28" s="231"/>
      <c r="H28" s="92"/>
      <c r="I28" s="147"/>
      <c r="J28" s="147"/>
      <c r="K28" s="147"/>
      <c r="L28" s="147"/>
    </row>
    <row r="29" spans="1:12" s="1" customFormat="1" ht="31.5" x14ac:dyDescent="0.25">
      <c r="A29" s="128">
        <f>A27+1</f>
        <v>153</v>
      </c>
      <c r="B29" s="29" t="s">
        <v>309</v>
      </c>
      <c r="C29" s="22" t="s">
        <v>2950</v>
      </c>
      <c r="D29" s="90" t="s">
        <v>308</v>
      </c>
      <c r="E29" s="28" t="s">
        <v>729</v>
      </c>
      <c r="F29" s="28">
        <v>2</v>
      </c>
      <c r="G29" s="230"/>
      <c r="H29" s="90" t="s">
        <v>779</v>
      </c>
      <c r="I29" s="146" t="s">
        <v>1700</v>
      </c>
      <c r="J29" s="146" t="s">
        <v>1446</v>
      </c>
      <c r="K29" s="146" t="s">
        <v>780</v>
      </c>
      <c r="L29" s="146" t="s">
        <v>1704</v>
      </c>
    </row>
    <row r="30" spans="1:12" s="1" customFormat="1" x14ac:dyDescent="0.25">
      <c r="A30" s="129"/>
      <c r="B30" s="498"/>
      <c r="C30" s="23" t="s">
        <v>390</v>
      </c>
      <c r="D30" s="92"/>
      <c r="E30" s="94"/>
      <c r="F30" s="94"/>
      <c r="G30" s="231"/>
      <c r="H30" s="92"/>
      <c r="I30" s="147"/>
      <c r="J30" s="147"/>
      <c r="K30" s="147"/>
      <c r="L30" s="147"/>
    </row>
    <row r="31" spans="1:12" s="1" customFormat="1" ht="31.5" x14ac:dyDescent="0.25">
      <c r="A31" s="128">
        <f>A29+1</f>
        <v>154</v>
      </c>
      <c r="B31" s="29" t="s">
        <v>310</v>
      </c>
      <c r="C31" s="22" t="s">
        <v>2950</v>
      </c>
      <c r="D31" s="90" t="s">
        <v>311</v>
      </c>
      <c r="E31" s="28" t="s">
        <v>729</v>
      </c>
      <c r="F31" s="28">
        <v>2</v>
      </c>
      <c r="G31" s="230"/>
      <c r="H31" s="90" t="s">
        <v>779</v>
      </c>
      <c r="I31" s="146" t="s">
        <v>1700</v>
      </c>
      <c r="J31" s="146" t="s">
        <v>1446</v>
      </c>
      <c r="K31" s="146" t="s">
        <v>780</v>
      </c>
      <c r="L31" s="146" t="s">
        <v>1704</v>
      </c>
    </row>
    <row r="32" spans="1:12" s="1" customFormat="1" x14ac:dyDescent="0.25">
      <c r="A32" s="129"/>
      <c r="B32" s="498"/>
      <c r="C32" s="71" t="s">
        <v>390</v>
      </c>
      <c r="D32" s="92"/>
      <c r="E32" s="94"/>
      <c r="F32" s="94"/>
      <c r="G32" s="231"/>
      <c r="H32" s="92"/>
      <c r="I32" s="147"/>
      <c r="J32" s="147"/>
      <c r="K32" s="147"/>
      <c r="L32" s="147"/>
    </row>
    <row r="33" spans="1:12" s="1" customFormat="1" ht="31.5" x14ac:dyDescent="0.25">
      <c r="A33" s="128">
        <f>A31+1</f>
        <v>155</v>
      </c>
      <c r="B33" s="29" t="s">
        <v>313</v>
      </c>
      <c r="C33" s="22" t="s">
        <v>2950</v>
      </c>
      <c r="D33" s="90" t="s">
        <v>312</v>
      </c>
      <c r="E33" s="28" t="s">
        <v>729</v>
      </c>
      <c r="F33" s="28">
        <v>2</v>
      </c>
      <c r="G33" s="230"/>
      <c r="H33" s="90" t="s">
        <v>779</v>
      </c>
      <c r="I33" s="146" t="s">
        <v>1700</v>
      </c>
      <c r="J33" s="146" t="s">
        <v>1446</v>
      </c>
      <c r="K33" s="146" t="s">
        <v>780</v>
      </c>
      <c r="L33" s="146" t="s">
        <v>1704</v>
      </c>
    </row>
    <row r="34" spans="1:12" s="1" customFormat="1" ht="16.5" thickBot="1" x14ac:dyDescent="0.3">
      <c r="A34" s="234"/>
      <c r="B34" s="510"/>
      <c r="C34" s="71" t="s">
        <v>390</v>
      </c>
      <c r="D34" s="235"/>
      <c r="E34" s="142"/>
      <c r="F34" s="142"/>
      <c r="G34" s="236"/>
      <c r="H34" s="235"/>
      <c r="I34" s="233"/>
      <c r="J34" s="233"/>
      <c r="K34" s="233"/>
      <c r="L34" s="233"/>
    </row>
    <row r="35" spans="1:12" s="9" customFormat="1" ht="16.149999999999999" customHeight="1" thickBot="1" x14ac:dyDescent="0.3">
      <c r="A35" s="707" t="s">
        <v>1422</v>
      </c>
      <c r="B35" s="708"/>
      <c r="C35" s="708"/>
      <c r="D35" s="708"/>
      <c r="E35" s="708"/>
      <c r="F35" s="708"/>
      <c r="G35" s="708"/>
      <c r="H35" s="708"/>
      <c r="I35" s="708"/>
      <c r="J35" s="708"/>
      <c r="K35" s="708"/>
      <c r="L35" s="709"/>
    </row>
    <row r="36" spans="1:12" ht="31.5" customHeight="1" x14ac:dyDescent="0.25">
      <c r="A36" s="119">
        <f>A33+1</f>
        <v>156</v>
      </c>
      <c r="B36" s="506" t="s">
        <v>403</v>
      </c>
      <c r="C36" s="8" t="s">
        <v>1423</v>
      </c>
      <c r="D36" s="118" t="s">
        <v>592</v>
      </c>
      <c r="E36" s="119" t="s">
        <v>266</v>
      </c>
      <c r="F36" s="119">
        <v>4</v>
      </c>
      <c r="G36" s="242"/>
      <c r="H36" s="118" t="s">
        <v>777</v>
      </c>
      <c r="I36" s="165" t="s">
        <v>1700</v>
      </c>
      <c r="J36" s="558" t="s">
        <v>2928</v>
      </c>
      <c r="K36" s="165" t="s">
        <v>1639</v>
      </c>
      <c r="L36" s="165" t="s">
        <v>1704</v>
      </c>
    </row>
    <row r="37" spans="1:12" ht="15.75" customHeight="1" x14ac:dyDescent="0.25">
      <c r="A37" s="93"/>
      <c r="B37" s="80"/>
      <c r="C37" s="46" t="s">
        <v>405</v>
      </c>
      <c r="D37" s="91"/>
      <c r="E37" s="93"/>
      <c r="F37" s="93"/>
      <c r="G37" s="185"/>
      <c r="H37" s="91"/>
      <c r="I37" s="149"/>
      <c r="J37" s="149"/>
      <c r="K37" s="149"/>
      <c r="L37" s="149"/>
    </row>
    <row r="38" spans="1:12" x14ac:dyDescent="0.25">
      <c r="A38" s="94"/>
      <c r="B38" s="498"/>
      <c r="C38" s="46" t="s">
        <v>406</v>
      </c>
      <c r="D38" s="92"/>
      <c r="E38" s="94"/>
      <c r="F38" s="94"/>
      <c r="G38" s="186"/>
      <c r="H38" s="92"/>
      <c r="I38" s="147"/>
      <c r="J38" s="147"/>
      <c r="K38" s="147"/>
      <c r="L38" s="147"/>
    </row>
    <row r="39" spans="1:12" ht="63" x14ac:dyDescent="0.25">
      <c r="A39" s="28">
        <f>A36+1</f>
        <v>157</v>
      </c>
      <c r="B39" s="29" t="s">
        <v>333</v>
      </c>
      <c r="C39" s="46" t="s">
        <v>407</v>
      </c>
      <c r="D39" s="58" t="s">
        <v>417</v>
      </c>
      <c r="E39" s="28" t="s">
        <v>265</v>
      </c>
      <c r="F39" s="28">
        <v>3</v>
      </c>
      <c r="G39" s="243"/>
      <c r="H39" s="58" t="s">
        <v>1218</v>
      </c>
      <c r="I39" s="146" t="s">
        <v>1715</v>
      </c>
      <c r="J39" s="557" t="s">
        <v>3316</v>
      </c>
      <c r="K39" s="146" t="s">
        <v>1640</v>
      </c>
      <c r="L39" s="146" t="s">
        <v>1704</v>
      </c>
    </row>
    <row r="40" spans="1:12" ht="66" customHeight="1" x14ac:dyDescent="0.25">
      <c r="A40" s="94"/>
      <c r="B40" s="498"/>
      <c r="C40" s="46" t="s">
        <v>408</v>
      </c>
      <c r="D40" s="116"/>
      <c r="E40" s="94"/>
      <c r="F40" s="94"/>
      <c r="G40" s="186"/>
      <c r="H40" s="116"/>
      <c r="I40" s="147"/>
      <c r="J40" s="147"/>
      <c r="K40" s="147"/>
      <c r="L40" s="147"/>
    </row>
    <row r="41" spans="1:12" ht="272.10000000000002" customHeight="1" x14ac:dyDescent="0.25">
      <c r="A41" s="28">
        <f>A39+1</f>
        <v>158</v>
      </c>
      <c r="B41" s="29" t="s">
        <v>409</v>
      </c>
      <c r="C41" s="47" t="s">
        <v>2948</v>
      </c>
      <c r="D41" s="58" t="s">
        <v>597</v>
      </c>
      <c r="E41" s="28" t="s">
        <v>266</v>
      </c>
      <c r="F41" s="109">
        <v>6</v>
      </c>
      <c r="G41" s="243"/>
      <c r="H41" s="58" t="s">
        <v>1218</v>
      </c>
      <c r="I41" s="146" t="s">
        <v>1700</v>
      </c>
      <c r="J41" s="146" t="s">
        <v>2787</v>
      </c>
      <c r="K41" s="146" t="s">
        <v>1641</v>
      </c>
      <c r="L41" s="146" t="s">
        <v>1704</v>
      </c>
    </row>
    <row r="42" spans="1:12" ht="22.5" customHeight="1" x14ac:dyDescent="0.25">
      <c r="A42" s="94"/>
      <c r="B42" s="498"/>
      <c r="C42" s="46" t="s">
        <v>2550</v>
      </c>
      <c r="D42" s="116"/>
      <c r="E42" s="94"/>
      <c r="F42" s="110"/>
      <c r="G42" s="186"/>
      <c r="H42" s="116"/>
      <c r="I42" s="147"/>
      <c r="J42" s="147"/>
      <c r="K42" s="147"/>
      <c r="L42" s="147"/>
    </row>
    <row r="43" spans="1:12" ht="105" customHeight="1" x14ac:dyDescent="0.25">
      <c r="A43" s="28">
        <f>A41+1</f>
        <v>159</v>
      </c>
      <c r="B43" s="29" t="s">
        <v>410</v>
      </c>
      <c r="C43" s="47" t="s">
        <v>411</v>
      </c>
      <c r="D43" s="58" t="s">
        <v>598</v>
      </c>
      <c r="E43" s="28" t="s">
        <v>266</v>
      </c>
      <c r="F43" s="28" t="s">
        <v>1236</v>
      </c>
      <c r="G43" s="75" t="s">
        <v>1230</v>
      </c>
      <c r="H43" s="58" t="s">
        <v>1218</v>
      </c>
      <c r="I43" s="146" t="s">
        <v>1700</v>
      </c>
      <c r="J43" s="146" t="s">
        <v>2568</v>
      </c>
      <c r="K43" s="146" t="s">
        <v>1652</v>
      </c>
      <c r="L43" s="146" t="s">
        <v>1708</v>
      </c>
    </row>
    <row r="44" spans="1:12" ht="21" customHeight="1" x14ac:dyDescent="0.25">
      <c r="A44" s="94"/>
      <c r="B44" s="498"/>
      <c r="C44" s="46" t="s">
        <v>1616</v>
      </c>
      <c r="D44" s="116"/>
      <c r="E44" s="94"/>
      <c r="F44" s="94"/>
      <c r="G44" s="244"/>
      <c r="H44" s="116"/>
      <c r="I44" s="147"/>
      <c r="J44" s="147"/>
      <c r="K44" s="147"/>
      <c r="L44" s="147"/>
    </row>
    <row r="45" spans="1:12" ht="78.75" x14ac:dyDescent="0.25">
      <c r="A45" s="28">
        <f>A43+1</f>
        <v>160</v>
      </c>
      <c r="B45" s="29" t="s">
        <v>605</v>
      </c>
      <c r="C45" s="8" t="s">
        <v>1238</v>
      </c>
      <c r="D45" s="90" t="s">
        <v>593</v>
      </c>
      <c r="E45" s="28" t="s">
        <v>265</v>
      </c>
      <c r="F45" s="28">
        <v>5</v>
      </c>
      <c r="G45" s="243"/>
      <c r="H45" s="240" t="s">
        <v>1218</v>
      </c>
      <c r="I45" s="146" t="s">
        <v>1700</v>
      </c>
      <c r="J45" s="146" t="s">
        <v>2944</v>
      </c>
      <c r="K45" s="146" t="s">
        <v>1662</v>
      </c>
      <c r="L45" s="146" t="s">
        <v>1704</v>
      </c>
    </row>
    <row r="46" spans="1:12" ht="21" customHeight="1" x14ac:dyDescent="0.25">
      <c r="A46" s="94"/>
      <c r="B46" s="498"/>
      <c r="C46" s="46" t="s">
        <v>413</v>
      </c>
      <c r="D46" s="92"/>
      <c r="E46" s="94"/>
      <c r="F46" s="94"/>
      <c r="G46" s="186"/>
      <c r="H46" s="241"/>
      <c r="I46" s="147"/>
      <c r="J46" s="147"/>
      <c r="K46" s="147"/>
      <c r="L46" s="147"/>
    </row>
    <row r="47" spans="1:12" ht="31.5" x14ac:dyDescent="0.25">
      <c r="A47" s="28">
        <f>A45+1</f>
        <v>161</v>
      </c>
      <c r="B47" s="29" t="s">
        <v>334</v>
      </c>
      <c r="C47" s="8" t="s">
        <v>414</v>
      </c>
      <c r="D47" s="90" t="s">
        <v>599</v>
      </c>
      <c r="E47" s="28" t="s">
        <v>265</v>
      </c>
      <c r="F47" s="28">
        <v>2</v>
      </c>
      <c r="G47" s="243"/>
      <c r="H47" s="240" t="s">
        <v>779</v>
      </c>
      <c r="I47" s="146" t="s">
        <v>1700</v>
      </c>
      <c r="J47" s="146" t="s">
        <v>1449</v>
      </c>
      <c r="K47" s="146" t="s">
        <v>780</v>
      </c>
      <c r="L47" s="146" t="s">
        <v>1704</v>
      </c>
    </row>
    <row r="48" spans="1:12" x14ac:dyDescent="0.25">
      <c r="A48" s="93"/>
      <c r="B48" s="80"/>
      <c r="C48" s="46" t="s">
        <v>415</v>
      </c>
      <c r="D48" s="91"/>
      <c r="E48" s="93"/>
      <c r="F48" s="93"/>
      <c r="G48" s="185"/>
      <c r="H48" s="131"/>
      <c r="I48" s="149"/>
      <c r="J48" s="149"/>
      <c r="K48" s="149"/>
      <c r="L48" s="149"/>
    </row>
    <row r="49" spans="1:12" x14ac:dyDescent="0.25">
      <c r="A49" s="94"/>
      <c r="B49" s="498"/>
      <c r="C49" s="71" t="s">
        <v>363</v>
      </c>
      <c r="D49" s="92"/>
      <c r="E49" s="94"/>
      <c r="F49" s="94"/>
      <c r="G49" s="186"/>
      <c r="H49" s="241"/>
      <c r="I49" s="147"/>
      <c r="J49" s="147"/>
      <c r="K49" s="147"/>
      <c r="L49" s="147"/>
    </row>
    <row r="50" spans="1:12" ht="31.5" x14ac:dyDescent="0.25">
      <c r="A50" s="28">
        <f>A47+1</f>
        <v>162</v>
      </c>
      <c r="B50" s="29" t="s">
        <v>335</v>
      </c>
      <c r="C50" s="8" t="s">
        <v>414</v>
      </c>
      <c r="D50" s="90" t="s">
        <v>600</v>
      </c>
      <c r="E50" s="28" t="s">
        <v>265</v>
      </c>
      <c r="F50" s="28">
        <v>2</v>
      </c>
      <c r="G50" s="243"/>
      <c r="H50" s="240" t="s">
        <v>779</v>
      </c>
      <c r="I50" s="146" t="s">
        <v>1700</v>
      </c>
      <c r="J50" s="146" t="s">
        <v>1449</v>
      </c>
      <c r="K50" s="146" t="s">
        <v>780</v>
      </c>
      <c r="L50" s="146" t="s">
        <v>1704</v>
      </c>
    </row>
    <row r="51" spans="1:12" x14ac:dyDescent="0.25">
      <c r="A51" s="93"/>
      <c r="B51" s="80"/>
      <c r="C51" s="46" t="s">
        <v>415</v>
      </c>
      <c r="D51" s="91"/>
      <c r="E51" s="93"/>
      <c r="F51" s="93"/>
      <c r="G51" s="185"/>
      <c r="H51" s="131"/>
      <c r="I51" s="149"/>
      <c r="J51" s="149"/>
      <c r="K51" s="149"/>
      <c r="L51" s="149"/>
    </row>
    <row r="52" spans="1:12" x14ac:dyDescent="0.25">
      <c r="A52" s="94"/>
      <c r="B52" s="498"/>
      <c r="C52" s="71" t="s">
        <v>363</v>
      </c>
      <c r="D52" s="92"/>
      <c r="E52" s="94"/>
      <c r="F52" s="94"/>
      <c r="G52" s="186"/>
      <c r="H52" s="241"/>
      <c r="I52" s="147"/>
      <c r="J52" s="147"/>
      <c r="K52" s="147"/>
      <c r="L52" s="147"/>
    </row>
    <row r="53" spans="1:12" ht="31.5" x14ac:dyDescent="0.25">
      <c r="A53" s="28">
        <f>A50+1</f>
        <v>163</v>
      </c>
      <c r="B53" s="29" t="s">
        <v>336</v>
      </c>
      <c r="C53" s="8" t="s">
        <v>414</v>
      </c>
      <c r="D53" s="90" t="s">
        <v>594</v>
      </c>
      <c r="E53" s="28" t="s">
        <v>265</v>
      </c>
      <c r="F53" s="28">
        <v>2</v>
      </c>
      <c r="G53" s="243"/>
      <c r="H53" s="240" t="s">
        <v>779</v>
      </c>
      <c r="I53" s="146" t="s">
        <v>1700</v>
      </c>
      <c r="J53" s="146" t="s">
        <v>1449</v>
      </c>
      <c r="K53" s="146" t="s">
        <v>780</v>
      </c>
      <c r="L53" s="146" t="s">
        <v>1704</v>
      </c>
    </row>
    <row r="54" spans="1:12" x14ac:dyDescent="0.25">
      <c r="A54" s="93"/>
      <c r="B54" s="80"/>
      <c r="C54" s="46" t="s">
        <v>415</v>
      </c>
      <c r="D54" s="91"/>
      <c r="E54" s="93"/>
      <c r="F54" s="93"/>
      <c r="G54" s="185"/>
      <c r="H54" s="131"/>
      <c r="I54" s="149"/>
      <c r="J54" s="149"/>
      <c r="K54" s="149"/>
      <c r="L54" s="149"/>
    </row>
    <row r="55" spans="1:12" x14ac:dyDescent="0.25">
      <c r="A55" s="94"/>
      <c r="B55" s="498"/>
      <c r="C55" s="71" t="s">
        <v>363</v>
      </c>
      <c r="D55" s="92"/>
      <c r="E55" s="94"/>
      <c r="F55" s="94"/>
      <c r="G55" s="186"/>
      <c r="H55" s="241"/>
      <c r="I55" s="147"/>
      <c r="J55" s="147"/>
      <c r="K55" s="147"/>
      <c r="L55" s="147"/>
    </row>
    <row r="56" spans="1:12" ht="31.5" x14ac:dyDescent="0.25">
      <c r="A56" s="28">
        <f>A53+1</f>
        <v>164</v>
      </c>
      <c r="B56" s="29" t="s">
        <v>337</v>
      </c>
      <c r="C56" s="8" t="s">
        <v>414</v>
      </c>
      <c r="D56" s="90" t="s">
        <v>595</v>
      </c>
      <c r="E56" s="28" t="s">
        <v>265</v>
      </c>
      <c r="F56" s="28">
        <v>2</v>
      </c>
      <c r="G56" s="243"/>
      <c r="H56" s="240" t="s">
        <v>779</v>
      </c>
      <c r="I56" s="146" t="s">
        <v>1700</v>
      </c>
      <c r="J56" s="146" t="s">
        <v>1449</v>
      </c>
      <c r="K56" s="146" t="s">
        <v>780</v>
      </c>
      <c r="L56" s="146" t="s">
        <v>1704</v>
      </c>
    </row>
    <row r="57" spans="1:12" x14ac:dyDescent="0.25">
      <c r="A57" s="93"/>
      <c r="B57" s="80"/>
      <c r="C57" s="46" t="s">
        <v>415</v>
      </c>
      <c r="D57" s="91"/>
      <c r="E57" s="93"/>
      <c r="F57" s="93"/>
      <c r="G57" s="185"/>
      <c r="H57" s="131"/>
      <c r="I57" s="149"/>
      <c r="J57" s="149"/>
      <c r="K57" s="149"/>
      <c r="L57" s="149"/>
    </row>
    <row r="58" spans="1:12" x14ac:dyDescent="0.25">
      <c r="A58" s="94"/>
      <c r="B58" s="498"/>
      <c r="C58" s="71" t="s">
        <v>363</v>
      </c>
      <c r="D58" s="92"/>
      <c r="E58" s="94"/>
      <c r="F58" s="94"/>
      <c r="G58" s="186"/>
      <c r="H58" s="241"/>
      <c r="I58" s="147"/>
      <c r="J58" s="147"/>
      <c r="K58" s="147"/>
      <c r="L58" s="147"/>
    </row>
    <row r="59" spans="1:12" ht="31.5" x14ac:dyDescent="0.25">
      <c r="A59" s="28">
        <f>A56+1</f>
        <v>165</v>
      </c>
      <c r="B59" s="29" t="s">
        <v>338</v>
      </c>
      <c r="C59" s="8" t="s">
        <v>414</v>
      </c>
      <c r="D59" s="90" t="s">
        <v>596</v>
      </c>
      <c r="E59" s="28" t="s">
        <v>265</v>
      </c>
      <c r="F59" s="28">
        <v>2</v>
      </c>
      <c r="G59" s="243"/>
      <c r="H59" s="240" t="s">
        <v>779</v>
      </c>
      <c r="I59" s="146" t="s">
        <v>1700</v>
      </c>
      <c r="J59" s="146" t="s">
        <v>1604</v>
      </c>
      <c r="K59" s="146" t="s">
        <v>780</v>
      </c>
      <c r="L59" s="146" t="s">
        <v>1704</v>
      </c>
    </row>
    <row r="60" spans="1:12" x14ac:dyDescent="0.25">
      <c r="A60" s="93"/>
      <c r="B60" s="80"/>
      <c r="C60" s="46" t="s">
        <v>415</v>
      </c>
      <c r="D60" s="91"/>
      <c r="E60" s="93"/>
      <c r="F60" s="93"/>
      <c r="G60" s="185"/>
      <c r="H60" s="131"/>
      <c r="I60" s="149"/>
      <c r="J60" s="149"/>
      <c r="K60" s="149"/>
      <c r="L60" s="149"/>
    </row>
    <row r="61" spans="1:12" x14ac:dyDescent="0.25">
      <c r="A61" s="94"/>
      <c r="B61" s="498"/>
      <c r="C61" s="71" t="s">
        <v>363</v>
      </c>
      <c r="D61" s="92"/>
      <c r="E61" s="94"/>
      <c r="F61" s="94"/>
      <c r="G61" s="186"/>
      <c r="H61" s="241"/>
      <c r="I61" s="147"/>
      <c r="J61" s="149"/>
      <c r="K61" s="147"/>
      <c r="L61" s="147"/>
    </row>
    <row r="62" spans="1:12" ht="126" x14ac:dyDescent="0.25">
      <c r="A62" s="28">
        <f>A59+1</f>
        <v>166</v>
      </c>
      <c r="B62" s="29" t="s">
        <v>606</v>
      </c>
      <c r="C62" s="8" t="s">
        <v>416</v>
      </c>
      <c r="D62" s="90" t="s">
        <v>601</v>
      </c>
      <c r="E62" s="28" t="s">
        <v>292</v>
      </c>
      <c r="F62" s="28">
        <v>8</v>
      </c>
      <c r="G62" s="243"/>
      <c r="H62" s="240" t="s">
        <v>1218</v>
      </c>
      <c r="I62" s="146" t="s">
        <v>1700</v>
      </c>
      <c r="J62" s="29" t="s">
        <v>2929</v>
      </c>
      <c r="K62" s="645" t="s">
        <v>2992</v>
      </c>
      <c r="L62" s="146" t="s">
        <v>1704</v>
      </c>
    </row>
    <row r="63" spans="1:12" x14ac:dyDescent="0.25">
      <c r="A63" s="93"/>
      <c r="B63" s="80"/>
      <c r="C63" s="46" t="s">
        <v>346</v>
      </c>
      <c r="D63" s="91"/>
      <c r="E63" s="93"/>
      <c r="F63" s="93"/>
      <c r="G63" s="185"/>
      <c r="H63" s="131"/>
      <c r="I63" s="22"/>
      <c r="J63" s="149"/>
      <c r="K63" s="604"/>
      <c r="L63" s="149"/>
    </row>
    <row r="64" spans="1:12" x14ac:dyDescent="0.25">
      <c r="A64" s="94"/>
      <c r="B64" s="498"/>
      <c r="C64" s="71" t="s">
        <v>363</v>
      </c>
      <c r="D64" s="92"/>
      <c r="E64" s="94"/>
      <c r="F64" s="94"/>
      <c r="G64" s="186"/>
      <c r="H64" s="241"/>
      <c r="I64" s="74"/>
      <c r="J64" s="147"/>
      <c r="K64" s="646"/>
      <c r="L64" s="147"/>
    </row>
    <row r="65" spans="1:12" s="649" customFormat="1" ht="97.5" customHeight="1" x14ac:dyDescent="0.25">
      <c r="A65" s="94">
        <v>280</v>
      </c>
      <c r="B65" s="498" t="s">
        <v>2945</v>
      </c>
      <c r="C65" s="704" t="s">
        <v>2989</v>
      </c>
      <c r="D65" s="705" t="s">
        <v>2946</v>
      </c>
      <c r="E65" s="94" t="s">
        <v>266</v>
      </c>
      <c r="F65" s="94">
        <v>11</v>
      </c>
      <c r="G65" s="706"/>
      <c r="H65" s="241" t="s">
        <v>2947</v>
      </c>
      <c r="I65" s="149" t="s">
        <v>1715</v>
      </c>
      <c r="J65" s="559" t="s">
        <v>3012</v>
      </c>
      <c r="K65" s="559" t="s">
        <v>2951</v>
      </c>
      <c r="L65" s="147" t="s">
        <v>2952</v>
      </c>
    </row>
    <row r="66" spans="1:12" ht="63" x14ac:dyDescent="0.25">
      <c r="A66" s="19">
        <f>A62+1</f>
        <v>167</v>
      </c>
      <c r="B66" s="65" t="s">
        <v>603</v>
      </c>
      <c r="C66" s="647" t="s">
        <v>2953</v>
      </c>
      <c r="D66" s="117" t="s">
        <v>615</v>
      </c>
      <c r="E66" s="19" t="s">
        <v>266</v>
      </c>
      <c r="F66" s="19">
        <v>4</v>
      </c>
      <c r="G66" s="19"/>
      <c r="H66" s="12" t="s">
        <v>779</v>
      </c>
      <c r="I66" s="146" t="s">
        <v>1700</v>
      </c>
      <c r="J66" s="650" t="s">
        <v>2928</v>
      </c>
      <c r="K66" s="80" t="s">
        <v>1642</v>
      </c>
      <c r="L66" s="65" t="s">
        <v>1704</v>
      </c>
    </row>
    <row r="67" spans="1:12" ht="63" x14ac:dyDescent="0.25">
      <c r="A67" s="19">
        <f>A66+1</f>
        <v>168</v>
      </c>
      <c r="B67" s="65" t="s">
        <v>602</v>
      </c>
      <c r="C67" s="46" t="s">
        <v>407</v>
      </c>
      <c r="D67" s="49" t="s">
        <v>417</v>
      </c>
      <c r="E67" s="19" t="s">
        <v>265</v>
      </c>
      <c r="F67" s="19">
        <v>3</v>
      </c>
      <c r="G67" s="19"/>
      <c r="H67" s="12" t="s">
        <v>1218</v>
      </c>
      <c r="I67" s="146" t="s">
        <v>1715</v>
      </c>
      <c r="J67" s="557" t="s">
        <v>3316</v>
      </c>
      <c r="K67" s="130" t="s">
        <v>1689</v>
      </c>
      <c r="L67" s="65" t="s">
        <v>1704</v>
      </c>
    </row>
    <row r="68" spans="1:12" ht="281.45" customHeight="1" x14ac:dyDescent="0.25">
      <c r="A68" s="19">
        <f>A67+1</f>
        <v>169</v>
      </c>
      <c r="B68" s="65" t="s">
        <v>604</v>
      </c>
      <c r="C68" s="47" t="s">
        <v>2948</v>
      </c>
      <c r="D68" s="117" t="s">
        <v>610</v>
      </c>
      <c r="E68" s="19" t="s">
        <v>266</v>
      </c>
      <c r="F68" s="141">
        <v>6</v>
      </c>
      <c r="G68" s="19"/>
      <c r="H68" s="12" t="s">
        <v>1218</v>
      </c>
      <c r="I68" s="130" t="s">
        <v>1700</v>
      </c>
      <c r="J68" s="146" t="s">
        <v>2788</v>
      </c>
      <c r="K68" s="65" t="s">
        <v>1643</v>
      </c>
      <c r="L68" s="65" t="s">
        <v>1704</v>
      </c>
    </row>
    <row r="69" spans="1:12" ht="94.5" x14ac:dyDescent="0.25">
      <c r="A69" s="19">
        <f t="shared" ref="A69:A136" si="0">A68+1</f>
        <v>170</v>
      </c>
      <c r="B69" s="65" t="s">
        <v>607</v>
      </c>
      <c r="C69" s="46" t="s">
        <v>1231</v>
      </c>
      <c r="D69" s="117" t="s">
        <v>611</v>
      </c>
      <c r="E69" s="19" t="s">
        <v>266</v>
      </c>
      <c r="F69" s="32" t="s">
        <v>1236</v>
      </c>
      <c r="G69" s="48" t="s">
        <v>1230</v>
      </c>
      <c r="H69" s="12" t="s">
        <v>1218</v>
      </c>
      <c r="I69" s="65" t="s">
        <v>1700</v>
      </c>
      <c r="J69" s="167" t="s">
        <v>2569</v>
      </c>
      <c r="K69" s="130" t="s">
        <v>1653</v>
      </c>
      <c r="L69" s="65" t="s">
        <v>1708</v>
      </c>
    </row>
    <row r="70" spans="1:12" ht="78.75" x14ac:dyDescent="0.25">
      <c r="A70" s="19">
        <f t="shared" si="0"/>
        <v>171</v>
      </c>
      <c r="B70" s="65" t="s">
        <v>608</v>
      </c>
      <c r="C70" s="10" t="s">
        <v>412</v>
      </c>
      <c r="D70" s="117" t="s">
        <v>612</v>
      </c>
      <c r="E70" s="19" t="s">
        <v>265</v>
      </c>
      <c r="F70" s="19">
        <v>5</v>
      </c>
      <c r="G70" s="19"/>
      <c r="H70" s="12" t="s">
        <v>1218</v>
      </c>
      <c r="I70" s="146" t="s">
        <v>1700</v>
      </c>
      <c r="J70" s="146" t="s">
        <v>2944</v>
      </c>
      <c r="K70" s="130" t="s">
        <v>1663</v>
      </c>
      <c r="L70" s="65" t="s">
        <v>1704</v>
      </c>
    </row>
    <row r="71" spans="1:12" ht="15.75" customHeight="1" x14ac:dyDescent="0.25">
      <c r="A71" s="19">
        <f t="shared" si="0"/>
        <v>172</v>
      </c>
      <c r="B71" s="65" t="s">
        <v>334</v>
      </c>
      <c r="C71" s="10" t="s">
        <v>414</v>
      </c>
      <c r="D71" s="117" t="s">
        <v>599</v>
      </c>
      <c r="E71" s="19" t="s">
        <v>265</v>
      </c>
      <c r="F71" s="19">
        <v>2</v>
      </c>
      <c r="G71" s="19"/>
      <c r="H71" s="12" t="s">
        <v>779</v>
      </c>
      <c r="I71" s="65" t="s">
        <v>1700</v>
      </c>
      <c r="J71" s="65" t="s">
        <v>1449</v>
      </c>
      <c r="K71" s="65" t="s">
        <v>780</v>
      </c>
      <c r="L71" s="65" t="s">
        <v>1704</v>
      </c>
    </row>
    <row r="72" spans="1:12" ht="15.75" customHeight="1" x14ac:dyDescent="0.25">
      <c r="A72" s="19">
        <f t="shared" si="0"/>
        <v>173</v>
      </c>
      <c r="B72" s="65" t="s">
        <v>335</v>
      </c>
      <c r="C72" s="10" t="s">
        <v>414</v>
      </c>
      <c r="D72" s="117" t="s">
        <v>600</v>
      </c>
      <c r="E72" s="19" t="s">
        <v>265</v>
      </c>
      <c r="F72" s="19">
        <v>2</v>
      </c>
      <c r="G72" s="19"/>
      <c r="H72" s="12" t="s">
        <v>779</v>
      </c>
      <c r="I72" s="65" t="s">
        <v>1700</v>
      </c>
      <c r="J72" s="65" t="s">
        <v>1449</v>
      </c>
      <c r="K72" s="65" t="s">
        <v>780</v>
      </c>
      <c r="L72" s="65" t="s">
        <v>1704</v>
      </c>
    </row>
    <row r="73" spans="1:12" ht="15.75" customHeight="1" x14ac:dyDescent="0.25">
      <c r="A73" s="19">
        <f t="shared" si="0"/>
        <v>174</v>
      </c>
      <c r="B73" s="65" t="s">
        <v>336</v>
      </c>
      <c r="C73" s="10" t="s">
        <v>414</v>
      </c>
      <c r="D73" s="117" t="s">
        <v>594</v>
      </c>
      <c r="E73" s="19" t="s">
        <v>265</v>
      </c>
      <c r="F73" s="19">
        <v>2</v>
      </c>
      <c r="G73" s="19"/>
      <c r="H73" s="12" t="s">
        <v>779</v>
      </c>
      <c r="I73" s="65" t="s">
        <v>1700</v>
      </c>
      <c r="J73" s="65" t="s">
        <v>1449</v>
      </c>
      <c r="K73" s="65" t="s">
        <v>780</v>
      </c>
      <c r="L73" s="65" t="s">
        <v>1704</v>
      </c>
    </row>
    <row r="74" spans="1:12" ht="15.75" customHeight="1" x14ac:dyDescent="0.25">
      <c r="A74" s="19">
        <f t="shared" si="0"/>
        <v>175</v>
      </c>
      <c r="B74" s="65" t="s">
        <v>337</v>
      </c>
      <c r="C74" s="10" t="s">
        <v>414</v>
      </c>
      <c r="D74" s="117" t="s">
        <v>595</v>
      </c>
      <c r="E74" s="19" t="s">
        <v>265</v>
      </c>
      <c r="F74" s="19">
        <v>2</v>
      </c>
      <c r="G74" s="19"/>
      <c r="H74" s="12" t="s">
        <v>779</v>
      </c>
      <c r="I74" s="65" t="s">
        <v>1700</v>
      </c>
      <c r="J74" s="65" t="s">
        <v>1449</v>
      </c>
      <c r="K74" s="65" t="s">
        <v>780</v>
      </c>
      <c r="L74" s="65" t="s">
        <v>1704</v>
      </c>
    </row>
    <row r="75" spans="1:12" ht="31.5" x14ac:dyDescent="0.25">
      <c r="A75" s="19">
        <f t="shared" si="0"/>
        <v>176</v>
      </c>
      <c r="B75" s="65" t="s">
        <v>338</v>
      </c>
      <c r="C75" s="10" t="s">
        <v>414</v>
      </c>
      <c r="D75" s="117" t="s">
        <v>596</v>
      </c>
      <c r="E75" s="19" t="s">
        <v>265</v>
      </c>
      <c r="F75" s="19">
        <v>2</v>
      </c>
      <c r="G75" s="19"/>
      <c r="H75" s="12" t="s">
        <v>779</v>
      </c>
      <c r="I75" s="65" t="s">
        <v>1700</v>
      </c>
      <c r="J75" s="65" t="s">
        <v>1449</v>
      </c>
      <c r="K75" s="65" t="s">
        <v>780</v>
      </c>
      <c r="L75" s="65" t="s">
        <v>1704</v>
      </c>
    </row>
    <row r="76" spans="1:12" ht="225" customHeight="1" x14ac:dyDescent="0.25">
      <c r="A76" s="19">
        <f t="shared" si="0"/>
        <v>177</v>
      </c>
      <c r="B76" s="65" t="s">
        <v>609</v>
      </c>
      <c r="C76" s="10" t="s">
        <v>416</v>
      </c>
      <c r="D76" s="117" t="s">
        <v>613</v>
      </c>
      <c r="E76" s="19" t="s">
        <v>292</v>
      </c>
      <c r="F76" s="19">
        <v>8</v>
      </c>
      <c r="G76" s="19"/>
      <c r="H76" s="12" t="s">
        <v>1218</v>
      </c>
      <c r="I76" s="146" t="s">
        <v>1700</v>
      </c>
      <c r="J76" s="79" t="s">
        <v>2929</v>
      </c>
      <c r="K76" s="79" t="s">
        <v>2773</v>
      </c>
      <c r="L76" s="65" t="s">
        <v>1704</v>
      </c>
    </row>
    <row r="77" spans="1:12" s="649" customFormat="1" ht="97.5" customHeight="1" x14ac:dyDescent="0.25">
      <c r="A77" s="94">
        <v>281</v>
      </c>
      <c r="B77" s="498" t="s">
        <v>2954</v>
      </c>
      <c r="C77" s="704" t="s">
        <v>2989</v>
      </c>
      <c r="D77" s="705" t="s">
        <v>2955</v>
      </c>
      <c r="E77" s="94" t="s">
        <v>266</v>
      </c>
      <c r="F77" s="94">
        <v>11</v>
      </c>
      <c r="G77" s="706"/>
      <c r="H77" s="241" t="s">
        <v>2947</v>
      </c>
      <c r="I77" s="559" t="s">
        <v>1715</v>
      </c>
      <c r="J77" s="559" t="s">
        <v>3012</v>
      </c>
      <c r="K77" s="559" t="s">
        <v>2956</v>
      </c>
      <c r="L77" s="147" t="s">
        <v>2952</v>
      </c>
    </row>
    <row r="78" spans="1:12" ht="63" x14ac:dyDescent="0.25">
      <c r="A78" s="19">
        <f>A76+1</f>
        <v>178</v>
      </c>
      <c r="B78" s="65" t="s">
        <v>614</v>
      </c>
      <c r="C78" s="8" t="s">
        <v>404</v>
      </c>
      <c r="D78" s="117" t="s">
        <v>626</v>
      </c>
      <c r="E78" s="19" t="s">
        <v>266</v>
      </c>
      <c r="F78" s="19">
        <v>4</v>
      </c>
      <c r="G78" s="19"/>
      <c r="H78" s="12" t="s">
        <v>779</v>
      </c>
      <c r="I78" s="146" t="s">
        <v>1700</v>
      </c>
      <c r="J78" s="650" t="s">
        <v>2928</v>
      </c>
      <c r="K78" s="80" t="s">
        <v>1642</v>
      </c>
      <c r="L78" s="65" t="s">
        <v>1704</v>
      </c>
    </row>
    <row r="79" spans="1:12" ht="63" x14ac:dyDescent="0.25">
      <c r="A79" s="19">
        <f t="shared" si="0"/>
        <v>179</v>
      </c>
      <c r="B79" s="65" t="s">
        <v>616</v>
      </c>
      <c r="C79" s="46" t="s">
        <v>407</v>
      </c>
      <c r="D79" s="12" t="s">
        <v>417</v>
      </c>
      <c r="E79" s="19" t="s">
        <v>265</v>
      </c>
      <c r="F79" s="19">
        <v>3</v>
      </c>
      <c r="G79" s="19"/>
      <c r="H79" s="12" t="s">
        <v>1218</v>
      </c>
      <c r="I79" s="146" t="s">
        <v>1715</v>
      </c>
      <c r="J79" s="557" t="s">
        <v>3316</v>
      </c>
      <c r="K79" s="130" t="s">
        <v>1690</v>
      </c>
      <c r="L79" s="65" t="s">
        <v>1704</v>
      </c>
    </row>
    <row r="80" spans="1:12" ht="275.10000000000002" customHeight="1" x14ac:dyDescent="0.25">
      <c r="A80" s="19">
        <f t="shared" si="0"/>
        <v>180</v>
      </c>
      <c r="B80" s="65" t="s">
        <v>617</v>
      </c>
      <c r="C80" s="47" t="s">
        <v>2948</v>
      </c>
      <c r="D80" s="117" t="s">
        <v>618</v>
      </c>
      <c r="E80" s="19" t="s">
        <v>266</v>
      </c>
      <c r="F80" s="141">
        <v>6</v>
      </c>
      <c r="G80" s="19"/>
      <c r="H80" s="12" t="s">
        <v>1218</v>
      </c>
      <c r="I80" s="130" t="s">
        <v>1700</v>
      </c>
      <c r="J80" s="146" t="s">
        <v>2788</v>
      </c>
      <c r="K80" s="65" t="s">
        <v>1644</v>
      </c>
      <c r="L80" s="65" t="s">
        <v>1704</v>
      </c>
    </row>
    <row r="81" spans="1:12" ht="94.5" x14ac:dyDescent="0.25">
      <c r="A81" s="19">
        <f t="shared" si="0"/>
        <v>181</v>
      </c>
      <c r="B81" s="65" t="s">
        <v>619</v>
      </c>
      <c r="C81" s="46" t="s">
        <v>1231</v>
      </c>
      <c r="D81" s="117" t="s">
        <v>620</v>
      </c>
      <c r="E81" s="19" t="s">
        <v>266</v>
      </c>
      <c r="F81" s="32" t="s">
        <v>1236</v>
      </c>
      <c r="G81" s="48" t="s">
        <v>1230</v>
      </c>
      <c r="H81" s="12" t="s">
        <v>1218</v>
      </c>
      <c r="I81" s="65" t="s">
        <v>1700</v>
      </c>
      <c r="J81" s="130" t="s">
        <v>2570</v>
      </c>
      <c r="K81" s="130" t="s">
        <v>1654</v>
      </c>
      <c r="L81" s="65" t="s">
        <v>1708</v>
      </c>
    </row>
    <row r="82" spans="1:12" ht="78.75" x14ac:dyDescent="0.25">
      <c r="A82" s="19">
        <f t="shared" si="0"/>
        <v>182</v>
      </c>
      <c r="B82" s="65" t="s">
        <v>621</v>
      </c>
      <c r="C82" s="10" t="s">
        <v>412</v>
      </c>
      <c r="D82" s="117" t="s">
        <v>622</v>
      </c>
      <c r="E82" s="19" t="s">
        <v>265</v>
      </c>
      <c r="F82" s="19">
        <v>5</v>
      </c>
      <c r="G82" s="19"/>
      <c r="H82" s="12" t="s">
        <v>1218</v>
      </c>
      <c r="I82" s="146" t="s">
        <v>1700</v>
      </c>
      <c r="J82" s="146" t="s">
        <v>2944</v>
      </c>
      <c r="K82" s="130" t="s">
        <v>1664</v>
      </c>
      <c r="L82" s="65" t="s">
        <v>1704</v>
      </c>
    </row>
    <row r="83" spans="1:12" ht="31.5" x14ac:dyDescent="0.25">
      <c r="A83" s="19">
        <f t="shared" si="0"/>
        <v>183</v>
      </c>
      <c r="B83" s="65" t="s">
        <v>334</v>
      </c>
      <c r="C83" s="10" t="s">
        <v>414</v>
      </c>
      <c r="D83" s="117" t="s">
        <v>599</v>
      </c>
      <c r="E83" s="19" t="s">
        <v>265</v>
      </c>
      <c r="F83" s="19">
        <v>2</v>
      </c>
      <c r="G83" s="19"/>
      <c r="H83" s="12" t="s">
        <v>779</v>
      </c>
      <c r="I83" s="65" t="s">
        <v>1700</v>
      </c>
      <c r="J83" s="65" t="s">
        <v>1449</v>
      </c>
      <c r="K83" s="65" t="s">
        <v>780</v>
      </c>
      <c r="L83" s="65" t="s">
        <v>1704</v>
      </c>
    </row>
    <row r="84" spans="1:12" ht="31.5" x14ac:dyDescent="0.25">
      <c r="A84" s="19">
        <f t="shared" si="0"/>
        <v>184</v>
      </c>
      <c r="B84" s="65" t="s">
        <v>335</v>
      </c>
      <c r="C84" s="10" t="s">
        <v>414</v>
      </c>
      <c r="D84" s="117" t="s">
        <v>600</v>
      </c>
      <c r="E84" s="19" t="s">
        <v>265</v>
      </c>
      <c r="F84" s="19">
        <v>2</v>
      </c>
      <c r="G84" s="19"/>
      <c r="H84" s="12" t="s">
        <v>779</v>
      </c>
      <c r="I84" s="65" t="s">
        <v>1700</v>
      </c>
      <c r="J84" s="65" t="s">
        <v>1449</v>
      </c>
      <c r="K84" s="65" t="s">
        <v>780</v>
      </c>
      <c r="L84" s="65" t="s">
        <v>1704</v>
      </c>
    </row>
    <row r="85" spans="1:12" ht="31.5" x14ac:dyDescent="0.25">
      <c r="A85" s="19">
        <f t="shared" si="0"/>
        <v>185</v>
      </c>
      <c r="B85" s="65" t="s">
        <v>336</v>
      </c>
      <c r="C85" s="10" t="s">
        <v>414</v>
      </c>
      <c r="D85" s="117" t="s">
        <v>594</v>
      </c>
      <c r="E85" s="19" t="s">
        <v>265</v>
      </c>
      <c r="F85" s="19">
        <v>2</v>
      </c>
      <c r="G85" s="19"/>
      <c r="H85" s="12" t="s">
        <v>779</v>
      </c>
      <c r="I85" s="65" t="s">
        <v>1700</v>
      </c>
      <c r="J85" s="65" t="s">
        <v>1449</v>
      </c>
      <c r="K85" s="65" t="s">
        <v>780</v>
      </c>
      <c r="L85" s="65" t="s">
        <v>1704</v>
      </c>
    </row>
    <row r="86" spans="1:12" ht="31.5" x14ac:dyDescent="0.25">
      <c r="A86" s="19">
        <f t="shared" si="0"/>
        <v>186</v>
      </c>
      <c r="B86" s="65" t="s">
        <v>337</v>
      </c>
      <c r="C86" s="10" t="s">
        <v>414</v>
      </c>
      <c r="D86" s="117" t="s">
        <v>595</v>
      </c>
      <c r="E86" s="19" t="s">
        <v>265</v>
      </c>
      <c r="F86" s="19">
        <v>2</v>
      </c>
      <c r="G86" s="19"/>
      <c r="H86" s="12" t="s">
        <v>779</v>
      </c>
      <c r="I86" s="65" t="s">
        <v>1700</v>
      </c>
      <c r="J86" s="65" t="s">
        <v>1449</v>
      </c>
      <c r="K86" s="65" t="s">
        <v>780</v>
      </c>
      <c r="L86" s="65" t="s">
        <v>1704</v>
      </c>
    </row>
    <row r="87" spans="1:12" ht="31.5" x14ac:dyDescent="0.25">
      <c r="A87" s="19">
        <f t="shared" si="0"/>
        <v>187</v>
      </c>
      <c r="B87" s="65" t="s">
        <v>338</v>
      </c>
      <c r="C87" s="10" t="s">
        <v>414</v>
      </c>
      <c r="D87" s="117" t="s">
        <v>596</v>
      </c>
      <c r="E87" s="19" t="s">
        <v>265</v>
      </c>
      <c r="F87" s="19">
        <v>2</v>
      </c>
      <c r="G87" s="19"/>
      <c r="H87" s="12" t="s">
        <v>779</v>
      </c>
      <c r="I87" s="65" t="s">
        <v>1700</v>
      </c>
      <c r="J87" s="65" t="s">
        <v>1449</v>
      </c>
      <c r="K87" s="65" t="s">
        <v>780</v>
      </c>
      <c r="L87" s="65" t="s">
        <v>1704</v>
      </c>
    </row>
    <row r="88" spans="1:12" ht="126" x14ac:dyDescent="0.25">
      <c r="A88" s="19">
        <f t="shared" si="0"/>
        <v>188</v>
      </c>
      <c r="B88" s="65" t="s">
        <v>623</v>
      </c>
      <c r="C88" s="10" t="s">
        <v>416</v>
      </c>
      <c r="D88" s="117" t="s">
        <v>624</v>
      </c>
      <c r="E88" s="19" t="s">
        <v>292</v>
      </c>
      <c r="F88" s="19">
        <v>8</v>
      </c>
      <c r="G88" s="19"/>
      <c r="H88" s="12" t="s">
        <v>1218</v>
      </c>
      <c r="I88" s="146" t="s">
        <v>1700</v>
      </c>
      <c r="J88" s="79" t="s">
        <v>2929</v>
      </c>
      <c r="K88" s="79" t="s">
        <v>2774</v>
      </c>
      <c r="L88" s="65" t="s">
        <v>1704</v>
      </c>
    </row>
    <row r="89" spans="1:12" s="649" customFormat="1" ht="97.5" customHeight="1" x14ac:dyDescent="0.25">
      <c r="A89" s="94">
        <v>282</v>
      </c>
      <c r="B89" s="498" t="s">
        <v>2957</v>
      </c>
      <c r="C89" s="704" t="s">
        <v>2989</v>
      </c>
      <c r="D89" s="705" t="s">
        <v>2958</v>
      </c>
      <c r="E89" s="94" t="s">
        <v>266</v>
      </c>
      <c r="F89" s="94">
        <v>11</v>
      </c>
      <c r="G89" s="706"/>
      <c r="H89" s="241" t="s">
        <v>2947</v>
      </c>
      <c r="I89" s="559" t="s">
        <v>1715</v>
      </c>
      <c r="J89" s="559" t="s">
        <v>3012</v>
      </c>
      <c r="K89" s="559" t="s">
        <v>2962</v>
      </c>
      <c r="L89" s="147" t="s">
        <v>2952</v>
      </c>
    </row>
    <row r="90" spans="1:12" ht="63" x14ac:dyDescent="0.25">
      <c r="A90" s="19">
        <f>A88+1</f>
        <v>189</v>
      </c>
      <c r="B90" s="65" t="s">
        <v>625</v>
      </c>
      <c r="C90" s="8" t="s">
        <v>2953</v>
      </c>
      <c r="D90" s="117" t="s">
        <v>637</v>
      </c>
      <c r="E90" s="19" t="s">
        <v>266</v>
      </c>
      <c r="F90" s="19">
        <v>4</v>
      </c>
      <c r="G90" s="19"/>
      <c r="H90" s="12" t="s">
        <v>779</v>
      </c>
      <c r="I90" s="146" t="s">
        <v>1700</v>
      </c>
      <c r="J90" s="650" t="s">
        <v>2928</v>
      </c>
      <c r="K90" s="80" t="s">
        <v>1644</v>
      </c>
      <c r="L90" s="65" t="s">
        <v>1704</v>
      </c>
    </row>
    <row r="91" spans="1:12" ht="63" x14ac:dyDescent="0.25">
      <c r="A91" s="19">
        <f t="shared" si="0"/>
        <v>190</v>
      </c>
      <c r="B91" s="65" t="s">
        <v>627</v>
      </c>
      <c r="C91" s="46" t="s">
        <v>407</v>
      </c>
      <c r="D91" s="12" t="s">
        <v>417</v>
      </c>
      <c r="E91" s="19" t="s">
        <v>265</v>
      </c>
      <c r="F91" s="19">
        <v>3</v>
      </c>
      <c r="G91" s="19"/>
      <c r="H91" s="12" t="s">
        <v>1218</v>
      </c>
      <c r="I91" s="146" t="s">
        <v>1715</v>
      </c>
      <c r="J91" s="557" t="s">
        <v>3316</v>
      </c>
      <c r="K91" s="130" t="s">
        <v>1691</v>
      </c>
      <c r="L91" s="65" t="s">
        <v>1704</v>
      </c>
    </row>
    <row r="92" spans="1:12" ht="278.10000000000002" customHeight="1" x14ac:dyDescent="0.25">
      <c r="A92" s="19">
        <f t="shared" si="0"/>
        <v>191</v>
      </c>
      <c r="B92" s="65" t="s">
        <v>628</v>
      </c>
      <c r="C92" s="47" t="s">
        <v>2948</v>
      </c>
      <c r="D92" s="117" t="s">
        <v>629</v>
      </c>
      <c r="E92" s="19" t="s">
        <v>266</v>
      </c>
      <c r="F92" s="141">
        <v>6</v>
      </c>
      <c r="G92" s="19"/>
      <c r="H92" s="12" t="s">
        <v>1218</v>
      </c>
      <c r="I92" s="130" t="s">
        <v>1700</v>
      </c>
      <c r="J92" s="146" t="s">
        <v>2788</v>
      </c>
      <c r="K92" s="65" t="s">
        <v>1645</v>
      </c>
      <c r="L92" s="65" t="s">
        <v>1704</v>
      </c>
    </row>
    <row r="93" spans="1:12" ht="94.5" x14ac:dyDescent="0.25">
      <c r="A93" s="19">
        <f t="shared" si="0"/>
        <v>192</v>
      </c>
      <c r="B93" s="65" t="s">
        <v>630</v>
      </c>
      <c r="C93" s="46" t="s">
        <v>1232</v>
      </c>
      <c r="D93" s="117" t="s">
        <v>631</v>
      </c>
      <c r="E93" s="19" t="s">
        <v>266</v>
      </c>
      <c r="F93" s="32" t="s">
        <v>1236</v>
      </c>
      <c r="G93" s="48" t="s">
        <v>1230</v>
      </c>
      <c r="H93" s="12" t="s">
        <v>1218</v>
      </c>
      <c r="I93" s="65" t="s">
        <v>1700</v>
      </c>
      <c r="J93" s="130" t="s">
        <v>2571</v>
      </c>
      <c r="K93" s="130" t="s">
        <v>1655</v>
      </c>
      <c r="L93" s="65" t="s">
        <v>1708</v>
      </c>
    </row>
    <row r="94" spans="1:12" ht="78.75" x14ac:dyDescent="0.25">
      <c r="A94" s="19">
        <f t="shared" si="0"/>
        <v>193</v>
      </c>
      <c r="B94" s="65" t="s">
        <v>632</v>
      </c>
      <c r="C94" s="10" t="s">
        <v>412</v>
      </c>
      <c r="D94" s="117" t="s">
        <v>633</v>
      </c>
      <c r="E94" s="19" t="s">
        <v>265</v>
      </c>
      <c r="F94" s="19">
        <v>5</v>
      </c>
      <c r="G94" s="19"/>
      <c r="H94" s="12" t="s">
        <v>1218</v>
      </c>
      <c r="I94" s="146" t="s">
        <v>1700</v>
      </c>
      <c r="J94" s="146" t="s">
        <v>2944</v>
      </c>
      <c r="K94" s="130" t="s">
        <v>1665</v>
      </c>
      <c r="L94" s="65" t="s">
        <v>1704</v>
      </c>
    </row>
    <row r="95" spans="1:12" ht="31.5" x14ac:dyDescent="0.25">
      <c r="A95" s="19">
        <f t="shared" si="0"/>
        <v>194</v>
      </c>
      <c r="B95" s="65" t="s">
        <v>334</v>
      </c>
      <c r="C95" s="10" t="s">
        <v>414</v>
      </c>
      <c r="D95" s="117" t="s">
        <v>599</v>
      </c>
      <c r="E95" s="19" t="s">
        <v>265</v>
      </c>
      <c r="F95" s="19">
        <v>2</v>
      </c>
      <c r="G95" s="19"/>
      <c r="H95" s="12" t="s">
        <v>779</v>
      </c>
      <c r="I95" s="65" t="s">
        <v>1700</v>
      </c>
      <c r="J95" s="65" t="s">
        <v>1449</v>
      </c>
      <c r="K95" s="65" t="s">
        <v>780</v>
      </c>
      <c r="L95" s="65" t="s">
        <v>1704</v>
      </c>
    </row>
    <row r="96" spans="1:12" ht="31.5" x14ac:dyDescent="0.25">
      <c r="A96" s="19">
        <f t="shared" si="0"/>
        <v>195</v>
      </c>
      <c r="B96" s="65" t="s">
        <v>335</v>
      </c>
      <c r="C96" s="10" t="s">
        <v>414</v>
      </c>
      <c r="D96" s="117" t="s">
        <v>600</v>
      </c>
      <c r="E96" s="19" t="s">
        <v>265</v>
      </c>
      <c r="F96" s="19">
        <v>2</v>
      </c>
      <c r="G96" s="19"/>
      <c r="H96" s="12" t="s">
        <v>779</v>
      </c>
      <c r="I96" s="65" t="s">
        <v>1700</v>
      </c>
      <c r="J96" s="65" t="s">
        <v>1449</v>
      </c>
      <c r="K96" s="65" t="s">
        <v>780</v>
      </c>
      <c r="L96" s="65" t="s">
        <v>1704</v>
      </c>
    </row>
    <row r="97" spans="1:12" ht="31.5" x14ac:dyDescent="0.25">
      <c r="A97" s="19">
        <f t="shared" si="0"/>
        <v>196</v>
      </c>
      <c r="B97" s="65" t="s">
        <v>336</v>
      </c>
      <c r="C97" s="10" t="s">
        <v>414</v>
      </c>
      <c r="D97" s="117" t="s">
        <v>594</v>
      </c>
      <c r="E97" s="19" t="s">
        <v>265</v>
      </c>
      <c r="F97" s="19">
        <v>2</v>
      </c>
      <c r="G97" s="19"/>
      <c r="H97" s="12" t="s">
        <v>779</v>
      </c>
      <c r="I97" s="65" t="s">
        <v>1700</v>
      </c>
      <c r="J97" s="65" t="s">
        <v>1449</v>
      </c>
      <c r="K97" s="65" t="s">
        <v>780</v>
      </c>
      <c r="L97" s="65" t="s">
        <v>1704</v>
      </c>
    </row>
    <row r="98" spans="1:12" ht="31.5" x14ac:dyDescent="0.25">
      <c r="A98" s="19">
        <f t="shared" si="0"/>
        <v>197</v>
      </c>
      <c r="B98" s="65" t="s">
        <v>337</v>
      </c>
      <c r="C98" s="10" t="s">
        <v>414</v>
      </c>
      <c r="D98" s="117" t="s">
        <v>595</v>
      </c>
      <c r="E98" s="19" t="s">
        <v>265</v>
      </c>
      <c r="F98" s="19">
        <v>2</v>
      </c>
      <c r="G98" s="19"/>
      <c r="H98" s="12" t="s">
        <v>779</v>
      </c>
      <c r="I98" s="65" t="s">
        <v>1700</v>
      </c>
      <c r="J98" s="65" t="s">
        <v>1449</v>
      </c>
      <c r="K98" s="65" t="s">
        <v>780</v>
      </c>
      <c r="L98" s="65" t="s">
        <v>1704</v>
      </c>
    </row>
    <row r="99" spans="1:12" ht="31.5" x14ac:dyDescent="0.25">
      <c r="A99" s="19">
        <f t="shared" si="0"/>
        <v>198</v>
      </c>
      <c r="B99" s="65" t="s">
        <v>338</v>
      </c>
      <c r="C99" s="10" t="s">
        <v>414</v>
      </c>
      <c r="D99" s="117" t="s">
        <v>596</v>
      </c>
      <c r="E99" s="19" t="s">
        <v>265</v>
      </c>
      <c r="F99" s="19">
        <v>2</v>
      </c>
      <c r="G99" s="19"/>
      <c r="H99" s="12" t="s">
        <v>779</v>
      </c>
      <c r="I99" s="65" t="s">
        <v>1700</v>
      </c>
      <c r="J99" s="65" t="s">
        <v>1449</v>
      </c>
      <c r="K99" s="65" t="s">
        <v>780</v>
      </c>
      <c r="L99" s="65" t="s">
        <v>1704</v>
      </c>
    </row>
    <row r="100" spans="1:12" ht="126" x14ac:dyDescent="0.25">
      <c r="A100" s="19">
        <f t="shared" si="0"/>
        <v>199</v>
      </c>
      <c r="B100" s="65" t="s">
        <v>634</v>
      </c>
      <c r="C100" s="10" t="s">
        <v>416</v>
      </c>
      <c r="D100" s="117" t="s">
        <v>635</v>
      </c>
      <c r="E100" s="19" t="s">
        <v>292</v>
      </c>
      <c r="F100" s="19">
        <v>8</v>
      </c>
      <c r="G100" s="19"/>
      <c r="H100" s="12" t="s">
        <v>1218</v>
      </c>
      <c r="I100" s="146" t="s">
        <v>1700</v>
      </c>
      <c r="J100" s="79" t="s">
        <v>2929</v>
      </c>
      <c r="K100" s="79" t="s">
        <v>2775</v>
      </c>
      <c r="L100" s="65" t="s">
        <v>1704</v>
      </c>
    </row>
    <row r="101" spans="1:12" s="649" customFormat="1" ht="97.5" customHeight="1" x14ac:dyDescent="0.25">
      <c r="A101" s="94">
        <v>283</v>
      </c>
      <c r="B101" s="498" t="s">
        <v>2959</v>
      </c>
      <c r="C101" s="704" t="s">
        <v>2989</v>
      </c>
      <c r="D101" s="705" t="s">
        <v>2960</v>
      </c>
      <c r="E101" s="94" t="s">
        <v>266</v>
      </c>
      <c r="F101" s="94">
        <v>11</v>
      </c>
      <c r="G101" s="706"/>
      <c r="H101" s="241" t="s">
        <v>2947</v>
      </c>
      <c r="I101" s="559" t="s">
        <v>1715</v>
      </c>
      <c r="J101" s="559" t="s">
        <v>3012</v>
      </c>
      <c r="K101" s="559" t="s">
        <v>2961</v>
      </c>
      <c r="L101" s="147" t="s">
        <v>2952</v>
      </c>
    </row>
    <row r="102" spans="1:12" ht="63" x14ac:dyDescent="0.25">
      <c r="A102" s="19">
        <f>A100+1</f>
        <v>200</v>
      </c>
      <c r="B102" s="65" t="s">
        <v>636</v>
      </c>
      <c r="C102" s="8" t="s">
        <v>2953</v>
      </c>
      <c r="D102" s="117" t="s">
        <v>648</v>
      </c>
      <c r="E102" s="19" t="s">
        <v>266</v>
      </c>
      <c r="F102" s="19">
        <v>4</v>
      </c>
      <c r="G102" s="19"/>
      <c r="H102" s="12" t="s">
        <v>779</v>
      </c>
      <c r="I102" s="146" t="s">
        <v>1700</v>
      </c>
      <c r="J102" s="650" t="s">
        <v>2928</v>
      </c>
      <c r="K102" s="80" t="s">
        <v>1642</v>
      </c>
      <c r="L102" s="65" t="s">
        <v>1704</v>
      </c>
    </row>
    <row r="103" spans="1:12" ht="63" x14ac:dyDescent="0.25">
      <c r="A103" s="19">
        <f t="shared" si="0"/>
        <v>201</v>
      </c>
      <c r="B103" s="65" t="s">
        <v>638</v>
      </c>
      <c r="C103" s="46" t="s">
        <v>407</v>
      </c>
      <c r="D103" s="12" t="s">
        <v>417</v>
      </c>
      <c r="E103" s="19" t="s">
        <v>265</v>
      </c>
      <c r="F103" s="19">
        <v>3</v>
      </c>
      <c r="G103" s="19"/>
      <c r="H103" s="12" t="s">
        <v>1218</v>
      </c>
      <c r="I103" s="146" t="s">
        <v>1715</v>
      </c>
      <c r="J103" s="557" t="s">
        <v>3316</v>
      </c>
      <c r="K103" s="130" t="s">
        <v>1692</v>
      </c>
      <c r="L103" s="65" t="s">
        <v>1704</v>
      </c>
    </row>
    <row r="104" spans="1:12" ht="273" customHeight="1" x14ac:dyDescent="0.25">
      <c r="A104" s="19">
        <f t="shared" si="0"/>
        <v>202</v>
      </c>
      <c r="B104" s="65" t="s">
        <v>639</v>
      </c>
      <c r="C104" s="47" t="s">
        <v>2948</v>
      </c>
      <c r="D104" s="117" t="s">
        <v>640</v>
      </c>
      <c r="E104" s="19" t="s">
        <v>266</v>
      </c>
      <c r="F104" s="141">
        <v>6</v>
      </c>
      <c r="G104" s="19"/>
      <c r="H104" s="12" t="s">
        <v>1218</v>
      </c>
      <c r="I104" s="130" t="s">
        <v>1700</v>
      </c>
      <c r="J104" s="146" t="s">
        <v>2788</v>
      </c>
      <c r="K104" s="65" t="s">
        <v>1646</v>
      </c>
      <c r="L104" s="65" t="s">
        <v>1704</v>
      </c>
    </row>
    <row r="105" spans="1:12" ht="94.5" x14ac:dyDescent="0.25">
      <c r="A105" s="19">
        <f t="shared" si="0"/>
        <v>203</v>
      </c>
      <c r="B105" s="65" t="s">
        <v>641</v>
      </c>
      <c r="C105" s="46" t="s">
        <v>1231</v>
      </c>
      <c r="D105" s="117" t="s">
        <v>642</v>
      </c>
      <c r="E105" s="19" t="s">
        <v>266</v>
      </c>
      <c r="F105" s="32" t="s">
        <v>1236</v>
      </c>
      <c r="G105" s="48" t="s">
        <v>1230</v>
      </c>
      <c r="H105" s="12" t="s">
        <v>1218</v>
      </c>
      <c r="I105" s="65" t="s">
        <v>1700</v>
      </c>
      <c r="J105" s="130" t="s">
        <v>2570</v>
      </c>
      <c r="K105" s="130" t="s">
        <v>1656</v>
      </c>
      <c r="L105" s="65" t="s">
        <v>1708</v>
      </c>
    </row>
    <row r="106" spans="1:12" ht="78.75" x14ac:dyDescent="0.25">
      <c r="A106" s="19">
        <f t="shared" si="0"/>
        <v>204</v>
      </c>
      <c r="B106" s="65" t="s">
        <v>643</v>
      </c>
      <c r="C106" s="10" t="s">
        <v>412</v>
      </c>
      <c r="D106" s="117" t="s">
        <v>644</v>
      </c>
      <c r="E106" s="19" t="s">
        <v>265</v>
      </c>
      <c r="F106" s="19">
        <v>5</v>
      </c>
      <c r="G106" s="19"/>
      <c r="H106" s="12" t="s">
        <v>1218</v>
      </c>
      <c r="I106" s="146" t="s">
        <v>1700</v>
      </c>
      <c r="J106" s="146" t="s">
        <v>2944</v>
      </c>
      <c r="K106" s="130" t="s">
        <v>1666</v>
      </c>
      <c r="L106" s="65" t="s">
        <v>1704</v>
      </c>
    </row>
    <row r="107" spans="1:12" ht="31.5" x14ac:dyDescent="0.25">
      <c r="A107" s="19">
        <f t="shared" si="0"/>
        <v>205</v>
      </c>
      <c r="B107" s="65" t="s">
        <v>334</v>
      </c>
      <c r="C107" s="10" t="s">
        <v>414</v>
      </c>
      <c r="D107" s="117" t="s">
        <v>599</v>
      </c>
      <c r="E107" s="19" t="s">
        <v>265</v>
      </c>
      <c r="F107" s="19">
        <v>2</v>
      </c>
      <c r="G107" s="19"/>
      <c r="H107" s="12" t="s">
        <v>779</v>
      </c>
      <c r="I107" s="65" t="s">
        <v>1700</v>
      </c>
      <c r="J107" s="65" t="s">
        <v>1449</v>
      </c>
      <c r="K107" s="65" t="s">
        <v>780</v>
      </c>
      <c r="L107" s="65" t="s">
        <v>1704</v>
      </c>
    </row>
    <row r="108" spans="1:12" ht="31.5" x14ac:dyDescent="0.25">
      <c r="A108" s="19">
        <f t="shared" si="0"/>
        <v>206</v>
      </c>
      <c r="B108" s="65" t="s">
        <v>335</v>
      </c>
      <c r="C108" s="10" t="s">
        <v>414</v>
      </c>
      <c r="D108" s="117" t="s">
        <v>600</v>
      </c>
      <c r="E108" s="19" t="s">
        <v>265</v>
      </c>
      <c r="F108" s="19">
        <v>2</v>
      </c>
      <c r="G108" s="19"/>
      <c r="H108" s="12" t="s">
        <v>779</v>
      </c>
      <c r="I108" s="65" t="s">
        <v>1700</v>
      </c>
      <c r="J108" s="65" t="s">
        <v>1449</v>
      </c>
      <c r="K108" s="65" t="s">
        <v>780</v>
      </c>
      <c r="L108" s="65" t="s">
        <v>1704</v>
      </c>
    </row>
    <row r="109" spans="1:12" ht="31.5" x14ac:dyDescent="0.25">
      <c r="A109" s="19">
        <f t="shared" si="0"/>
        <v>207</v>
      </c>
      <c r="B109" s="65" t="s">
        <v>336</v>
      </c>
      <c r="C109" s="10" t="s">
        <v>414</v>
      </c>
      <c r="D109" s="117" t="s">
        <v>594</v>
      </c>
      <c r="E109" s="19" t="s">
        <v>265</v>
      </c>
      <c r="F109" s="19">
        <v>2</v>
      </c>
      <c r="G109" s="19"/>
      <c r="H109" s="12" t="s">
        <v>779</v>
      </c>
      <c r="I109" s="65" t="s">
        <v>1700</v>
      </c>
      <c r="J109" s="65" t="s">
        <v>1449</v>
      </c>
      <c r="K109" s="65" t="s">
        <v>780</v>
      </c>
      <c r="L109" s="65" t="s">
        <v>1704</v>
      </c>
    </row>
    <row r="110" spans="1:12" ht="31.5" x14ac:dyDescent="0.25">
      <c r="A110" s="19">
        <f t="shared" si="0"/>
        <v>208</v>
      </c>
      <c r="B110" s="65" t="s">
        <v>337</v>
      </c>
      <c r="C110" s="10" t="s">
        <v>414</v>
      </c>
      <c r="D110" s="117" t="s">
        <v>595</v>
      </c>
      <c r="E110" s="19" t="s">
        <v>265</v>
      </c>
      <c r="F110" s="19">
        <v>2</v>
      </c>
      <c r="G110" s="19"/>
      <c r="H110" s="12" t="s">
        <v>779</v>
      </c>
      <c r="I110" s="65" t="s">
        <v>1700</v>
      </c>
      <c r="J110" s="65" t="s">
        <v>1449</v>
      </c>
      <c r="K110" s="65" t="s">
        <v>780</v>
      </c>
      <c r="L110" s="65" t="s">
        <v>1704</v>
      </c>
    </row>
    <row r="111" spans="1:12" ht="31.5" x14ac:dyDescent="0.25">
      <c r="A111" s="19">
        <f t="shared" si="0"/>
        <v>209</v>
      </c>
      <c r="B111" s="65" t="s">
        <v>338</v>
      </c>
      <c r="C111" s="10" t="s">
        <v>414</v>
      </c>
      <c r="D111" s="117" t="s">
        <v>596</v>
      </c>
      <c r="E111" s="19" t="s">
        <v>265</v>
      </c>
      <c r="F111" s="19">
        <v>2</v>
      </c>
      <c r="G111" s="19"/>
      <c r="H111" s="12" t="s">
        <v>779</v>
      </c>
      <c r="I111" s="65" t="s">
        <v>1700</v>
      </c>
      <c r="J111" s="65" t="s">
        <v>1449</v>
      </c>
      <c r="K111" s="65" t="s">
        <v>780</v>
      </c>
      <c r="L111" s="65" t="s">
        <v>1704</v>
      </c>
    </row>
    <row r="112" spans="1:12" ht="126" x14ac:dyDescent="0.25">
      <c r="A112" s="19">
        <f t="shared" si="0"/>
        <v>210</v>
      </c>
      <c r="B112" s="65" t="s">
        <v>645</v>
      </c>
      <c r="C112" s="10" t="s">
        <v>416</v>
      </c>
      <c r="D112" s="117" t="s">
        <v>646</v>
      </c>
      <c r="E112" s="19" t="s">
        <v>292</v>
      </c>
      <c r="F112" s="19">
        <v>8</v>
      </c>
      <c r="G112" s="19"/>
      <c r="H112" s="12" t="s">
        <v>1218</v>
      </c>
      <c r="I112" s="146" t="s">
        <v>1700</v>
      </c>
      <c r="J112" s="79" t="s">
        <v>2929</v>
      </c>
      <c r="K112" s="79" t="s">
        <v>2776</v>
      </c>
      <c r="L112" s="65" t="s">
        <v>1704</v>
      </c>
    </row>
    <row r="113" spans="1:12" s="649" customFormat="1" ht="97.5" customHeight="1" x14ac:dyDescent="0.25">
      <c r="A113" s="94">
        <v>284</v>
      </c>
      <c r="B113" s="498" t="s">
        <v>2963</v>
      </c>
      <c r="C113" s="704" t="s">
        <v>2989</v>
      </c>
      <c r="D113" s="705" t="s">
        <v>2964</v>
      </c>
      <c r="E113" s="94" t="s">
        <v>266</v>
      </c>
      <c r="F113" s="94">
        <v>11</v>
      </c>
      <c r="G113" s="706"/>
      <c r="H113" s="241" t="s">
        <v>2947</v>
      </c>
      <c r="I113" s="559" t="s">
        <v>1715</v>
      </c>
      <c r="J113" s="559" t="s">
        <v>3012</v>
      </c>
      <c r="K113" s="559" t="s">
        <v>2965</v>
      </c>
      <c r="L113" s="147" t="s">
        <v>2952</v>
      </c>
    </row>
    <row r="114" spans="1:12" ht="63" x14ac:dyDescent="0.25">
      <c r="A114" s="19">
        <f>A112+1</f>
        <v>211</v>
      </c>
      <c r="B114" s="65" t="s">
        <v>647</v>
      </c>
      <c r="C114" s="8" t="s">
        <v>2953</v>
      </c>
      <c r="D114" s="117" t="s">
        <v>659</v>
      </c>
      <c r="E114" s="19" t="s">
        <v>266</v>
      </c>
      <c r="F114" s="19">
        <v>4</v>
      </c>
      <c r="G114" s="19"/>
      <c r="H114" s="12" t="s">
        <v>779</v>
      </c>
      <c r="I114" s="146" t="s">
        <v>1700</v>
      </c>
      <c r="J114" s="650" t="s">
        <v>2928</v>
      </c>
      <c r="K114" s="80" t="s">
        <v>1642</v>
      </c>
      <c r="L114" s="65" t="s">
        <v>1704</v>
      </c>
    </row>
    <row r="115" spans="1:12" ht="63" x14ac:dyDescent="0.25">
      <c r="A115" s="19">
        <f t="shared" si="0"/>
        <v>212</v>
      </c>
      <c r="B115" s="65" t="s">
        <v>649</v>
      </c>
      <c r="C115" s="46" t="s">
        <v>407</v>
      </c>
      <c r="D115" s="12" t="s">
        <v>417</v>
      </c>
      <c r="E115" s="19" t="s">
        <v>265</v>
      </c>
      <c r="F115" s="19">
        <v>3</v>
      </c>
      <c r="G115" s="19"/>
      <c r="H115" s="12" t="s">
        <v>1218</v>
      </c>
      <c r="I115" s="146" t="s">
        <v>1715</v>
      </c>
      <c r="J115" s="557" t="s">
        <v>3316</v>
      </c>
      <c r="K115" s="130" t="s">
        <v>1693</v>
      </c>
      <c r="L115" s="65" t="s">
        <v>1704</v>
      </c>
    </row>
    <row r="116" spans="1:12" ht="275.10000000000002" customHeight="1" x14ac:dyDescent="0.25">
      <c r="A116" s="19">
        <f t="shared" si="0"/>
        <v>213</v>
      </c>
      <c r="B116" s="65" t="s">
        <v>650</v>
      </c>
      <c r="C116" s="47" t="s">
        <v>2948</v>
      </c>
      <c r="D116" s="117" t="s">
        <v>651</v>
      </c>
      <c r="E116" s="19" t="s">
        <v>266</v>
      </c>
      <c r="F116" s="141">
        <v>6</v>
      </c>
      <c r="G116" s="19"/>
      <c r="H116" s="12" t="s">
        <v>1218</v>
      </c>
      <c r="I116" s="130" t="s">
        <v>1700</v>
      </c>
      <c r="J116" s="146" t="s">
        <v>2788</v>
      </c>
      <c r="K116" s="65" t="s">
        <v>1647</v>
      </c>
      <c r="L116" s="65" t="s">
        <v>1704</v>
      </c>
    </row>
    <row r="117" spans="1:12" ht="94.5" x14ac:dyDescent="0.25">
      <c r="A117" s="19">
        <f t="shared" si="0"/>
        <v>214</v>
      </c>
      <c r="B117" s="65" t="s">
        <v>652</v>
      </c>
      <c r="C117" s="46" t="s">
        <v>411</v>
      </c>
      <c r="D117" s="117" t="s">
        <v>653</v>
      </c>
      <c r="E117" s="19" t="s">
        <v>266</v>
      </c>
      <c r="F117" s="32" t="s">
        <v>1236</v>
      </c>
      <c r="G117" s="48" t="s">
        <v>1230</v>
      </c>
      <c r="H117" s="12" t="s">
        <v>1218</v>
      </c>
      <c r="I117" s="65" t="s">
        <v>1700</v>
      </c>
      <c r="J117" s="130" t="s">
        <v>2570</v>
      </c>
      <c r="K117" s="130" t="s">
        <v>1657</v>
      </c>
      <c r="L117" s="65" t="s">
        <v>1708</v>
      </c>
    </row>
    <row r="118" spans="1:12" ht="78.75" x14ac:dyDescent="0.25">
      <c r="A118" s="19">
        <f t="shared" si="0"/>
        <v>215</v>
      </c>
      <c r="B118" s="65" t="s">
        <v>654</v>
      </c>
      <c r="C118" s="10" t="s">
        <v>412</v>
      </c>
      <c r="D118" s="117" t="s">
        <v>655</v>
      </c>
      <c r="E118" s="19" t="s">
        <v>265</v>
      </c>
      <c r="F118" s="19">
        <v>5</v>
      </c>
      <c r="G118" s="19"/>
      <c r="H118" s="12" t="s">
        <v>1218</v>
      </c>
      <c r="I118" s="146" t="s">
        <v>1700</v>
      </c>
      <c r="J118" s="146" t="s">
        <v>2944</v>
      </c>
      <c r="K118" s="130" t="s">
        <v>1667</v>
      </c>
      <c r="L118" s="65" t="s">
        <v>1704</v>
      </c>
    </row>
    <row r="119" spans="1:12" ht="31.5" x14ac:dyDescent="0.25">
      <c r="A119" s="19">
        <f t="shared" si="0"/>
        <v>216</v>
      </c>
      <c r="B119" s="65" t="s">
        <v>334</v>
      </c>
      <c r="C119" s="10" t="s">
        <v>414</v>
      </c>
      <c r="D119" s="117" t="s">
        <v>599</v>
      </c>
      <c r="E119" s="19" t="s">
        <v>265</v>
      </c>
      <c r="F119" s="19">
        <v>2</v>
      </c>
      <c r="G119" s="19"/>
      <c r="H119" s="12" t="s">
        <v>779</v>
      </c>
      <c r="I119" s="65" t="s">
        <v>1700</v>
      </c>
      <c r="J119" s="65" t="s">
        <v>1449</v>
      </c>
      <c r="K119" s="65" t="s">
        <v>780</v>
      </c>
      <c r="L119" s="65" t="s">
        <v>1704</v>
      </c>
    </row>
    <row r="120" spans="1:12" ht="31.5" x14ac:dyDescent="0.25">
      <c r="A120" s="19">
        <f t="shared" si="0"/>
        <v>217</v>
      </c>
      <c r="B120" s="65" t="s">
        <v>335</v>
      </c>
      <c r="C120" s="10" t="s">
        <v>414</v>
      </c>
      <c r="D120" s="117" t="s">
        <v>600</v>
      </c>
      <c r="E120" s="19" t="s">
        <v>265</v>
      </c>
      <c r="F120" s="19">
        <v>2</v>
      </c>
      <c r="G120" s="19"/>
      <c r="H120" s="12" t="s">
        <v>779</v>
      </c>
      <c r="I120" s="65" t="s">
        <v>1700</v>
      </c>
      <c r="J120" s="65" t="s">
        <v>1449</v>
      </c>
      <c r="K120" s="65" t="s">
        <v>780</v>
      </c>
      <c r="L120" s="65" t="s">
        <v>1704</v>
      </c>
    </row>
    <row r="121" spans="1:12" ht="31.5" x14ac:dyDescent="0.25">
      <c r="A121" s="19">
        <f t="shared" si="0"/>
        <v>218</v>
      </c>
      <c r="B121" s="65" t="s">
        <v>336</v>
      </c>
      <c r="C121" s="10" t="s">
        <v>414</v>
      </c>
      <c r="D121" s="117" t="s">
        <v>594</v>
      </c>
      <c r="E121" s="19" t="s">
        <v>265</v>
      </c>
      <c r="F121" s="19">
        <v>2</v>
      </c>
      <c r="G121" s="19"/>
      <c r="H121" s="12" t="s">
        <v>779</v>
      </c>
      <c r="I121" s="65" t="s">
        <v>1700</v>
      </c>
      <c r="J121" s="65" t="s">
        <v>1449</v>
      </c>
      <c r="K121" s="65" t="s">
        <v>780</v>
      </c>
      <c r="L121" s="65" t="s">
        <v>1704</v>
      </c>
    </row>
    <row r="122" spans="1:12" ht="31.5" x14ac:dyDescent="0.25">
      <c r="A122" s="19">
        <f t="shared" si="0"/>
        <v>219</v>
      </c>
      <c r="B122" s="65" t="s">
        <v>337</v>
      </c>
      <c r="C122" s="10" t="s">
        <v>414</v>
      </c>
      <c r="D122" s="117" t="s">
        <v>595</v>
      </c>
      <c r="E122" s="19" t="s">
        <v>265</v>
      </c>
      <c r="F122" s="19">
        <v>2</v>
      </c>
      <c r="G122" s="19"/>
      <c r="H122" s="12" t="s">
        <v>779</v>
      </c>
      <c r="I122" s="65" t="s">
        <v>1700</v>
      </c>
      <c r="J122" s="65" t="s">
        <v>1449</v>
      </c>
      <c r="K122" s="65" t="s">
        <v>780</v>
      </c>
      <c r="L122" s="65" t="s">
        <v>1704</v>
      </c>
    </row>
    <row r="123" spans="1:12" ht="31.5" x14ac:dyDescent="0.25">
      <c r="A123" s="19">
        <f t="shared" si="0"/>
        <v>220</v>
      </c>
      <c r="B123" s="65" t="s">
        <v>338</v>
      </c>
      <c r="C123" s="10" t="s">
        <v>414</v>
      </c>
      <c r="D123" s="117" t="s">
        <v>596</v>
      </c>
      <c r="E123" s="19" t="s">
        <v>265</v>
      </c>
      <c r="F123" s="19">
        <v>2</v>
      </c>
      <c r="G123" s="19"/>
      <c r="H123" s="12" t="s">
        <v>779</v>
      </c>
      <c r="I123" s="65" t="s">
        <v>1700</v>
      </c>
      <c r="J123" s="65" t="s">
        <v>1449</v>
      </c>
      <c r="K123" s="65" t="s">
        <v>780</v>
      </c>
      <c r="L123" s="65" t="s">
        <v>1704</v>
      </c>
    </row>
    <row r="124" spans="1:12" ht="126" x14ac:dyDescent="0.25">
      <c r="A124" s="19">
        <f t="shared" si="0"/>
        <v>221</v>
      </c>
      <c r="B124" s="65" t="s">
        <v>656</v>
      </c>
      <c r="C124" s="10" t="s">
        <v>416</v>
      </c>
      <c r="D124" s="117" t="s">
        <v>657</v>
      </c>
      <c r="E124" s="19" t="s">
        <v>292</v>
      </c>
      <c r="F124" s="19">
        <v>8</v>
      </c>
      <c r="G124" s="19"/>
      <c r="H124" s="12" t="s">
        <v>1218</v>
      </c>
      <c r="I124" s="146" t="s">
        <v>1700</v>
      </c>
      <c r="J124" s="79" t="s">
        <v>2929</v>
      </c>
      <c r="K124" s="79" t="s">
        <v>2777</v>
      </c>
      <c r="L124" s="65" t="s">
        <v>1704</v>
      </c>
    </row>
    <row r="125" spans="1:12" s="649" customFormat="1" ht="97.5" customHeight="1" x14ac:dyDescent="0.25">
      <c r="A125" s="94">
        <v>285</v>
      </c>
      <c r="B125" s="498" t="s">
        <v>2966</v>
      </c>
      <c r="C125" s="704" t="s">
        <v>2989</v>
      </c>
      <c r="D125" s="705" t="s">
        <v>2971</v>
      </c>
      <c r="E125" s="94" t="s">
        <v>266</v>
      </c>
      <c r="F125" s="94">
        <v>11</v>
      </c>
      <c r="G125" s="706"/>
      <c r="H125" s="241" t="s">
        <v>2947</v>
      </c>
      <c r="I125" s="559" t="s">
        <v>1715</v>
      </c>
      <c r="J125" s="559" t="s">
        <v>3012</v>
      </c>
      <c r="K125" s="559" t="s">
        <v>2976</v>
      </c>
      <c r="L125" s="147" t="s">
        <v>2952</v>
      </c>
    </row>
    <row r="126" spans="1:12" ht="63" x14ac:dyDescent="0.25">
      <c r="A126" s="19">
        <f>A124+1</f>
        <v>222</v>
      </c>
      <c r="B126" s="65" t="s">
        <v>658</v>
      </c>
      <c r="C126" s="8" t="s">
        <v>2953</v>
      </c>
      <c r="D126" s="117" t="s">
        <v>670</v>
      </c>
      <c r="E126" s="19" t="s">
        <v>266</v>
      </c>
      <c r="F126" s="19">
        <v>4</v>
      </c>
      <c r="G126" s="19"/>
      <c r="H126" s="12" t="s">
        <v>779</v>
      </c>
      <c r="I126" s="146" t="s">
        <v>1700</v>
      </c>
      <c r="J126" s="650" t="s">
        <v>2928</v>
      </c>
      <c r="K126" s="80" t="s">
        <v>1642</v>
      </c>
      <c r="L126" s="65" t="s">
        <v>1704</v>
      </c>
    </row>
    <row r="127" spans="1:12" ht="63" x14ac:dyDescent="0.25">
      <c r="A127" s="19">
        <f t="shared" si="0"/>
        <v>223</v>
      </c>
      <c r="B127" s="65" t="s">
        <v>660</v>
      </c>
      <c r="C127" s="46" t="s">
        <v>407</v>
      </c>
      <c r="D127" s="12" t="s">
        <v>417</v>
      </c>
      <c r="E127" s="19" t="s">
        <v>265</v>
      </c>
      <c r="F127" s="19">
        <v>3</v>
      </c>
      <c r="G127" s="19"/>
      <c r="H127" s="12" t="s">
        <v>1218</v>
      </c>
      <c r="I127" s="146" t="s">
        <v>1715</v>
      </c>
      <c r="J127" s="557" t="s">
        <v>3316</v>
      </c>
      <c r="K127" s="130" t="s">
        <v>1694</v>
      </c>
      <c r="L127" s="65" t="s">
        <v>1704</v>
      </c>
    </row>
    <row r="128" spans="1:12" ht="268.5" customHeight="1" x14ac:dyDescent="0.25">
      <c r="A128" s="19">
        <f t="shared" si="0"/>
        <v>224</v>
      </c>
      <c r="B128" s="65" t="s">
        <v>661</v>
      </c>
      <c r="C128" s="47" t="s">
        <v>2948</v>
      </c>
      <c r="D128" s="117" t="s">
        <v>662</v>
      </c>
      <c r="E128" s="19" t="s">
        <v>266</v>
      </c>
      <c r="F128" s="141">
        <v>6</v>
      </c>
      <c r="G128" s="19"/>
      <c r="H128" s="12" t="s">
        <v>1218</v>
      </c>
      <c r="I128" s="130" t="s">
        <v>1700</v>
      </c>
      <c r="J128" s="146" t="s">
        <v>2788</v>
      </c>
      <c r="K128" s="65" t="s">
        <v>1648</v>
      </c>
      <c r="L128" s="65" t="s">
        <v>1704</v>
      </c>
    </row>
    <row r="129" spans="1:12" ht="94.5" x14ac:dyDescent="0.25">
      <c r="A129" s="19">
        <f t="shared" si="0"/>
        <v>225</v>
      </c>
      <c r="B129" s="65" t="s">
        <v>663</v>
      </c>
      <c r="C129" s="46" t="s">
        <v>1231</v>
      </c>
      <c r="D129" s="117" t="s">
        <v>664</v>
      </c>
      <c r="E129" s="19" t="s">
        <v>266</v>
      </c>
      <c r="F129" s="32" t="s">
        <v>1236</v>
      </c>
      <c r="G129" s="48" t="s">
        <v>1230</v>
      </c>
      <c r="H129" s="12" t="s">
        <v>1218</v>
      </c>
      <c r="I129" s="65" t="s">
        <v>1700</v>
      </c>
      <c r="J129" s="130" t="s">
        <v>2570</v>
      </c>
      <c r="K129" s="130" t="s">
        <v>1658</v>
      </c>
      <c r="L129" s="65" t="s">
        <v>1708</v>
      </c>
    </row>
    <row r="130" spans="1:12" ht="78.75" x14ac:dyDescent="0.25">
      <c r="A130" s="19">
        <f t="shared" si="0"/>
        <v>226</v>
      </c>
      <c r="B130" s="65" t="s">
        <v>665</v>
      </c>
      <c r="C130" s="10" t="s">
        <v>412</v>
      </c>
      <c r="D130" s="117" t="s">
        <v>666</v>
      </c>
      <c r="E130" s="19" t="s">
        <v>265</v>
      </c>
      <c r="F130" s="19">
        <v>5</v>
      </c>
      <c r="G130" s="19"/>
      <c r="H130" s="12" t="s">
        <v>1218</v>
      </c>
      <c r="I130" s="146" t="s">
        <v>1700</v>
      </c>
      <c r="J130" s="146" t="s">
        <v>2944</v>
      </c>
      <c r="K130" s="130" t="s">
        <v>1668</v>
      </c>
      <c r="L130" s="65" t="s">
        <v>1704</v>
      </c>
    </row>
    <row r="131" spans="1:12" ht="31.5" x14ac:dyDescent="0.25">
      <c r="A131" s="19">
        <f t="shared" si="0"/>
        <v>227</v>
      </c>
      <c r="B131" s="65" t="s">
        <v>334</v>
      </c>
      <c r="C131" s="10" t="s">
        <v>414</v>
      </c>
      <c r="D131" s="117" t="s">
        <v>599</v>
      </c>
      <c r="E131" s="19" t="s">
        <v>265</v>
      </c>
      <c r="F131" s="19">
        <v>2</v>
      </c>
      <c r="G131" s="19"/>
      <c r="H131" s="12" t="s">
        <v>779</v>
      </c>
      <c r="I131" s="65" t="s">
        <v>1700</v>
      </c>
      <c r="J131" s="65" t="s">
        <v>1449</v>
      </c>
      <c r="K131" s="65" t="s">
        <v>780</v>
      </c>
      <c r="L131" s="65" t="s">
        <v>1704</v>
      </c>
    </row>
    <row r="132" spans="1:12" ht="31.5" x14ac:dyDescent="0.25">
      <c r="A132" s="19">
        <f t="shared" si="0"/>
        <v>228</v>
      </c>
      <c r="B132" s="65" t="s">
        <v>335</v>
      </c>
      <c r="C132" s="10" t="s">
        <v>414</v>
      </c>
      <c r="D132" s="117" t="s">
        <v>600</v>
      </c>
      <c r="E132" s="19" t="s">
        <v>265</v>
      </c>
      <c r="F132" s="19">
        <v>2</v>
      </c>
      <c r="G132" s="19"/>
      <c r="H132" s="12" t="s">
        <v>779</v>
      </c>
      <c r="I132" s="65" t="s">
        <v>1700</v>
      </c>
      <c r="J132" s="65" t="s">
        <v>1449</v>
      </c>
      <c r="K132" s="65" t="s">
        <v>780</v>
      </c>
      <c r="L132" s="65" t="s">
        <v>1704</v>
      </c>
    </row>
    <row r="133" spans="1:12" ht="31.5" x14ac:dyDescent="0.25">
      <c r="A133" s="19">
        <f t="shared" si="0"/>
        <v>229</v>
      </c>
      <c r="B133" s="65" t="s">
        <v>336</v>
      </c>
      <c r="C133" s="10" t="s">
        <v>414</v>
      </c>
      <c r="D133" s="117" t="s">
        <v>594</v>
      </c>
      <c r="E133" s="19" t="s">
        <v>265</v>
      </c>
      <c r="F133" s="19">
        <v>2</v>
      </c>
      <c r="G133" s="19"/>
      <c r="H133" s="12" t="s">
        <v>779</v>
      </c>
      <c r="I133" s="65" t="s">
        <v>1700</v>
      </c>
      <c r="J133" s="65" t="s">
        <v>1449</v>
      </c>
      <c r="K133" s="65" t="s">
        <v>780</v>
      </c>
      <c r="L133" s="65" t="s">
        <v>1704</v>
      </c>
    </row>
    <row r="134" spans="1:12" ht="31.5" x14ac:dyDescent="0.25">
      <c r="A134" s="19">
        <f t="shared" si="0"/>
        <v>230</v>
      </c>
      <c r="B134" s="65" t="s">
        <v>337</v>
      </c>
      <c r="C134" s="10" t="s">
        <v>414</v>
      </c>
      <c r="D134" s="117" t="s">
        <v>595</v>
      </c>
      <c r="E134" s="19" t="s">
        <v>265</v>
      </c>
      <c r="F134" s="19">
        <v>2</v>
      </c>
      <c r="G134" s="19"/>
      <c r="H134" s="12" t="s">
        <v>779</v>
      </c>
      <c r="I134" s="65" t="s">
        <v>1700</v>
      </c>
      <c r="J134" s="65" t="s">
        <v>1449</v>
      </c>
      <c r="K134" s="65" t="s">
        <v>780</v>
      </c>
      <c r="L134" s="65" t="s">
        <v>1704</v>
      </c>
    </row>
    <row r="135" spans="1:12" ht="31.5" x14ac:dyDescent="0.25">
      <c r="A135" s="19">
        <f t="shared" si="0"/>
        <v>231</v>
      </c>
      <c r="B135" s="65" t="s">
        <v>338</v>
      </c>
      <c r="C135" s="10" t="s">
        <v>414</v>
      </c>
      <c r="D135" s="117" t="s">
        <v>596</v>
      </c>
      <c r="E135" s="19" t="s">
        <v>265</v>
      </c>
      <c r="F135" s="19">
        <v>2</v>
      </c>
      <c r="G135" s="19"/>
      <c r="H135" s="12" t="s">
        <v>779</v>
      </c>
      <c r="I135" s="65" t="s">
        <v>1700</v>
      </c>
      <c r="J135" s="65" t="s">
        <v>1449</v>
      </c>
      <c r="K135" s="65" t="s">
        <v>780</v>
      </c>
      <c r="L135" s="65" t="s">
        <v>1704</v>
      </c>
    </row>
    <row r="136" spans="1:12" ht="126" x14ac:dyDescent="0.25">
      <c r="A136" s="19">
        <f t="shared" si="0"/>
        <v>232</v>
      </c>
      <c r="B136" s="65" t="s">
        <v>667</v>
      </c>
      <c r="C136" s="10" t="s">
        <v>416</v>
      </c>
      <c r="D136" s="117" t="s">
        <v>668</v>
      </c>
      <c r="E136" s="19" t="s">
        <v>292</v>
      </c>
      <c r="F136" s="19">
        <v>8</v>
      </c>
      <c r="G136" s="19"/>
      <c r="H136" s="12" t="s">
        <v>1218</v>
      </c>
      <c r="I136" s="146" t="s">
        <v>1700</v>
      </c>
      <c r="J136" s="79" t="s">
        <v>2929</v>
      </c>
      <c r="K136" s="79" t="s">
        <v>2778</v>
      </c>
      <c r="L136" s="65" t="s">
        <v>1704</v>
      </c>
    </row>
    <row r="137" spans="1:12" s="649" customFormat="1" ht="97.5" customHeight="1" x14ac:dyDescent="0.25">
      <c r="A137" s="94">
        <v>286</v>
      </c>
      <c r="B137" s="498" t="s">
        <v>2967</v>
      </c>
      <c r="C137" s="704" t="s">
        <v>2989</v>
      </c>
      <c r="D137" s="705" t="s">
        <v>2972</v>
      </c>
      <c r="E137" s="94" t="s">
        <v>266</v>
      </c>
      <c r="F137" s="94">
        <v>11</v>
      </c>
      <c r="G137" s="706"/>
      <c r="H137" s="241" t="s">
        <v>2947</v>
      </c>
      <c r="I137" s="559" t="s">
        <v>1715</v>
      </c>
      <c r="J137" s="559" t="s">
        <v>3012</v>
      </c>
      <c r="K137" s="559" t="s">
        <v>2977</v>
      </c>
      <c r="L137" s="147" t="s">
        <v>2952</v>
      </c>
    </row>
    <row r="138" spans="1:12" ht="63" x14ac:dyDescent="0.25">
      <c r="A138" s="19">
        <f>A136+1</f>
        <v>233</v>
      </c>
      <c r="B138" s="65" t="s">
        <v>669</v>
      </c>
      <c r="C138" s="8" t="s">
        <v>2953</v>
      </c>
      <c r="D138" s="117" t="s">
        <v>681</v>
      </c>
      <c r="E138" s="19" t="s">
        <v>266</v>
      </c>
      <c r="F138" s="19">
        <v>4</v>
      </c>
      <c r="G138" s="19"/>
      <c r="H138" s="12" t="s">
        <v>779</v>
      </c>
      <c r="I138" s="146" t="s">
        <v>1700</v>
      </c>
      <c r="J138" s="650" t="s">
        <v>2928</v>
      </c>
      <c r="K138" s="80" t="s">
        <v>1642</v>
      </c>
      <c r="L138" s="65" t="s">
        <v>1704</v>
      </c>
    </row>
    <row r="139" spans="1:12" ht="63" x14ac:dyDescent="0.25">
      <c r="A139" s="19">
        <f t="shared" ref="A139:A172" si="1">A138+1</f>
        <v>234</v>
      </c>
      <c r="B139" s="65" t="s">
        <v>671</v>
      </c>
      <c r="C139" s="46" t="s">
        <v>407</v>
      </c>
      <c r="D139" s="12" t="s">
        <v>417</v>
      </c>
      <c r="E139" s="19" t="s">
        <v>265</v>
      </c>
      <c r="F139" s="19">
        <v>3</v>
      </c>
      <c r="G139" s="19"/>
      <c r="H139" s="12" t="s">
        <v>1218</v>
      </c>
      <c r="I139" s="146" t="s">
        <v>1715</v>
      </c>
      <c r="J139" s="557" t="s">
        <v>3316</v>
      </c>
      <c r="K139" s="130" t="s">
        <v>1695</v>
      </c>
      <c r="L139" s="65" t="s">
        <v>1704</v>
      </c>
    </row>
    <row r="140" spans="1:12" ht="276.95" customHeight="1" x14ac:dyDescent="0.25">
      <c r="A140" s="19">
        <f t="shared" si="1"/>
        <v>235</v>
      </c>
      <c r="B140" s="65" t="s">
        <v>672</v>
      </c>
      <c r="C140" s="47" t="s">
        <v>2948</v>
      </c>
      <c r="D140" s="117" t="s">
        <v>673</v>
      </c>
      <c r="E140" s="19" t="s">
        <v>266</v>
      </c>
      <c r="F140" s="141">
        <v>6</v>
      </c>
      <c r="G140" s="19"/>
      <c r="H140" s="12" t="s">
        <v>1218</v>
      </c>
      <c r="I140" s="130" t="s">
        <v>1700</v>
      </c>
      <c r="J140" s="146" t="s">
        <v>2788</v>
      </c>
      <c r="K140" s="65" t="s">
        <v>1649</v>
      </c>
      <c r="L140" s="65" t="s">
        <v>1704</v>
      </c>
    </row>
    <row r="141" spans="1:12" ht="94.5" x14ac:dyDescent="0.25">
      <c r="A141" s="19">
        <f t="shared" si="1"/>
        <v>236</v>
      </c>
      <c r="B141" s="65" t="s">
        <v>674</v>
      </c>
      <c r="C141" s="46" t="s">
        <v>1231</v>
      </c>
      <c r="D141" s="117" t="s">
        <v>675</v>
      </c>
      <c r="E141" s="19" t="s">
        <v>266</v>
      </c>
      <c r="F141" s="32" t="s">
        <v>1236</v>
      </c>
      <c r="G141" s="48" t="s">
        <v>1230</v>
      </c>
      <c r="H141" s="12" t="s">
        <v>1218</v>
      </c>
      <c r="I141" s="65" t="s">
        <v>1700</v>
      </c>
      <c r="J141" s="130" t="s">
        <v>2570</v>
      </c>
      <c r="K141" s="130" t="s">
        <v>1659</v>
      </c>
      <c r="L141" s="65" t="s">
        <v>1708</v>
      </c>
    </row>
    <row r="142" spans="1:12" ht="78.75" x14ac:dyDescent="0.25">
      <c r="A142" s="19">
        <f t="shared" si="1"/>
        <v>237</v>
      </c>
      <c r="B142" s="65" t="s">
        <v>676</v>
      </c>
      <c r="C142" s="10" t="s">
        <v>412</v>
      </c>
      <c r="D142" s="117" t="s">
        <v>677</v>
      </c>
      <c r="E142" s="19" t="s">
        <v>265</v>
      </c>
      <c r="F142" s="19">
        <v>5</v>
      </c>
      <c r="G142" s="19"/>
      <c r="H142" s="12" t="s">
        <v>1218</v>
      </c>
      <c r="I142" s="146" t="s">
        <v>1700</v>
      </c>
      <c r="J142" s="146" t="s">
        <v>2944</v>
      </c>
      <c r="K142" s="130" t="s">
        <v>1669</v>
      </c>
      <c r="L142" s="65" t="s">
        <v>1704</v>
      </c>
    </row>
    <row r="143" spans="1:12" ht="31.5" x14ac:dyDescent="0.25">
      <c r="A143" s="19">
        <f t="shared" si="1"/>
        <v>238</v>
      </c>
      <c r="B143" s="65" t="s">
        <v>334</v>
      </c>
      <c r="C143" s="10" t="s">
        <v>414</v>
      </c>
      <c r="D143" s="117" t="s">
        <v>599</v>
      </c>
      <c r="E143" s="19" t="s">
        <v>265</v>
      </c>
      <c r="F143" s="19">
        <v>2</v>
      </c>
      <c r="G143" s="19"/>
      <c r="H143" s="12" t="s">
        <v>779</v>
      </c>
      <c r="I143" s="65" t="s">
        <v>1700</v>
      </c>
      <c r="J143" s="65" t="s">
        <v>1449</v>
      </c>
      <c r="K143" s="65" t="s">
        <v>780</v>
      </c>
      <c r="L143" s="65" t="s">
        <v>1704</v>
      </c>
    </row>
    <row r="144" spans="1:12" ht="31.5" x14ac:dyDescent="0.25">
      <c r="A144" s="19">
        <f t="shared" si="1"/>
        <v>239</v>
      </c>
      <c r="B144" s="65" t="s">
        <v>335</v>
      </c>
      <c r="C144" s="10" t="s">
        <v>414</v>
      </c>
      <c r="D144" s="117" t="s">
        <v>600</v>
      </c>
      <c r="E144" s="19" t="s">
        <v>265</v>
      </c>
      <c r="F144" s="19">
        <v>2</v>
      </c>
      <c r="G144" s="19"/>
      <c r="H144" s="12" t="s">
        <v>779</v>
      </c>
      <c r="I144" s="65" t="s">
        <v>1700</v>
      </c>
      <c r="J144" s="65" t="s">
        <v>1449</v>
      </c>
      <c r="K144" s="65" t="s">
        <v>780</v>
      </c>
      <c r="L144" s="65" t="s">
        <v>1704</v>
      </c>
    </row>
    <row r="145" spans="1:12" ht="31.5" x14ac:dyDescent="0.25">
      <c r="A145" s="19">
        <f t="shared" si="1"/>
        <v>240</v>
      </c>
      <c r="B145" s="65" t="s">
        <v>336</v>
      </c>
      <c r="C145" s="10" t="s">
        <v>414</v>
      </c>
      <c r="D145" s="117" t="s">
        <v>594</v>
      </c>
      <c r="E145" s="19" t="s">
        <v>265</v>
      </c>
      <c r="F145" s="19">
        <v>2</v>
      </c>
      <c r="G145" s="19"/>
      <c r="H145" s="12" t="s">
        <v>779</v>
      </c>
      <c r="I145" s="65" t="s">
        <v>1700</v>
      </c>
      <c r="J145" s="65" t="s">
        <v>1449</v>
      </c>
      <c r="K145" s="65" t="s">
        <v>780</v>
      </c>
      <c r="L145" s="65" t="s">
        <v>1704</v>
      </c>
    </row>
    <row r="146" spans="1:12" ht="31.5" x14ac:dyDescent="0.25">
      <c r="A146" s="19">
        <f t="shared" si="1"/>
        <v>241</v>
      </c>
      <c r="B146" s="65" t="s">
        <v>337</v>
      </c>
      <c r="C146" s="10" t="s">
        <v>414</v>
      </c>
      <c r="D146" s="117" t="s">
        <v>595</v>
      </c>
      <c r="E146" s="19" t="s">
        <v>265</v>
      </c>
      <c r="F146" s="19">
        <v>2</v>
      </c>
      <c r="G146" s="19"/>
      <c r="H146" s="12" t="s">
        <v>779</v>
      </c>
      <c r="I146" s="65" t="s">
        <v>1700</v>
      </c>
      <c r="J146" s="65" t="s">
        <v>1449</v>
      </c>
      <c r="K146" s="65" t="s">
        <v>780</v>
      </c>
      <c r="L146" s="65" t="s">
        <v>1704</v>
      </c>
    </row>
    <row r="147" spans="1:12" ht="31.5" x14ac:dyDescent="0.25">
      <c r="A147" s="19">
        <f t="shared" si="1"/>
        <v>242</v>
      </c>
      <c r="B147" s="65" t="s">
        <v>338</v>
      </c>
      <c r="C147" s="10" t="s">
        <v>414</v>
      </c>
      <c r="D147" s="117" t="s">
        <v>596</v>
      </c>
      <c r="E147" s="19" t="s">
        <v>265</v>
      </c>
      <c r="F147" s="19">
        <v>2</v>
      </c>
      <c r="G147" s="19"/>
      <c r="H147" s="12" t="s">
        <v>779</v>
      </c>
      <c r="I147" s="65" t="s">
        <v>1700</v>
      </c>
      <c r="J147" s="65" t="s">
        <v>1449</v>
      </c>
      <c r="K147" s="65" t="s">
        <v>780</v>
      </c>
      <c r="L147" s="65" t="s">
        <v>1704</v>
      </c>
    </row>
    <row r="148" spans="1:12" ht="126" x14ac:dyDescent="0.25">
      <c r="A148" s="19">
        <f t="shared" si="1"/>
        <v>243</v>
      </c>
      <c r="B148" s="65" t="s">
        <v>678</v>
      </c>
      <c r="C148" s="10" t="s">
        <v>416</v>
      </c>
      <c r="D148" s="117" t="s">
        <v>679</v>
      </c>
      <c r="E148" s="19" t="s">
        <v>292</v>
      </c>
      <c r="F148" s="19">
        <v>8</v>
      </c>
      <c r="G148" s="19"/>
      <c r="H148" s="12" t="s">
        <v>1218</v>
      </c>
      <c r="I148" s="146" t="s">
        <v>1700</v>
      </c>
      <c r="J148" s="79" t="s">
        <v>2929</v>
      </c>
      <c r="K148" s="79" t="s">
        <v>2779</v>
      </c>
      <c r="L148" s="65" t="s">
        <v>1704</v>
      </c>
    </row>
    <row r="149" spans="1:12" s="649" customFormat="1" ht="97.5" customHeight="1" x14ac:dyDescent="0.25">
      <c r="A149" s="94">
        <v>287</v>
      </c>
      <c r="B149" s="498" t="s">
        <v>2968</v>
      </c>
      <c r="C149" s="704" t="s">
        <v>2989</v>
      </c>
      <c r="D149" s="705" t="s">
        <v>2973</v>
      </c>
      <c r="E149" s="94" t="s">
        <v>266</v>
      </c>
      <c r="F149" s="94">
        <v>11</v>
      </c>
      <c r="G149" s="706"/>
      <c r="H149" s="241" t="s">
        <v>2947</v>
      </c>
      <c r="I149" s="559" t="s">
        <v>1715</v>
      </c>
      <c r="J149" s="559" t="s">
        <v>3012</v>
      </c>
      <c r="K149" s="559" t="s">
        <v>2978</v>
      </c>
      <c r="L149" s="147" t="s">
        <v>2952</v>
      </c>
    </row>
    <row r="150" spans="1:12" ht="63" x14ac:dyDescent="0.25">
      <c r="A150" s="19">
        <f>A148+1</f>
        <v>244</v>
      </c>
      <c r="B150" s="65" t="s">
        <v>680</v>
      </c>
      <c r="C150" s="8" t="s">
        <v>2953</v>
      </c>
      <c r="D150" s="117" t="s">
        <v>692</v>
      </c>
      <c r="E150" s="19" t="s">
        <v>266</v>
      </c>
      <c r="F150" s="19">
        <v>4</v>
      </c>
      <c r="G150" s="19"/>
      <c r="H150" s="12" t="s">
        <v>779</v>
      </c>
      <c r="I150" s="146" t="s">
        <v>1700</v>
      </c>
      <c r="J150" s="650" t="s">
        <v>2928</v>
      </c>
      <c r="K150" s="80" t="s">
        <v>1642</v>
      </c>
      <c r="L150" s="65" t="s">
        <v>1704</v>
      </c>
    </row>
    <row r="151" spans="1:12" ht="63" x14ac:dyDescent="0.25">
      <c r="A151" s="19">
        <f t="shared" si="1"/>
        <v>245</v>
      </c>
      <c r="B151" s="65" t="s">
        <v>682</v>
      </c>
      <c r="C151" s="46" t="s">
        <v>407</v>
      </c>
      <c r="D151" s="12" t="s">
        <v>417</v>
      </c>
      <c r="E151" s="19" t="s">
        <v>265</v>
      </c>
      <c r="F151" s="19">
        <v>3</v>
      </c>
      <c r="G151" s="19"/>
      <c r="H151" s="12" t="s">
        <v>1218</v>
      </c>
      <c r="I151" s="146" t="s">
        <v>1715</v>
      </c>
      <c r="J151" s="557" t="s">
        <v>3316</v>
      </c>
      <c r="K151" s="130" t="s">
        <v>1696</v>
      </c>
      <c r="L151" s="65" t="s">
        <v>1704</v>
      </c>
    </row>
    <row r="152" spans="1:12" ht="270" customHeight="1" x14ac:dyDescent="0.25">
      <c r="A152" s="19">
        <f t="shared" si="1"/>
        <v>246</v>
      </c>
      <c r="B152" s="65" t="s">
        <v>683</v>
      </c>
      <c r="C152" s="47" t="s">
        <v>2948</v>
      </c>
      <c r="D152" s="117" t="s">
        <v>684</v>
      </c>
      <c r="E152" s="19" t="s">
        <v>266</v>
      </c>
      <c r="F152" s="141">
        <v>6</v>
      </c>
      <c r="G152" s="19"/>
      <c r="H152" s="12" t="s">
        <v>1218</v>
      </c>
      <c r="I152" s="130" t="s">
        <v>1700</v>
      </c>
      <c r="J152" s="146" t="s">
        <v>2788</v>
      </c>
      <c r="K152" s="65" t="s">
        <v>1650</v>
      </c>
      <c r="L152" s="65" t="s">
        <v>1704</v>
      </c>
    </row>
    <row r="153" spans="1:12" ht="94.5" x14ac:dyDescent="0.25">
      <c r="A153" s="19">
        <f t="shared" si="1"/>
        <v>247</v>
      </c>
      <c r="B153" s="65" t="s">
        <v>685</v>
      </c>
      <c r="C153" s="46" t="s">
        <v>1231</v>
      </c>
      <c r="D153" s="117" t="s">
        <v>686</v>
      </c>
      <c r="E153" s="19" t="s">
        <v>266</v>
      </c>
      <c r="F153" s="32" t="s">
        <v>1236</v>
      </c>
      <c r="G153" s="48" t="s">
        <v>1230</v>
      </c>
      <c r="H153" s="12" t="s">
        <v>1218</v>
      </c>
      <c r="I153" s="65" t="s">
        <v>1700</v>
      </c>
      <c r="J153" s="130" t="s">
        <v>2570</v>
      </c>
      <c r="K153" s="130" t="s">
        <v>1660</v>
      </c>
      <c r="L153" s="65" t="s">
        <v>1708</v>
      </c>
    </row>
    <row r="154" spans="1:12" ht="78.75" x14ac:dyDescent="0.25">
      <c r="A154" s="19">
        <f t="shared" si="1"/>
        <v>248</v>
      </c>
      <c r="B154" s="65" t="s">
        <v>687</v>
      </c>
      <c r="C154" s="10" t="s">
        <v>412</v>
      </c>
      <c r="D154" s="117" t="s">
        <v>688</v>
      </c>
      <c r="E154" s="19" t="s">
        <v>265</v>
      </c>
      <c r="F154" s="19">
        <v>5</v>
      </c>
      <c r="G154" s="19"/>
      <c r="H154" s="12" t="s">
        <v>1218</v>
      </c>
      <c r="I154" s="146" t="s">
        <v>1700</v>
      </c>
      <c r="J154" s="146" t="s">
        <v>2944</v>
      </c>
      <c r="K154" s="130" t="s">
        <v>1670</v>
      </c>
      <c r="L154" s="65" t="s">
        <v>1704</v>
      </c>
    </row>
    <row r="155" spans="1:12" ht="31.5" x14ac:dyDescent="0.25">
      <c r="A155" s="19">
        <f t="shared" si="1"/>
        <v>249</v>
      </c>
      <c r="B155" s="65" t="s">
        <v>334</v>
      </c>
      <c r="C155" s="10" t="s">
        <v>414</v>
      </c>
      <c r="D155" s="117" t="s">
        <v>599</v>
      </c>
      <c r="E155" s="19" t="s">
        <v>265</v>
      </c>
      <c r="F155" s="19">
        <v>2</v>
      </c>
      <c r="G155" s="19"/>
      <c r="H155" s="12" t="s">
        <v>779</v>
      </c>
      <c r="I155" s="65" t="s">
        <v>1700</v>
      </c>
      <c r="J155" s="65" t="s">
        <v>1449</v>
      </c>
      <c r="K155" s="65" t="s">
        <v>780</v>
      </c>
      <c r="L155" s="65" t="s">
        <v>1704</v>
      </c>
    </row>
    <row r="156" spans="1:12" ht="31.5" x14ac:dyDescent="0.25">
      <c r="A156" s="19">
        <f t="shared" si="1"/>
        <v>250</v>
      </c>
      <c r="B156" s="65" t="s">
        <v>335</v>
      </c>
      <c r="C156" s="10" t="s">
        <v>414</v>
      </c>
      <c r="D156" s="117" t="s">
        <v>600</v>
      </c>
      <c r="E156" s="19" t="s">
        <v>265</v>
      </c>
      <c r="F156" s="19">
        <v>2</v>
      </c>
      <c r="G156" s="19"/>
      <c r="H156" s="12" t="s">
        <v>779</v>
      </c>
      <c r="I156" s="65" t="s">
        <v>1700</v>
      </c>
      <c r="J156" s="65" t="s">
        <v>1449</v>
      </c>
      <c r="K156" s="65" t="s">
        <v>780</v>
      </c>
      <c r="L156" s="65" t="s">
        <v>1704</v>
      </c>
    </row>
    <row r="157" spans="1:12" ht="31.5" x14ac:dyDescent="0.25">
      <c r="A157" s="19">
        <f t="shared" si="1"/>
        <v>251</v>
      </c>
      <c r="B157" s="65" t="s">
        <v>336</v>
      </c>
      <c r="C157" s="10" t="s">
        <v>414</v>
      </c>
      <c r="D157" s="117" t="s">
        <v>594</v>
      </c>
      <c r="E157" s="19" t="s">
        <v>265</v>
      </c>
      <c r="F157" s="19">
        <v>2</v>
      </c>
      <c r="G157" s="19"/>
      <c r="H157" s="12" t="s">
        <v>779</v>
      </c>
      <c r="I157" s="65" t="s">
        <v>1700</v>
      </c>
      <c r="J157" s="65" t="s">
        <v>1449</v>
      </c>
      <c r="K157" s="65" t="s">
        <v>780</v>
      </c>
      <c r="L157" s="65" t="s">
        <v>1704</v>
      </c>
    </row>
    <row r="158" spans="1:12" ht="31.5" x14ac:dyDescent="0.25">
      <c r="A158" s="19">
        <f t="shared" si="1"/>
        <v>252</v>
      </c>
      <c r="B158" s="65" t="s">
        <v>337</v>
      </c>
      <c r="C158" s="10" t="s">
        <v>414</v>
      </c>
      <c r="D158" s="117" t="s">
        <v>595</v>
      </c>
      <c r="E158" s="19" t="s">
        <v>265</v>
      </c>
      <c r="F158" s="19">
        <v>2</v>
      </c>
      <c r="G158" s="19"/>
      <c r="H158" s="12" t="s">
        <v>779</v>
      </c>
      <c r="I158" s="65" t="s">
        <v>1700</v>
      </c>
      <c r="J158" s="65" t="s">
        <v>1449</v>
      </c>
      <c r="K158" s="65" t="s">
        <v>780</v>
      </c>
      <c r="L158" s="65" t="s">
        <v>1704</v>
      </c>
    </row>
    <row r="159" spans="1:12" ht="31.5" x14ac:dyDescent="0.25">
      <c r="A159" s="19">
        <f t="shared" si="1"/>
        <v>253</v>
      </c>
      <c r="B159" s="65" t="s">
        <v>338</v>
      </c>
      <c r="C159" s="10" t="s">
        <v>414</v>
      </c>
      <c r="D159" s="117" t="s">
        <v>596</v>
      </c>
      <c r="E159" s="19" t="s">
        <v>265</v>
      </c>
      <c r="F159" s="19">
        <v>2</v>
      </c>
      <c r="G159" s="19"/>
      <c r="H159" s="12" t="s">
        <v>779</v>
      </c>
      <c r="I159" s="65" t="s">
        <v>1700</v>
      </c>
      <c r="J159" s="65" t="s">
        <v>1449</v>
      </c>
      <c r="K159" s="65" t="s">
        <v>780</v>
      </c>
      <c r="L159" s="65" t="s">
        <v>1704</v>
      </c>
    </row>
    <row r="160" spans="1:12" ht="126" x14ac:dyDescent="0.25">
      <c r="A160" s="19">
        <f t="shared" si="1"/>
        <v>254</v>
      </c>
      <c r="B160" s="65" t="s">
        <v>689</v>
      </c>
      <c r="C160" s="10" t="s">
        <v>416</v>
      </c>
      <c r="D160" s="117" t="s">
        <v>690</v>
      </c>
      <c r="E160" s="19" t="s">
        <v>292</v>
      </c>
      <c r="F160" s="19">
        <v>8</v>
      </c>
      <c r="G160" s="19"/>
      <c r="H160" s="12" t="s">
        <v>1218</v>
      </c>
      <c r="I160" s="146" t="s">
        <v>1700</v>
      </c>
      <c r="J160" s="79" t="s">
        <v>2929</v>
      </c>
      <c r="K160" s="79" t="s">
        <v>2780</v>
      </c>
      <c r="L160" s="65" t="s">
        <v>1704</v>
      </c>
    </row>
    <row r="161" spans="1:12" s="649" customFormat="1" ht="97.5" customHeight="1" x14ac:dyDescent="0.25">
      <c r="A161" s="94">
        <v>288</v>
      </c>
      <c r="B161" s="498" t="s">
        <v>2969</v>
      </c>
      <c r="C161" s="704" t="s">
        <v>2989</v>
      </c>
      <c r="D161" s="705" t="s">
        <v>2974</v>
      </c>
      <c r="E161" s="94" t="s">
        <v>266</v>
      </c>
      <c r="F161" s="94">
        <v>11</v>
      </c>
      <c r="G161" s="706"/>
      <c r="H161" s="241" t="s">
        <v>2947</v>
      </c>
      <c r="I161" s="559" t="s">
        <v>1715</v>
      </c>
      <c r="J161" s="559" t="s">
        <v>3012</v>
      </c>
      <c r="K161" s="559" t="s">
        <v>2979</v>
      </c>
      <c r="L161" s="147" t="s">
        <v>2952</v>
      </c>
    </row>
    <row r="162" spans="1:12" ht="63" x14ac:dyDescent="0.25">
      <c r="A162" s="19">
        <f>A160+1</f>
        <v>255</v>
      </c>
      <c r="B162" s="65" t="s">
        <v>691</v>
      </c>
      <c r="C162" s="8" t="s">
        <v>2953</v>
      </c>
      <c r="D162" s="117" t="s">
        <v>702</v>
      </c>
      <c r="E162" s="19" t="s">
        <v>266</v>
      </c>
      <c r="F162" s="19">
        <v>4</v>
      </c>
      <c r="G162" s="19"/>
      <c r="H162" s="12" t="s">
        <v>779</v>
      </c>
      <c r="I162" s="146" t="s">
        <v>1700</v>
      </c>
      <c r="J162" s="650" t="s">
        <v>2928</v>
      </c>
      <c r="K162" s="80" t="s">
        <v>1642</v>
      </c>
      <c r="L162" s="65" t="s">
        <v>1704</v>
      </c>
    </row>
    <row r="163" spans="1:12" ht="63" x14ac:dyDescent="0.25">
      <c r="A163" s="19">
        <f t="shared" si="1"/>
        <v>256</v>
      </c>
      <c r="B163" s="65" t="s">
        <v>693</v>
      </c>
      <c r="C163" s="46" t="s">
        <v>407</v>
      </c>
      <c r="D163" s="12" t="s">
        <v>417</v>
      </c>
      <c r="E163" s="19" t="s">
        <v>265</v>
      </c>
      <c r="F163" s="19">
        <v>3</v>
      </c>
      <c r="G163" s="19"/>
      <c r="H163" s="12" t="s">
        <v>1218</v>
      </c>
      <c r="I163" s="146" t="s">
        <v>1715</v>
      </c>
      <c r="J163" s="557" t="s">
        <v>3316</v>
      </c>
      <c r="K163" s="130" t="s">
        <v>1697</v>
      </c>
      <c r="L163" s="65" t="s">
        <v>1704</v>
      </c>
    </row>
    <row r="164" spans="1:12" ht="273" customHeight="1" x14ac:dyDescent="0.25">
      <c r="A164" s="19">
        <f t="shared" si="1"/>
        <v>257</v>
      </c>
      <c r="B164" s="65" t="s">
        <v>694</v>
      </c>
      <c r="C164" s="47" t="s">
        <v>2948</v>
      </c>
      <c r="D164" s="117" t="s">
        <v>695</v>
      </c>
      <c r="E164" s="19" t="s">
        <v>266</v>
      </c>
      <c r="F164" s="141">
        <v>6</v>
      </c>
      <c r="G164" s="19"/>
      <c r="H164" s="12" t="s">
        <v>1218</v>
      </c>
      <c r="I164" s="130" t="s">
        <v>1700</v>
      </c>
      <c r="J164" s="146" t="s">
        <v>2788</v>
      </c>
      <c r="K164" s="65" t="s">
        <v>1651</v>
      </c>
      <c r="L164" s="65" t="s">
        <v>1704</v>
      </c>
    </row>
    <row r="165" spans="1:12" ht="94.5" x14ac:dyDescent="0.25">
      <c r="A165" s="19">
        <f t="shared" si="1"/>
        <v>258</v>
      </c>
      <c r="B165" s="65" t="s">
        <v>696</v>
      </c>
      <c r="C165" s="46" t="s">
        <v>1231</v>
      </c>
      <c r="D165" s="117" t="s">
        <v>697</v>
      </c>
      <c r="E165" s="19" t="s">
        <v>266</v>
      </c>
      <c r="F165" s="32" t="s">
        <v>1236</v>
      </c>
      <c r="G165" s="48" t="s">
        <v>1230</v>
      </c>
      <c r="H165" s="12" t="s">
        <v>1218</v>
      </c>
      <c r="I165" s="65" t="s">
        <v>1700</v>
      </c>
      <c r="J165" s="130" t="s">
        <v>2570</v>
      </c>
      <c r="K165" s="130" t="s">
        <v>1661</v>
      </c>
      <c r="L165" s="65" t="s">
        <v>1708</v>
      </c>
    </row>
    <row r="166" spans="1:12" ht="78.75" x14ac:dyDescent="0.25">
      <c r="A166" s="19">
        <f t="shared" si="1"/>
        <v>259</v>
      </c>
      <c r="B166" s="65" t="s">
        <v>698</v>
      </c>
      <c r="C166" s="10" t="s">
        <v>412</v>
      </c>
      <c r="D166" s="117" t="s">
        <v>699</v>
      </c>
      <c r="E166" s="19" t="s">
        <v>265</v>
      </c>
      <c r="F166" s="19">
        <v>5</v>
      </c>
      <c r="G166" s="19"/>
      <c r="H166" s="12" t="s">
        <v>1218</v>
      </c>
      <c r="I166" s="146" t="s">
        <v>1700</v>
      </c>
      <c r="J166" s="559" t="s">
        <v>2944</v>
      </c>
      <c r="K166" s="130" t="s">
        <v>1671</v>
      </c>
      <c r="L166" s="65" t="s">
        <v>1704</v>
      </c>
    </row>
    <row r="167" spans="1:12" ht="31.5" x14ac:dyDescent="0.25">
      <c r="A167" s="19">
        <f t="shared" si="1"/>
        <v>260</v>
      </c>
      <c r="B167" s="65" t="s">
        <v>334</v>
      </c>
      <c r="C167" s="10" t="s">
        <v>414</v>
      </c>
      <c r="D167" s="117" t="s">
        <v>599</v>
      </c>
      <c r="E167" s="19" t="s">
        <v>265</v>
      </c>
      <c r="F167" s="19">
        <v>2</v>
      </c>
      <c r="G167" s="19"/>
      <c r="H167" s="12" t="s">
        <v>779</v>
      </c>
      <c r="I167" s="65" t="s">
        <v>1700</v>
      </c>
      <c r="J167" s="65" t="s">
        <v>1449</v>
      </c>
      <c r="K167" s="65" t="s">
        <v>780</v>
      </c>
      <c r="L167" s="65" t="s">
        <v>1704</v>
      </c>
    </row>
    <row r="168" spans="1:12" ht="31.5" x14ac:dyDescent="0.25">
      <c r="A168" s="19">
        <f t="shared" si="1"/>
        <v>261</v>
      </c>
      <c r="B168" s="65" t="s">
        <v>335</v>
      </c>
      <c r="C168" s="10" t="s">
        <v>414</v>
      </c>
      <c r="D168" s="117" t="s">
        <v>600</v>
      </c>
      <c r="E168" s="19" t="s">
        <v>265</v>
      </c>
      <c r="F168" s="19">
        <v>2</v>
      </c>
      <c r="G168" s="19"/>
      <c r="H168" s="12" t="s">
        <v>779</v>
      </c>
      <c r="I168" s="65" t="s">
        <v>1700</v>
      </c>
      <c r="J168" s="65" t="s">
        <v>1449</v>
      </c>
      <c r="K168" s="65" t="s">
        <v>780</v>
      </c>
      <c r="L168" s="65" t="s">
        <v>1704</v>
      </c>
    </row>
    <row r="169" spans="1:12" ht="31.5" x14ac:dyDescent="0.25">
      <c r="A169" s="19">
        <f t="shared" si="1"/>
        <v>262</v>
      </c>
      <c r="B169" s="65" t="s">
        <v>336</v>
      </c>
      <c r="C169" s="10" t="s">
        <v>414</v>
      </c>
      <c r="D169" s="117" t="s">
        <v>594</v>
      </c>
      <c r="E169" s="19" t="s">
        <v>265</v>
      </c>
      <c r="F169" s="19">
        <v>2</v>
      </c>
      <c r="G169" s="19"/>
      <c r="H169" s="12" t="s">
        <v>779</v>
      </c>
      <c r="I169" s="65" t="s">
        <v>1700</v>
      </c>
      <c r="J169" s="65" t="s">
        <v>1449</v>
      </c>
      <c r="K169" s="65" t="s">
        <v>780</v>
      </c>
      <c r="L169" s="65" t="s">
        <v>1704</v>
      </c>
    </row>
    <row r="170" spans="1:12" ht="31.5" x14ac:dyDescent="0.25">
      <c r="A170" s="19">
        <f t="shared" si="1"/>
        <v>263</v>
      </c>
      <c r="B170" s="65" t="s">
        <v>337</v>
      </c>
      <c r="C170" s="10" t="s">
        <v>414</v>
      </c>
      <c r="D170" s="117" t="s">
        <v>595</v>
      </c>
      <c r="E170" s="19" t="s">
        <v>265</v>
      </c>
      <c r="F170" s="19">
        <v>2</v>
      </c>
      <c r="G170" s="19"/>
      <c r="H170" s="12" t="s">
        <v>779</v>
      </c>
      <c r="I170" s="65" t="s">
        <v>1700</v>
      </c>
      <c r="J170" s="65" t="s">
        <v>1449</v>
      </c>
      <c r="K170" s="65" t="s">
        <v>780</v>
      </c>
      <c r="L170" s="65" t="s">
        <v>1704</v>
      </c>
    </row>
    <row r="171" spans="1:12" ht="31.5" x14ac:dyDescent="0.25">
      <c r="A171" s="19">
        <f t="shared" si="1"/>
        <v>264</v>
      </c>
      <c r="B171" s="65" t="s">
        <v>338</v>
      </c>
      <c r="C171" s="10" t="s">
        <v>414</v>
      </c>
      <c r="D171" s="117" t="s">
        <v>596</v>
      </c>
      <c r="E171" s="19" t="s">
        <v>265</v>
      </c>
      <c r="F171" s="19">
        <v>2</v>
      </c>
      <c r="G171" s="19"/>
      <c r="H171" s="12" t="s">
        <v>779</v>
      </c>
      <c r="I171" s="65" t="s">
        <v>1700</v>
      </c>
      <c r="J171" s="65" t="s">
        <v>1449</v>
      </c>
      <c r="K171" s="65" t="s">
        <v>780</v>
      </c>
      <c r="L171" s="65" t="s">
        <v>1704</v>
      </c>
    </row>
    <row r="172" spans="1:12" ht="126" x14ac:dyDescent="0.25">
      <c r="A172" s="32">
        <f t="shared" si="1"/>
        <v>265</v>
      </c>
      <c r="B172" s="79" t="s">
        <v>700</v>
      </c>
      <c r="C172" s="25" t="s">
        <v>416</v>
      </c>
      <c r="D172" s="30" t="s">
        <v>701</v>
      </c>
      <c r="E172" s="32" t="s">
        <v>292</v>
      </c>
      <c r="F172" s="32">
        <v>8</v>
      </c>
      <c r="G172" s="32"/>
      <c r="H172" s="49" t="s">
        <v>1218</v>
      </c>
      <c r="I172" s="146" t="s">
        <v>1700</v>
      </c>
      <c r="J172" s="79" t="s">
        <v>2929</v>
      </c>
      <c r="K172" s="79" t="s">
        <v>2781</v>
      </c>
      <c r="L172" s="65" t="s">
        <v>1704</v>
      </c>
    </row>
    <row r="173" spans="1:12" s="649" customFormat="1" ht="97.5" customHeight="1" x14ac:dyDescent="0.25">
      <c r="A173" s="94">
        <v>289</v>
      </c>
      <c r="B173" s="498" t="s">
        <v>2970</v>
      </c>
      <c r="C173" s="704" t="s">
        <v>2989</v>
      </c>
      <c r="D173" s="705" t="s">
        <v>2975</v>
      </c>
      <c r="E173" s="94" t="s">
        <v>266</v>
      </c>
      <c r="F173" s="94">
        <v>11</v>
      </c>
      <c r="G173" s="706"/>
      <c r="H173" s="241" t="s">
        <v>2947</v>
      </c>
      <c r="I173" s="559" t="s">
        <v>1715</v>
      </c>
      <c r="J173" s="559" t="s">
        <v>3012</v>
      </c>
      <c r="K173" s="559" t="s">
        <v>2980</v>
      </c>
      <c r="L173" s="147" t="s">
        <v>2952</v>
      </c>
    </row>
  </sheetData>
  <autoFilter ref="A6:L173" xr:uid="{66816581-15D6-42EA-A5B2-5693DB3BDAF2}"/>
  <mergeCells count="4">
    <mergeCell ref="A35:L35"/>
    <mergeCell ref="A5:C5"/>
    <mergeCell ref="D5:G5"/>
    <mergeCell ref="D19:D20"/>
  </mergeCells>
  <pageMargins left="0.7" right="0.7" top="0.75" bottom="0.75" header="0.3" footer="0.3"/>
  <pageSetup scale="44" orientation="landscape" r:id="rId1"/>
  <headerFooter alignWithMargins="0"/>
  <rowBreaks count="2" manualBreakCount="2">
    <brk id="34" max="9" man="1"/>
    <brk id="75" max="9"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Sheet1!$A$1:$A$5</xm:f>
          </x14:formula1>
          <xm:sqref>I19:I34 I36:I173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58F56-F724-471A-970F-C784D086255A}">
  <sheetPr>
    <tabColor rgb="FFFFFF00"/>
  </sheetPr>
  <dimension ref="A1:D106"/>
  <sheetViews>
    <sheetView topLeftCell="A18" workbookViewId="0">
      <selection activeCell="D25" sqref="D25"/>
    </sheetView>
  </sheetViews>
  <sheetFormatPr defaultColWidth="14.42578125" defaultRowHeight="15" customHeight="1" x14ac:dyDescent="0.25"/>
  <cols>
    <col min="1" max="1" width="10.5703125" customWidth="1"/>
    <col min="2" max="2" width="54" customWidth="1"/>
    <col min="3" max="3" width="16.140625" customWidth="1"/>
    <col min="4" max="4" width="155.140625" customWidth="1"/>
    <col min="5" max="26" width="9.140625" customWidth="1"/>
  </cols>
  <sheetData>
    <row r="1" spans="1:4" ht="15" customHeight="1" x14ac:dyDescent="0.25">
      <c r="A1" s="248" t="s">
        <v>2572</v>
      </c>
      <c r="B1" s="249"/>
      <c r="C1" s="849"/>
      <c r="D1" s="850"/>
    </row>
    <row r="2" spans="1:4" ht="15.75" customHeight="1" x14ac:dyDescent="0.25">
      <c r="A2" s="251" t="s">
        <v>1263</v>
      </c>
      <c r="B2" s="252" t="s">
        <v>0</v>
      </c>
      <c r="C2" s="251"/>
      <c r="D2" s="253"/>
    </row>
    <row r="3" spans="1:4" ht="15.75" customHeight="1" x14ac:dyDescent="0.25">
      <c r="A3" s="254" t="s">
        <v>420</v>
      </c>
      <c r="B3" s="255" t="s">
        <v>1264</v>
      </c>
      <c r="C3" s="254"/>
      <c r="D3" s="255"/>
    </row>
    <row r="4" spans="1:4" ht="15.75" customHeight="1" x14ac:dyDescent="0.25">
      <c r="A4" s="254" t="s">
        <v>422</v>
      </c>
      <c r="B4" s="255" t="s">
        <v>2481</v>
      </c>
      <c r="C4" s="254"/>
      <c r="D4" s="256"/>
    </row>
    <row r="5" spans="1:4" ht="15.75" customHeight="1" x14ac:dyDescent="0.25">
      <c r="A5" s="251" t="s">
        <v>424</v>
      </c>
      <c r="B5" s="257" t="s">
        <v>1267</v>
      </c>
      <c r="C5" s="258"/>
      <c r="D5" s="259"/>
    </row>
    <row r="6" spans="1:4" ht="15.75" customHeight="1" x14ac:dyDescent="0.25">
      <c r="A6" s="251" t="s">
        <v>425</v>
      </c>
      <c r="B6" s="257" t="s">
        <v>1267</v>
      </c>
      <c r="C6" s="258"/>
      <c r="D6" s="260"/>
    </row>
    <row r="7" spans="1:4" ht="15.75" customHeight="1" x14ac:dyDescent="0.25">
      <c r="A7" s="254" t="s">
        <v>427</v>
      </c>
      <c r="B7" s="261" t="s">
        <v>2573</v>
      </c>
      <c r="C7" s="254"/>
      <c r="D7" s="262"/>
    </row>
    <row r="8" spans="1:4" ht="15.75" customHeight="1" x14ac:dyDescent="0.25">
      <c r="A8" s="263" t="s">
        <v>429</v>
      </c>
      <c r="B8" s="264" t="s">
        <v>2574</v>
      </c>
      <c r="C8" s="254"/>
      <c r="D8" s="264"/>
    </row>
    <row r="9" spans="1:4" ht="15.75" customHeight="1" x14ac:dyDescent="0.25">
      <c r="A9" s="254" t="s">
        <v>431</v>
      </c>
      <c r="B9" s="255" t="s">
        <v>1265</v>
      </c>
      <c r="C9" s="254"/>
      <c r="D9" s="265"/>
    </row>
    <row r="10" spans="1:4" ht="15.75" customHeight="1" x14ac:dyDescent="0.25">
      <c r="A10" s="254" t="s">
        <v>433</v>
      </c>
      <c r="B10" s="255" t="s">
        <v>1266</v>
      </c>
      <c r="C10" s="254"/>
      <c r="D10" s="265"/>
    </row>
    <row r="11" spans="1:4" ht="15.75" customHeight="1" x14ac:dyDescent="0.25">
      <c r="A11" s="254" t="s">
        <v>435</v>
      </c>
      <c r="B11" s="255" t="s">
        <v>1698</v>
      </c>
      <c r="C11" s="254"/>
      <c r="D11" s="265"/>
    </row>
    <row r="12" spans="1:4" ht="15.75" customHeight="1" x14ac:dyDescent="0.25">
      <c r="A12" s="263" t="s">
        <v>437</v>
      </c>
      <c r="B12" s="265" t="s">
        <v>2575</v>
      </c>
      <c r="C12" s="254"/>
      <c r="D12" s="265"/>
    </row>
    <row r="13" spans="1:4" ht="15.75" customHeight="1" x14ac:dyDescent="0.25">
      <c r="A13" s="251" t="s">
        <v>439</v>
      </c>
      <c r="B13" s="257" t="s">
        <v>1267</v>
      </c>
      <c r="C13" s="258"/>
      <c r="D13" s="260"/>
    </row>
    <row r="14" spans="1:4" ht="15.75" customHeight="1" x14ac:dyDescent="0.25">
      <c r="A14" s="251" t="s">
        <v>441</v>
      </c>
      <c r="B14" s="257" t="s">
        <v>1267</v>
      </c>
      <c r="C14" s="258"/>
      <c r="D14" s="260"/>
    </row>
    <row r="15" spans="1:4" ht="15.75" customHeight="1" x14ac:dyDescent="0.25">
      <c r="A15" s="251" t="s">
        <v>443</v>
      </c>
      <c r="B15" s="257" t="s">
        <v>1267</v>
      </c>
      <c r="C15" s="258"/>
      <c r="D15" s="266"/>
    </row>
    <row r="16" spans="1:4" ht="15.75" customHeight="1" x14ac:dyDescent="0.25">
      <c r="A16" s="254" t="s">
        <v>445</v>
      </c>
      <c r="B16" s="261" t="s">
        <v>2576</v>
      </c>
      <c r="C16" s="254"/>
      <c r="D16" s="262"/>
    </row>
    <row r="17" spans="1:4" ht="15.75" customHeight="1" x14ac:dyDescent="0.25">
      <c r="A17" s="254" t="s">
        <v>447</v>
      </c>
      <c r="B17" s="261" t="s">
        <v>2577</v>
      </c>
    </row>
    <row r="18" spans="1:4" ht="15.75" customHeight="1" x14ac:dyDescent="0.25">
      <c r="A18" s="251" t="s">
        <v>449</v>
      </c>
      <c r="B18" s="257" t="s">
        <v>1267</v>
      </c>
    </row>
    <row r="19" spans="1:4" ht="15.75" customHeight="1" x14ac:dyDescent="0.25">
      <c r="A19" s="251" t="s">
        <v>451</v>
      </c>
      <c r="B19" s="257" t="s">
        <v>1267</v>
      </c>
    </row>
    <row r="20" spans="1:4" ht="15.75" customHeight="1" x14ac:dyDescent="0.25">
      <c r="A20" s="254" t="s">
        <v>453</v>
      </c>
      <c r="B20" s="255" t="s">
        <v>1268</v>
      </c>
    </row>
    <row r="21" spans="1:4" ht="15.75" customHeight="1" x14ac:dyDescent="0.25">
      <c r="A21" s="254" t="s">
        <v>455</v>
      </c>
      <c r="B21" s="261" t="s">
        <v>2578</v>
      </c>
    </row>
    <row r="22" spans="1:4" ht="15.75" customHeight="1" x14ac:dyDescent="0.25">
      <c r="A22" s="263" t="s">
        <v>567</v>
      </c>
      <c r="B22" s="265" t="s">
        <v>2579</v>
      </c>
    </row>
    <row r="23" spans="1:4" ht="15.75" customHeight="1" x14ac:dyDescent="0.25">
      <c r="A23" s="254" t="s">
        <v>303</v>
      </c>
      <c r="B23" s="255" t="s">
        <v>1269</v>
      </c>
    </row>
    <row r="24" spans="1:4" ht="15.75" customHeight="1" x14ac:dyDescent="0.25">
      <c r="A24" s="254"/>
      <c r="B24" s="255"/>
    </row>
    <row r="25" spans="1:4" ht="15.75" x14ac:dyDescent="0.25">
      <c r="A25" s="248" t="s">
        <v>2580</v>
      </c>
      <c r="B25" s="249"/>
    </row>
    <row r="26" spans="1:4" ht="15.75" x14ac:dyDescent="0.25">
      <c r="A26" s="251" t="s">
        <v>1263</v>
      </c>
      <c r="B26" s="252" t="s">
        <v>0</v>
      </c>
    </row>
    <row r="27" spans="1:4" ht="15.75" x14ac:dyDescent="0.25">
      <c r="A27" s="263" t="s">
        <v>1244</v>
      </c>
      <c r="B27" s="268" t="s">
        <v>2934</v>
      </c>
    </row>
    <row r="28" spans="1:4" ht="15.75" x14ac:dyDescent="0.25">
      <c r="A28" s="254" t="s">
        <v>303</v>
      </c>
      <c r="B28" s="268" t="s">
        <v>1269</v>
      </c>
    </row>
    <row r="29" spans="1:4" ht="15.75" x14ac:dyDescent="0.25">
      <c r="A29" s="263" t="s">
        <v>1252</v>
      </c>
      <c r="B29" s="255" t="s">
        <v>2581</v>
      </c>
    </row>
    <row r="30" spans="1:4" ht="15.75" x14ac:dyDescent="0.25">
      <c r="A30" s="269">
        <v>101</v>
      </c>
      <c r="B30" s="261" t="s">
        <v>1677</v>
      </c>
    </row>
    <row r="31" spans="1:4" ht="15.75" x14ac:dyDescent="0.25">
      <c r="A31" s="269">
        <v>102</v>
      </c>
      <c r="B31" s="261" t="s">
        <v>2479</v>
      </c>
    </row>
    <row r="32" spans="1:4" ht="15.75" x14ac:dyDescent="0.25">
      <c r="A32" s="269">
        <v>103</v>
      </c>
      <c r="B32" s="871" t="s">
        <v>3318</v>
      </c>
    </row>
    <row r="33" spans="1:2" ht="15.75" x14ac:dyDescent="0.25">
      <c r="A33" s="269">
        <v>104</v>
      </c>
      <c r="B33" s="261" t="s">
        <v>1678</v>
      </c>
    </row>
    <row r="34" spans="1:2" ht="15.75" x14ac:dyDescent="0.25">
      <c r="A34" s="270">
        <v>105</v>
      </c>
      <c r="B34" s="271" t="s">
        <v>3319</v>
      </c>
    </row>
    <row r="35" spans="1:2" ht="15.75" x14ac:dyDescent="0.25">
      <c r="A35" s="269">
        <v>106</v>
      </c>
      <c r="B35" s="261" t="s">
        <v>1679</v>
      </c>
    </row>
    <row r="36" spans="1:2" ht="15.75" x14ac:dyDescent="0.25">
      <c r="A36" s="269">
        <v>107</v>
      </c>
      <c r="B36" s="261" t="s">
        <v>1680</v>
      </c>
    </row>
    <row r="37" spans="1:2" ht="15.75" x14ac:dyDescent="0.25">
      <c r="A37" s="269">
        <v>108</v>
      </c>
      <c r="B37" s="261" t="s">
        <v>1681</v>
      </c>
    </row>
    <row r="38" spans="1:2" ht="15.75" x14ac:dyDescent="0.25">
      <c r="A38" s="269">
        <v>109</v>
      </c>
      <c r="B38" s="261" t="s">
        <v>2986</v>
      </c>
    </row>
    <row r="39" spans="1:2" ht="15.75" x14ac:dyDescent="0.25">
      <c r="A39" s="269">
        <v>110</v>
      </c>
      <c r="B39" s="261" t="s">
        <v>1684</v>
      </c>
    </row>
    <row r="40" spans="1:2" ht="15.75" x14ac:dyDescent="0.25">
      <c r="A40" s="269">
        <v>111</v>
      </c>
      <c r="B40" s="261" t="s">
        <v>1712</v>
      </c>
    </row>
    <row r="41" spans="1:2" ht="15.75" x14ac:dyDescent="0.25">
      <c r="A41" s="269">
        <v>112</v>
      </c>
      <c r="B41" s="261" t="s">
        <v>1713</v>
      </c>
    </row>
    <row r="42" spans="1:2" ht="15.75" x14ac:dyDescent="0.25">
      <c r="A42" s="269">
        <v>113</v>
      </c>
      <c r="B42" s="261" t="s">
        <v>1714</v>
      </c>
    </row>
    <row r="43" spans="1:2" ht="15.75" x14ac:dyDescent="0.25">
      <c r="A43" s="272">
        <v>114</v>
      </c>
      <c r="B43" s="267" t="s">
        <v>1267</v>
      </c>
    </row>
    <row r="44" spans="1:2" ht="15.75" x14ac:dyDescent="0.25">
      <c r="A44" s="269">
        <v>115</v>
      </c>
      <c r="B44" s="261" t="s">
        <v>1685</v>
      </c>
    </row>
    <row r="45" spans="1:2" ht="15.75" x14ac:dyDescent="0.25">
      <c r="A45" s="269">
        <v>116</v>
      </c>
      <c r="B45" s="261" t="s">
        <v>1452</v>
      </c>
    </row>
    <row r="46" spans="1:2" ht="15.75" x14ac:dyDescent="0.25">
      <c r="A46" s="272">
        <v>117</v>
      </c>
      <c r="B46" s="267" t="s">
        <v>1267</v>
      </c>
    </row>
    <row r="47" spans="1:2" ht="15.75" x14ac:dyDescent="0.25">
      <c r="A47" s="872">
        <v>118</v>
      </c>
      <c r="B47" s="261" t="s">
        <v>2938</v>
      </c>
    </row>
    <row r="48" spans="1:2" ht="15.75" x14ac:dyDescent="0.25">
      <c r="A48" s="269">
        <v>119</v>
      </c>
      <c r="B48" s="261" t="s">
        <v>2582</v>
      </c>
    </row>
    <row r="49" spans="1:4" ht="15.75" x14ac:dyDescent="0.25">
      <c r="A49" s="269">
        <v>120</v>
      </c>
      <c r="B49" s="261" t="s">
        <v>1686</v>
      </c>
      <c r="C49" s="254"/>
      <c r="D49" s="250"/>
    </row>
    <row r="50" spans="1:4" ht="15.75" x14ac:dyDescent="0.25">
      <c r="A50" s="269">
        <v>121</v>
      </c>
      <c r="B50" s="261" t="s">
        <v>1687</v>
      </c>
      <c r="C50" s="254"/>
      <c r="D50" s="250"/>
    </row>
    <row r="51" spans="1:4" ht="15.75" x14ac:dyDescent="0.25">
      <c r="A51" s="269">
        <v>122</v>
      </c>
      <c r="B51" s="261" t="s">
        <v>1688</v>
      </c>
      <c r="C51" s="254"/>
      <c r="D51" s="250"/>
    </row>
    <row r="52" spans="1:4" ht="15.75" x14ac:dyDescent="0.25">
      <c r="A52" s="269">
        <v>123</v>
      </c>
      <c r="B52" s="261" t="s">
        <v>2583</v>
      </c>
      <c r="C52" s="873"/>
      <c r="D52" s="261"/>
    </row>
    <row r="53" spans="1:4" ht="15.75" x14ac:dyDescent="0.25">
      <c r="A53" s="269">
        <v>124</v>
      </c>
      <c r="B53" s="261" t="s">
        <v>1699</v>
      </c>
      <c r="C53" s="873"/>
      <c r="D53" s="871"/>
    </row>
    <row r="54" spans="1:4" ht="15.75" x14ac:dyDescent="0.25">
      <c r="A54" s="269">
        <v>125</v>
      </c>
      <c r="B54" s="261" t="s">
        <v>1709</v>
      </c>
      <c r="C54" s="873"/>
      <c r="D54" s="264"/>
    </row>
    <row r="55" spans="1:4" ht="15.75" x14ac:dyDescent="0.25">
      <c r="A55" s="269">
        <v>126</v>
      </c>
      <c r="B55" s="261" t="s">
        <v>1710</v>
      </c>
      <c r="C55" s="873"/>
      <c r="D55" s="261"/>
    </row>
    <row r="56" spans="1:4" ht="15.75" x14ac:dyDescent="0.25">
      <c r="A56" s="269">
        <v>127</v>
      </c>
      <c r="B56" s="261" t="s">
        <v>1711</v>
      </c>
      <c r="C56" s="873"/>
      <c r="D56" s="261"/>
    </row>
    <row r="57" spans="1:4" ht="15.75" x14ac:dyDescent="0.25">
      <c r="A57" s="269">
        <v>128</v>
      </c>
      <c r="B57" s="261" t="s">
        <v>2474</v>
      </c>
      <c r="C57" s="873"/>
      <c r="D57" s="264"/>
    </row>
    <row r="58" spans="1:4" ht="15.75" x14ac:dyDescent="0.25">
      <c r="A58" s="651">
        <v>129</v>
      </c>
      <c r="B58" s="652" t="s">
        <v>2935</v>
      </c>
      <c r="C58" s="873"/>
      <c r="D58" s="264"/>
    </row>
    <row r="59" spans="1:4" ht="15.75" customHeight="1" x14ac:dyDescent="0.25">
      <c r="A59" s="651">
        <v>130</v>
      </c>
      <c r="B59" s="18" t="s">
        <v>2981</v>
      </c>
      <c r="C59" s="873"/>
      <c r="D59" s="261"/>
    </row>
    <row r="60" spans="1:4" ht="15.75" customHeight="1" x14ac:dyDescent="0.25">
      <c r="A60" s="873"/>
      <c r="B60" s="874"/>
      <c r="C60" s="873"/>
      <c r="D60" s="261"/>
    </row>
    <row r="61" spans="1:4" ht="15.75" customHeight="1" x14ac:dyDescent="0.25">
      <c r="A61" s="849" t="s">
        <v>2584</v>
      </c>
      <c r="B61" s="850"/>
      <c r="C61" s="873"/>
      <c r="D61" s="261"/>
    </row>
    <row r="62" spans="1:4" ht="15.75" customHeight="1" x14ac:dyDescent="0.25">
      <c r="A62" s="254"/>
      <c r="B62" s="250"/>
      <c r="C62" s="254"/>
      <c r="D62" s="250"/>
    </row>
    <row r="63" spans="1:4" ht="30" customHeight="1" x14ac:dyDescent="0.25">
      <c r="A63" s="875" t="s">
        <v>2482</v>
      </c>
      <c r="B63" s="876" t="s">
        <v>2483</v>
      </c>
      <c r="C63" s="875" t="s">
        <v>2484</v>
      </c>
      <c r="D63" s="877" t="s">
        <v>2485</v>
      </c>
    </row>
    <row r="64" spans="1:4" ht="15.75" customHeight="1" x14ac:dyDescent="0.25">
      <c r="A64" s="878">
        <v>5</v>
      </c>
      <c r="B64" s="879" t="s">
        <v>2486</v>
      </c>
      <c r="C64" s="880">
        <v>98</v>
      </c>
      <c r="D64" s="881" t="s">
        <v>2487</v>
      </c>
    </row>
    <row r="65" spans="1:4" ht="15.75" customHeight="1" x14ac:dyDescent="0.25">
      <c r="A65" s="847"/>
      <c r="B65" s="847"/>
      <c r="C65" s="880">
        <v>101</v>
      </c>
      <c r="D65" s="881" t="s">
        <v>1677</v>
      </c>
    </row>
    <row r="66" spans="1:4" ht="15.75" customHeight="1" x14ac:dyDescent="0.25">
      <c r="A66" s="847"/>
      <c r="B66" s="847"/>
      <c r="C66" s="880">
        <v>102</v>
      </c>
      <c r="D66" s="881" t="s">
        <v>2479</v>
      </c>
    </row>
    <row r="67" spans="1:4" ht="15.75" customHeight="1" x14ac:dyDescent="0.25">
      <c r="A67" s="847"/>
      <c r="B67" s="847"/>
      <c r="C67" s="880">
        <v>103</v>
      </c>
      <c r="D67" s="882" t="s">
        <v>3320</v>
      </c>
    </row>
    <row r="68" spans="1:4" ht="15.75" customHeight="1" x14ac:dyDescent="0.25">
      <c r="A68" s="847"/>
      <c r="B68" s="847"/>
      <c r="C68" s="880">
        <v>104</v>
      </c>
      <c r="D68" s="881" t="s">
        <v>1678</v>
      </c>
    </row>
    <row r="69" spans="1:4" ht="15.75" customHeight="1" x14ac:dyDescent="0.25">
      <c r="A69" s="847"/>
      <c r="B69" s="847"/>
      <c r="C69" s="880">
        <v>105</v>
      </c>
      <c r="D69" s="881" t="s">
        <v>2488</v>
      </c>
    </row>
    <row r="70" spans="1:4" ht="15.75" customHeight="1" x14ac:dyDescent="0.25">
      <c r="A70" s="847"/>
      <c r="B70" s="847"/>
      <c r="C70" s="880">
        <v>106</v>
      </c>
      <c r="D70" s="881" t="s">
        <v>1679</v>
      </c>
    </row>
    <row r="71" spans="1:4" ht="15.75" customHeight="1" x14ac:dyDescent="0.25">
      <c r="A71" s="847"/>
      <c r="B71" s="847"/>
      <c r="C71" s="880">
        <v>107</v>
      </c>
      <c r="D71" s="881" t="s">
        <v>2489</v>
      </c>
    </row>
    <row r="72" spans="1:4" ht="15.75" customHeight="1" x14ac:dyDescent="0.25">
      <c r="A72" s="847"/>
      <c r="B72" s="847"/>
      <c r="C72" s="880">
        <v>108</v>
      </c>
      <c r="D72" s="881" t="s">
        <v>2490</v>
      </c>
    </row>
    <row r="73" spans="1:4" ht="15.75" customHeight="1" x14ac:dyDescent="0.25">
      <c r="A73" s="847"/>
      <c r="B73" s="847"/>
      <c r="C73" s="880">
        <v>125</v>
      </c>
      <c r="D73" s="881" t="s">
        <v>1709</v>
      </c>
    </row>
    <row r="74" spans="1:4" ht="15.75" customHeight="1" x14ac:dyDescent="0.25">
      <c r="A74" s="847"/>
      <c r="B74" s="847"/>
      <c r="C74" s="880">
        <v>126</v>
      </c>
      <c r="D74" s="881" t="s">
        <v>2491</v>
      </c>
    </row>
    <row r="75" spans="1:4" ht="15.75" customHeight="1" x14ac:dyDescent="0.25">
      <c r="A75" s="848"/>
      <c r="B75" s="848"/>
      <c r="C75" s="880">
        <v>127</v>
      </c>
      <c r="D75" s="881" t="s">
        <v>2492</v>
      </c>
    </row>
    <row r="76" spans="1:4" ht="15.75" customHeight="1" x14ac:dyDescent="0.25">
      <c r="A76" s="878">
        <v>14</v>
      </c>
      <c r="B76" s="879" t="s">
        <v>2493</v>
      </c>
      <c r="C76" s="880">
        <v>98</v>
      </c>
      <c r="D76" s="881" t="s">
        <v>2487</v>
      </c>
    </row>
    <row r="77" spans="1:4" ht="15.75" customHeight="1" x14ac:dyDescent="0.25">
      <c r="A77" s="847"/>
      <c r="B77" s="847"/>
      <c r="C77" s="880">
        <v>101</v>
      </c>
      <c r="D77" s="881" t="s">
        <v>1677</v>
      </c>
    </row>
    <row r="78" spans="1:4" ht="15.75" customHeight="1" x14ac:dyDescent="0.25">
      <c r="A78" s="847"/>
      <c r="B78" s="847"/>
      <c r="C78" s="880">
        <v>102</v>
      </c>
      <c r="D78" s="881" t="s">
        <v>2479</v>
      </c>
    </row>
    <row r="79" spans="1:4" ht="15.75" customHeight="1" x14ac:dyDescent="0.25">
      <c r="A79" s="847"/>
      <c r="B79" s="847"/>
      <c r="C79" s="880">
        <v>107</v>
      </c>
      <c r="D79" s="881" t="s">
        <v>1682</v>
      </c>
    </row>
    <row r="80" spans="1:4" ht="15.75" customHeight="1" x14ac:dyDescent="0.25">
      <c r="A80" s="847"/>
      <c r="B80" s="847"/>
      <c r="C80" s="880">
        <v>108</v>
      </c>
      <c r="D80" s="881" t="s">
        <v>1683</v>
      </c>
    </row>
    <row r="81" spans="1:4" ht="15.75" customHeight="1" x14ac:dyDescent="0.25">
      <c r="A81" s="847"/>
      <c r="B81" s="847"/>
      <c r="C81" s="880">
        <v>109</v>
      </c>
      <c r="D81" s="881" t="s">
        <v>2986</v>
      </c>
    </row>
    <row r="82" spans="1:4" ht="15.75" customHeight="1" x14ac:dyDescent="0.25">
      <c r="A82" s="847"/>
      <c r="B82" s="847"/>
      <c r="C82" s="880">
        <v>110</v>
      </c>
      <c r="D82" s="881" t="s">
        <v>1684</v>
      </c>
    </row>
    <row r="83" spans="1:4" ht="15.75" customHeight="1" x14ac:dyDescent="0.25">
      <c r="A83" s="847"/>
      <c r="B83" s="847"/>
      <c r="C83" s="880">
        <v>111</v>
      </c>
      <c r="D83" s="881" t="s">
        <v>2494</v>
      </c>
    </row>
    <row r="84" spans="1:4" ht="15.75" customHeight="1" x14ac:dyDescent="0.25">
      <c r="A84" s="847"/>
      <c r="B84" s="847"/>
      <c r="C84" s="880">
        <v>112</v>
      </c>
      <c r="D84" s="881" t="s">
        <v>2495</v>
      </c>
    </row>
    <row r="85" spans="1:4" ht="15.75" customHeight="1" x14ac:dyDescent="0.25">
      <c r="A85" s="847"/>
      <c r="B85" s="847"/>
      <c r="C85" s="880">
        <v>113</v>
      </c>
      <c r="D85" s="881" t="s">
        <v>2496</v>
      </c>
    </row>
    <row r="86" spans="1:4" ht="15.75" customHeight="1" x14ac:dyDescent="0.25">
      <c r="A86" s="847"/>
      <c r="B86" s="847"/>
      <c r="C86" s="883">
        <v>118</v>
      </c>
      <c r="D86" s="884" t="s">
        <v>2480</v>
      </c>
    </row>
    <row r="87" spans="1:4" ht="15.75" customHeight="1" x14ac:dyDescent="0.25">
      <c r="A87" s="848"/>
      <c r="B87" s="885"/>
      <c r="C87" s="886">
        <v>130</v>
      </c>
      <c r="D87" s="887" t="str">
        <f>UPPER("Carelon Behavioral Health MD Mediciad")</f>
        <v>CARELON BEHAVIORAL HEALTH MD MEDICIAD</v>
      </c>
    </row>
    <row r="88" spans="1:4" ht="15.75" customHeight="1" x14ac:dyDescent="0.25">
      <c r="A88" s="878">
        <v>15</v>
      </c>
      <c r="B88" s="879" t="s">
        <v>2497</v>
      </c>
      <c r="C88" s="888">
        <v>98</v>
      </c>
      <c r="D88" s="889" t="s">
        <v>2487</v>
      </c>
    </row>
    <row r="89" spans="1:4" ht="15.75" customHeight="1" x14ac:dyDescent="0.25">
      <c r="A89" s="847"/>
      <c r="B89" s="847"/>
      <c r="C89" s="880">
        <v>101</v>
      </c>
      <c r="D89" s="881" t="s">
        <v>1677</v>
      </c>
    </row>
    <row r="90" spans="1:4" ht="15.75" customHeight="1" x14ac:dyDescent="0.25">
      <c r="A90" s="847"/>
      <c r="B90" s="847"/>
      <c r="C90" s="880">
        <v>102</v>
      </c>
      <c r="D90" s="881" t="s">
        <v>2479</v>
      </c>
    </row>
    <row r="91" spans="1:4" ht="15.75" customHeight="1" x14ac:dyDescent="0.25">
      <c r="A91" s="847"/>
      <c r="B91" s="847"/>
      <c r="C91" s="880">
        <v>103</v>
      </c>
      <c r="D91" s="882" t="s">
        <v>3320</v>
      </c>
    </row>
    <row r="92" spans="1:4" ht="15.75" customHeight="1" x14ac:dyDescent="0.25">
      <c r="A92" s="847"/>
      <c r="B92" s="847"/>
      <c r="C92" s="880">
        <v>106</v>
      </c>
      <c r="D92" s="881" t="s">
        <v>1679</v>
      </c>
    </row>
    <row r="93" spans="1:4" ht="15.75" customHeight="1" x14ac:dyDescent="0.25">
      <c r="A93" s="847"/>
      <c r="B93" s="847"/>
      <c r="C93" s="880">
        <v>107</v>
      </c>
      <c r="D93" s="881" t="s">
        <v>2489</v>
      </c>
    </row>
    <row r="94" spans="1:4" ht="15.75" customHeight="1" x14ac:dyDescent="0.25">
      <c r="A94" s="847"/>
      <c r="B94" s="847"/>
      <c r="C94" s="880">
        <v>108</v>
      </c>
      <c r="D94" s="881" t="s">
        <v>2490</v>
      </c>
    </row>
    <row r="95" spans="1:4" ht="15.75" customHeight="1" x14ac:dyDescent="0.25">
      <c r="A95" s="847"/>
      <c r="B95" s="847"/>
      <c r="C95" s="880">
        <v>109</v>
      </c>
      <c r="D95" s="881" t="s">
        <v>2986</v>
      </c>
    </row>
    <row r="96" spans="1:4" ht="15.75" customHeight="1" x14ac:dyDescent="0.25">
      <c r="A96" s="847"/>
      <c r="B96" s="847"/>
      <c r="C96" s="880">
        <v>115</v>
      </c>
      <c r="D96" s="881" t="s">
        <v>2498</v>
      </c>
    </row>
    <row r="97" spans="1:4" ht="15.75" customHeight="1" x14ac:dyDescent="0.25">
      <c r="A97" s="847"/>
      <c r="B97" s="847"/>
      <c r="C97" s="880">
        <v>116</v>
      </c>
      <c r="D97" s="881" t="s">
        <v>1452</v>
      </c>
    </row>
    <row r="98" spans="1:4" ht="15.75" customHeight="1" x14ac:dyDescent="0.25">
      <c r="A98" s="848"/>
      <c r="B98" s="848"/>
      <c r="C98" s="880">
        <v>128</v>
      </c>
      <c r="D98" s="881" t="s">
        <v>2474</v>
      </c>
    </row>
    <row r="99" spans="1:4" ht="15.75" customHeight="1" x14ac:dyDescent="0.25">
      <c r="A99" s="878">
        <v>19</v>
      </c>
      <c r="B99" s="879" t="s">
        <v>2499</v>
      </c>
      <c r="C99" s="880">
        <v>98</v>
      </c>
      <c r="D99" s="881" t="s">
        <v>2487</v>
      </c>
    </row>
    <row r="100" spans="1:4" ht="15.75" customHeight="1" x14ac:dyDescent="0.25">
      <c r="A100" s="847"/>
      <c r="B100" s="847"/>
      <c r="C100" s="880">
        <v>107</v>
      </c>
      <c r="D100" s="881" t="s">
        <v>1682</v>
      </c>
    </row>
    <row r="101" spans="1:4" ht="15.75" customHeight="1" x14ac:dyDescent="0.25">
      <c r="A101" s="847"/>
      <c r="B101" s="847"/>
      <c r="C101" s="880">
        <v>119</v>
      </c>
      <c r="D101" s="881" t="s">
        <v>2500</v>
      </c>
    </row>
    <row r="102" spans="1:4" ht="15.75" customHeight="1" x14ac:dyDescent="0.25">
      <c r="A102" s="847"/>
      <c r="B102" s="847"/>
      <c r="C102" s="880">
        <v>120</v>
      </c>
      <c r="D102" s="881" t="s">
        <v>2501</v>
      </c>
    </row>
    <row r="103" spans="1:4" ht="15.75" customHeight="1" x14ac:dyDescent="0.25">
      <c r="A103" s="847"/>
      <c r="B103" s="847"/>
      <c r="C103" s="880">
        <v>121</v>
      </c>
      <c r="D103" s="881" t="s">
        <v>1687</v>
      </c>
    </row>
    <row r="104" spans="1:4" ht="15.75" customHeight="1" x14ac:dyDescent="0.25">
      <c r="A104" s="847"/>
      <c r="B104" s="847"/>
      <c r="C104" s="880">
        <v>122</v>
      </c>
      <c r="D104" s="881" t="s">
        <v>1688</v>
      </c>
    </row>
    <row r="105" spans="1:4" ht="15.75" customHeight="1" x14ac:dyDescent="0.25">
      <c r="A105" s="847"/>
      <c r="B105" s="847"/>
      <c r="C105" s="880">
        <v>123</v>
      </c>
      <c r="D105" s="881" t="s">
        <v>2502</v>
      </c>
    </row>
    <row r="106" spans="1:4" ht="15.75" customHeight="1" x14ac:dyDescent="0.25">
      <c r="A106" s="848"/>
      <c r="B106" s="848"/>
      <c r="C106" s="880">
        <v>124</v>
      </c>
      <c r="D106" s="881" t="s">
        <v>2503</v>
      </c>
    </row>
  </sheetData>
  <autoFilter ref="A1:A57" xr:uid="{D3A40425-EBD2-48F9-B574-0E3F988D36B9}"/>
  <mergeCells count="10">
    <mergeCell ref="B88:B98"/>
    <mergeCell ref="A99:A106"/>
    <mergeCell ref="B99:B106"/>
    <mergeCell ref="C1:D1"/>
    <mergeCell ref="A61:B61"/>
    <mergeCell ref="A64:A75"/>
    <mergeCell ref="B64:B75"/>
    <mergeCell ref="A76:A87"/>
    <mergeCell ref="B76:B87"/>
    <mergeCell ref="A88:A98"/>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0D210-424F-4BB0-B235-3E8CDE943516}">
  <sheetPr>
    <tabColor rgb="FFFFFF00"/>
  </sheetPr>
  <dimension ref="A1:D254"/>
  <sheetViews>
    <sheetView workbookViewId="0">
      <selection activeCell="L11" sqref="L11"/>
    </sheetView>
  </sheetViews>
  <sheetFormatPr defaultColWidth="9.140625" defaultRowHeight="15" x14ac:dyDescent="0.25"/>
  <cols>
    <col min="1" max="1" width="52.5703125" bestFit="1" customWidth="1"/>
    <col min="2" max="3" width="15.5703125" bestFit="1" customWidth="1"/>
    <col min="4" max="4" width="11.140625" bestFit="1" customWidth="1"/>
  </cols>
  <sheetData>
    <row r="1" spans="1:4" x14ac:dyDescent="0.25">
      <c r="A1" t="s">
        <v>1725</v>
      </c>
    </row>
    <row r="2" spans="1:4" x14ac:dyDescent="0.25">
      <c r="D2" t="s">
        <v>3301</v>
      </c>
    </row>
    <row r="3" spans="1:4" x14ac:dyDescent="0.25">
      <c r="A3" t="s">
        <v>1726</v>
      </c>
      <c r="B3" t="s">
        <v>1727</v>
      </c>
      <c r="C3" t="s">
        <v>1728</v>
      </c>
      <c r="D3" t="s">
        <v>1729</v>
      </c>
    </row>
    <row r="4" spans="1:4" x14ac:dyDescent="0.25">
      <c r="A4" t="s">
        <v>1736</v>
      </c>
      <c r="B4" t="s">
        <v>1737</v>
      </c>
      <c r="C4" t="s">
        <v>1738</v>
      </c>
      <c r="D4">
        <v>4</v>
      </c>
    </row>
    <row r="5" spans="1:4" x14ac:dyDescent="0.25">
      <c r="A5" t="s">
        <v>1745</v>
      </c>
      <c r="B5" t="s">
        <v>1746</v>
      </c>
      <c r="C5" t="s">
        <v>1747</v>
      </c>
      <c r="D5">
        <v>8</v>
      </c>
    </row>
    <row r="6" spans="1:4" x14ac:dyDescent="0.25">
      <c r="A6" t="s">
        <v>1912</v>
      </c>
      <c r="B6" t="s">
        <v>1913</v>
      </c>
      <c r="C6" t="s">
        <v>1914</v>
      </c>
      <c r="D6">
        <v>12</v>
      </c>
    </row>
    <row r="7" spans="1:4" x14ac:dyDescent="0.25">
      <c r="A7" t="s">
        <v>1760</v>
      </c>
      <c r="B7" t="s">
        <v>1761</v>
      </c>
      <c r="C7" t="s">
        <v>1762</v>
      </c>
      <c r="D7">
        <v>16</v>
      </c>
    </row>
    <row r="8" spans="1:4" x14ac:dyDescent="0.25">
      <c r="A8" t="s">
        <v>1730</v>
      </c>
      <c r="B8" t="s">
        <v>1731</v>
      </c>
      <c r="C8" t="s">
        <v>1732</v>
      </c>
      <c r="D8">
        <v>20</v>
      </c>
    </row>
    <row r="9" spans="1:4" x14ac:dyDescent="0.25">
      <c r="A9" t="s">
        <v>1751</v>
      </c>
      <c r="B9" t="s">
        <v>1752</v>
      </c>
      <c r="C9" t="s">
        <v>1753</v>
      </c>
      <c r="D9">
        <v>24</v>
      </c>
    </row>
    <row r="10" spans="1:4" x14ac:dyDescent="0.25">
      <c r="A10" t="s">
        <v>1742</v>
      </c>
      <c r="B10" t="s">
        <v>1743</v>
      </c>
      <c r="C10" t="s">
        <v>1744</v>
      </c>
      <c r="D10">
        <v>660</v>
      </c>
    </row>
    <row r="11" spans="1:4" x14ac:dyDescent="0.25">
      <c r="A11" t="s">
        <v>1754</v>
      </c>
      <c r="B11" t="s">
        <v>1755</v>
      </c>
      <c r="C11" t="s">
        <v>1756</v>
      </c>
      <c r="D11">
        <v>10</v>
      </c>
    </row>
    <row r="12" spans="1:4" x14ac:dyDescent="0.25">
      <c r="A12" t="s">
        <v>1739</v>
      </c>
      <c r="B12" t="s">
        <v>1740</v>
      </c>
      <c r="C12" t="s">
        <v>1741</v>
      </c>
      <c r="D12">
        <v>28</v>
      </c>
    </row>
    <row r="13" spans="1:4" x14ac:dyDescent="0.25">
      <c r="A13" t="s">
        <v>1757</v>
      </c>
      <c r="B13" t="s">
        <v>1758</v>
      </c>
      <c r="C13" t="s">
        <v>1759</v>
      </c>
      <c r="D13">
        <v>32</v>
      </c>
    </row>
    <row r="14" spans="1:4" x14ac:dyDescent="0.25">
      <c r="A14" t="s">
        <v>1748</v>
      </c>
      <c r="B14" t="s">
        <v>1749</v>
      </c>
      <c r="C14" t="s">
        <v>1750</v>
      </c>
      <c r="D14">
        <v>51</v>
      </c>
    </row>
    <row r="15" spans="1:4" x14ac:dyDescent="0.25">
      <c r="A15" t="s">
        <v>1769</v>
      </c>
      <c r="B15" t="s">
        <v>1770</v>
      </c>
      <c r="C15" t="s">
        <v>1771</v>
      </c>
      <c r="D15">
        <v>533</v>
      </c>
    </row>
    <row r="16" spans="1:4" x14ac:dyDescent="0.25">
      <c r="A16" t="s">
        <v>1766</v>
      </c>
      <c r="B16" t="s">
        <v>1767</v>
      </c>
      <c r="C16" t="s">
        <v>1768</v>
      </c>
      <c r="D16">
        <v>36</v>
      </c>
    </row>
    <row r="17" spans="1:4" x14ac:dyDescent="0.25">
      <c r="A17" t="s">
        <v>1763</v>
      </c>
      <c r="B17" t="s">
        <v>1764</v>
      </c>
      <c r="C17" t="s">
        <v>1765</v>
      </c>
      <c r="D17">
        <v>40</v>
      </c>
    </row>
    <row r="18" spans="1:4" x14ac:dyDescent="0.25">
      <c r="A18" t="s">
        <v>1775</v>
      </c>
      <c r="B18" t="s">
        <v>1776</v>
      </c>
      <c r="C18" t="s">
        <v>1777</v>
      </c>
      <c r="D18">
        <v>31</v>
      </c>
    </row>
    <row r="19" spans="1:4" x14ac:dyDescent="0.25">
      <c r="A19" t="s">
        <v>1823</v>
      </c>
      <c r="B19" t="s">
        <v>1824</v>
      </c>
      <c r="C19" t="s">
        <v>1825</v>
      </c>
      <c r="D19">
        <v>44</v>
      </c>
    </row>
    <row r="20" spans="1:4" x14ac:dyDescent="0.25">
      <c r="A20" t="s">
        <v>1796</v>
      </c>
      <c r="B20" t="s">
        <v>1797</v>
      </c>
      <c r="C20" t="s">
        <v>1798</v>
      </c>
      <c r="D20">
        <v>48</v>
      </c>
    </row>
    <row r="21" spans="1:4" x14ac:dyDescent="0.25">
      <c r="A21" t="s">
        <v>1784</v>
      </c>
      <c r="B21" t="s">
        <v>1785</v>
      </c>
      <c r="C21" t="s">
        <v>1786</v>
      </c>
      <c r="D21">
        <v>50</v>
      </c>
    </row>
    <row r="22" spans="1:4" x14ac:dyDescent="0.25">
      <c r="A22" t="s">
        <v>1781</v>
      </c>
      <c r="B22" t="s">
        <v>1782</v>
      </c>
      <c r="C22" t="s">
        <v>1783</v>
      </c>
      <c r="D22">
        <v>52</v>
      </c>
    </row>
    <row r="23" spans="1:4" x14ac:dyDescent="0.25">
      <c r="A23" t="s">
        <v>1835</v>
      </c>
      <c r="B23" t="s">
        <v>1836</v>
      </c>
      <c r="C23" t="s">
        <v>1837</v>
      </c>
      <c r="D23">
        <v>112</v>
      </c>
    </row>
    <row r="24" spans="1:4" x14ac:dyDescent="0.25">
      <c r="A24" t="s">
        <v>1787</v>
      </c>
      <c r="B24" t="s">
        <v>1788</v>
      </c>
      <c r="C24" t="s">
        <v>1789</v>
      </c>
      <c r="D24">
        <v>56</v>
      </c>
    </row>
    <row r="25" spans="1:4" x14ac:dyDescent="0.25">
      <c r="A25" t="s">
        <v>1838</v>
      </c>
      <c r="B25" t="s">
        <v>1839</v>
      </c>
      <c r="C25" t="s">
        <v>1840</v>
      </c>
      <c r="D25">
        <v>84</v>
      </c>
    </row>
    <row r="26" spans="1:4" x14ac:dyDescent="0.25">
      <c r="A26" t="s">
        <v>1802</v>
      </c>
      <c r="B26" t="s">
        <v>1803</v>
      </c>
      <c r="C26" t="s">
        <v>1804</v>
      </c>
      <c r="D26">
        <v>204</v>
      </c>
    </row>
    <row r="27" spans="1:4" x14ac:dyDescent="0.25">
      <c r="A27" t="s">
        <v>1808</v>
      </c>
      <c r="B27" t="s">
        <v>1809</v>
      </c>
      <c r="C27" t="s">
        <v>1810</v>
      </c>
      <c r="D27">
        <v>60</v>
      </c>
    </row>
    <row r="28" spans="1:4" x14ac:dyDescent="0.25">
      <c r="A28" t="s">
        <v>1826</v>
      </c>
      <c r="B28" t="s">
        <v>1827</v>
      </c>
      <c r="C28" t="s">
        <v>1828</v>
      </c>
      <c r="D28">
        <v>64</v>
      </c>
    </row>
    <row r="29" spans="1:4" x14ac:dyDescent="0.25">
      <c r="A29" t="s">
        <v>1814</v>
      </c>
      <c r="B29" t="s">
        <v>1815</v>
      </c>
      <c r="C29" t="s">
        <v>1816</v>
      </c>
      <c r="D29">
        <v>68</v>
      </c>
    </row>
    <row r="30" spans="1:4" x14ac:dyDescent="0.25">
      <c r="A30" t="s">
        <v>1817</v>
      </c>
      <c r="B30" t="s">
        <v>1818</v>
      </c>
      <c r="C30" t="s">
        <v>1819</v>
      </c>
      <c r="D30">
        <v>535</v>
      </c>
    </row>
    <row r="31" spans="1:4" x14ac:dyDescent="0.25">
      <c r="A31" t="s">
        <v>1778</v>
      </c>
      <c r="B31" t="s">
        <v>1779</v>
      </c>
      <c r="C31" t="s">
        <v>1780</v>
      </c>
      <c r="D31">
        <v>70</v>
      </c>
    </row>
    <row r="32" spans="1:4" x14ac:dyDescent="0.25">
      <c r="A32" t="s">
        <v>1832</v>
      </c>
      <c r="B32" t="s">
        <v>1833</v>
      </c>
      <c r="C32" t="s">
        <v>1834</v>
      </c>
      <c r="D32">
        <v>72</v>
      </c>
    </row>
    <row r="33" spans="1:4" x14ac:dyDescent="0.25">
      <c r="A33" t="s">
        <v>1829</v>
      </c>
      <c r="B33" t="s">
        <v>1830</v>
      </c>
      <c r="C33" t="s">
        <v>1831</v>
      </c>
      <c r="D33">
        <v>74</v>
      </c>
    </row>
    <row r="34" spans="1:4" x14ac:dyDescent="0.25">
      <c r="A34" t="s">
        <v>1820</v>
      </c>
      <c r="B34" t="s">
        <v>1821</v>
      </c>
      <c r="C34" t="s">
        <v>1822</v>
      </c>
      <c r="D34">
        <v>76</v>
      </c>
    </row>
    <row r="35" spans="1:4" x14ac:dyDescent="0.25">
      <c r="A35" t="s">
        <v>2043</v>
      </c>
      <c r="B35" t="s">
        <v>2044</v>
      </c>
      <c r="C35" t="s">
        <v>2045</v>
      </c>
      <c r="D35">
        <v>86</v>
      </c>
    </row>
    <row r="36" spans="1:4" x14ac:dyDescent="0.25">
      <c r="A36" t="s">
        <v>1811</v>
      </c>
      <c r="B36" t="s">
        <v>1812</v>
      </c>
      <c r="C36" t="s">
        <v>1813</v>
      </c>
      <c r="D36">
        <v>96</v>
      </c>
    </row>
    <row r="37" spans="1:4" x14ac:dyDescent="0.25">
      <c r="A37" t="s">
        <v>1793</v>
      </c>
      <c r="B37" t="s">
        <v>1794</v>
      </c>
      <c r="C37" t="s">
        <v>1795</v>
      </c>
      <c r="D37">
        <v>100</v>
      </c>
    </row>
    <row r="38" spans="1:4" x14ac:dyDescent="0.25">
      <c r="A38" t="s">
        <v>1790</v>
      </c>
      <c r="B38" t="s">
        <v>1791</v>
      </c>
      <c r="C38" t="s">
        <v>1792</v>
      </c>
      <c r="D38">
        <v>854</v>
      </c>
    </row>
    <row r="39" spans="1:4" x14ac:dyDescent="0.25">
      <c r="A39" t="s">
        <v>1799</v>
      </c>
      <c r="B39" t="s">
        <v>1800</v>
      </c>
      <c r="C39" t="s">
        <v>1801</v>
      </c>
      <c r="D39">
        <v>108</v>
      </c>
    </row>
    <row r="40" spans="1:4" x14ac:dyDescent="0.25">
      <c r="A40" t="s">
        <v>1882</v>
      </c>
      <c r="B40" t="s">
        <v>1883</v>
      </c>
      <c r="C40" t="s">
        <v>1884</v>
      </c>
      <c r="D40">
        <v>132</v>
      </c>
    </row>
    <row r="41" spans="1:4" x14ac:dyDescent="0.25">
      <c r="A41" t="s">
        <v>2076</v>
      </c>
      <c r="B41" t="s">
        <v>2077</v>
      </c>
      <c r="C41" t="s">
        <v>2078</v>
      </c>
      <c r="D41">
        <v>116</v>
      </c>
    </row>
    <row r="42" spans="1:4" x14ac:dyDescent="0.25">
      <c r="A42" t="s">
        <v>1867</v>
      </c>
      <c r="B42" t="s">
        <v>1868</v>
      </c>
      <c r="C42" t="s">
        <v>1869</v>
      </c>
      <c r="D42">
        <v>120</v>
      </c>
    </row>
    <row r="43" spans="1:4" x14ac:dyDescent="0.25">
      <c r="A43" t="s">
        <v>1841</v>
      </c>
      <c r="B43" t="s">
        <v>1842</v>
      </c>
      <c r="C43" t="s">
        <v>1843</v>
      </c>
      <c r="D43">
        <v>124</v>
      </c>
    </row>
    <row r="44" spans="1:4" x14ac:dyDescent="0.25">
      <c r="A44" t="s">
        <v>2097</v>
      </c>
      <c r="B44" t="s">
        <v>2098</v>
      </c>
      <c r="C44" t="s">
        <v>2099</v>
      </c>
      <c r="D44">
        <v>136</v>
      </c>
    </row>
    <row r="45" spans="1:4" x14ac:dyDescent="0.25">
      <c r="A45" t="s">
        <v>1850</v>
      </c>
      <c r="B45" t="s">
        <v>1851</v>
      </c>
      <c r="C45" t="s">
        <v>1852</v>
      </c>
      <c r="D45">
        <v>140</v>
      </c>
    </row>
    <row r="46" spans="1:4" x14ac:dyDescent="0.25">
      <c r="A46" t="s">
        <v>2366</v>
      </c>
      <c r="B46" t="s">
        <v>2367</v>
      </c>
      <c r="C46" t="s">
        <v>2368</v>
      </c>
      <c r="D46">
        <v>148</v>
      </c>
    </row>
    <row r="47" spans="1:4" x14ac:dyDescent="0.25">
      <c r="A47" t="s">
        <v>1865</v>
      </c>
      <c r="B47" t="s">
        <v>475</v>
      </c>
      <c r="C47" t="s">
        <v>1866</v>
      </c>
      <c r="D47">
        <v>152</v>
      </c>
    </row>
    <row r="48" spans="1:4" x14ac:dyDescent="0.25">
      <c r="A48" t="s">
        <v>1870</v>
      </c>
      <c r="B48" t="s">
        <v>1871</v>
      </c>
      <c r="C48" t="s">
        <v>1872</v>
      </c>
      <c r="D48">
        <v>156</v>
      </c>
    </row>
    <row r="49" spans="1:4" x14ac:dyDescent="0.25">
      <c r="A49" t="s">
        <v>1888</v>
      </c>
      <c r="B49" t="s">
        <v>1889</v>
      </c>
      <c r="C49" t="s">
        <v>1890</v>
      </c>
      <c r="D49">
        <v>162</v>
      </c>
    </row>
    <row r="50" spans="1:4" x14ac:dyDescent="0.25">
      <c r="A50" t="s">
        <v>1844</v>
      </c>
      <c r="B50" t="s">
        <v>1845</v>
      </c>
      <c r="C50" t="s">
        <v>1846</v>
      </c>
      <c r="D50">
        <v>166</v>
      </c>
    </row>
    <row r="51" spans="1:4" x14ac:dyDescent="0.25">
      <c r="A51" t="s">
        <v>1873</v>
      </c>
      <c r="B51" t="s">
        <v>1874</v>
      </c>
      <c r="C51" t="s">
        <v>1875</v>
      </c>
      <c r="D51">
        <v>170</v>
      </c>
    </row>
    <row r="52" spans="1:4" x14ac:dyDescent="0.25">
      <c r="A52" t="s">
        <v>2082</v>
      </c>
      <c r="B52" t="s">
        <v>2083</v>
      </c>
      <c r="C52" t="s">
        <v>2084</v>
      </c>
      <c r="D52">
        <v>174</v>
      </c>
    </row>
    <row r="53" spans="1:4" x14ac:dyDescent="0.25">
      <c r="A53" t="s">
        <v>1847</v>
      </c>
      <c r="B53" t="s">
        <v>1848</v>
      </c>
      <c r="C53" t="s">
        <v>1849</v>
      </c>
      <c r="D53">
        <v>180</v>
      </c>
    </row>
    <row r="54" spans="1:4" x14ac:dyDescent="0.25">
      <c r="A54" t="s">
        <v>1853</v>
      </c>
      <c r="B54" t="s">
        <v>1854</v>
      </c>
      <c r="C54" t="s">
        <v>1855</v>
      </c>
      <c r="D54">
        <v>178</v>
      </c>
    </row>
    <row r="55" spans="1:4" x14ac:dyDescent="0.25">
      <c r="A55" t="s">
        <v>1862</v>
      </c>
      <c r="B55" t="s">
        <v>1863</v>
      </c>
      <c r="C55" t="s">
        <v>1864</v>
      </c>
      <c r="D55">
        <v>184</v>
      </c>
    </row>
    <row r="56" spans="1:4" x14ac:dyDescent="0.25">
      <c r="A56" t="s">
        <v>1876</v>
      </c>
      <c r="B56" t="s">
        <v>1877</v>
      </c>
      <c r="C56" t="s">
        <v>1878</v>
      </c>
      <c r="D56">
        <v>188</v>
      </c>
    </row>
    <row r="57" spans="1:4" x14ac:dyDescent="0.25">
      <c r="A57" t="s">
        <v>2019</v>
      </c>
      <c r="B57" t="s">
        <v>2020</v>
      </c>
      <c r="C57" t="s">
        <v>2021</v>
      </c>
      <c r="D57">
        <v>191</v>
      </c>
    </row>
    <row r="58" spans="1:4" x14ac:dyDescent="0.25">
      <c r="A58" t="s">
        <v>1879</v>
      </c>
      <c r="B58" t="s">
        <v>1880</v>
      </c>
      <c r="C58" t="s">
        <v>1881</v>
      </c>
      <c r="D58">
        <v>192</v>
      </c>
    </row>
    <row r="59" spans="1:4" x14ac:dyDescent="0.25">
      <c r="A59" t="s">
        <v>1885</v>
      </c>
      <c r="B59" t="s">
        <v>1886</v>
      </c>
      <c r="C59" t="s">
        <v>1887</v>
      </c>
      <c r="D59">
        <v>531</v>
      </c>
    </row>
    <row r="60" spans="1:4" x14ac:dyDescent="0.25">
      <c r="A60" t="s">
        <v>1891</v>
      </c>
      <c r="B60" t="s">
        <v>1892</v>
      </c>
      <c r="C60" t="s">
        <v>1893</v>
      </c>
      <c r="D60">
        <v>196</v>
      </c>
    </row>
    <row r="61" spans="1:4" x14ac:dyDescent="0.25">
      <c r="A61" t="s">
        <v>1894</v>
      </c>
      <c r="B61" t="s">
        <v>1895</v>
      </c>
      <c r="C61" t="s">
        <v>1896</v>
      </c>
      <c r="D61">
        <v>203</v>
      </c>
    </row>
    <row r="62" spans="1:4" x14ac:dyDescent="0.25">
      <c r="A62" t="s">
        <v>1859</v>
      </c>
      <c r="B62" t="s">
        <v>1860</v>
      </c>
      <c r="C62" t="s">
        <v>1861</v>
      </c>
      <c r="D62">
        <v>384</v>
      </c>
    </row>
    <row r="63" spans="1:4" x14ac:dyDescent="0.25">
      <c r="A63" t="s">
        <v>1903</v>
      </c>
      <c r="B63" t="s">
        <v>1904</v>
      </c>
      <c r="C63" t="s">
        <v>1905</v>
      </c>
      <c r="D63">
        <v>208</v>
      </c>
    </row>
    <row r="64" spans="1:4" x14ac:dyDescent="0.25">
      <c r="A64" t="s">
        <v>1900</v>
      </c>
      <c r="B64" t="s">
        <v>1901</v>
      </c>
      <c r="C64" t="s">
        <v>1902</v>
      </c>
      <c r="D64">
        <v>262</v>
      </c>
    </row>
    <row r="65" spans="1:4" x14ac:dyDescent="0.25">
      <c r="A65" t="s">
        <v>1906</v>
      </c>
      <c r="B65" t="s">
        <v>1907</v>
      </c>
      <c r="C65" t="s">
        <v>1908</v>
      </c>
      <c r="D65">
        <v>212</v>
      </c>
    </row>
    <row r="66" spans="1:4" x14ac:dyDescent="0.25">
      <c r="A66" t="s">
        <v>1909</v>
      </c>
      <c r="B66" t="s">
        <v>1910</v>
      </c>
      <c r="C66" t="s">
        <v>1911</v>
      </c>
      <c r="D66">
        <v>214</v>
      </c>
    </row>
    <row r="67" spans="1:4" x14ac:dyDescent="0.25">
      <c r="A67" t="s">
        <v>1915</v>
      </c>
      <c r="B67" t="s">
        <v>1916</v>
      </c>
      <c r="C67" t="s">
        <v>1917</v>
      </c>
      <c r="D67">
        <v>218</v>
      </c>
    </row>
    <row r="68" spans="1:4" x14ac:dyDescent="0.25">
      <c r="A68" t="s">
        <v>1921</v>
      </c>
      <c r="B68" t="s">
        <v>1922</v>
      </c>
      <c r="C68" t="s">
        <v>1923</v>
      </c>
      <c r="D68">
        <v>818</v>
      </c>
    </row>
    <row r="69" spans="1:4" x14ac:dyDescent="0.25">
      <c r="A69" t="s">
        <v>2351</v>
      </c>
      <c r="B69" t="s">
        <v>2352</v>
      </c>
      <c r="C69" t="s">
        <v>2353</v>
      </c>
      <c r="D69">
        <v>222</v>
      </c>
    </row>
    <row r="70" spans="1:4" x14ac:dyDescent="0.25">
      <c r="A70" t="s">
        <v>1989</v>
      </c>
      <c r="B70" t="s">
        <v>1990</v>
      </c>
      <c r="C70" t="s">
        <v>1991</v>
      </c>
      <c r="D70">
        <v>226</v>
      </c>
    </row>
    <row r="71" spans="1:4" x14ac:dyDescent="0.25">
      <c r="A71" t="s">
        <v>1927</v>
      </c>
      <c r="B71" t="s">
        <v>1928</v>
      </c>
      <c r="C71" t="s">
        <v>1929</v>
      </c>
      <c r="D71">
        <v>232</v>
      </c>
    </row>
    <row r="72" spans="1:4" x14ac:dyDescent="0.25">
      <c r="A72" t="s">
        <v>1918</v>
      </c>
      <c r="B72" t="s">
        <v>1919</v>
      </c>
      <c r="C72" t="s">
        <v>1920</v>
      </c>
      <c r="D72">
        <v>233</v>
      </c>
    </row>
    <row r="73" spans="1:4" x14ac:dyDescent="0.25">
      <c r="A73" t="s">
        <v>2360</v>
      </c>
      <c r="B73" t="s">
        <v>2361</v>
      </c>
      <c r="C73" t="s">
        <v>2362</v>
      </c>
      <c r="D73">
        <v>748</v>
      </c>
    </row>
    <row r="74" spans="1:4" x14ac:dyDescent="0.25">
      <c r="A74" t="s">
        <v>1933</v>
      </c>
      <c r="B74" t="s">
        <v>1934</v>
      </c>
      <c r="C74" t="s">
        <v>564</v>
      </c>
      <c r="D74">
        <v>231</v>
      </c>
    </row>
    <row r="75" spans="1:4" x14ac:dyDescent="0.25">
      <c r="A75" t="s">
        <v>1941</v>
      </c>
      <c r="B75" t="s">
        <v>1942</v>
      </c>
      <c r="C75" t="s">
        <v>1943</v>
      </c>
      <c r="D75">
        <v>238</v>
      </c>
    </row>
    <row r="76" spans="1:4" x14ac:dyDescent="0.25">
      <c r="A76" t="s">
        <v>1947</v>
      </c>
      <c r="B76" t="s">
        <v>1948</v>
      </c>
      <c r="C76" t="s">
        <v>1949</v>
      </c>
      <c r="D76">
        <v>234</v>
      </c>
    </row>
    <row r="77" spans="1:4" x14ac:dyDescent="0.25">
      <c r="A77" t="s">
        <v>1938</v>
      </c>
      <c r="B77" t="s">
        <v>1939</v>
      </c>
      <c r="C77" t="s">
        <v>1940</v>
      </c>
      <c r="D77">
        <v>242</v>
      </c>
    </row>
    <row r="78" spans="1:4" x14ac:dyDescent="0.25">
      <c r="A78" t="s">
        <v>1935</v>
      </c>
      <c r="B78" t="s">
        <v>1936</v>
      </c>
      <c r="C78" t="s">
        <v>1937</v>
      </c>
      <c r="D78">
        <v>246</v>
      </c>
    </row>
    <row r="79" spans="1:4" x14ac:dyDescent="0.25">
      <c r="A79" t="s">
        <v>1950</v>
      </c>
      <c r="B79" t="s">
        <v>1951</v>
      </c>
      <c r="C79" t="s">
        <v>1952</v>
      </c>
      <c r="D79">
        <v>250</v>
      </c>
    </row>
    <row r="80" spans="1:4" x14ac:dyDescent="0.25">
      <c r="A80" t="s">
        <v>1965</v>
      </c>
      <c r="B80" t="s">
        <v>1966</v>
      </c>
      <c r="C80" t="s">
        <v>1967</v>
      </c>
      <c r="D80">
        <v>254</v>
      </c>
    </row>
    <row r="81" spans="1:4" x14ac:dyDescent="0.25">
      <c r="A81" t="s">
        <v>2247</v>
      </c>
      <c r="B81" t="s">
        <v>2248</v>
      </c>
      <c r="C81" t="s">
        <v>2249</v>
      </c>
      <c r="D81">
        <v>258</v>
      </c>
    </row>
    <row r="82" spans="1:4" x14ac:dyDescent="0.25">
      <c r="A82" t="s">
        <v>2369</v>
      </c>
      <c r="B82" t="s">
        <v>2370</v>
      </c>
      <c r="C82" t="s">
        <v>2371</v>
      </c>
      <c r="D82">
        <v>260</v>
      </c>
    </row>
    <row r="83" spans="1:4" x14ac:dyDescent="0.25">
      <c r="A83" t="s">
        <v>1953</v>
      </c>
      <c r="B83" t="s">
        <v>1954</v>
      </c>
      <c r="C83" t="s">
        <v>1955</v>
      </c>
      <c r="D83">
        <v>266</v>
      </c>
    </row>
    <row r="84" spans="1:4" x14ac:dyDescent="0.25">
      <c r="A84" t="s">
        <v>1980</v>
      </c>
      <c r="B84" t="s">
        <v>1981</v>
      </c>
      <c r="C84" t="s">
        <v>1982</v>
      </c>
      <c r="D84">
        <v>270</v>
      </c>
    </row>
    <row r="85" spans="1:4" x14ac:dyDescent="0.25">
      <c r="A85" t="s">
        <v>1962</v>
      </c>
      <c r="B85" t="s">
        <v>1963</v>
      </c>
      <c r="C85" t="s">
        <v>1964</v>
      </c>
      <c r="D85">
        <v>268</v>
      </c>
    </row>
    <row r="86" spans="1:4" x14ac:dyDescent="0.25">
      <c r="A86" t="s">
        <v>1897</v>
      </c>
      <c r="B86" t="s">
        <v>1898</v>
      </c>
      <c r="C86" t="s">
        <v>1899</v>
      </c>
      <c r="D86">
        <v>276</v>
      </c>
    </row>
    <row r="87" spans="1:4" x14ac:dyDescent="0.25">
      <c r="A87" t="s">
        <v>1971</v>
      </c>
      <c r="B87" t="s">
        <v>1972</v>
      </c>
      <c r="C87" t="s">
        <v>1973</v>
      </c>
      <c r="D87">
        <v>288</v>
      </c>
    </row>
    <row r="88" spans="1:4" x14ac:dyDescent="0.25">
      <c r="A88" t="s">
        <v>1974</v>
      </c>
      <c r="B88" t="s">
        <v>1975</v>
      </c>
      <c r="C88" t="s">
        <v>1976</v>
      </c>
      <c r="D88">
        <v>292</v>
      </c>
    </row>
    <row r="89" spans="1:4" x14ac:dyDescent="0.25">
      <c r="A89" t="s">
        <v>1992</v>
      </c>
      <c r="B89" t="s">
        <v>1993</v>
      </c>
      <c r="C89" t="s">
        <v>1994</v>
      </c>
      <c r="D89">
        <v>300</v>
      </c>
    </row>
    <row r="90" spans="1:4" x14ac:dyDescent="0.25">
      <c r="A90" t="s">
        <v>1977</v>
      </c>
      <c r="B90" t="s">
        <v>1978</v>
      </c>
      <c r="C90" t="s">
        <v>1979</v>
      </c>
      <c r="D90">
        <v>304</v>
      </c>
    </row>
    <row r="91" spans="1:4" x14ac:dyDescent="0.25">
      <c r="A91" t="s">
        <v>1959</v>
      </c>
      <c r="B91" t="s">
        <v>1960</v>
      </c>
      <c r="C91" t="s">
        <v>1961</v>
      </c>
      <c r="D91">
        <v>308</v>
      </c>
    </row>
    <row r="92" spans="1:4" x14ac:dyDescent="0.25">
      <c r="A92" t="s">
        <v>1986</v>
      </c>
      <c r="B92" t="s">
        <v>1987</v>
      </c>
      <c r="C92" t="s">
        <v>1988</v>
      </c>
      <c r="D92">
        <v>312</v>
      </c>
    </row>
    <row r="93" spans="1:4" x14ac:dyDescent="0.25">
      <c r="A93" t="s">
        <v>2001</v>
      </c>
      <c r="B93" t="s">
        <v>2002</v>
      </c>
      <c r="C93" t="s">
        <v>2003</v>
      </c>
      <c r="D93">
        <v>316</v>
      </c>
    </row>
    <row r="94" spans="1:4" x14ac:dyDescent="0.25">
      <c r="A94" t="s">
        <v>1998</v>
      </c>
      <c r="B94" t="s">
        <v>1999</v>
      </c>
      <c r="C94" t="s">
        <v>2000</v>
      </c>
      <c r="D94">
        <v>320</v>
      </c>
    </row>
    <row r="95" spans="1:4" x14ac:dyDescent="0.25">
      <c r="A95" t="s">
        <v>1968</v>
      </c>
      <c r="B95" t="s">
        <v>1969</v>
      </c>
      <c r="C95" t="s">
        <v>1970</v>
      </c>
      <c r="D95">
        <v>831</v>
      </c>
    </row>
    <row r="96" spans="1:4" x14ac:dyDescent="0.25">
      <c r="A96" t="s">
        <v>1983</v>
      </c>
      <c r="B96" t="s">
        <v>1984</v>
      </c>
      <c r="C96" t="s">
        <v>1985</v>
      </c>
      <c r="D96">
        <v>324</v>
      </c>
    </row>
    <row r="97" spans="1:4" x14ac:dyDescent="0.25">
      <c r="A97" t="s">
        <v>2004</v>
      </c>
      <c r="B97" t="s">
        <v>2005</v>
      </c>
      <c r="C97" t="s">
        <v>2006</v>
      </c>
      <c r="D97">
        <v>624</v>
      </c>
    </row>
    <row r="98" spans="1:4" x14ac:dyDescent="0.25">
      <c r="A98" t="s">
        <v>2007</v>
      </c>
      <c r="B98" t="s">
        <v>2008</v>
      </c>
      <c r="C98" t="s">
        <v>2009</v>
      </c>
      <c r="D98">
        <v>328</v>
      </c>
    </row>
    <row r="99" spans="1:4" x14ac:dyDescent="0.25">
      <c r="A99" t="s">
        <v>2022</v>
      </c>
      <c r="B99" t="s">
        <v>2023</v>
      </c>
      <c r="C99" t="s">
        <v>2024</v>
      </c>
      <c r="D99">
        <v>332</v>
      </c>
    </row>
    <row r="100" spans="1:4" x14ac:dyDescent="0.25">
      <c r="A100" t="s">
        <v>2013</v>
      </c>
      <c r="B100" t="s">
        <v>2014</v>
      </c>
      <c r="C100" t="s">
        <v>2015</v>
      </c>
      <c r="D100">
        <v>334</v>
      </c>
    </row>
    <row r="101" spans="1:4" x14ac:dyDescent="0.25">
      <c r="A101" t="s">
        <v>2428</v>
      </c>
      <c r="B101" t="s">
        <v>1125</v>
      </c>
      <c r="C101" t="s">
        <v>2429</v>
      </c>
      <c r="D101">
        <v>336</v>
      </c>
    </row>
    <row r="102" spans="1:4" x14ac:dyDescent="0.25">
      <c r="A102" t="s">
        <v>2016</v>
      </c>
      <c r="B102" t="s">
        <v>2017</v>
      </c>
      <c r="C102" t="s">
        <v>2018</v>
      </c>
      <c r="D102">
        <v>340</v>
      </c>
    </row>
    <row r="103" spans="1:4" x14ac:dyDescent="0.25">
      <c r="A103" t="s">
        <v>2010</v>
      </c>
      <c r="B103" t="s">
        <v>2011</v>
      </c>
      <c r="C103" t="s">
        <v>2012</v>
      </c>
      <c r="D103">
        <v>344</v>
      </c>
    </row>
    <row r="104" spans="1:4" x14ac:dyDescent="0.25">
      <c r="A104" t="s">
        <v>2025</v>
      </c>
      <c r="B104" t="s">
        <v>2026</v>
      </c>
      <c r="C104" t="s">
        <v>2027</v>
      </c>
      <c r="D104">
        <v>348</v>
      </c>
    </row>
    <row r="105" spans="1:4" x14ac:dyDescent="0.25">
      <c r="A105" t="s">
        <v>2052</v>
      </c>
      <c r="B105" t="s">
        <v>2053</v>
      </c>
      <c r="C105" t="s">
        <v>2054</v>
      </c>
      <c r="D105">
        <v>352</v>
      </c>
    </row>
    <row r="106" spans="1:4" x14ac:dyDescent="0.25">
      <c r="A106" t="s">
        <v>2040</v>
      </c>
      <c r="B106" t="s">
        <v>2041</v>
      </c>
      <c r="C106" t="s">
        <v>2042</v>
      </c>
      <c r="D106">
        <v>356</v>
      </c>
    </row>
    <row r="107" spans="1:4" x14ac:dyDescent="0.25">
      <c r="A107" t="s">
        <v>2028</v>
      </c>
      <c r="B107" t="s">
        <v>2029</v>
      </c>
      <c r="C107" t="s">
        <v>2030</v>
      </c>
      <c r="D107">
        <v>360</v>
      </c>
    </row>
    <row r="108" spans="1:4" x14ac:dyDescent="0.25">
      <c r="A108" t="s">
        <v>2049</v>
      </c>
      <c r="B108" t="s">
        <v>2050</v>
      </c>
      <c r="C108" t="s">
        <v>2051</v>
      </c>
      <c r="D108">
        <v>364</v>
      </c>
    </row>
    <row r="109" spans="1:4" x14ac:dyDescent="0.25">
      <c r="A109" t="s">
        <v>2046</v>
      </c>
      <c r="B109" t="s">
        <v>2047</v>
      </c>
      <c r="C109" t="s">
        <v>2048</v>
      </c>
      <c r="D109">
        <v>368</v>
      </c>
    </row>
    <row r="110" spans="1:4" x14ac:dyDescent="0.25">
      <c r="A110" t="s">
        <v>2031</v>
      </c>
      <c r="B110" t="s">
        <v>2032</v>
      </c>
      <c r="C110" t="s">
        <v>2033</v>
      </c>
      <c r="D110">
        <v>372</v>
      </c>
    </row>
    <row r="111" spans="1:4" x14ac:dyDescent="0.25">
      <c r="A111" t="s">
        <v>2037</v>
      </c>
      <c r="B111" t="s">
        <v>2038</v>
      </c>
      <c r="C111" t="s">
        <v>2039</v>
      </c>
      <c r="D111">
        <v>833</v>
      </c>
    </row>
    <row r="112" spans="1:4" x14ac:dyDescent="0.25">
      <c r="A112" t="s">
        <v>2034</v>
      </c>
      <c r="B112" t="s">
        <v>2035</v>
      </c>
      <c r="C112" t="s">
        <v>2036</v>
      </c>
      <c r="D112">
        <v>376</v>
      </c>
    </row>
    <row r="113" spans="1:4" x14ac:dyDescent="0.25">
      <c r="A113" t="s">
        <v>2055</v>
      </c>
      <c r="B113" t="s">
        <v>2056</v>
      </c>
      <c r="C113" t="s">
        <v>2057</v>
      </c>
      <c r="D113">
        <v>380</v>
      </c>
    </row>
    <row r="114" spans="1:4" x14ac:dyDescent="0.25">
      <c r="A114" t="s">
        <v>2061</v>
      </c>
      <c r="B114" t="s">
        <v>2062</v>
      </c>
      <c r="C114" t="s">
        <v>2063</v>
      </c>
      <c r="D114">
        <v>388</v>
      </c>
    </row>
    <row r="115" spans="1:4" x14ac:dyDescent="0.25">
      <c r="A115" t="s">
        <v>2067</v>
      </c>
      <c r="B115" t="s">
        <v>2068</v>
      </c>
      <c r="C115" t="s">
        <v>2069</v>
      </c>
      <c r="D115">
        <v>392</v>
      </c>
    </row>
    <row r="116" spans="1:4" x14ac:dyDescent="0.25">
      <c r="A116" t="s">
        <v>2058</v>
      </c>
      <c r="B116" t="s">
        <v>2059</v>
      </c>
      <c r="C116" t="s">
        <v>2060</v>
      </c>
      <c r="D116">
        <v>832</v>
      </c>
    </row>
    <row r="117" spans="1:4" x14ac:dyDescent="0.25">
      <c r="A117" t="s">
        <v>2064</v>
      </c>
      <c r="B117" t="s">
        <v>2065</v>
      </c>
      <c r="C117" t="s">
        <v>2066</v>
      </c>
      <c r="D117">
        <v>400</v>
      </c>
    </row>
    <row r="118" spans="1:4" x14ac:dyDescent="0.25">
      <c r="A118" t="s">
        <v>2100</v>
      </c>
      <c r="B118" t="s">
        <v>2101</v>
      </c>
      <c r="C118" t="s">
        <v>2102</v>
      </c>
      <c r="D118">
        <v>398</v>
      </c>
    </row>
    <row r="119" spans="1:4" x14ac:dyDescent="0.25">
      <c r="A119" t="s">
        <v>2070</v>
      </c>
      <c r="B119" t="s">
        <v>2071</v>
      </c>
      <c r="C119" t="s">
        <v>2072</v>
      </c>
      <c r="D119">
        <v>404</v>
      </c>
    </row>
    <row r="120" spans="1:4" x14ac:dyDescent="0.25">
      <c r="A120" t="s">
        <v>2079</v>
      </c>
      <c r="B120" t="s">
        <v>2080</v>
      </c>
      <c r="C120" t="s">
        <v>2081</v>
      </c>
      <c r="D120">
        <v>296</v>
      </c>
    </row>
    <row r="121" spans="1:4" x14ac:dyDescent="0.25">
      <c r="A121" t="s">
        <v>2088</v>
      </c>
      <c r="B121" t="s">
        <v>2089</v>
      </c>
      <c r="C121" t="s">
        <v>2090</v>
      </c>
      <c r="D121">
        <v>408</v>
      </c>
    </row>
    <row r="122" spans="1:4" x14ac:dyDescent="0.25">
      <c r="A122" t="s">
        <v>2091</v>
      </c>
      <c r="B122" t="s">
        <v>2092</v>
      </c>
      <c r="C122" t="s">
        <v>2093</v>
      </c>
      <c r="D122">
        <v>410</v>
      </c>
    </row>
    <row r="123" spans="1:4" x14ac:dyDescent="0.25">
      <c r="A123" t="s">
        <v>2094</v>
      </c>
      <c r="B123" t="s">
        <v>2095</v>
      </c>
      <c r="C123" t="s">
        <v>2096</v>
      </c>
      <c r="D123">
        <v>414</v>
      </c>
    </row>
    <row r="124" spans="1:4" x14ac:dyDescent="0.25">
      <c r="A124" t="s">
        <v>2073</v>
      </c>
      <c r="B124" t="s">
        <v>2074</v>
      </c>
      <c r="C124" t="s">
        <v>2075</v>
      </c>
      <c r="D124">
        <v>417</v>
      </c>
    </row>
    <row r="125" spans="1:4" x14ac:dyDescent="0.25">
      <c r="A125" t="s">
        <v>2103</v>
      </c>
      <c r="B125" t="s">
        <v>2104</v>
      </c>
      <c r="C125" t="s">
        <v>2105</v>
      </c>
      <c r="D125">
        <v>418</v>
      </c>
    </row>
    <row r="126" spans="1:4" x14ac:dyDescent="0.25">
      <c r="A126" t="s">
        <v>2130</v>
      </c>
      <c r="B126" t="s">
        <v>2131</v>
      </c>
      <c r="C126" t="s">
        <v>2132</v>
      </c>
      <c r="D126">
        <v>428</v>
      </c>
    </row>
    <row r="127" spans="1:4" x14ac:dyDescent="0.25">
      <c r="A127" t="s">
        <v>2106</v>
      </c>
      <c r="B127" t="s">
        <v>2107</v>
      </c>
      <c r="C127" t="s">
        <v>2108</v>
      </c>
      <c r="D127">
        <v>422</v>
      </c>
    </row>
    <row r="128" spans="1:4" x14ac:dyDescent="0.25">
      <c r="A128" t="s">
        <v>2121</v>
      </c>
      <c r="B128" t="s">
        <v>2122</v>
      </c>
      <c r="C128" t="s">
        <v>2123</v>
      </c>
      <c r="D128">
        <v>426</v>
      </c>
    </row>
    <row r="129" spans="1:4" x14ac:dyDescent="0.25">
      <c r="A129" t="s">
        <v>2118</v>
      </c>
      <c r="B129" t="s">
        <v>2119</v>
      </c>
      <c r="C129" t="s">
        <v>2120</v>
      </c>
      <c r="D129">
        <v>430</v>
      </c>
    </row>
    <row r="130" spans="1:4" x14ac:dyDescent="0.25">
      <c r="A130" t="s">
        <v>2133</v>
      </c>
      <c r="B130" t="s">
        <v>2134</v>
      </c>
      <c r="C130" t="s">
        <v>2135</v>
      </c>
      <c r="D130">
        <v>434</v>
      </c>
    </row>
    <row r="131" spans="1:4" x14ac:dyDescent="0.25">
      <c r="A131" t="s">
        <v>2112</v>
      </c>
      <c r="B131" t="s">
        <v>2113</v>
      </c>
      <c r="C131" t="s">
        <v>2114</v>
      </c>
      <c r="D131">
        <v>438</v>
      </c>
    </row>
    <row r="132" spans="1:4" x14ac:dyDescent="0.25">
      <c r="A132" t="s">
        <v>2124</v>
      </c>
      <c r="B132" t="s">
        <v>2125</v>
      </c>
      <c r="C132" t="s">
        <v>2126</v>
      </c>
      <c r="D132">
        <v>440</v>
      </c>
    </row>
    <row r="133" spans="1:4" x14ac:dyDescent="0.25">
      <c r="A133" t="s">
        <v>2127</v>
      </c>
      <c r="B133" t="s">
        <v>2128</v>
      </c>
      <c r="C133" t="s">
        <v>2129</v>
      </c>
      <c r="D133">
        <v>442</v>
      </c>
    </row>
    <row r="134" spans="1:4" x14ac:dyDescent="0.25">
      <c r="A134" t="s">
        <v>2169</v>
      </c>
      <c r="B134" t="s">
        <v>2170</v>
      </c>
      <c r="C134" t="s">
        <v>2171</v>
      </c>
      <c r="D134">
        <v>446</v>
      </c>
    </row>
    <row r="135" spans="1:4" x14ac:dyDescent="0.25">
      <c r="A135" t="s">
        <v>2151</v>
      </c>
      <c r="B135" t="s">
        <v>2152</v>
      </c>
      <c r="C135" t="s">
        <v>2153</v>
      </c>
      <c r="D135">
        <v>450</v>
      </c>
    </row>
    <row r="136" spans="1:4" x14ac:dyDescent="0.25">
      <c r="A136" t="s">
        <v>2193</v>
      </c>
      <c r="B136" t="s">
        <v>2194</v>
      </c>
      <c r="C136" t="s">
        <v>2195</v>
      </c>
      <c r="D136">
        <v>454</v>
      </c>
    </row>
    <row r="137" spans="1:4" x14ac:dyDescent="0.25">
      <c r="A137" t="s">
        <v>2199</v>
      </c>
      <c r="B137" t="s">
        <v>2200</v>
      </c>
      <c r="C137" t="s">
        <v>2201</v>
      </c>
      <c r="D137">
        <v>458</v>
      </c>
    </row>
    <row r="138" spans="1:4" x14ac:dyDescent="0.25">
      <c r="A138" t="s">
        <v>2190</v>
      </c>
      <c r="B138" t="s">
        <v>2191</v>
      </c>
      <c r="C138" t="s">
        <v>2192</v>
      </c>
      <c r="D138">
        <v>462</v>
      </c>
    </row>
    <row r="139" spans="1:4" x14ac:dyDescent="0.25">
      <c r="A139" t="s">
        <v>2160</v>
      </c>
      <c r="B139" t="s">
        <v>2161</v>
      </c>
      <c r="C139" t="s">
        <v>2162</v>
      </c>
      <c r="D139">
        <v>466</v>
      </c>
    </row>
    <row r="140" spans="1:4" x14ac:dyDescent="0.25">
      <c r="A140" t="s">
        <v>2184</v>
      </c>
      <c r="B140" t="s">
        <v>2185</v>
      </c>
      <c r="C140" t="s">
        <v>2186</v>
      </c>
      <c r="D140">
        <v>470</v>
      </c>
    </row>
    <row r="141" spans="1:4" x14ac:dyDescent="0.25">
      <c r="A141" t="s">
        <v>2154</v>
      </c>
      <c r="B141" t="s">
        <v>2155</v>
      </c>
      <c r="C141" t="s">
        <v>2156</v>
      </c>
      <c r="D141">
        <v>584</v>
      </c>
    </row>
    <row r="142" spans="1:4" x14ac:dyDescent="0.25">
      <c r="A142" t="s">
        <v>2175</v>
      </c>
      <c r="B142" t="s">
        <v>2176</v>
      </c>
      <c r="C142" t="s">
        <v>2177</v>
      </c>
      <c r="D142">
        <v>474</v>
      </c>
    </row>
    <row r="143" spans="1:4" x14ac:dyDescent="0.25">
      <c r="A143" t="s">
        <v>2178</v>
      </c>
      <c r="B143" t="s">
        <v>2179</v>
      </c>
      <c r="C143" t="s">
        <v>2180</v>
      </c>
      <c r="D143">
        <v>478</v>
      </c>
    </row>
    <row r="144" spans="1:4" x14ac:dyDescent="0.25">
      <c r="A144" t="s">
        <v>2187</v>
      </c>
      <c r="B144" t="s">
        <v>2188</v>
      </c>
      <c r="C144" t="s">
        <v>2189</v>
      </c>
      <c r="D144">
        <v>480</v>
      </c>
    </row>
    <row r="145" spans="1:4" x14ac:dyDescent="0.25">
      <c r="A145" t="s">
        <v>2457</v>
      </c>
      <c r="B145" t="s">
        <v>2458</v>
      </c>
      <c r="C145" t="s">
        <v>2459</v>
      </c>
      <c r="D145">
        <v>175</v>
      </c>
    </row>
    <row r="146" spans="1:4" x14ac:dyDescent="0.25">
      <c r="A146" t="s">
        <v>2196</v>
      </c>
      <c r="B146" t="s">
        <v>2197</v>
      </c>
      <c r="C146" t="s">
        <v>2198</v>
      </c>
      <c r="D146">
        <v>484</v>
      </c>
    </row>
    <row r="147" spans="1:4" x14ac:dyDescent="0.25">
      <c r="A147" t="s">
        <v>1944</v>
      </c>
      <c r="B147" t="s">
        <v>1945</v>
      </c>
      <c r="C147" t="s">
        <v>1946</v>
      </c>
      <c r="D147">
        <v>583</v>
      </c>
    </row>
    <row r="148" spans="1:4" x14ac:dyDescent="0.25">
      <c r="A148" t="s">
        <v>2142</v>
      </c>
      <c r="B148" t="s">
        <v>2143</v>
      </c>
      <c r="C148" t="s">
        <v>2144</v>
      </c>
      <c r="D148">
        <v>498</v>
      </c>
    </row>
    <row r="149" spans="1:4" x14ac:dyDescent="0.25">
      <c r="A149" t="s">
        <v>2139</v>
      </c>
      <c r="B149" t="s">
        <v>2140</v>
      </c>
      <c r="C149" t="s">
        <v>2141</v>
      </c>
      <c r="D149">
        <v>492</v>
      </c>
    </row>
    <row r="150" spans="1:4" x14ac:dyDescent="0.25">
      <c r="A150" t="s">
        <v>2166</v>
      </c>
      <c r="B150" t="s">
        <v>2167</v>
      </c>
      <c r="C150" t="s">
        <v>2168</v>
      </c>
      <c r="D150">
        <v>496</v>
      </c>
    </row>
    <row r="151" spans="1:4" x14ac:dyDescent="0.25">
      <c r="A151" t="s">
        <v>2145</v>
      </c>
      <c r="B151" t="s">
        <v>2146</v>
      </c>
      <c r="C151" t="s">
        <v>2147</v>
      </c>
      <c r="D151">
        <v>499</v>
      </c>
    </row>
    <row r="152" spans="1:4" x14ac:dyDescent="0.25">
      <c r="A152" t="s">
        <v>2181</v>
      </c>
      <c r="B152" t="s">
        <v>2182</v>
      </c>
      <c r="C152" t="s">
        <v>2183</v>
      </c>
      <c r="D152">
        <v>500</v>
      </c>
    </row>
    <row r="153" spans="1:4" x14ac:dyDescent="0.25">
      <c r="A153" t="s">
        <v>2136</v>
      </c>
      <c r="B153" t="s">
        <v>2137</v>
      </c>
      <c r="C153" t="s">
        <v>2138</v>
      </c>
      <c r="D153">
        <v>504</v>
      </c>
    </row>
    <row r="154" spans="1:4" x14ac:dyDescent="0.25">
      <c r="A154" t="s">
        <v>2202</v>
      </c>
      <c r="B154" t="s">
        <v>2203</v>
      </c>
      <c r="C154" t="s">
        <v>2204</v>
      </c>
      <c r="D154">
        <v>508</v>
      </c>
    </row>
    <row r="155" spans="1:4" x14ac:dyDescent="0.25">
      <c r="A155" t="s">
        <v>2163</v>
      </c>
      <c r="B155" t="s">
        <v>2164</v>
      </c>
      <c r="C155" t="s">
        <v>2165</v>
      </c>
      <c r="D155">
        <v>104</v>
      </c>
    </row>
    <row r="156" spans="1:4" x14ac:dyDescent="0.25">
      <c r="A156" t="s">
        <v>2205</v>
      </c>
      <c r="B156" t="s">
        <v>994</v>
      </c>
      <c r="C156" t="s">
        <v>2206</v>
      </c>
      <c r="D156">
        <v>516</v>
      </c>
    </row>
    <row r="157" spans="1:4" x14ac:dyDescent="0.25">
      <c r="A157" t="s">
        <v>2229</v>
      </c>
      <c r="B157" t="s">
        <v>2230</v>
      </c>
      <c r="C157" t="s">
        <v>2231</v>
      </c>
      <c r="D157">
        <v>520</v>
      </c>
    </row>
    <row r="158" spans="1:4" x14ac:dyDescent="0.25">
      <c r="A158" t="s">
        <v>2226</v>
      </c>
      <c r="B158" t="s">
        <v>2227</v>
      </c>
      <c r="C158" t="s">
        <v>2228</v>
      </c>
      <c r="D158">
        <v>524</v>
      </c>
    </row>
    <row r="159" spans="1:4" x14ac:dyDescent="0.25">
      <c r="A159" t="s">
        <v>2936</v>
      </c>
      <c r="B159" t="s">
        <v>2222</v>
      </c>
      <c r="C159" t="s">
        <v>2223</v>
      </c>
      <c r="D159">
        <v>528</v>
      </c>
    </row>
    <row r="160" spans="1:4" x14ac:dyDescent="0.25">
      <c r="A160" t="s">
        <v>2207</v>
      </c>
      <c r="B160" t="s">
        <v>2208</v>
      </c>
      <c r="C160" t="s">
        <v>2209</v>
      </c>
      <c r="D160">
        <v>540</v>
      </c>
    </row>
    <row r="161" spans="1:4" x14ac:dyDescent="0.25">
      <c r="A161" t="s">
        <v>2235</v>
      </c>
      <c r="B161" t="s">
        <v>2236</v>
      </c>
      <c r="C161" t="s">
        <v>2237</v>
      </c>
      <c r="D161">
        <v>554</v>
      </c>
    </row>
    <row r="162" spans="1:4" x14ac:dyDescent="0.25">
      <c r="A162" t="s">
        <v>2219</v>
      </c>
      <c r="B162" t="s">
        <v>2220</v>
      </c>
      <c r="C162" t="s">
        <v>2221</v>
      </c>
      <c r="D162">
        <v>558</v>
      </c>
    </row>
    <row r="163" spans="1:4" x14ac:dyDescent="0.25">
      <c r="A163" t="s">
        <v>2210</v>
      </c>
      <c r="B163" t="s">
        <v>2211</v>
      </c>
      <c r="C163" t="s">
        <v>2212</v>
      </c>
      <c r="D163">
        <v>562</v>
      </c>
    </row>
    <row r="164" spans="1:4" x14ac:dyDescent="0.25">
      <c r="A164" t="s">
        <v>2216</v>
      </c>
      <c r="B164" t="s">
        <v>2217</v>
      </c>
      <c r="C164" t="s">
        <v>2218</v>
      </c>
      <c r="D164">
        <v>566</v>
      </c>
    </row>
    <row r="165" spans="1:4" x14ac:dyDescent="0.25">
      <c r="A165" t="s">
        <v>2232</v>
      </c>
      <c r="B165" t="s">
        <v>2233</v>
      </c>
      <c r="C165" t="s">
        <v>2234</v>
      </c>
      <c r="D165">
        <v>570</v>
      </c>
    </row>
    <row r="166" spans="1:4" x14ac:dyDescent="0.25">
      <c r="A166" t="s">
        <v>2213</v>
      </c>
      <c r="B166" t="s">
        <v>2214</v>
      </c>
      <c r="C166" t="s">
        <v>2215</v>
      </c>
      <c r="D166">
        <v>574</v>
      </c>
    </row>
    <row r="167" spans="1:4" x14ac:dyDescent="0.25">
      <c r="A167" t="s">
        <v>2157</v>
      </c>
      <c r="B167" t="s">
        <v>2158</v>
      </c>
      <c r="C167" t="s">
        <v>2159</v>
      </c>
      <c r="D167">
        <v>807</v>
      </c>
    </row>
    <row r="168" spans="1:4" x14ac:dyDescent="0.25">
      <c r="A168" t="s">
        <v>2172</v>
      </c>
      <c r="B168" t="s">
        <v>2173</v>
      </c>
      <c r="C168" t="s">
        <v>2174</v>
      </c>
      <c r="D168">
        <v>580</v>
      </c>
    </row>
    <row r="169" spans="1:4" x14ac:dyDescent="0.25">
      <c r="A169" t="s">
        <v>2224</v>
      </c>
      <c r="B169" t="s">
        <v>1589</v>
      </c>
      <c r="C169" t="s">
        <v>2225</v>
      </c>
      <c r="D169">
        <v>578</v>
      </c>
    </row>
    <row r="170" spans="1:4" x14ac:dyDescent="0.25">
      <c r="A170" t="s">
        <v>2238</v>
      </c>
      <c r="B170" t="s">
        <v>2239</v>
      </c>
      <c r="C170" t="s">
        <v>2240</v>
      </c>
      <c r="D170">
        <v>512</v>
      </c>
    </row>
    <row r="171" spans="1:4" x14ac:dyDescent="0.25">
      <c r="A171" t="s">
        <v>2256</v>
      </c>
      <c r="B171" t="s">
        <v>2257</v>
      </c>
      <c r="C171" t="s">
        <v>2258</v>
      </c>
      <c r="D171">
        <v>586</v>
      </c>
    </row>
    <row r="172" spans="1:4" x14ac:dyDescent="0.25">
      <c r="A172" t="s">
        <v>2276</v>
      </c>
      <c r="B172" t="s">
        <v>2277</v>
      </c>
      <c r="C172" t="s">
        <v>2278</v>
      </c>
      <c r="D172">
        <v>585</v>
      </c>
    </row>
    <row r="173" spans="1:4" x14ac:dyDescent="0.25">
      <c r="A173" t="s">
        <v>2271</v>
      </c>
      <c r="B173" t="s">
        <v>2272</v>
      </c>
      <c r="C173" t="s">
        <v>560</v>
      </c>
      <c r="D173">
        <v>275</v>
      </c>
    </row>
    <row r="174" spans="1:4" x14ac:dyDescent="0.25">
      <c r="A174" t="s">
        <v>2241</v>
      </c>
      <c r="B174" t="s">
        <v>2242</v>
      </c>
      <c r="C174" t="s">
        <v>2243</v>
      </c>
      <c r="D174">
        <v>591</v>
      </c>
    </row>
    <row r="175" spans="1:4" x14ac:dyDescent="0.25">
      <c r="A175" t="s">
        <v>2250</v>
      </c>
      <c r="B175" t="s">
        <v>2251</v>
      </c>
      <c r="C175" t="s">
        <v>2252</v>
      </c>
      <c r="D175">
        <v>598</v>
      </c>
    </row>
    <row r="176" spans="1:4" x14ac:dyDescent="0.25">
      <c r="A176" t="s">
        <v>2279</v>
      </c>
      <c r="B176" t="s">
        <v>2280</v>
      </c>
      <c r="C176" t="s">
        <v>2281</v>
      </c>
      <c r="D176">
        <v>600</v>
      </c>
    </row>
    <row r="177" spans="1:4" x14ac:dyDescent="0.25">
      <c r="A177" t="s">
        <v>2244</v>
      </c>
      <c r="B177" t="s">
        <v>2245</v>
      </c>
      <c r="C177" t="s">
        <v>2246</v>
      </c>
      <c r="D177">
        <v>604</v>
      </c>
    </row>
    <row r="178" spans="1:4" x14ac:dyDescent="0.25">
      <c r="A178" t="s">
        <v>2253</v>
      </c>
      <c r="B178" t="s">
        <v>2254</v>
      </c>
      <c r="C178" t="s">
        <v>2255</v>
      </c>
      <c r="D178">
        <v>608</v>
      </c>
    </row>
    <row r="179" spans="1:4" x14ac:dyDescent="0.25">
      <c r="A179" t="s">
        <v>2265</v>
      </c>
      <c r="B179" t="s">
        <v>2266</v>
      </c>
      <c r="C179" t="s">
        <v>2267</v>
      </c>
      <c r="D179">
        <v>612</v>
      </c>
    </row>
    <row r="180" spans="1:4" x14ac:dyDescent="0.25">
      <c r="A180" t="s">
        <v>2259</v>
      </c>
      <c r="B180" t="s">
        <v>2260</v>
      </c>
      <c r="C180" t="s">
        <v>2261</v>
      </c>
      <c r="D180">
        <v>616</v>
      </c>
    </row>
    <row r="181" spans="1:4" x14ac:dyDescent="0.25">
      <c r="A181" t="s">
        <v>2273</v>
      </c>
      <c r="B181" t="s">
        <v>2274</v>
      </c>
      <c r="C181" t="s">
        <v>2275</v>
      </c>
      <c r="D181">
        <v>620</v>
      </c>
    </row>
    <row r="182" spans="1:4" x14ac:dyDescent="0.25">
      <c r="A182" t="s">
        <v>2268</v>
      </c>
      <c r="B182" t="s">
        <v>2269</v>
      </c>
      <c r="C182" t="s">
        <v>2270</v>
      </c>
      <c r="D182">
        <v>630</v>
      </c>
    </row>
    <row r="183" spans="1:4" x14ac:dyDescent="0.25">
      <c r="A183" t="s">
        <v>2282</v>
      </c>
      <c r="B183" t="s">
        <v>2283</v>
      </c>
      <c r="C183" t="s">
        <v>2284</v>
      </c>
      <c r="D183">
        <v>634</v>
      </c>
    </row>
    <row r="184" spans="1:4" x14ac:dyDescent="0.25">
      <c r="A184" t="s">
        <v>2288</v>
      </c>
      <c r="B184" t="s">
        <v>2289</v>
      </c>
      <c r="C184" t="s">
        <v>2290</v>
      </c>
      <c r="D184">
        <v>642</v>
      </c>
    </row>
    <row r="185" spans="1:4" x14ac:dyDescent="0.25">
      <c r="A185" t="s">
        <v>2294</v>
      </c>
      <c r="B185" t="s">
        <v>2295</v>
      </c>
      <c r="C185" t="s">
        <v>2296</v>
      </c>
      <c r="D185">
        <v>643</v>
      </c>
    </row>
    <row r="186" spans="1:4" x14ac:dyDescent="0.25">
      <c r="A186" t="s">
        <v>2297</v>
      </c>
      <c r="B186" t="s">
        <v>2298</v>
      </c>
      <c r="C186" t="s">
        <v>2299</v>
      </c>
      <c r="D186">
        <v>646</v>
      </c>
    </row>
    <row r="187" spans="1:4" x14ac:dyDescent="0.25">
      <c r="A187" t="s">
        <v>2285</v>
      </c>
      <c r="B187" t="s">
        <v>2286</v>
      </c>
      <c r="C187" t="s">
        <v>2287</v>
      </c>
      <c r="D187">
        <v>638</v>
      </c>
    </row>
    <row r="188" spans="1:4" x14ac:dyDescent="0.25">
      <c r="A188" t="s">
        <v>1805</v>
      </c>
      <c r="B188" t="s">
        <v>1806</v>
      </c>
      <c r="C188" t="s">
        <v>1807</v>
      </c>
      <c r="D188">
        <v>652</v>
      </c>
    </row>
    <row r="189" spans="1:4" x14ac:dyDescent="0.25">
      <c r="A189" t="s">
        <v>2318</v>
      </c>
      <c r="B189" t="s">
        <v>2319</v>
      </c>
      <c r="C189" t="s">
        <v>2320</v>
      </c>
      <c r="D189">
        <v>654</v>
      </c>
    </row>
    <row r="190" spans="1:4" x14ac:dyDescent="0.25">
      <c r="A190" t="s">
        <v>2085</v>
      </c>
      <c r="B190" t="s">
        <v>2086</v>
      </c>
      <c r="C190" t="s">
        <v>2087</v>
      </c>
      <c r="D190">
        <v>659</v>
      </c>
    </row>
    <row r="191" spans="1:4" x14ac:dyDescent="0.25">
      <c r="A191" t="s">
        <v>2109</v>
      </c>
      <c r="B191" t="s">
        <v>2110</v>
      </c>
      <c r="C191" t="s">
        <v>2111</v>
      </c>
      <c r="D191">
        <v>662</v>
      </c>
    </row>
    <row r="192" spans="1:4" x14ac:dyDescent="0.25">
      <c r="A192" t="s">
        <v>2148</v>
      </c>
      <c r="B192" t="s">
        <v>2149</v>
      </c>
      <c r="C192" t="s">
        <v>2150</v>
      </c>
      <c r="D192">
        <v>663</v>
      </c>
    </row>
    <row r="193" spans="1:4" x14ac:dyDescent="0.25">
      <c r="A193" t="s">
        <v>2262</v>
      </c>
      <c r="B193" t="s">
        <v>2263</v>
      </c>
      <c r="C193" t="s">
        <v>2264</v>
      </c>
      <c r="D193">
        <v>666</v>
      </c>
    </row>
    <row r="194" spans="1:4" x14ac:dyDescent="0.25">
      <c r="A194" t="s">
        <v>2430</v>
      </c>
      <c r="B194" t="s">
        <v>2431</v>
      </c>
      <c r="C194" t="s">
        <v>2432</v>
      </c>
      <c r="D194">
        <v>670</v>
      </c>
    </row>
    <row r="195" spans="1:4" x14ac:dyDescent="0.25">
      <c r="A195" t="s">
        <v>2451</v>
      </c>
      <c r="B195" t="s">
        <v>2452</v>
      </c>
      <c r="C195" t="s">
        <v>2453</v>
      </c>
      <c r="D195">
        <v>882</v>
      </c>
    </row>
    <row r="196" spans="1:4" x14ac:dyDescent="0.25">
      <c r="A196" t="s">
        <v>2333</v>
      </c>
      <c r="B196" t="s">
        <v>2334</v>
      </c>
      <c r="C196" t="s">
        <v>2335</v>
      </c>
      <c r="D196">
        <v>674</v>
      </c>
    </row>
    <row r="197" spans="1:4" x14ac:dyDescent="0.25">
      <c r="A197" t="s">
        <v>2348</v>
      </c>
      <c r="B197" t="s">
        <v>2349</v>
      </c>
      <c r="C197" t="s">
        <v>2350</v>
      </c>
      <c r="D197">
        <v>678</v>
      </c>
    </row>
    <row r="198" spans="1:4" x14ac:dyDescent="0.25">
      <c r="A198" t="s">
        <v>2300</v>
      </c>
      <c r="B198" t="s">
        <v>2301</v>
      </c>
      <c r="C198" t="s">
        <v>2302</v>
      </c>
      <c r="D198">
        <v>682</v>
      </c>
    </row>
    <row r="199" spans="1:4" x14ac:dyDescent="0.25">
      <c r="A199" t="s">
        <v>2336</v>
      </c>
      <c r="B199" t="s">
        <v>2337</v>
      </c>
      <c r="C199" t="s">
        <v>2338</v>
      </c>
      <c r="D199">
        <v>686</v>
      </c>
    </row>
    <row r="200" spans="1:4" x14ac:dyDescent="0.25">
      <c r="A200" t="s">
        <v>2291</v>
      </c>
      <c r="B200" t="s">
        <v>2292</v>
      </c>
      <c r="C200" t="s">
        <v>2293</v>
      </c>
      <c r="D200">
        <v>688</v>
      </c>
    </row>
    <row r="201" spans="1:4" x14ac:dyDescent="0.25">
      <c r="A201" t="s">
        <v>2306</v>
      </c>
      <c r="B201" t="s">
        <v>2307</v>
      </c>
      <c r="C201" t="s">
        <v>2308</v>
      </c>
      <c r="D201">
        <v>690</v>
      </c>
    </row>
    <row r="202" spans="1:4" x14ac:dyDescent="0.25">
      <c r="A202" t="s">
        <v>2330</v>
      </c>
      <c r="B202" t="s">
        <v>2331</v>
      </c>
      <c r="C202" t="s">
        <v>2332</v>
      </c>
      <c r="D202">
        <v>694</v>
      </c>
    </row>
    <row r="203" spans="1:4" x14ac:dyDescent="0.25">
      <c r="A203" t="s">
        <v>2315</v>
      </c>
      <c r="B203" t="s">
        <v>2316</v>
      </c>
      <c r="C203" t="s">
        <v>2317</v>
      </c>
      <c r="D203">
        <v>702</v>
      </c>
    </row>
    <row r="204" spans="1:4" x14ac:dyDescent="0.25">
      <c r="A204" t="s">
        <v>2354</v>
      </c>
      <c r="B204" t="s">
        <v>2355</v>
      </c>
      <c r="C204" t="s">
        <v>2356</v>
      </c>
      <c r="D204">
        <v>534</v>
      </c>
    </row>
    <row r="205" spans="1:4" x14ac:dyDescent="0.25">
      <c r="A205" t="s">
        <v>2327</v>
      </c>
      <c r="B205" t="s">
        <v>2328</v>
      </c>
      <c r="C205" t="s">
        <v>2329</v>
      </c>
      <c r="D205">
        <v>703</v>
      </c>
    </row>
    <row r="206" spans="1:4" x14ac:dyDescent="0.25">
      <c r="A206" t="s">
        <v>2321</v>
      </c>
      <c r="B206" t="s">
        <v>2322</v>
      </c>
      <c r="C206" t="s">
        <v>2323</v>
      </c>
      <c r="D206">
        <v>705</v>
      </c>
    </row>
    <row r="207" spans="1:4" x14ac:dyDescent="0.25">
      <c r="A207" t="s">
        <v>2303</v>
      </c>
      <c r="B207" t="s">
        <v>2304</v>
      </c>
      <c r="C207" t="s">
        <v>2305</v>
      </c>
      <c r="D207">
        <v>90</v>
      </c>
    </row>
    <row r="208" spans="1:4" x14ac:dyDescent="0.25">
      <c r="A208" t="s">
        <v>2339</v>
      </c>
      <c r="B208" t="s">
        <v>2340</v>
      </c>
      <c r="C208" t="s">
        <v>2341</v>
      </c>
      <c r="D208">
        <v>706</v>
      </c>
    </row>
    <row r="209" spans="1:4" x14ac:dyDescent="0.25">
      <c r="A209" t="s">
        <v>2460</v>
      </c>
      <c r="B209" t="s">
        <v>2461</v>
      </c>
      <c r="C209" t="s">
        <v>2462</v>
      </c>
      <c r="D209">
        <v>710</v>
      </c>
    </row>
    <row r="210" spans="1:4" x14ac:dyDescent="0.25">
      <c r="A210" t="s">
        <v>1995</v>
      </c>
      <c r="B210" t="s">
        <v>1996</v>
      </c>
      <c r="C210" t="s">
        <v>1997</v>
      </c>
      <c r="D210">
        <v>239</v>
      </c>
    </row>
    <row r="211" spans="1:4" x14ac:dyDescent="0.25">
      <c r="A211" t="s">
        <v>2345</v>
      </c>
      <c r="B211" t="s">
        <v>2346</v>
      </c>
      <c r="C211" t="s">
        <v>2347</v>
      </c>
      <c r="D211">
        <v>728</v>
      </c>
    </row>
    <row r="212" spans="1:4" x14ac:dyDescent="0.25">
      <c r="A212" t="s">
        <v>1930</v>
      </c>
      <c r="B212" t="s">
        <v>1931</v>
      </c>
      <c r="C212" t="s">
        <v>1932</v>
      </c>
      <c r="D212">
        <v>724</v>
      </c>
    </row>
    <row r="213" spans="1:4" x14ac:dyDescent="0.25">
      <c r="A213" t="s">
        <v>2115</v>
      </c>
      <c r="B213" t="s">
        <v>2116</v>
      </c>
      <c r="C213" t="s">
        <v>2117</v>
      </c>
      <c r="D213">
        <v>144</v>
      </c>
    </row>
    <row r="214" spans="1:4" x14ac:dyDescent="0.25">
      <c r="A214" t="s">
        <v>2309</v>
      </c>
      <c r="B214" t="s">
        <v>2310</v>
      </c>
      <c r="C214" t="s">
        <v>2311</v>
      </c>
      <c r="D214">
        <v>729</v>
      </c>
    </row>
    <row r="215" spans="1:4" x14ac:dyDescent="0.25">
      <c r="A215" t="s">
        <v>2342</v>
      </c>
      <c r="B215" t="s">
        <v>2343</v>
      </c>
      <c r="C215" t="s">
        <v>2344</v>
      </c>
      <c r="D215">
        <v>740</v>
      </c>
    </row>
    <row r="216" spans="1:4" x14ac:dyDescent="0.25">
      <c r="A216" t="s">
        <v>2324</v>
      </c>
      <c r="B216" t="s">
        <v>2325</v>
      </c>
      <c r="C216" t="s">
        <v>2326</v>
      </c>
      <c r="D216">
        <v>744</v>
      </c>
    </row>
    <row r="217" spans="1:4" x14ac:dyDescent="0.25">
      <c r="A217" t="s">
        <v>2312</v>
      </c>
      <c r="B217" t="s">
        <v>2313</v>
      </c>
      <c r="C217" t="s">
        <v>2314</v>
      </c>
      <c r="D217">
        <v>752</v>
      </c>
    </row>
    <row r="218" spans="1:4" x14ac:dyDescent="0.25">
      <c r="A218" t="s">
        <v>1856</v>
      </c>
      <c r="B218" t="s">
        <v>1857</v>
      </c>
      <c r="C218" t="s">
        <v>1858</v>
      </c>
      <c r="D218">
        <v>756</v>
      </c>
    </row>
    <row r="219" spans="1:4" x14ac:dyDescent="0.25">
      <c r="A219" t="s">
        <v>2357</v>
      </c>
      <c r="B219" t="s">
        <v>2358</v>
      </c>
      <c r="C219" t="s">
        <v>2359</v>
      </c>
      <c r="D219">
        <v>760</v>
      </c>
    </row>
    <row r="220" spans="1:4" x14ac:dyDescent="0.25">
      <c r="A220" t="s">
        <v>2404</v>
      </c>
      <c r="B220" t="s">
        <v>2405</v>
      </c>
      <c r="C220" t="s">
        <v>2406</v>
      </c>
      <c r="D220">
        <v>158</v>
      </c>
    </row>
    <row r="221" spans="1:4" x14ac:dyDescent="0.25">
      <c r="A221" t="s">
        <v>2378</v>
      </c>
      <c r="B221" t="s">
        <v>2379</v>
      </c>
      <c r="C221" t="s">
        <v>2380</v>
      </c>
      <c r="D221">
        <v>762</v>
      </c>
    </row>
    <row r="222" spans="1:4" x14ac:dyDescent="0.25">
      <c r="A222" t="s">
        <v>2407</v>
      </c>
      <c r="B222" t="s">
        <v>2408</v>
      </c>
      <c r="C222" t="s">
        <v>2409</v>
      </c>
      <c r="D222">
        <v>834</v>
      </c>
    </row>
    <row r="223" spans="1:4" x14ac:dyDescent="0.25">
      <c r="A223" t="s">
        <v>2375</v>
      </c>
      <c r="B223" t="s">
        <v>2376</v>
      </c>
      <c r="C223" t="s">
        <v>2377</v>
      </c>
      <c r="D223">
        <v>764</v>
      </c>
    </row>
    <row r="224" spans="1:4" x14ac:dyDescent="0.25">
      <c r="A224" t="s">
        <v>2384</v>
      </c>
      <c r="B224" t="s">
        <v>2385</v>
      </c>
      <c r="C224" t="s">
        <v>2386</v>
      </c>
      <c r="D224">
        <v>626</v>
      </c>
    </row>
    <row r="225" spans="1:4" x14ac:dyDescent="0.25">
      <c r="A225" t="s">
        <v>2372</v>
      </c>
      <c r="B225" t="s">
        <v>2373</v>
      </c>
      <c r="C225" t="s">
        <v>2374</v>
      </c>
      <c r="D225">
        <v>768</v>
      </c>
    </row>
    <row r="226" spans="1:4" x14ac:dyDescent="0.25">
      <c r="A226" t="s">
        <v>2381</v>
      </c>
      <c r="B226" t="s">
        <v>2382</v>
      </c>
      <c r="C226" t="s">
        <v>2383</v>
      </c>
      <c r="D226">
        <v>772</v>
      </c>
    </row>
    <row r="227" spans="1:4" x14ac:dyDescent="0.25">
      <c r="A227" t="s">
        <v>2393</v>
      </c>
      <c r="B227" t="s">
        <v>2394</v>
      </c>
      <c r="C227" t="s">
        <v>2395</v>
      </c>
      <c r="D227">
        <v>776</v>
      </c>
    </row>
    <row r="228" spans="1:4" x14ac:dyDescent="0.25">
      <c r="A228" t="s">
        <v>2398</v>
      </c>
      <c r="B228" t="s">
        <v>2399</v>
      </c>
      <c r="C228" t="s">
        <v>2400</v>
      </c>
      <c r="D228">
        <v>780</v>
      </c>
    </row>
    <row r="229" spans="1:4" x14ac:dyDescent="0.25">
      <c r="A229" t="s">
        <v>2390</v>
      </c>
      <c r="B229" t="s">
        <v>2391</v>
      </c>
      <c r="C229" t="s">
        <v>2392</v>
      </c>
      <c r="D229">
        <v>788</v>
      </c>
    </row>
    <row r="230" spans="1:4" x14ac:dyDescent="0.25">
      <c r="A230" t="s">
        <v>2387</v>
      </c>
      <c r="B230" t="s">
        <v>2388</v>
      </c>
      <c r="C230" t="s">
        <v>2389</v>
      </c>
      <c r="D230">
        <v>795</v>
      </c>
    </row>
    <row r="231" spans="1:4" x14ac:dyDescent="0.25">
      <c r="A231" t="s">
        <v>2363</v>
      </c>
      <c r="B231" t="s">
        <v>2364</v>
      </c>
      <c r="C231" t="s">
        <v>2365</v>
      </c>
      <c r="D231">
        <v>796</v>
      </c>
    </row>
    <row r="232" spans="1:4" x14ac:dyDescent="0.25">
      <c r="A232" t="s">
        <v>2401</v>
      </c>
      <c r="B232" t="s">
        <v>2402</v>
      </c>
      <c r="C232" t="s">
        <v>2403</v>
      </c>
      <c r="D232">
        <v>798</v>
      </c>
    </row>
    <row r="233" spans="1:4" x14ac:dyDescent="0.25">
      <c r="A233" t="s">
        <v>2937</v>
      </c>
      <c r="B233" t="s">
        <v>2396</v>
      </c>
      <c r="C233" t="s">
        <v>2397</v>
      </c>
      <c r="D233">
        <v>792</v>
      </c>
    </row>
    <row r="234" spans="1:4" x14ac:dyDescent="0.25">
      <c r="A234" t="s">
        <v>2413</v>
      </c>
      <c r="B234" t="s">
        <v>2414</v>
      </c>
      <c r="C234" t="s">
        <v>2415</v>
      </c>
      <c r="D234">
        <v>800</v>
      </c>
    </row>
    <row r="235" spans="1:4" x14ac:dyDescent="0.25">
      <c r="A235" t="s">
        <v>2410</v>
      </c>
      <c r="B235" t="s">
        <v>2411</v>
      </c>
      <c r="C235" t="s">
        <v>2412</v>
      </c>
      <c r="D235">
        <v>804</v>
      </c>
    </row>
    <row r="236" spans="1:4" x14ac:dyDescent="0.25">
      <c r="A236" t="s">
        <v>1733</v>
      </c>
      <c r="B236" t="s">
        <v>1734</v>
      </c>
      <c r="C236" t="s">
        <v>1735</v>
      </c>
      <c r="D236">
        <v>784</v>
      </c>
    </row>
    <row r="237" spans="1:4" x14ac:dyDescent="0.25">
      <c r="A237" t="s">
        <v>1956</v>
      </c>
      <c r="B237" t="s">
        <v>1957</v>
      </c>
      <c r="C237" t="s">
        <v>1958</v>
      </c>
      <c r="D237">
        <v>826</v>
      </c>
    </row>
    <row r="238" spans="1:4" x14ac:dyDescent="0.25">
      <c r="A238" t="s">
        <v>2416</v>
      </c>
      <c r="B238" t="s">
        <v>2417</v>
      </c>
      <c r="C238" t="s">
        <v>2418</v>
      </c>
      <c r="D238">
        <v>581</v>
      </c>
    </row>
    <row r="239" spans="1:4" x14ac:dyDescent="0.25">
      <c r="A239" t="s">
        <v>2419</v>
      </c>
      <c r="B239" t="s">
        <v>2420</v>
      </c>
      <c r="C239" t="s">
        <v>2421</v>
      </c>
      <c r="D239">
        <v>840</v>
      </c>
    </row>
    <row r="240" spans="1:4" x14ac:dyDescent="0.25">
      <c r="A240" t="s">
        <v>2422</v>
      </c>
      <c r="B240" t="s">
        <v>2423</v>
      </c>
      <c r="C240" t="s">
        <v>2424</v>
      </c>
      <c r="D240">
        <v>858</v>
      </c>
    </row>
    <row r="241" spans="1:4" x14ac:dyDescent="0.25">
      <c r="A241" t="s">
        <v>2425</v>
      </c>
      <c r="B241" t="s">
        <v>2426</v>
      </c>
      <c r="C241" t="s">
        <v>2427</v>
      </c>
      <c r="D241">
        <v>860</v>
      </c>
    </row>
    <row r="242" spans="1:4" x14ac:dyDescent="0.25">
      <c r="A242" t="s">
        <v>2445</v>
      </c>
      <c r="B242" t="s">
        <v>2446</v>
      </c>
      <c r="C242" t="s">
        <v>2447</v>
      </c>
      <c r="D242">
        <v>548</v>
      </c>
    </row>
    <row r="243" spans="1:4" x14ac:dyDescent="0.25">
      <c r="A243" t="s">
        <v>2433</v>
      </c>
      <c r="B243" t="s">
        <v>2434</v>
      </c>
      <c r="C243" t="s">
        <v>2435</v>
      </c>
      <c r="D243">
        <v>862</v>
      </c>
    </row>
    <row r="244" spans="1:4" x14ac:dyDescent="0.25">
      <c r="A244" t="s">
        <v>2442</v>
      </c>
      <c r="B244" t="s">
        <v>2443</v>
      </c>
      <c r="C244" t="s">
        <v>2444</v>
      </c>
      <c r="D244">
        <v>704</v>
      </c>
    </row>
    <row r="245" spans="1:4" x14ac:dyDescent="0.25">
      <c r="A245" t="s">
        <v>2436</v>
      </c>
      <c r="B245" t="s">
        <v>2437</v>
      </c>
      <c r="C245" t="s">
        <v>2438</v>
      </c>
      <c r="D245">
        <v>92</v>
      </c>
    </row>
    <row r="246" spans="1:4" x14ac:dyDescent="0.25">
      <c r="A246" t="s">
        <v>2439</v>
      </c>
      <c r="B246" t="s">
        <v>2440</v>
      </c>
      <c r="C246" t="s">
        <v>2441</v>
      </c>
      <c r="D246">
        <v>850</v>
      </c>
    </row>
    <row r="247" spans="1:4" x14ac:dyDescent="0.25">
      <c r="A247" t="s">
        <v>2448</v>
      </c>
      <c r="B247" t="s">
        <v>2449</v>
      </c>
      <c r="C247" t="s">
        <v>2450</v>
      </c>
      <c r="D247">
        <v>876</v>
      </c>
    </row>
    <row r="248" spans="1:4" x14ac:dyDescent="0.25">
      <c r="A248" t="s">
        <v>1924</v>
      </c>
      <c r="B248" t="s">
        <v>1925</v>
      </c>
      <c r="C248" t="s">
        <v>1926</v>
      </c>
      <c r="D248">
        <v>732</v>
      </c>
    </row>
    <row r="249" spans="1:4" x14ac:dyDescent="0.25">
      <c r="A249" t="s">
        <v>2454</v>
      </c>
      <c r="B249" t="s">
        <v>2455</v>
      </c>
      <c r="C249" t="s">
        <v>2456</v>
      </c>
      <c r="D249">
        <v>887</v>
      </c>
    </row>
    <row r="250" spans="1:4" x14ac:dyDescent="0.25">
      <c r="A250" t="s">
        <v>2463</v>
      </c>
      <c r="B250" t="s">
        <v>2464</v>
      </c>
      <c r="C250" t="s">
        <v>2465</v>
      </c>
      <c r="D250">
        <v>894</v>
      </c>
    </row>
    <row r="251" spans="1:4" x14ac:dyDescent="0.25">
      <c r="A251" t="s">
        <v>2466</v>
      </c>
      <c r="B251" t="s">
        <v>2467</v>
      </c>
      <c r="C251" t="s">
        <v>2468</v>
      </c>
      <c r="D251">
        <v>716</v>
      </c>
    </row>
    <row r="252" spans="1:4" x14ac:dyDescent="0.25">
      <c r="A252" t="s">
        <v>1772</v>
      </c>
      <c r="B252" t="s">
        <v>1773</v>
      </c>
      <c r="C252" t="s">
        <v>1774</v>
      </c>
      <c r="D252">
        <v>248</v>
      </c>
    </row>
    <row r="253" spans="1:4" x14ac:dyDescent="0.25">
      <c r="A253" t="s">
        <v>2469</v>
      </c>
      <c r="B253" t="s">
        <v>2470</v>
      </c>
    </row>
    <row r="254" spans="1:4" x14ac:dyDescent="0.25">
      <c r="A254" t="s">
        <v>263</v>
      </c>
      <c r="B254" t="s">
        <v>2471</v>
      </c>
    </row>
  </sheetData>
  <pageMargins left="0.7" right="0.7" top="0.75" bottom="0.75" header="0.3" footer="0.3"/>
  <pageSetup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FF00"/>
  </sheetPr>
  <dimension ref="A1:C36"/>
  <sheetViews>
    <sheetView workbookViewId="0">
      <pane xSplit="1" ySplit="2" topLeftCell="B3" activePane="bottomRight" state="frozen"/>
      <selection pane="topRight" activeCell="B1" sqref="B1"/>
      <selection pane="bottomLeft" activeCell="A3" sqref="A3"/>
      <selection pane="bottomRight" activeCell="I27" sqref="I27"/>
    </sheetView>
  </sheetViews>
  <sheetFormatPr defaultColWidth="14.42578125" defaultRowHeight="15" x14ac:dyDescent="0.25"/>
  <cols>
    <col min="1" max="1" width="9.140625" customWidth="1"/>
    <col min="2" max="2" width="94.7109375" customWidth="1"/>
    <col min="3" max="26" width="9.140625" customWidth="1"/>
  </cols>
  <sheetData>
    <row r="1" spans="1:3" ht="21" x14ac:dyDescent="0.35">
      <c r="A1" s="273" t="s">
        <v>2585</v>
      </c>
      <c r="B1" s="35"/>
      <c r="C1" s="274" t="s">
        <v>1434</v>
      </c>
    </row>
    <row r="2" spans="1:3" x14ac:dyDescent="0.25">
      <c r="A2" s="275" t="s">
        <v>1263</v>
      </c>
      <c r="B2" s="21" t="s">
        <v>0</v>
      </c>
      <c r="C2" s="35"/>
    </row>
    <row r="3" spans="1:3" ht="15.75" x14ac:dyDescent="0.25">
      <c r="A3" s="276" t="s">
        <v>420</v>
      </c>
      <c r="B3" s="255" t="s">
        <v>1270</v>
      </c>
      <c r="C3" s="35"/>
    </row>
    <row r="4" spans="1:3" ht="15.75" x14ac:dyDescent="0.25">
      <c r="A4" s="276" t="s">
        <v>422</v>
      </c>
      <c r="B4" s="255" t="s">
        <v>1271</v>
      </c>
      <c r="C4" s="35"/>
    </row>
    <row r="5" spans="1:3" ht="15.75" x14ac:dyDescent="0.25">
      <c r="A5" s="276" t="s">
        <v>424</v>
      </c>
      <c r="B5" s="255" t="s">
        <v>1272</v>
      </c>
      <c r="C5" s="35"/>
    </row>
    <row r="6" spans="1:3" ht="15.75" x14ac:dyDescent="0.25">
      <c r="A6" s="276" t="s">
        <v>425</v>
      </c>
      <c r="B6" s="255" t="s">
        <v>1273</v>
      </c>
      <c r="C6" s="35"/>
    </row>
    <row r="7" spans="1:3" ht="15.75" x14ac:dyDescent="0.25">
      <c r="A7" s="276" t="s">
        <v>427</v>
      </c>
      <c r="B7" s="255" t="s">
        <v>1274</v>
      </c>
      <c r="C7" s="35"/>
    </row>
    <row r="8" spans="1:3" ht="15.75" x14ac:dyDescent="0.25">
      <c r="A8" s="276" t="s">
        <v>429</v>
      </c>
      <c r="B8" s="255" t="s">
        <v>1275</v>
      </c>
      <c r="C8" s="35"/>
    </row>
    <row r="9" spans="1:3" ht="15.75" x14ac:dyDescent="0.25">
      <c r="A9" s="276" t="s">
        <v>431</v>
      </c>
      <c r="B9" s="255" t="s">
        <v>1276</v>
      </c>
      <c r="C9" s="35"/>
    </row>
    <row r="10" spans="1:3" ht="15.75" x14ac:dyDescent="0.25">
      <c r="A10" s="276" t="s">
        <v>433</v>
      </c>
      <c r="B10" s="255" t="s">
        <v>1277</v>
      </c>
      <c r="C10" s="35"/>
    </row>
    <row r="11" spans="1:3" ht="15.75" x14ac:dyDescent="0.25">
      <c r="A11" s="276" t="s">
        <v>435</v>
      </c>
      <c r="B11" s="255" t="s">
        <v>1278</v>
      </c>
      <c r="C11" s="35"/>
    </row>
    <row r="12" spans="1:3" ht="15.75" x14ac:dyDescent="0.25">
      <c r="A12" s="276" t="s">
        <v>437</v>
      </c>
      <c r="B12" s="255" t="s">
        <v>1279</v>
      </c>
      <c r="C12" s="35"/>
    </row>
    <row r="13" spans="1:3" ht="15.75" x14ac:dyDescent="0.25">
      <c r="A13" s="276" t="s">
        <v>439</v>
      </c>
      <c r="B13" s="255" t="s">
        <v>1280</v>
      </c>
      <c r="C13" s="35"/>
    </row>
    <row r="14" spans="1:3" ht="15.75" x14ac:dyDescent="0.25">
      <c r="A14" s="276" t="s">
        <v>441</v>
      </c>
      <c r="B14" s="255" t="s">
        <v>1281</v>
      </c>
      <c r="C14" s="35"/>
    </row>
    <row r="15" spans="1:3" ht="15.75" x14ac:dyDescent="0.25">
      <c r="A15" s="276" t="s">
        <v>443</v>
      </c>
      <c r="B15" s="255" t="s">
        <v>1282</v>
      </c>
      <c r="C15" s="35"/>
    </row>
    <row r="16" spans="1:3" ht="15.75" x14ac:dyDescent="0.25">
      <c r="A16" s="276" t="s">
        <v>445</v>
      </c>
      <c r="B16" s="255" t="s">
        <v>1283</v>
      </c>
      <c r="C16" s="35"/>
    </row>
    <row r="17" spans="1:3" ht="15.75" x14ac:dyDescent="0.25">
      <c r="A17" s="276" t="s">
        <v>447</v>
      </c>
      <c r="B17" s="255" t="s">
        <v>1284</v>
      </c>
      <c r="C17" s="35"/>
    </row>
    <row r="18" spans="1:3" ht="15.75" x14ac:dyDescent="0.25">
      <c r="A18" s="276" t="s">
        <v>449</v>
      </c>
      <c r="B18" s="255" t="s">
        <v>1285</v>
      </c>
      <c r="C18" s="35"/>
    </row>
    <row r="19" spans="1:3" ht="15.75" x14ac:dyDescent="0.25">
      <c r="A19" s="276" t="s">
        <v>451</v>
      </c>
      <c r="B19" s="255" t="s">
        <v>1286</v>
      </c>
      <c r="C19" s="35"/>
    </row>
    <row r="20" spans="1:3" ht="15.75" x14ac:dyDescent="0.25">
      <c r="A20" s="276" t="s">
        <v>453</v>
      </c>
      <c r="B20" s="255" t="s">
        <v>1287</v>
      </c>
      <c r="C20" s="35"/>
    </row>
    <row r="21" spans="1:3" ht="15.75" customHeight="1" x14ac:dyDescent="0.25">
      <c r="A21" s="276" t="s">
        <v>455</v>
      </c>
      <c r="B21" s="255" t="s">
        <v>1288</v>
      </c>
      <c r="C21" s="35"/>
    </row>
    <row r="22" spans="1:3" ht="15.75" customHeight="1" x14ac:dyDescent="0.25">
      <c r="A22" s="276" t="s">
        <v>457</v>
      </c>
      <c r="B22" s="255" t="s">
        <v>1289</v>
      </c>
      <c r="C22" s="35"/>
    </row>
    <row r="23" spans="1:3" ht="15.75" customHeight="1" x14ac:dyDescent="0.25">
      <c r="A23" s="276" t="s">
        <v>459</v>
      </c>
      <c r="B23" s="255" t="s">
        <v>1290</v>
      </c>
      <c r="C23" s="35"/>
    </row>
    <row r="24" spans="1:3" ht="15.75" customHeight="1" x14ac:dyDescent="0.25">
      <c r="A24" s="276" t="s">
        <v>461</v>
      </c>
      <c r="B24" s="255" t="s">
        <v>1291</v>
      </c>
      <c r="C24" s="35"/>
    </row>
    <row r="25" spans="1:3" ht="15.75" customHeight="1" x14ac:dyDescent="0.25">
      <c r="A25" s="276" t="s">
        <v>463</v>
      </c>
      <c r="B25" s="255" t="s">
        <v>1292</v>
      </c>
      <c r="C25" s="35"/>
    </row>
    <row r="26" spans="1:3" ht="15.75" customHeight="1" x14ac:dyDescent="0.25">
      <c r="A26" s="276" t="s">
        <v>474</v>
      </c>
      <c r="B26" s="255" t="s">
        <v>1293</v>
      </c>
      <c r="C26" s="35"/>
    </row>
    <row r="27" spans="1:3" ht="15.75" customHeight="1" x14ac:dyDescent="0.25">
      <c r="A27" s="276" t="s">
        <v>476</v>
      </c>
      <c r="B27" s="255" t="s">
        <v>1294</v>
      </c>
      <c r="C27" s="35"/>
    </row>
    <row r="28" spans="1:3" ht="15.75" customHeight="1" x14ac:dyDescent="0.25">
      <c r="A28" s="276" t="s">
        <v>494</v>
      </c>
      <c r="B28" s="255" t="s">
        <v>1295</v>
      </c>
      <c r="C28" s="35"/>
    </row>
    <row r="29" spans="1:3" ht="15.75" customHeight="1" x14ac:dyDescent="0.25">
      <c r="A29" s="276" t="s">
        <v>514</v>
      </c>
      <c r="B29" s="255" t="s">
        <v>1296</v>
      </c>
      <c r="C29" s="35"/>
    </row>
    <row r="30" spans="1:3" ht="15.75" customHeight="1" x14ac:dyDescent="0.25">
      <c r="A30" s="276" t="s">
        <v>531</v>
      </c>
      <c r="B30" s="255" t="s">
        <v>1297</v>
      </c>
      <c r="C30" s="35"/>
    </row>
    <row r="31" spans="1:3" ht="15.75" customHeight="1" x14ac:dyDescent="0.25">
      <c r="A31" s="276" t="s">
        <v>551</v>
      </c>
      <c r="B31" s="255" t="s">
        <v>1298</v>
      </c>
      <c r="C31" s="35"/>
    </row>
    <row r="32" spans="1:3" ht="15.75" customHeight="1" x14ac:dyDescent="0.25">
      <c r="A32" s="276" t="s">
        <v>570</v>
      </c>
      <c r="B32" s="255" t="s">
        <v>1299</v>
      </c>
      <c r="C32" s="35"/>
    </row>
    <row r="33" spans="1:3" ht="15.75" customHeight="1" x14ac:dyDescent="0.25">
      <c r="A33" s="276" t="s">
        <v>590</v>
      </c>
      <c r="B33" s="255" t="s">
        <v>1300</v>
      </c>
      <c r="C33" s="35"/>
    </row>
    <row r="34" spans="1:3" ht="15.75" customHeight="1" x14ac:dyDescent="0.25">
      <c r="A34" s="276" t="s">
        <v>591</v>
      </c>
      <c r="B34" s="255" t="s">
        <v>1301</v>
      </c>
      <c r="C34" s="35"/>
    </row>
    <row r="35" spans="1:3" ht="15.75" customHeight="1" x14ac:dyDescent="0.25">
      <c r="A35" s="276" t="s">
        <v>1244</v>
      </c>
      <c r="B35" s="255" t="s">
        <v>1302</v>
      </c>
      <c r="C35" s="35"/>
    </row>
    <row r="36" spans="1:3" ht="15.75" customHeight="1" x14ac:dyDescent="0.25">
      <c r="A36" s="276" t="s">
        <v>303</v>
      </c>
      <c r="B36" s="255" t="s">
        <v>1269</v>
      </c>
      <c r="C36" s="3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A2DEC-2CBA-4F10-99F4-C9E091A23646}">
  <sheetPr>
    <tabColor rgb="FFFFFF00"/>
  </sheetPr>
  <dimension ref="A1:R75"/>
  <sheetViews>
    <sheetView workbookViewId="0">
      <selection activeCell="G23" sqref="G23"/>
    </sheetView>
  </sheetViews>
  <sheetFormatPr defaultRowHeight="15" x14ac:dyDescent="0.25"/>
  <sheetData>
    <row r="1" spans="1:18" x14ac:dyDescent="0.25">
      <c r="A1" s="691" t="s">
        <v>2554</v>
      </c>
      <c r="B1" s="691" t="s">
        <v>3021</v>
      </c>
      <c r="C1" s="691" t="s">
        <v>3022</v>
      </c>
      <c r="D1" s="691" t="s">
        <v>3023</v>
      </c>
      <c r="E1" s="691" t="s">
        <v>3024</v>
      </c>
      <c r="F1" s="691" t="s">
        <v>3025</v>
      </c>
      <c r="G1" s="691" t="s">
        <v>3026</v>
      </c>
      <c r="H1" s="691" t="s">
        <v>3027</v>
      </c>
      <c r="I1" s="691" t="s">
        <v>3028</v>
      </c>
      <c r="J1" s="691" t="s">
        <v>3029</v>
      </c>
      <c r="K1" s="691" t="s">
        <v>3030</v>
      </c>
      <c r="L1" s="691" t="s">
        <v>3031</v>
      </c>
      <c r="M1" s="691" t="s">
        <v>3032</v>
      </c>
      <c r="N1" s="691" t="s">
        <v>3033</v>
      </c>
      <c r="O1" s="691" t="s">
        <v>3034</v>
      </c>
      <c r="P1" s="691" t="s">
        <v>3035</v>
      </c>
      <c r="Q1" s="691" t="s">
        <v>3036</v>
      </c>
      <c r="R1" s="691" t="s">
        <v>3037</v>
      </c>
    </row>
    <row r="2" spans="1:18" hidden="1" x14ac:dyDescent="0.25">
      <c r="A2" t="s">
        <v>3038</v>
      </c>
      <c r="B2" s="692"/>
      <c r="C2" s="692"/>
      <c r="D2" s="692" t="s">
        <v>3039</v>
      </c>
      <c r="E2" s="692" t="s">
        <v>1958</v>
      </c>
      <c r="F2" s="692"/>
      <c r="G2" s="692" t="s">
        <v>779</v>
      </c>
      <c r="H2" s="692" t="s">
        <v>3040</v>
      </c>
      <c r="I2" s="692" t="s">
        <v>3041</v>
      </c>
      <c r="J2" s="692" t="s">
        <v>3042</v>
      </c>
      <c r="K2" s="692" t="s">
        <v>779</v>
      </c>
      <c r="L2" s="692" t="s">
        <v>779</v>
      </c>
      <c r="M2" s="692" t="s">
        <v>779</v>
      </c>
      <c r="N2" t="s">
        <v>779</v>
      </c>
      <c r="O2" s="692" t="s">
        <v>779</v>
      </c>
      <c r="P2" s="692" t="s">
        <v>779</v>
      </c>
      <c r="Q2" s="692" t="s">
        <v>779</v>
      </c>
      <c r="R2" s="692" t="s">
        <v>779</v>
      </c>
    </row>
    <row r="3" spans="1:18" x14ac:dyDescent="0.25">
      <c r="A3" t="s">
        <v>3043</v>
      </c>
      <c r="B3" s="692" t="s">
        <v>998</v>
      </c>
      <c r="C3" s="692" t="s">
        <v>998</v>
      </c>
      <c r="D3" s="692" t="s">
        <v>3039</v>
      </c>
      <c r="E3" s="692" t="s">
        <v>1958</v>
      </c>
      <c r="F3" s="692" t="s">
        <v>3044</v>
      </c>
      <c r="G3" s="692" t="s">
        <v>779</v>
      </c>
      <c r="H3" s="692" t="s">
        <v>1672</v>
      </c>
      <c r="I3" s="692" t="s">
        <v>3045</v>
      </c>
      <c r="J3" s="692" t="s">
        <v>3046</v>
      </c>
      <c r="K3" s="692" t="s">
        <v>777</v>
      </c>
      <c r="L3" s="692" t="s">
        <v>777</v>
      </c>
      <c r="M3" s="692" t="s">
        <v>779</v>
      </c>
      <c r="N3" t="s">
        <v>777</v>
      </c>
      <c r="O3" s="692" t="s">
        <v>777</v>
      </c>
      <c r="P3" s="692" t="s">
        <v>779</v>
      </c>
      <c r="Q3" s="692" t="s">
        <v>779</v>
      </c>
      <c r="R3" s="692" t="s">
        <v>777</v>
      </c>
    </row>
    <row r="4" spans="1:18" x14ac:dyDescent="0.25">
      <c r="A4" t="s">
        <v>3047</v>
      </c>
      <c r="B4" s="692" t="s">
        <v>1015</v>
      </c>
      <c r="C4" s="692" t="s">
        <v>1015</v>
      </c>
      <c r="D4" s="692" t="s">
        <v>3039</v>
      </c>
      <c r="E4" s="692" t="s">
        <v>1958</v>
      </c>
      <c r="F4" s="692" t="s">
        <v>3048</v>
      </c>
      <c r="G4" s="692" t="s">
        <v>777</v>
      </c>
      <c r="H4" s="692" t="s">
        <v>3049</v>
      </c>
      <c r="I4" s="692" t="s">
        <v>3050</v>
      </c>
      <c r="J4" s="692" t="s">
        <v>3051</v>
      </c>
      <c r="K4" s="692" t="s">
        <v>779</v>
      </c>
      <c r="L4" s="692" t="s">
        <v>777</v>
      </c>
      <c r="M4" s="692" t="s">
        <v>779</v>
      </c>
      <c r="N4" t="s">
        <v>777</v>
      </c>
      <c r="O4" s="692" t="s">
        <v>777</v>
      </c>
      <c r="P4" s="692" t="s">
        <v>777</v>
      </c>
      <c r="Q4" s="692" t="s">
        <v>779</v>
      </c>
      <c r="R4" s="692" t="s">
        <v>777</v>
      </c>
    </row>
    <row r="5" spans="1:18" x14ac:dyDescent="0.25">
      <c r="A5" t="s">
        <v>3052</v>
      </c>
      <c r="B5" s="692" t="s">
        <v>3053</v>
      </c>
      <c r="C5" s="692" t="s">
        <v>3053</v>
      </c>
      <c r="D5" s="692" t="s">
        <v>3039</v>
      </c>
      <c r="E5" s="692" t="s">
        <v>1958</v>
      </c>
      <c r="F5" s="692" t="s">
        <v>3054</v>
      </c>
      <c r="G5" s="692" t="s">
        <v>777</v>
      </c>
      <c r="H5" s="692" t="s">
        <v>3055</v>
      </c>
      <c r="I5" s="692" t="s">
        <v>3056</v>
      </c>
      <c r="J5" s="692" t="s">
        <v>3051</v>
      </c>
      <c r="K5" s="692" t="s">
        <v>777</v>
      </c>
      <c r="L5" s="692" t="s">
        <v>777</v>
      </c>
      <c r="M5" s="692" t="s">
        <v>779</v>
      </c>
      <c r="N5" t="s">
        <v>777</v>
      </c>
      <c r="O5" s="692" t="s">
        <v>777</v>
      </c>
      <c r="P5" s="692" t="s">
        <v>779</v>
      </c>
      <c r="Q5" s="692" t="s">
        <v>779</v>
      </c>
      <c r="R5" s="692" t="s">
        <v>777</v>
      </c>
    </row>
    <row r="6" spans="1:18" x14ac:dyDescent="0.25">
      <c r="A6" t="s">
        <v>3057</v>
      </c>
      <c r="B6" s="692" t="s">
        <v>1004</v>
      </c>
      <c r="C6" s="692" t="s">
        <v>1004</v>
      </c>
      <c r="D6" s="692" t="s">
        <v>3039</v>
      </c>
      <c r="E6" s="692" t="s">
        <v>1958</v>
      </c>
      <c r="F6" s="692" t="s">
        <v>3058</v>
      </c>
      <c r="G6" s="692" t="s">
        <v>777</v>
      </c>
      <c r="H6" s="692" t="s">
        <v>253</v>
      </c>
      <c r="I6" s="692" t="s">
        <v>3059</v>
      </c>
      <c r="J6" s="692" t="s">
        <v>3060</v>
      </c>
      <c r="K6" s="692" t="s">
        <v>779</v>
      </c>
      <c r="L6" s="692" t="s">
        <v>779</v>
      </c>
      <c r="M6" s="692" t="s">
        <v>779</v>
      </c>
      <c r="N6" t="s">
        <v>777</v>
      </c>
      <c r="O6" s="692" t="s">
        <v>779</v>
      </c>
      <c r="P6" s="692" t="s">
        <v>779</v>
      </c>
      <c r="Q6" s="692" t="s">
        <v>779</v>
      </c>
      <c r="R6" s="692" t="s">
        <v>777</v>
      </c>
    </row>
    <row r="7" spans="1:18" x14ac:dyDescent="0.25">
      <c r="A7" t="s">
        <v>3061</v>
      </c>
      <c r="B7" s="692" t="s">
        <v>1028</v>
      </c>
      <c r="C7" s="692" t="s">
        <v>1028</v>
      </c>
      <c r="D7" s="692" t="s">
        <v>3039</v>
      </c>
      <c r="E7" s="692" t="s">
        <v>1958</v>
      </c>
      <c r="F7" s="692" t="s">
        <v>3062</v>
      </c>
      <c r="G7" s="692" t="s">
        <v>779</v>
      </c>
      <c r="H7" s="692" t="s">
        <v>3063</v>
      </c>
      <c r="I7" s="692" t="s">
        <v>3062</v>
      </c>
      <c r="J7" s="692" t="s">
        <v>3064</v>
      </c>
      <c r="K7" s="692" t="s">
        <v>779</v>
      </c>
      <c r="L7" s="692" t="s">
        <v>777</v>
      </c>
      <c r="M7" s="692" t="s">
        <v>779</v>
      </c>
      <c r="N7" t="s">
        <v>777</v>
      </c>
      <c r="O7" s="692" t="s">
        <v>779</v>
      </c>
      <c r="P7" s="692" t="s">
        <v>779</v>
      </c>
      <c r="Q7" s="692" t="s">
        <v>779</v>
      </c>
      <c r="R7" s="692" t="s">
        <v>777</v>
      </c>
    </row>
    <row r="8" spans="1:18" x14ac:dyDescent="0.25">
      <c r="A8" t="s">
        <v>3065</v>
      </c>
      <c r="B8" s="692" t="s">
        <v>1043</v>
      </c>
      <c r="C8" s="692" t="s">
        <v>1043</v>
      </c>
      <c r="D8" s="692" t="s">
        <v>3066</v>
      </c>
      <c r="E8" s="692" t="s">
        <v>1958</v>
      </c>
      <c r="F8" s="692" t="s">
        <v>3067</v>
      </c>
      <c r="G8" s="692" t="s">
        <v>779</v>
      </c>
      <c r="H8" s="692" t="s">
        <v>3002</v>
      </c>
      <c r="I8" s="692" t="s">
        <v>3068</v>
      </c>
      <c r="J8" s="692" t="s">
        <v>3051</v>
      </c>
      <c r="K8" s="692" t="s">
        <v>779</v>
      </c>
      <c r="L8" s="692" t="s">
        <v>777</v>
      </c>
      <c r="M8" s="692" t="s">
        <v>779</v>
      </c>
      <c r="N8" t="s">
        <v>777</v>
      </c>
      <c r="O8" s="692" t="s">
        <v>779</v>
      </c>
      <c r="P8" s="692" t="s">
        <v>779</v>
      </c>
      <c r="Q8" s="692" t="s">
        <v>779</v>
      </c>
      <c r="R8" s="692" t="s">
        <v>779</v>
      </c>
    </row>
    <row r="9" spans="1:18" x14ac:dyDescent="0.25">
      <c r="A9" t="s">
        <v>3069</v>
      </c>
      <c r="B9" s="692" t="s">
        <v>1049</v>
      </c>
      <c r="C9" s="692" t="s">
        <v>1049</v>
      </c>
      <c r="D9" s="692" t="s">
        <v>3039</v>
      </c>
      <c r="E9" s="692" t="s">
        <v>1958</v>
      </c>
      <c r="F9" s="692" t="s">
        <v>3048</v>
      </c>
      <c r="G9" s="692" t="s">
        <v>777</v>
      </c>
      <c r="H9" s="692" t="s">
        <v>254</v>
      </c>
      <c r="I9" s="692" t="s">
        <v>3070</v>
      </c>
      <c r="J9" s="692" t="s">
        <v>3064</v>
      </c>
      <c r="K9" s="692" t="s">
        <v>779</v>
      </c>
      <c r="L9" s="692" t="s">
        <v>779</v>
      </c>
      <c r="M9" s="692" t="s">
        <v>779</v>
      </c>
      <c r="N9" t="s">
        <v>777</v>
      </c>
      <c r="O9" s="692" t="s">
        <v>779</v>
      </c>
      <c r="P9" s="692" t="s">
        <v>779</v>
      </c>
      <c r="Q9" s="692" t="s">
        <v>779</v>
      </c>
      <c r="R9" s="692" t="s">
        <v>779</v>
      </c>
    </row>
    <row r="10" spans="1:18" x14ac:dyDescent="0.25">
      <c r="A10" t="s">
        <v>3071</v>
      </c>
      <c r="B10" s="692" t="s">
        <v>1051</v>
      </c>
      <c r="C10" s="692" t="s">
        <v>1051</v>
      </c>
      <c r="D10" s="692" t="s">
        <v>3039</v>
      </c>
      <c r="E10" s="692" t="s">
        <v>1958</v>
      </c>
      <c r="F10" s="692" t="s">
        <v>3048</v>
      </c>
      <c r="G10" s="692" t="s">
        <v>777</v>
      </c>
      <c r="H10" s="692" t="s">
        <v>1673</v>
      </c>
      <c r="I10" s="692" t="s">
        <v>3072</v>
      </c>
      <c r="J10" s="692" t="s">
        <v>3073</v>
      </c>
      <c r="K10" s="692" t="s">
        <v>777</v>
      </c>
      <c r="L10" s="692" t="s">
        <v>777</v>
      </c>
      <c r="M10" s="692" t="s">
        <v>779</v>
      </c>
      <c r="N10" t="s">
        <v>777</v>
      </c>
      <c r="O10" s="692" t="s">
        <v>777</v>
      </c>
      <c r="P10" s="692" t="s">
        <v>777</v>
      </c>
      <c r="Q10" s="692" t="s">
        <v>779</v>
      </c>
      <c r="R10" s="692" t="s">
        <v>779</v>
      </c>
    </row>
    <row r="11" spans="1:18" x14ac:dyDescent="0.25">
      <c r="A11" t="s">
        <v>3074</v>
      </c>
      <c r="B11" s="692" t="s">
        <v>437</v>
      </c>
      <c r="C11" s="692" t="s">
        <v>437</v>
      </c>
      <c r="D11" s="692" t="s">
        <v>3066</v>
      </c>
      <c r="E11" s="692" t="s">
        <v>1958</v>
      </c>
      <c r="F11" s="692" t="s">
        <v>3075</v>
      </c>
      <c r="G11" s="692" t="s">
        <v>779</v>
      </c>
      <c r="H11" s="692" t="s">
        <v>3076</v>
      </c>
      <c r="I11" s="692" t="s">
        <v>3077</v>
      </c>
      <c r="J11" s="692" t="s">
        <v>3051</v>
      </c>
      <c r="K11" s="692" t="s">
        <v>779</v>
      </c>
      <c r="L11" s="692" t="s">
        <v>779</v>
      </c>
      <c r="M11" s="692" t="s">
        <v>779</v>
      </c>
      <c r="N11" t="s">
        <v>777</v>
      </c>
      <c r="O11" s="692" t="s">
        <v>779</v>
      </c>
      <c r="P11" s="692" t="s">
        <v>779</v>
      </c>
      <c r="Q11" s="692" t="s">
        <v>779</v>
      </c>
      <c r="R11" s="692" t="s">
        <v>777</v>
      </c>
    </row>
    <row r="12" spans="1:18" x14ac:dyDescent="0.25">
      <c r="A12" t="s">
        <v>3078</v>
      </c>
      <c r="B12" s="692" t="s">
        <v>439</v>
      </c>
      <c r="C12" s="692" t="s">
        <v>439</v>
      </c>
      <c r="D12" s="692" t="s">
        <v>3039</v>
      </c>
      <c r="E12" s="692" t="s">
        <v>1958</v>
      </c>
      <c r="F12" s="692" t="s">
        <v>3048</v>
      </c>
      <c r="G12" s="692" t="s">
        <v>777</v>
      </c>
      <c r="H12" s="692" t="s">
        <v>3079</v>
      </c>
      <c r="I12" s="692" t="s">
        <v>3080</v>
      </c>
      <c r="J12" s="692" t="s">
        <v>3081</v>
      </c>
      <c r="K12" s="692" t="s">
        <v>779</v>
      </c>
      <c r="L12" s="692" t="s">
        <v>779</v>
      </c>
      <c r="M12" s="692" t="s">
        <v>779</v>
      </c>
      <c r="N12" t="s">
        <v>777</v>
      </c>
      <c r="O12" s="692" t="s">
        <v>779</v>
      </c>
      <c r="P12" s="692" t="s">
        <v>779</v>
      </c>
      <c r="Q12" s="692" t="s">
        <v>779</v>
      </c>
      <c r="R12" s="692" t="s">
        <v>777</v>
      </c>
    </row>
    <row r="13" spans="1:18" x14ac:dyDescent="0.25">
      <c r="A13" t="s">
        <v>3082</v>
      </c>
      <c r="B13" s="692" t="s">
        <v>441</v>
      </c>
      <c r="C13" s="692" t="s">
        <v>441</v>
      </c>
      <c r="D13" s="692" t="s">
        <v>3039</v>
      </c>
      <c r="E13" s="692" t="s">
        <v>1958</v>
      </c>
      <c r="F13" s="692" t="s">
        <v>3048</v>
      </c>
      <c r="G13" s="692" t="s">
        <v>777</v>
      </c>
      <c r="H13" s="692" t="s">
        <v>3083</v>
      </c>
      <c r="I13" s="692" t="s">
        <v>3084</v>
      </c>
      <c r="J13" s="692" t="s">
        <v>3085</v>
      </c>
      <c r="K13" s="692" t="s">
        <v>777</v>
      </c>
      <c r="L13" s="692" t="s">
        <v>777</v>
      </c>
      <c r="M13" s="692" t="s">
        <v>779</v>
      </c>
      <c r="N13" t="s">
        <v>777</v>
      </c>
      <c r="O13" s="692" t="s">
        <v>777</v>
      </c>
      <c r="P13" s="692" t="s">
        <v>779</v>
      </c>
      <c r="Q13" s="692" t="s">
        <v>779</v>
      </c>
      <c r="R13" s="692" t="s">
        <v>777</v>
      </c>
    </row>
    <row r="14" spans="1:18" x14ac:dyDescent="0.25">
      <c r="A14" t="s">
        <v>3086</v>
      </c>
      <c r="B14" s="692" t="s">
        <v>443</v>
      </c>
      <c r="C14" s="692" t="s">
        <v>443</v>
      </c>
      <c r="D14" s="692" t="s">
        <v>3066</v>
      </c>
      <c r="E14" s="692" t="s">
        <v>1958</v>
      </c>
      <c r="F14" s="692" t="s">
        <v>3048</v>
      </c>
      <c r="G14" s="692" t="s">
        <v>779</v>
      </c>
      <c r="H14" s="692" t="s">
        <v>3087</v>
      </c>
      <c r="I14" s="692" t="s">
        <v>3088</v>
      </c>
      <c r="J14" s="692" t="s">
        <v>3085</v>
      </c>
      <c r="K14" s="692" t="s">
        <v>779</v>
      </c>
      <c r="L14" s="692" t="s">
        <v>777</v>
      </c>
      <c r="M14" s="692" t="s">
        <v>779</v>
      </c>
      <c r="N14" t="s">
        <v>777</v>
      </c>
      <c r="O14" s="692" t="s">
        <v>779</v>
      </c>
      <c r="P14" s="692" t="s">
        <v>779</v>
      </c>
      <c r="Q14" s="692" t="s">
        <v>779</v>
      </c>
      <c r="R14" s="692" t="s">
        <v>779</v>
      </c>
    </row>
    <row r="15" spans="1:18" x14ac:dyDescent="0.25">
      <c r="A15" t="s">
        <v>3089</v>
      </c>
      <c r="B15" s="692" t="s">
        <v>445</v>
      </c>
      <c r="C15" s="692" t="s">
        <v>447</v>
      </c>
      <c r="D15" s="692" t="s">
        <v>3039</v>
      </c>
      <c r="E15" s="692" t="s">
        <v>1958</v>
      </c>
      <c r="F15" s="692" t="s">
        <v>3090</v>
      </c>
      <c r="G15" s="692" t="s">
        <v>777</v>
      </c>
      <c r="H15" s="692" t="s">
        <v>3091</v>
      </c>
      <c r="I15" s="692" t="s">
        <v>3092</v>
      </c>
      <c r="J15" s="692" t="s">
        <v>3093</v>
      </c>
      <c r="K15" s="692" t="s">
        <v>779</v>
      </c>
      <c r="L15" s="692" t="s">
        <v>777</v>
      </c>
      <c r="M15" s="692" t="s">
        <v>779</v>
      </c>
      <c r="N15" t="s">
        <v>777</v>
      </c>
      <c r="O15" s="692" t="s">
        <v>779</v>
      </c>
      <c r="P15" s="692" t="s">
        <v>779</v>
      </c>
      <c r="Q15" s="692" t="s">
        <v>779</v>
      </c>
      <c r="R15" s="692" t="s">
        <v>777</v>
      </c>
    </row>
    <row r="16" spans="1:18" x14ac:dyDescent="0.25">
      <c r="A16" t="s">
        <v>3094</v>
      </c>
      <c r="B16" s="692" t="s">
        <v>447</v>
      </c>
      <c r="C16" s="692" t="s">
        <v>449</v>
      </c>
      <c r="D16" s="692" t="s">
        <v>3039</v>
      </c>
      <c r="E16" s="692" t="s">
        <v>1958</v>
      </c>
      <c r="F16" s="692" t="s">
        <v>3058</v>
      </c>
      <c r="G16" s="692" t="s">
        <v>779</v>
      </c>
      <c r="H16" s="692" t="s">
        <v>3095</v>
      </c>
      <c r="I16" s="692" t="s">
        <v>3096</v>
      </c>
      <c r="J16" s="692" t="s">
        <v>3097</v>
      </c>
      <c r="K16" s="692" t="s">
        <v>779</v>
      </c>
      <c r="L16" s="692" t="s">
        <v>777</v>
      </c>
      <c r="M16" s="692" t="s">
        <v>779</v>
      </c>
      <c r="N16" t="s">
        <v>777</v>
      </c>
      <c r="O16" s="692" t="s">
        <v>779</v>
      </c>
      <c r="P16" s="692" t="s">
        <v>779</v>
      </c>
      <c r="Q16" s="692" t="s">
        <v>779</v>
      </c>
      <c r="R16" s="692" t="s">
        <v>779</v>
      </c>
    </row>
    <row r="17" spans="1:18" x14ac:dyDescent="0.25">
      <c r="A17" t="s">
        <v>3098</v>
      </c>
      <c r="B17" s="692" t="s">
        <v>449</v>
      </c>
      <c r="C17" s="692" t="s">
        <v>451</v>
      </c>
      <c r="D17" s="692" t="s">
        <v>3039</v>
      </c>
      <c r="E17" s="692" t="s">
        <v>1958</v>
      </c>
      <c r="F17" s="692" t="s">
        <v>3099</v>
      </c>
      <c r="G17" s="692" t="s">
        <v>779</v>
      </c>
      <c r="H17" s="692" t="s">
        <v>3100</v>
      </c>
      <c r="I17" s="692" t="s">
        <v>3099</v>
      </c>
      <c r="J17" s="692" t="s">
        <v>3101</v>
      </c>
      <c r="K17" s="692" t="s">
        <v>779</v>
      </c>
      <c r="L17" s="692" t="s">
        <v>779</v>
      </c>
      <c r="M17" s="692" t="s">
        <v>779</v>
      </c>
      <c r="N17" t="s">
        <v>777</v>
      </c>
      <c r="O17" s="692" t="s">
        <v>779</v>
      </c>
      <c r="P17" s="692" t="s">
        <v>779</v>
      </c>
      <c r="Q17" s="692" t="s">
        <v>779</v>
      </c>
      <c r="R17" s="692" t="s">
        <v>777</v>
      </c>
    </row>
    <row r="18" spans="1:18" x14ac:dyDescent="0.25">
      <c r="A18" t="s">
        <v>3102</v>
      </c>
      <c r="B18" s="692" t="s">
        <v>451</v>
      </c>
      <c r="C18" s="692" t="s">
        <v>453</v>
      </c>
      <c r="D18" s="692" t="s">
        <v>3039</v>
      </c>
      <c r="E18" s="692" t="s">
        <v>1958</v>
      </c>
      <c r="F18" s="692" t="s">
        <v>3058</v>
      </c>
      <c r="G18" s="692" t="s">
        <v>779</v>
      </c>
      <c r="H18" s="692" t="s">
        <v>2761</v>
      </c>
      <c r="I18" s="692" t="s">
        <v>3103</v>
      </c>
      <c r="J18" s="692" t="s">
        <v>3093</v>
      </c>
      <c r="K18" s="692" t="s">
        <v>779</v>
      </c>
      <c r="L18" s="692" t="s">
        <v>777</v>
      </c>
      <c r="M18" s="692" t="s">
        <v>779</v>
      </c>
      <c r="N18" t="s">
        <v>777</v>
      </c>
      <c r="O18" s="692" t="s">
        <v>779</v>
      </c>
      <c r="P18" s="692" t="s">
        <v>779</v>
      </c>
      <c r="Q18" s="692" t="s">
        <v>779</v>
      </c>
      <c r="R18" s="692" t="s">
        <v>777</v>
      </c>
    </row>
    <row r="19" spans="1:18" x14ac:dyDescent="0.25">
      <c r="A19" t="s">
        <v>3104</v>
      </c>
      <c r="B19" s="692" t="s">
        <v>453</v>
      </c>
      <c r="C19" s="692" t="s">
        <v>455</v>
      </c>
      <c r="D19" s="692" t="s">
        <v>3039</v>
      </c>
      <c r="E19" s="692" t="s">
        <v>1958</v>
      </c>
      <c r="F19" s="692" t="s">
        <v>3105</v>
      </c>
      <c r="G19" s="692" t="s">
        <v>779</v>
      </c>
      <c r="H19" s="692" t="s">
        <v>3106</v>
      </c>
      <c r="I19" s="692" t="s">
        <v>3107</v>
      </c>
      <c r="J19" s="692" t="s">
        <v>3108</v>
      </c>
      <c r="K19" s="692" t="s">
        <v>779</v>
      </c>
      <c r="L19" s="692" t="s">
        <v>777</v>
      </c>
      <c r="M19" s="692" t="s">
        <v>779</v>
      </c>
      <c r="N19" t="s">
        <v>777</v>
      </c>
      <c r="O19" s="692" t="s">
        <v>777</v>
      </c>
      <c r="P19" s="692" t="s">
        <v>779</v>
      </c>
      <c r="Q19" s="692" t="s">
        <v>779</v>
      </c>
      <c r="R19" s="692" t="s">
        <v>779</v>
      </c>
    </row>
    <row r="20" spans="1:18" x14ac:dyDescent="0.25">
      <c r="A20" t="s">
        <v>3109</v>
      </c>
      <c r="B20" s="692" t="s">
        <v>457</v>
      </c>
      <c r="C20" s="692" t="s">
        <v>461</v>
      </c>
      <c r="D20" s="692" t="s">
        <v>3039</v>
      </c>
      <c r="E20" s="692" t="s">
        <v>1958</v>
      </c>
      <c r="F20" s="692" t="s">
        <v>3058</v>
      </c>
      <c r="G20" s="692" t="s">
        <v>777</v>
      </c>
      <c r="H20" s="692" t="s">
        <v>3110</v>
      </c>
      <c r="I20" s="692" t="s">
        <v>3111</v>
      </c>
      <c r="J20" s="692" t="s">
        <v>3073</v>
      </c>
      <c r="K20" s="692" t="s">
        <v>779</v>
      </c>
      <c r="L20" s="692" t="s">
        <v>777</v>
      </c>
      <c r="M20" s="692" t="s">
        <v>779</v>
      </c>
      <c r="N20" t="s">
        <v>777</v>
      </c>
      <c r="O20" s="692" t="s">
        <v>777</v>
      </c>
      <c r="P20" s="692" t="s">
        <v>779</v>
      </c>
      <c r="Q20" s="692" t="s">
        <v>779</v>
      </c>
      <c r="R20" s="692" t="s">
        <v>779</v>
      </c>
    </row>
    <row r="21" spans="1:18" x14ac:dyDescent="0.25">
      <c r="A21" t="s">
        <v>3112</v>
      </c>
      <c r="B21" s="692" t="s">
        <v>459</v>
      </c>
      <c r="C21" s="692" t="s">
        <v>463</v>
      </c>
      <c r="D21" s="692" t="s">
        <v>3039</v>
      </c>
      <c r="E21" s="692" t="s">
        <v>1958</v>
      </c>
      <c r="F21" s="692" t="s">
        <v>3113</v>
      </c>
      <c r="G21" s="692" t="s">
        <v>779</v>
      </c>
      <c r="H21" s="692" t="s">
        <v>3114</v>
      </c>
      <c r="I21" s="692" t="s">
        <v>3115</v>
      </c>
      <c r="J21" s="692" t="s">
        <v>3116</v>
      </c>
      <c r="K21" s="692" t="s">
        <v>779</v>
      </c>
      <c r="L21" s="692" t="s">
        <v>779</v>
      </c>
      <c r="M21" s="692" t="s">
        <v>779</v>
      </c>
      <c r="N21" t="s">
        <v>777</v>
      </c>
      <c r="O21" s="692" t="s">
        <v>779</v>
      </c>
      <c r="P21" s="692" t="s">
        <v>779</v>
      </c>
      <c r="Q21" s="692" t="s">
        <v>779</v>
      </c>
      <c r="R21" s="692" t="s">
        <v>777</v>
      </c>
    </row>
    <row r="22" spans="1:18" x14ac:dyDescent="0.25">
      <c r="A22" t="s">
        <v>3117</v>
      </c>
      <c r="B22" s="692" t="s">
        <v>461</v>
      </c>
      <c r="C22" s="692" t="s">
        <v>465</v>
      </c>
      <c r="D22" s="692" t="s">
        <v>3039</v>
      </c>
      <c r="E22" s="692" t="s">
        <v>1958</v>
      </c>
      <c r="F22" s="692" t="s">
        <v>3048</v>
      </c>
      <c r="G22" s="692" t="s">
        <v>777</v>
      </c>
      <c r="H22" s="692" t="s">
        <v>3118</v>
      </c>
      <c r="I22" s="692" t="s">
        <v>3119</v>
      </c>
      <c r="J22" s="692" t="s">
        <v>3093</v>
      </c>
      <c r="K22" s="692" t="s">
        <v>779</v>
      </c>
      <c r="L22" s="692" t="s">
        <v>779</v>
      </c>
      <c r="M22" s="692" t="s">
        <v>779</v>
      </c>
      <c r="N22" t="s">
        <v>777</v>
      </c>
      <c r="O22" s="692" t="s">
        <v>779</v>
      </c>
      <c r="P22" s="692" t="s">
        <v>779</v>
      </c>
      <c r="Q22" s="692" t="s">
        <v>779</v>
      </c>
      <c r="R22" s="692" t="s">
        <v>779</v>
      </c>
    </row>
    <row r="23" spans="1:18" x14ac:dyDescent="0.25">
      <c r="A23" t="s">
        <v>3120</v>
      </c>
      <c r="B23" s="692" t="s">
        <v>467</v>
      </c>
      <c r="C23" s="692" t="s">
        <v>290</v>
      </c>
      <c r="D23" s="692" t="s">
        <v>3039</v>
      </c>
      <c r="E23" s="692" t="s">
        <v>1958</v>
      </c>
      <c r="F23" s="692" t="s">
        <v>3121</v>
      </c>
      <c r="G23" s="692" t="s">
        <v>779</v>
      </c>
      <c r="H23" s="692" t="s">
        <v>3122</v>
      </c>
      <c r="I23" s="692" t="s">
        <v>3123</v>
      </c>
      <c r="J23" s="692" t="s">
        <v>3124</v>
      </c>
      <c r="K23" s="692" t="s">
        <v>777</v>
      </c>
      <c r="L23" s="692" t="s">
        <v>777</v>
      </c>
      <c r="M23" s="692" t="s">
        <v>779</v>
      </c>
      <c r="N23" t="s">
        <v>777</v>
      </c>
      <c r="O23" s="692" t="s">
        <v>777</v>
      </c>
      <c r="P23" s="692" t="s">
        <v>779</v>
      </c>
      <c r="Q23" s="692" t="s">
        <v>779</v>
      </c>
      <c r="R23" s="692" t="s">
        <v>779</v>
      </c>
    </row>
    <row r="24" spans="1:18" x14ac:dyDescent="0.25">
      <c r="A24" t="s">
        <v>3125</v>
      </c>
      <c r="B24" s="692" t="s">
        <v>469</v>
      </c>
      <c r="C24" s="692" t="s">
        <v>472</v>
      </c>
      <c r="D24" s="692" t="s">
        <v>3039</v>
      </c>
      <c r="E24" s="692" t="s">
        <v>1958</v>
      </c>
      <c r="F24" s="692" t="s">
        <v>3126</v>
      </c>
      <c r="G24" s="692" t="s">
        <v>779</v>
      </c>
      <c r="H24" s="692" t="s">
        <v>3127</v>
      </c>
      <c r="I24" s="692" t="s">
        <v>3128</v>
      </c>
      <c r="J24" s="692" t="s">
        <v>3093</v>
      </c>
      <c r="K24" s="692" t="s">
        <v>779</v>
      </c>
      <c r="L24" s="692" t="s">
        <v>777</v>
      </c>
      <c r="M24" s="692" t="s">
        <v>779</v>
      </c>
      <c r="N24" t="s">
        <v>777</v>
      </c>
      <c r="O24" s="692" t="s">
        <v>779</v>
      </c>
      <c r="P24" s="692" t="s">
        <v>779</v>
      </c>
      <c r="Q24" s="692" t="s">
        <v>779</v>
      </c>
      <c r="R24" s="692" t="s">
        <v>777</v>
      </c>
    </row>
    <row r="25" spans="1:18" x14ac:dyDescent="0.25">
      <c r="A25" t="s">
        <v>3129</v>
      </c>
      <c r="B25" s="692" t="s">
        <v>290</v>
      </c>
      <c r="C25" s="692" t="s">
        <v>474</v>
      </c>
      <c r="D25" s="692" t="s">
        <v>3039</v>
      </c>
      <c r="E25" s="692" t="s">
        <v>1958</v>
      </c>
      <c r="F25" s="692" t="s">
        <v>3048</v>
      </c>
      <c r="G25" s="692" t="s">
        <v>777</v>
      </c>
      <c r="H25" s="692" t="s">
        <v>1674</v>
      </c>
      <c r="I25" s="692" t="s">
        <v>3130</v>
      </c>
      <c r="J25" s="692" t="s">
        <v>3073</v>
      </c>
      <c r="K25" s="692" t="s">
        <v>777</v>
      </c>
      <c r="L25" s="692" t="s">
        <v>777</v>
      </c>
      <c r="M25" s="692" t="s">
        <v>777</v>
      </c>
      <c r="N25" t="s">
        <v>777</v>
      </c>
      <c r="O25" s="692" t="s">
        <v>777</v>
      </c>
      <c r="P25" s="692" t="s">
        <v>779</v>
      </c>
      <c r="Q25" s="692" t="s">
        <v>777</v>
      </c>
      <c r="R25" s="692" t="s">
        <v>779</v>
      </c>
    </row>
    <row r="26" spans="1:18" x14ac:dyDescent="0.25">
      <c r="A26" t="s">
        <v>3131</v>
      </c>
      <c r="B26" s="692" t="s">
        <v>472</v>
      </c>
      <c r="C26" s="692" t="s">
        <v>476</v>
      </c>
      <c r="D26" s="692" t="s">
        <v>3039</v>
      </c>
      <c r="E26" s="692" t="s">
        <v>1958</v>
      </c>
      <c r="F26" s="692" t="s">
        <v>3132</v>
      </c>
      <c r="G26" s="692" t="s">
        <v>779</v>
      </c>
      <c r="H26" s="692" t="s">
        <v>3133</v>
      </c>
      <c r="I26" s="692" t="s">
        <v>3134</v>
      </c>
      <c r="J26" s="692" t="s">
        <v>3051</v>
      </c>
      <c r="K26" s="692" t="s">
        <v>779</v>
      </c>
      <c r="L26" s="692" t="s">
        <v>779</v>
      </c>
      <c r="M26" s="692" t="s">
        <v>779</v>
      </c>
      <c r="N26" t="s">
        <v>777</v>
      </c>
      <c r="O26" s="692" t="s">
        <v>779</v>
      </c>
      <c r="P26" s="692" t="s">
        <v>779</v>
      </c>
      <c r="Q26" s="692" t="s">
        <v>779</v>
      </c>
      <c r="R26" s="692" t="s">
        <v>779</v>
      </c>
    </row>
    <row r="27" spans="1:18" x14ac:dyDescent="0.25">
      <c r="A27" t="s">
        <v>3135</v>
      </c>
      <c r="B27" s="692" t="s">
        <v>476</v>
      </c>
      <c r="C27" s="692" t="s">
        <v>480</v>
      </c>
      <c r="D27" s="692" t="s">
        <v>3039</v>
      </c>
      <c r="E27" s="692" t="s">
        <v>1958</v>
      </c>
      <c r="F27" s="692" t="s">
        <v>3136</v>
      </c>
      <c r="G27" s="692" t="s">
        <v>779</v>
      </c>
      <c r="H27" s="692" t="s">
        <v>3137</v>
      </c>
      <c r="I27" s="692" t="s">
        <v>3138</v>
      </c>
      <c r="J27" s="692" t="s">
        <v>3139</v>
      </c>
      <c r="K27" s="692" t="s">
        <v>779</v>
      </c>
      <c r="L27" s="692" t="s">
        <v>777</v>
      </c>
      <c r="M27" s="692" t="s">
        <v>779</v>
      </c>
      <c r="N27" t="s">
        <v>777</v>
      </c>
      <c r="O27" s="692" t="s">
        <v>779</v>
      </c>
      <c r="P27" s="692" t="s">
        <v>779</v>
      </c>
      <c r="Q27" s="692" t="s">
        <v>779</v>
      </c>
      <c r="R27" s="692" t="s">
        <v>777</v>
      </c>
    </row>
    <row r="28" spans="1:18" x14ac:dyDescent="0.25">
      <c r="A28" t="s">
        <v>3140</v>
      </c>
      <c r="B28" s="692" t="s">
        <v>478</v>
      </c>
      <c r="C28" s="692" t="s">
        <v>482</v>
      </c>
      <c r="D28" s="692" t="s">
        <v>3039</v>
      </c>
      <c r="E28" s="692" t="s">
        <v>1958</v>
      </c>
      <c r="F28" s="692" t="s">
        <v>3141</v>
      </c>
      <c r="G28" s="692" t="s">
        <v>779</v>
      </c>
      <c r="H28" s="692" t="s">
        <v>3142</v>
      </c>
      <c r="I28" s="692" t="s">
        <v>3143</v>
      </c>
      <c r="J28" s="692" t="s">
        <v>3085</v>
      </c>
      <c r="K28" s="692" t="s">
        <v>779</v>
      </c>
      <c r="L28" s="692" t="s">
        <v>777</v>
      </c>
      <c r="M28" s="692" t="s">
        <v>779</v>
      </c>
      <c r="N28" t="s">
        <v>777</v>
      </c>
      <c r="O28" s="692" t="s">
        <v>779</v>
      </c>
      <c r="P28" s="692" t="s">
        <v>779</v>
      </c>
      <c r="Q28" s="692" t="s">
        <v>779</v>
      </c>
      <c r="R28" s="692" t="s">
        <v>777</v>
      </c>
    </row>
    <row r="29" spans="1:18" x14ac:dyDescent="0.25">
      <c r="A29" t="s">
        <v>3144</v>
      </c>
      <c r="B29" s="692" t="s">
        <v>480</v>
      </c>
      <c r="C29" s="692" t="s">
        <v>484</v>
      </c>
      <c r="D29" s="692" t="s">
        <v>3039</v>
      </c>
      <c r="E29" s="692" t="s">
        <v>1958</v>
      </c>
      <c r="F29" s="692" t="s">
        <v>3048</v>
      </c>
      <c r="G29" s="692" t="s">
        <v>777</v>
      </c>
      <c r="H29" s="692" t="s">
        <v>257</v>
      </c>
      <c r="I29" s="692" t="s">
        <v>3145</v>
      </c>
      <c r="J29" s="692" t="s">
        <v>3093</v>
      </c>
      <c r="K29" s="692" t="s">
        <v>779</v>
      </c>
      <c r="L29" s="692" t="s">
        <v>777</v>
      </c>
      <c r="M29" s="692" t="s">
        <v>779</v>
      </c>
      <c r="N29" t="s">
        <v>777</v>
      </c>
      <c r="O29" s="692" t="s">
        <v>779</v>
      </c>
      <c r="P29" s="692" t="s">
        <v>779</v>
      </c>
      <c r="Q29" s="692" t="s">
        <v>779</v>
      </c>
      <c r="R29" s="692" t="s">
        <v>777</v>
      </c>
    </row>
    <row r="30" spans="1:18" x14ac:dyDescent="0.25">
      <c r="A30" t="s">
        <v>3146</v>
      </c>
      <c r="B30" s="692" t="s">
        <v>482</v>
      </c>
      <c r="C30" s="692" t="s">
        <v>486</v>
      </c>
      <c r="D30" s="692" t="s">
        <v>3039</v>
      </c>
      <c r="E30" s="692" t="s">
        <v>1958</v>
      </c>
      <c r="F30" s="692" t="s">
        <v>3147</v>
      </c>
      <c r="G30" s="692" t="s">
        <v>779</v>
      </c>
      <c r="H30" s="692" t="s">
        <v>3148</v>
      </c>
      <c r="I30" s="692" t="s">
        <v>3149</v>
      </c>
      <c r="J30" s="692" t="s">
        <v>3051</v>
      </c>
      <c r="K30" s="692" t="s">
        <v>779</v>
      </c>
      <c r="L30" s="692" t="s">
        <v>779</v>
      </c>
      <c r="M30" s="692" t="s">
        <v>779</v>
      </c>
      <c r="N30" t="s">
        <v>777</v>
      </c>
      <c r="O30" s="692" t="s">
        <v>779</v>
      </c>
      <c r="P30" s="692" t="s">
        <v>779</v>
      </c>
      <c r="Q30" s="692" t="s">
        <v>779</v>
      </c>
      <c r="R30" s="692" t="s">
        <v>777</v>
      </c>
    </row>
    <row r="31" spans="1:18" x14ac:dyDescent="0.25">
      <c r="A31" t="s">
        <v>3150</v>
      </c>
      <c r="B31" s="692" t="s">
        <v>486</v>
      </c>
      <c r="C31" s="692" t="s">
        <v>490</v>
      </c>
      <c r="D31" s="692" t="s">
        <v>3039</v>
      </c>
      <c r="E31" s="692" t="s">
        <v>1958</v>
      </c>
      <c r="F31" s="692" t="s">
        <v>3151</v>
      </c>
      <c r="G31" s="692" t="s">
        <v>779</v>
      </c>
      <c r="H31" s="692" t="s">
        <v>3152</v>
      </c>
      <c r="I31" s="692" t="s">
        <v>3153</v>
      </c>
      <c r="J31" s="692" t="s">
        <v>3051</v>
      </c>
      <c r="K31" s="692" t="s">
        <v>777</v>
      </c>
      <c r="L31" s="692" t="s">
        <v>779</v>
      </c>
      <c r="M31" s="692" t="s">
        <v>779</v>
      </c>
      <c r="N31" t="s">
        <v>777</v>
      </c>
      <c r="O31" s="692" t="s">
        <v>779</v>
      </c>
      <c r="P31" s="692" t="s">
        <v>779</v>
      </c>
      <c r="Q31" s="692" t="s">
        <v>779</v>
      </c>
      <c r="R31" s="692" t="s">
        <v>777</v>
      </c>
    </row>
    <row r="32" spans="1:18" x14ac:dyDescent="0.25">
      <c r="A32" t="s">
        <v>3154</v>
      </c>
      <c r="B32" s="692" t="s">
        <v>488</v>
      </c>
      <c r="C32" s="692" t="s">
        <v>492</v>
      </c>
      <c r="D32" s="692" t="s">
        <v>3039</v>
      </c>
      <c r="E32" s="692" t="s">
        <v>1958</v>
      </c>
      <c r="F32" s="692" t="s">
        <v>3048</v>
      </c>
      <c r="G32" s="692" t="s">
        <v>777</v>
      </c>
      <c r="H32" s="692" t="s">
        <v>1676</v>
      </c>
      <c r="I32" s="692" t="s">
        <v>3155</v>
      </c>
      <c r="J32" s="692" t="s">
        <v>3051</v>
      </c>
      <c r="K32" s="692" t="s">
        <v>779</v>
      </c>
      <c r="L32" s="692" t="s">
        <v>777</v>
      </c>
      <c r="M32" s="692" t="s">
        <v>777</v>
      </c>
      <c r="N32" t="s">
        <v>777</v>
      </c>
      <c r="O32" s="692" t="s">
        <v>779</v>
      </c>
      <c r="P32" s="692" t="s">
        <v>779</v>
      </c>
      <c r="Q32" s="692" t="s">
        <v>779</v>
      </c>
      <c r="R32" s="692" t="s">
        <v>779</v>
      </c>
    </row>
    <row r="33" spans="1:18" x14ac:dyDescent="0.25">
      <c r="A33" t="s">
        <v>3156</v>
      </c>
      <c r="B33" s="692" t="s">
        <v>490</v>
      </c>
      <c r="C33" s="692" t="s">
        <v>494</v>
      </c>
      <c r="D33" s="692" t="s">
        <v>3039</v>
      </c>
      <c r="E33" s="692" t="s">
        <v>1958</v>
      </c>
      <c r="F33" s="692" t="s">
        <v>3157</v>
      </c>
      <c r="G33" s="692" t="s">
        <v>779</v>
      </c>
      <c r="H33" s="692" t="s">
        <v>2762</v>
      </c>
      <c r="I33" s="692" t="s">
        <v>3157</v>
      </c>
      <c r="J33" s="692" t="s">
        <v>3064</v>
      </c>
      <c r="K33" s="692" t="s">
        <v>779</v>
      </c>
      <c r="L33" s="692" t="s">
        <v>777</v>
      </c>
      <c r="M33" s="692" t="s">
        <v>779</v>
      </c>
      <c r="N33" t="s">
        <v>777</v>
      </c>
      <c r="O33" s="692" t="s">
        <v>779</v>
      </c>
      <c r="P33" s="692" t="s">
        <v>779</v>
      </c>
      <c r="Q33" s="692" t="s">
        <v>779</v>
      </c>
      <c r="R33" s="692" t="s">
        <v>777</v>
      </c>
    </row>
    <row r="34" spans="1:18" x14ac:dyDescent="0.25">
      <c r="A34" t="s">
        <v>3158</v>
      </c>
      <c r="B34" s="692" t="s">
        <v>492</v>
      </c>
      <c r="C34" s="692" t="s">
        <v>496</v>
      </c>
      <c r="D34" s="692" t="s">
        <v>3039</v>
      </c>
      <c r="E34" s="692" t="s">
        <v>1958</v>
      </c>
      <c r="F34" s="692" t="s">
        <v>3090</v>
      </c>
      <c r="G34" s="692" t="s">
        <v>779</v>
      </c>
      <c r="H34" s="692" t="s">
        <v>3159</v>
      </c>
      <c r="I34" s="692" t="s">
        <v>3160</v>
      </c>
      <c r="J34" s="692" t="s">
        <v>3085</v>
      </c>
      <c r="K34" s="692" t="s">
        <v>779</v>
      </c>
      <c r="L34" s="692" t="s">
        <v>777</v>
      </c>
      <c r="M34" s="692" t="s">
        <v>779</v>
      </c>
      <c r="N34" t="s">
        <v>777</v>
      </c>
      <c r="O34" s="692" t="s">
        <v>779</v>
      </c>
      <c r="P34" s="692" t="s">
        <v>779</v>
      </c>
      <c r="Q34" s="692" t="s">
        <v>779</v>
      </c>
      <c r="R34" s="692" t="s">
        <v>777</v>
      </c>
    </row>
    <row r="35" spans="1:18" x14ac:dyDescent="0.25">
      <c r="A35" t="s">
        <v>3161</v>
      </c>
      <c r="B35" s="692" t="s">
        <v>498</v>
      </c>
      <c r="C35" s="692" t="s">
        <v>502</v>
      </c>
      <c r="D35" s="692" t="s">
        <v>3039</v>
      </c>
      <c r="E35" s="692" t="s">
        <v>1958</v>
      </c>
      <c r="F35" s="692" t="s">
        <v>3113</v>
      </c>
      <c r="G35" s="692" t="s">
        <v>777</v>
      </c>
      <c r="H35" s="692" t="s">
        <v>260</v>
      </c>
      <c r="I35" s="692" t="s">
        <v>3162</v>
      </c>
      <c r="J35" s="692" t="s">
        <v>3051</v>
      </c>
      <c r="K35" s="692" t="s">
        <v>779</v>
      </c>
      <c r="L35" s="692" t="s">
        <v>777</v>
      </c>
      <c r="M35" s="692" t="s">
        <v>779</v>
      </c>
      <c r="N35" t="s">
        <v>777</v>
      </c>
      <c r="O35" s="692" t="s">
        <v>779</v>
      </c>
      <c r="P35" s="692" t="s">
        <v>779</v>
      </c>
      <c r="Q35" s="692" t="s">
        <v>779</v>
      </c>
      <c r="R35" s="692" t="s">
        <v>777</v>
      </c>
    </row>
    <row r="36" spans="1:18" x14ac:dyDescent="0.25">
      <c r="A36" t="s">
        <v>3163</v>
      </c>
      <c r="B36" s="692" t="s">
        <v>500</v>
      </c>
      <c r="C36" s="692" t="s">
        <v>504</v>
      </c>
      <c r="D36" s="692" t="s">
        <v>3039</v>
      </c>
      <c r="E36" s="692" t="s">
        <v>1958</v>
      </c>
      <c r="F36" s="692" t="s">
        <v>3090</v>
      </c>
      <c r="G36" s="692" t="s">
        <v>777</v>
      </c>
      <c r="H36" s="692" t="s">
        <v>261</v>
      </c>
      <c r="I36" s="692" t="s">
        <v>3164</v>
      </c>
      <c r="J36" s="692" t="s">
        <v>3064</v>
      </c>
      <c r="K36" s="692" t="s">
        <v>779</v>
      </c>
      <c r="L36" s="692" t="s">
        <v>779</v>
      </c>
      <c r="M36" s="692" t="s">
        <v>779</v>
      </c>
      <c r="N36" t="s">
        <v>777</v>
      </c>
      <c r="O36" s="692" t="s">
        <v>779</v>
      </c>
      <c r="P36" s="692" t="s">
        <v>779</v>
      </c>
      <c r="Q36" s="692" t="s">
        <v>779</v>
      </c>
      <c r="R36" s="692" t="s">
        <v>777</v>
      </c>
    </row>
    <row r="37" spans="1:18" x14ac:dyDescent="0.25">
      <c r="A37" t="s">
        <v>3165</v>
      </c>
      <c r="B37" s="692" t="s">
        <v>502</v>
      </c>
      <c r="C37" s="692" t="s">
        <v>506</v>
      </c>
      <c r="D37" s="692" t="s">
        <v>3066</v>
      </c>
      <c r="E37" s="692" t="s">
        <v>1958</v>
      </c>
      <c r="F37" s="692" t="s">
        <v>3166</v>
      </c>
      <c r="G37" s="692" t="s">
        <v>779</v>
      </c>
      <c r="H37" s="692" t="s">
        <v>3167</v>
      </c>
      <c r="I37" s="692" t="s">
        <v>3168</v>
      </c>
      <c r="J37" s="692" t="s">
        <v>3108</v>
      </c>
      <c r="K37" s="692" t="s">
        <v>779</v>
      </c>
      <c r="L37" s="692" t="s">
        <v>779</v>
      </c>
      <c r="M37" s="692" t="s">
        <v>779</v>
      </c>
      <c r="N37" t="s">
        <v>777</v>
      </c>
      <c r="O37" s="692" t="s">
        <v>779</v>
      </c>
      <c r="P37" s="692" t="s">
        <v>779</v>
      </c>
      <c r="Q37" s="692" t="s">
        <v>779</v>
      </c>
      <c r="R37" s="692" t="s">
        <v>779</v>
      </c>
    </row>
    <row r="38" spans="1:18" x14ac:dyDescent="0.25">
      <c r="A38" t="s">
        <v>3169</v>
      </c>
      <c r="B38" s="692" t="s">
        <v>508</v>
      </c>
      <c r="C38" s="692" t="s">
        <v>512</v>
      </c>
      <c r="D38" s="692" t="s">
        <v>3039</v>
      </c>
      <c r="E38" s="692" t="s">
        <v>1958</v>
      </c>
      <c r="F38" s="692" t="s">
        <v>3170</v>
      </c>
      <c r="G38" s="692" t="s">
        <v>779</v>
      </c>
      <c r="H38" s="692" t="s">
        <v>3171</v>
      </c>
      <c r="I38" s="692" t="s">
        <v>3172</v>
      </c>
      <c r="J38" s="692" t="s">
        <v>3073</v>
      </c>
      <c r="K38" s="692" t="s">
        <v>779</v>
      </c>
      <c r="L38" s="692" t="s">
        <v>777</v>
      </c>
      <c r="M38" s="692" t="s">
        <v>779</v>
      </c>
      <c r="N38" t="s">
        <v>777</v>
      </c>
      <c r="O38" s="692" t="s">
        <v>779</v>
      </c>
      <c r="P38" s="692" t="s">
        <v>779</v>
      </c>
      <c r="Q38" s="692" t="s">
        <v>779</v>
      </c>
      <c r="R38" s="692" t="s">
        <v>779</v>
      </c>
    </row>
    <row r="39" spans="1:18" x14ac:dyDescent="0.25">
      <c r="A39" t="s">
        <v>3173</v>
      </c>
      <c r="B39" s="692" t="s">
        <v>510</v>
      </c>
      <c r="C39" s="692" t="s">
        <v>514</v>
      </c>
      <c r="D39" s="692" t="s">
        <v>3039</v>
      </c>
      <c r="E39" s="692" t="s">
        <v>1958</v>
      </c>
      <c r="F39" s="692" t="s">
        <v>3067</v>
      </c>
      <c r="G39" s="692" t="s">
        <v>779</v>
      </c>
      <c r="H39" s="692" t="s">
        <v>3174</v>
      </c>
      <c r="I39" s="692" t="s">
        <v>3175</v>
      </c>
      <c r="J39" s="692" t="s">
        <v>3051</v>
      </c>
      <c r="K39" s="692" t="s">
        <v>779</v>
      </c>
      <c r="L39" s="692" t="s">
        <v>779</v>
      </c>
      <c r="M39" s="692" t="s">
        <v>779</v>
      </c>
      <c r="N39" t="s">
        <v>777</v>
      </c>
      <c r="O39" s="692" t="s">
        <v>779</v>
      </c>
      <c r="P39" s="692" t="s">
        <v>779</v>
      </c>
      <c r="Q39" s="692" t="s">
        <v>779</v>
      </c>
      <c r="R39" s="692" t="s">
        <v>777</v>
      </c>
    </row>
    <row r="40" spans="1:18" x14ac:dyDescent="0.25">
      <c r="A40" t="s">
        <v>3176</v>
      </c>
      <c r="B40" s="692" t="s">
        <v>512</v>
      </c>
      <c r="C40" s="692" t="s">
        <v>289</v>
      </c>
      <c r="D40" s="692" t="s">
        <v>3039</v>
      </c>
      <c r="E40" s="692" t="s">
        <v>1958</v>
      </c>
      <c r="F40" s="692" t="s">
        <v>3054</v>
      </c>
      <c r="G40" s="692" t="s">
        <v>779</v>
      </c>
      <c r="H40" s="692" t="s">
        <v>3177</v>
      </c>
      <c r="I40" s="692" t="s">
        <v>3178</v>
      </c>
      <c r="J40" s="692" t="s">
        <v>3116</v>
      </c>
      <c r="K40" s="692" t="s">
        <v>779</v>
      </c>
      <c r="L40" s="692" t="s">
        <v>779</v>
      </c>
      <c r="M40" s="692" t="s">
        <v>779</v>
      </c>
      <c r="N40" t="s">
        <v>777</v>
      </c>
      <c r="O40" s="692" t="s">
        <v>779</v>
      </c>
      <c r="P40" s="692" t="s">
        <v>779</v>
      </c>
      <c r="Q40" s="692" t="s">
        <v>779</v>
      </c>
      <c r="R40" s="692" t="s">
        <v>777</v>
      </c>
    </row>
    <row r="41" spans="1:18" x14ac:dyDescent="0.25">
      <c r="A41" t="s">
        <v>3179</v>
      </c>
      <c r="B41" s="692"/>
      <c r="C41" s="692"/>
      <c r="D41" s="692" t="s">
        <v>3180</v>
      </c>
      <c r="E41" s="692" t="s">
        <v>3181</v>
      </c>
      <c r="F41" s="692" t="s">
        <v>3048</v>
      </c>
      <c r="G41" s="692" t="s">
        <v>779</v>
      </c>
      <c r="H41" s="692" t="s">
        <v>3182</v>
      </c>
      <c r="I41" s="692" t="s">
        <v>1336</v>
      </c>
      <c r="J41" s="692" t="s">
        <v>3183</v>
      </c>
      <c r="K41" s="692" t="s">
        <v>777</v>
      </c>
      <c r="L41" s="692" t="s">
        <v>779</v>
      </c>
      <c r="M41" s="692" t="s">
        <v>779</v>
      </c>
      <c r="N41" t="s">
        <v>777</v>
      </c>
      <c r="O41" s="692" t="s">
        <v>779</v>
      </c>
      <c r="P41" s="692" t="s">
        <v>779</v>
      </c>
      <c r="Q41" s="692" t="s">
        <v>779</v>
      </c>
      <c r="R41" s="692" t="s">
        <v>779</v>
      </c>
    </row>
    <row r="42" spans="1:18" x14ac:dyDescent="0.25">
      <c r="A42" t="s">
        <v>3184</v>
      </c>
      <c r="B42" s="692" t="s">
        <v>288</v>
      </c>
      <c r="C42" s="692" t="s">
        <v>523</v>
      </c>
      <c r="D42" s="692" t="s">
        <v>3066</v>
      </c>
      <c r="E42" s="692" t="s">
        <v>1958</v>
      </c>
      <c r="F42" s="692" t="s">
        <v>3054</v>
      </c>
      <c r="G42" s="692" t="s">
        <v>779</v>
      </c>
      <c r="H42" s="692" t="s">
        <v>2763</v>
      </c>
      <c r="I42" s="692" t="s">
        <v>3185</v>
      </c>
      <c r="J42" s="692" t="s">
        <v>3051</v>
      </c>
      <c r="K42" s="692" t="s">
        <v>779</v>
      </c>
      <c r="L42" s="692" t="s">
        <v>779</v>
      </c>
      <c r="M42" s="692" t="s">
        <v>779</v>
      </c>
      <c r="N42" t="s">
        <v>777</v>
      </c>
      <c r="O42" s="692" t="s">
        <v>779</v>
      </c>
      <c r="P42" s="692" t="s">
        <v>779</v>
      </c>
      <c r="Q42" s="692" t="s">
        <v>779</v>
      </c>
      <c r="R42" s="692" t="s">
        <v>777</v>
      </c>
    </row>
    <row r="43" spans="1:18" x14ac:dyDescent="0.25">
      <c r="A43" t="s">
        <v>3186</v>
      </c>
      <c r="B43" s="692" t="s">
        <v>518</v>
      </c>
      <c r="C43" s="692" t="s">
        <v>3187</v>
      </c>
      <c r="D43" s="692" t="s">
        <v>3039</v>
      </c>
      <c r="E43" s="692" t="s">
        <v>1958</v>
      </c>
      <c r="F43" s="692" t="s">
        <v>3048</v>
      </c>
      <c r="G43" s="692" t="s">
        <v>777</v>
      </c>
      <c r="H43" s="692" t="s">
        <v>1484</v>
      </c>
      <c r="I43" s="692" t="s">
        <v>3188</v>
      </c>
      <c r="J43" s="692" t="s">
        <v>3093</v>
      </c>
      <c r="K43" s="692" t="s">
        <v>777</v>
      </c>
      <c r="L43" s="692" t="s">
        <v>779</v>
      </c>
      <c r="M43" s="692" t="s">
        <v>779</v>
      </c>
      <c r="N43" t="s">
        <v>777</v>
      </c>
      <c r="O43" s="692" t="s">
        <v>779</v>
      </c>
      <c r="P43" s="692" t="s">
        <v>779</v>
      </c>
      <c r="Q43" s="692" t="s">
        <v>779</v>
      </c>
      <c r="R43" s="692" t="s">
        <v>777</v>
      </c>
    </row>
    <row r="44" spans="1:18" x14ac:dyDescent="0.25">
      <c r="A44" t="s">
        <v>3189</v>
      </c>
      <c r="B44" s="692" t="s">
        <v>520</v>
      </c>
      <c r="C44" s="692" t="s">
        <v>3190</v>
      </c>
      <c r="D44" s="692" t="s">
        <v>3039</v>
      </c>
      <c r="E44" s="692" t="s">
        <v>1958</v>
      </c>
      <c r="F44" s="692" t="s">
        <v>3058</v>
      </c>
      <c r="G44" s="692" t="s">
        <v>777</v>
      </c>
      <c r="H44" s="692" t="s">
        <v>1486</v>
      </c>
      <c r="I44" s="692" t="s">
        <v>3191</v>
      </c>
      <c r="J44" s="692" t="s">
        <v>3097</v>
      </c>
      <c r="K44" s="692" t="s">
        <v>779</v>
      </c>
      <c r="L44" s="692" t="s">
        <v>777</v>
      </c>
      <c r="M44" s="692" t="s">
        <v>779</v>
      </c>
      <c r="N44" t="s">
        <v>777</v>
      </c>
      <c r="O44" s="692" t="s">
        <v>779</v>
      </c>
      <c r="P44" s="692" t="s">
        <v>779</v>
      </c>
      <c r="Q44" s="692" t="s">
        <v>779</v>
      </c>
      <c r="R44" s="692" t="s">
        <v>779</v>
      </c>
    </row>
    <row r="45" spans="1:18" x14ac:dyDescent="0.25">
      <c r="A45" t="s">
        <v>3192</v>
      </c>
      <c r="B45" s="692" t="s">
        <v>289</v>
      </c>
      <c r="C45" s="692" t="s">
        <v>3193</v>
      </c>
      <c r="D45" s="692" t="s">
        <v>3039</v>
      </c>
      <c r="E45" s="692" t="s">
        <v>1958</v>
      </c>
      <c r="F45" s="692" t="s">
        <v>3048</v>
      </c>
      <c r="G45" s="692" t="s">
        <v>779</v>
      </c>
      <c r="H45" s="692" t="s">
        <v>3194</v>
      </c>
      <c r="I45" s="692" t="s">
        <v>3195</v>
      </c>
      <c r="J45" s="692" t="s">
        <v>3051</v>
      </c>
      <c r="K45" s="692" t="s">
        <v>777</v>
      </c>
      <c r="L45" s="692" t="s">
        <v>779</v>
      </c>
      <c r="M45" s="692" t="s">
        <v>777</v>
      </c>
      <c r="N45" s="692" t="s">
        <v>779</v>
      </c>
      <c r="O45" s="692" t="s">
        <v>779</v>
      </c>
      <c r="P45" s="692" t="s">
        <v>779</v>
      </c>
      <c r="Q45" s="692" t="s">
        <v>779</v>
      </c>
      <c r="R45" s="692" t="s">
        <v>779</v>
      </c>
    </row>
    <row r="46" spans="1:18" x14ac:dyDescent="0.25">
      <c r="A46" t="s">
        <v>3196</v>
      </c>
      <c r="B46" s="692" t="s">
        <v>533</v>
      </c>
      <c r="C46" s="692" t="s">
        <v>533</v>
      </c>
      <c r="D46" s="692" t="s">
        <v>3039</v>
      </c>
      <c r="E46" s="692" t="s">
        <v>1958</v>
      </c>
      <c r="F46" s="692" t="s">
        <v>3054</v>
      </c>
      <c r="G46" s="692" t="s">
        <v>779</v>
      </c>
      <c r="H46" s="692" t="s">
        <v>2600</v>
      </c>
      <c r="I46" s="692" t="s">
        <v>3197</v>
      </c>
      <c r="J46" s="692" t="s">
        <v>3097</v>
      </c>
      <c r="K46" s="692" t="s">
        <v>779</v>
      </c>
      <c r="L46" s="692" t="s">
        <v>779</v>
      </c>
      <c r="M46" s="692" t="s">
        <v>779</v>
      </c>
      <c r="N46" t="s">
        <v>777</v>
      </c>
      <c r="O46" s="692" t="s">
        <v>779</v>
      </c>
      <c r="P46" s="692" t="s">
        <v>779</v>
      </c>
      <c r="Q46" s="692" t="s">
        <v>779</v>
      </c>
      <c r="R46" s="692" t="s">
        <v>779</v>
      </c>
    </row>
    <row r="47" spans="1:18" x14ac:dyDescent="0.25">
      <c r="A47" t="s">
        <v>3198</v>
      </c>
      <c r="B47" s="692" t="s">
        <v>529</v>
      </c>
      <c r="C47" s="692" t="s">
        <v>535</v>
      </c>
      <c r="D47" s="692" t="s">
        <v>3039</v>
      </c>
      <c r="E47" s="692" t="s">
        <v>1958</v>
      </c>
      <c r="F47" s="692" t="s">
        <v>3199</v>
      </c>
      <c r="G47" s="692" t="s">
        <v>779</v>
      </c>
      <c r="H47" s="692" t="s">
        <v>1489</v>
      </c>
      <c r="I47" s="692" t="s">
        <v>3200</v>
      </c>
      <c r="J47" s="692" t="s">
        <v>3108</v>
      </c>
      <c r="K47" s="692" t="s">
        <v>779</v>
      </c>
      <c r="L47" s="692" t="s">
        <v>779</v>
      </c>
      <c r="M47" s="692" t="s">
        <v>779</v>
      </c>
      <c r="N47" t="s">
        <v>777</v>
      </c>
      <c r="O47" s="692" t="s">
        <v>779</v>
      </c>
      <c r="P47" s="692" t="s">
        <v>779</v>
      </c>
      <c r="Q47" s="692" t="s">
        <v>779</v>
      </c>
      <c r="R47" s="692" t="s">
        <v>777</v>
      </c>
    </row>
    <row r="48" spans="1:18" x14ac:dyDescent="0.25">
      <c r="A48" t="s">
        <v>3201</v>
      </c>
      <c r="B48" s="692"/>
      <c r="C48" s="692" t="s">
        <v>537</v>
      </c>
      <c r="D48" s="692" t="s">
        <v>3039</v>
      </c>
      <c r="E48" s="692" t="s">
        <v>1958</v>
      </c>
      <c r="F48" s="692" t="s">
        <v>3054</v>
      </c>
      <c r="G48" s="692" t="s">
        <v>779</v>
      </c>
      <c r="H48" s="692" t="s">
        <v>3202</v>
      </c>
      <c r="I48" s="692" t="s">
        <v>3203</v>
      </c>
      <c r="J48" s="692" t="s">
        <v>3093</v>
      </c>
      <c r="K48" s="692" t="s">
        <v>779</v>
      </c>
      <c r="L48" s="692" t="s">
        <v>777</v>
      </c>
      <c r="M48" s="692" t="s">
        <v>779</v>
      </c>
      <c r="N48" t="s">
        <v>777</v>
      </c>
      <c r="O48" s="692" t="s">
        <v>779</v>
      </c>
      <c r="P48" s="692" t="s">
        <v>779</v>
      </c>
      <c r="Q48" s="692" t="s">
        <v>779</v>
      </c>
      <c r="R48" s="692" t="s">
        <v>777</v>
      </c>
    </row>
    <row r="49" spans="1:18" x14ac:dyDescent="0.25">
      <c r="A49" t="s">
        <v>3204</v>
      </c>
      <c r="B49" s="692"/>
      <c r="C49" s="692" t="s">
        <v>539</v>
      </c>
      <c r="D49" s="692" t="s">
        <v>3039</v>
      </c>
      <c r="E49" s="692" t="s">
        <v>1958</v>
      </c>
      <c r="F49" s="692" t="s">
        <v>3090</v>
      </c>
      <c r="G49" s="692" t="s">
        <v>779</v>
      </c>
      <c r="H49" s="692" t="s">
        <v>3205</v>
      </c>
      <c r="I49" s="692" t="s">
        <v>3206</v>
      </c>
      <c r="J49" s="692" t="s">
        <v>3051</v>
      </c>
      <c r="K49" s="692" t="s">
        <v>779</v>
      </c>
      <c r="L49" s="692" t="s">
        <v>777</v>
      </c>
      <c r="M49" s="692" t="s">
        <v>779</v>
      </c>
      <c r="N49" t="s">
        <v>777</v>
      </c>
      <c r="O49" s="692" t="s">
        <v>779</v>
      </c>
      <c r="P49" s="692" t="s">
        <v>779</v>
      </c>
      <c r="Q49" s="692" t="s">
        <v>779</v>
      </c>
      <c r="R49" s="692" t="s">
        <v>779</v>
      </c>
    </row>
    <row r="50" spans="1:18" x14ac:dyDescent="0.25">
      <c r="A50" t="s">
        <v>3207</v>
      </c>
      <c r="B50" s="692"/>
      <c r="C50" s="692" t="s">
        <v>3208</v>
      </c>
      <c r="D50" s="692" t="s">
        <v>3039</v>
      </c>
      <c r="E50" s="692" t="s">
        <v>1958</v>
      </c>
      <c r="F50" s="692" t="s">
        <v>3048</v>
      </c>
      <c r="G50" s="692" t="s">
        <v>779</v>
      </c>
      <c r="H50" s="692" t="s">
        <v>3209</v>
      </c>
      <c r="I50" s="692" t="s">
        <v>3210</v>
      </c>
      <c r="J50" s="692" t="s">
        <v>3085</v>
      </c>
      <c r="K50" s="692" t="s">
        <v>777</v>
      </c>
      <c r="L50" s="692" t="s">
        <v>779</v>
      </c>
      <c r="M50" s="692" t="s">
        <v>777</v>
      </c>
      <c r="N50" s="692" t="s">
        <v>779</v>
      </c>
      <c r="O50" s="692" t="s">
        <v>779</v>
      </c>
      <c r="P50" s="692" t="s">
        <v>779</v>
      </c>
      <c r="Q50" s="692" t="s">
        <v>779</v>
      </c>
      <c r="R50" s="692" t="s">
        <v>779</v>
      </c>
    </row>
    <row r="51" spans="1:18" x14ac:dyDescent="0.25">
      <c r="A51" t="s">
        <v>3211</v>
      </c>
      <c r="B51" s="692" t="s">
        <v>3211</v>
      </c>
      <c r="C51" s="692" t="s">
        <v>543</v>
      </c>
      <c r="D51" s="692" t="s">
        <v>3039</v>
      </c>
      <c r="E51" s="692" t="s">
        <v>1958</v>
      </c>
      <c r="F51" s="692" t="s">
        <v>3058</v>
      </c>
      <c r="G51" s="692" t="s">
        <v>779</v>
      </c>
      <c r="H51" s="692" t="s">
        <v>3212</v>
      </c>
      <c r="I51" s="692" t="s">
        <v>3213</v>
      </c>
      <c r="J51" s="692" t="s">
        <v>3060</v>
      </c>
      <c r="K51" s="692" t="s">
        <v>779</v>
      </c>
      <c r="L51" s="692" t="s">
        <v>779</v>
      </c>
      <c r="M51" s="692" t="s">
        <v>779</v>
      </c>
      <c r="N51" t="s">
        <v>777</v>
      </c>
      <c r="O51" s="692" t="s">
        <v>779</v>
      </c>
      <c r="P51" s="692" t="s">
        <v>779</v>
      </c>
      <c r="Q51" s="692" t="s">
        <v>779</v>
      </c>
      <c r="R51" s="692" t="s">
        <v>777</v>
      </c>
    </row>
    <row r="52" spans="1:18" x14ac:dyDescent="0.25">
      <c r="A52" t="s">
        <v>3214</v>
      </c>
      <c r="B52" s="692"/>
      <c r="C52" s="692" t="s">
        <v>549</v>
      </c>
      <c r="D52" s="692" t="s">
        <v>3039</v>
      </c>
      <c r="E52" s="692" t="s">
        <v>3181</v>
      </c>
      <c r="F52" s="692" t="s">
        <v>3048</v>
      </c>
      <c r="G52" s="692" t="s">
        <v>779</v>
      </c>
      <c r="H52" s="692" t="s">
        <v>3215</v>
      </c>
      <c r="I52" s="692" t="s">
        <v>3216</v>
      </c>
      <c r="J52" s="692" t="s">
        <v>3051</v>
      </c>
      <c r="K52" s="692" t="s">
        <v>779</v>
      </c>
      <c r="L52" s="692" t="s">
        <v>779</v>
      </c>
      <c r="M52" s="692" t="s">
        <v>779</v>
      </c>
      <c r="N52" t="s">
        <v>777</v>
      </c>
      <c r="O52" s="692" t="s">
        <v>779</v>
      </c>
      <c r="P52" s="692" t="s">
        <v>779</v>
      </c>
      <c r="Q52" s="692" t="s">
        <v>779</v>
      </c>
      <c r="R52" s="692" t="s">
        <v>779</v>
      </c>
    </row>
    <row r="53" spans="1:18" x14ac:dyDescent="0.25">
      <c r="A53" t="s">
        <v>3217</v>
      </c>
      <c r="B53" s="692"/>
      <c r="C53" s="692"/>
      <c r="D53" s="692" t="s">
        <v>3039</v>
      </c>
      <c r="E53" s="692" t="s">
        <v>1958</v>
      </c>
      <c r="F53" s="692" t="s">
        <v>3048</v>
      </c>
      <c r="G53" s="692" t="s">
        <v>777</v>
      </c>
      <c r="H53" s="692" t="s">
        <v>3218</v>
      </c>
      <c r="I53" s="692" t="s">
        <v>3219</v>
      </c>
      <c r="J53" s="692" t="s">
        <v>3085</v>
      </c>
      <c r="K53" s="692" t="s">
        <v>779</v>
      </c>
      <c r="L53" s="692" t="s">
        <v>779</v>
      </c>
      <c r="M53" s="692" t="s">
        <v>779</v>
      </c>
      <c r="N53" s="692" t="s">
        <v>779</v>
      </c>
      <c r="O53" s="692" t="s">
        <v>779</v>
      </c>
      <c r="P53" s="692" t="s">
        <v>779</v>
      </c>
      <c r="Q53" s="692" t="s">
        <v>779</v>
      </c>
      <c r="R53" s="692" t="s">
        <v>779</v>
      </c>
    </row>
    <row r="54" spans="1:18" x14ac:dyDescent="0.25">
      <c r="A54" t="s">
        <v>3220</v>
      </c>
      <c r="B54" s="692"/>
      <c r="C54" s="692" t="s">
        <v>586</v>
      </c>
      <c r="D54" s="692" t="s">
        <v>3221</v>
      </c>
      <c r="E54" s="692" t="s">
        <v>1958</v>
      </c>
      <c r="F54" s="692" t="s">
        <v>3058</v>
      </c>
      <c r="G54" s="692" t="s">
        <v>779</v>
      </c>
      <c r="H54" s="692" t="s">
        <v>2608</v>
      </c>
      <c r="I54" s="692" t="s">
        <v>3222</v>
      </c>
      <c r="J54" s="692" t="s">
        <v>3097</v>
      </c>
      <c r="K54" s="692" t="s">
        <v>779</v>
      </c>
      <c r="L54" s="692" t="s">
        <v>779</v>
      </c>
      <c r="M54" s="692" t="s">
        <v>779</v>
      </c>
      <c r="N54" t="s">
        <v>777</v>
      </c>
      <c r="O54" s="692" t="s">
        <v>779</v>
      </c>
      <c r="P54" s="692" t="s">
        <v>779</v>
      </c>
      <c r="Q54" s="692" t="s">
        <v>779</v>
      </c>
      <c r="R54" s="692" t="s">
        <v>779</v>
      </c>
    </row>
    <row r="55" spans="1:18" x14ac:dyDescent="0.25">
      <c r="A55" t="s">
        <v>3223</v>
      </c>
      <c r="B55" s="692"/>
      <c r="C55" s="692" t="s">
        <v>588</v>
      </c>
      <c r="D55" s="692" t="s">
        <v>3221</v>
      </c>
      <c r="E55" s="692" t="s">
        <v>1958</v>
      </c>
      <c r="F55" s="692" t="s">
        <v>3224</v>
      </c>
      <c r="G55" s="692" t="s">
        <v>779</v>
      </c>
      <c r="H55" s="692" t="s">
        <v>3225</v>
      </c>
      <c r="I55" s="692" t="s">
        <v>3226</v>
      </c>
      <c r="J55" s="692" t="s">
        <v>3051</v>
      </c>
      <c r="K55" s="692" t="s">
        <v>779</v>
      </c>
      <c r="L55" s="692" t="s">
        <v>779</v>
      </c>
      <c r="M55" s="692" t="s">
        <v>779</v>
      </c>
      <c r="N55" t="s">
        <v>777</v>
      </c>
      <c r="O55" s="692" t="s">
        <v>779</v>
      </c>
      <c r="P55" s="692" t="s">
        <v>779</v>
      </c>
      <c r="Q55" s="692" t="s">
        <v>779</v>
      </c>
      <c r="R55" s="692" t="s">
        <v>779</v>
      </c>
    </row>
    <row r="56" spans="1:18" x14ac:dyDescent="0.25">
      <c r="A56" t="s">
        <v>3227</v>
      </c>
      <c r="B56" s="692" t="s">
        <v>3227</v>
      </c>
      <c r="C56" s="692" t="s">
        <v>590</v>
      </c>
      <c r="D56" s="692" t="s">
        <v>3180</v>
      </c>
      <c r="E56" s="692" t="s">
        <v>3181</v>
      </c>
      <c r="F56" s="692" t="s">
        <v>3058</v>
      </c>
      <c r="G56" s="692" t="s">
        <v>779</v>
      </c>
      <c r="H56" s="692" t="s">
        <v>3228</v>
      </c>
      <c r="I56" s="692"/>
      <c r="J56" s="692" t="s">
        <v>3097</v>
      </c>
      <c r="K56" s="692" t="s">
        <v>777</v>
      </c>
      <c r="L56" s="692" t="s">
        <v>779</v>
      </c>
      <c r="M56" s="692" t="s">
        <v>779</v>
      </c>
      <c r="N56" s="692" t="s">
        <v>779</v>
      </c>
      <c r="O56" s="692" t="s">
        <v>779</v>
      </c>
      <c r="P56" s="692" t="s">
        <v>779</v>
      </c>
      <c r="Q56" s="692" t="s">
        <v>779</v>
      </c>
      <c r="R56" s="692" t="s">
        <v>779</v>
      </c>
    </row>
    <row r="57" spans="1:18" x14ac:dyDescent="0.25">
      <c r="A57" t="s">
        <v>3229</v>
      </c>
      <c r="B57" s="692"/>
      <c r="C57" s="692" t="s">
        <v>3230</v>
      </c>
      <c r="D57" s="692" t="s">
        <v>3221</v>
      </c>
      <c r="E57" s="692" t="s">
        <v>1958</v>
      </c>
      <c r="F57" s="692" t="s">
        <v>3054</v>
      </c>
      <c r="G57" s="692" t="s">
        <v>779</v>
      </c>
      <c r="H57" s="692" t="s">
        <v>3231</v>
      </c>
      <c r="I57" s="692" t="s">
        <v>3232</v>
      </c>
      <c r="J57" s="692" t="s">
        <v>3051</v>
      </c>
      <c r="K57" s="692" t="s">
        <v>779</v>
      </c>
      <c r="L57" s="692" t="s">
        <v>779</v>
      </c>
      <c r="M57" s="692" t="s">
        <v>779</v>
      </c>
      <c r="N57" t="s">
        <v>777</v>
      </c>
      <c r="O57" s="692" t="s">
        <v>779</v>
      </c>
      <c r="P57" s="692" t="s">
        <v>779</v>
      </c>
      <c r="Q57" s="692" t="s">
        <v>779</v>
      </c>
      <c r="R57" s="692" t="s">
        <v>779</v>
      </c>
    </row>
    <row r="58" spans="1:18" x14ac:dyDescent="0.25">
      <c r="A58" t="s">
        <v>3233</v>
      </c>
      <c r="B58" s="692"/>
      <c r="C58" s="692"/>
      <c r="D58" s="692" t="s">
        <v>3234</v>
      </c>
      <c r="E58" s="692" t="s">
        <v>3235</v>
      </c>
      <c r="F58" s="692" t="s">
        <v>3121</v>
      </c>
      <c r="G58" s="692" t="s">
        <v>779</v>
      </c>
      <c r="H58" s="692" t="s">
        <v>3236</v>
      </c>
      <c r="I58" s="692" t="s">
        <v>3237</v>
      </c>
      <c r="J58" s="692" t="s">
        <v>3042</v>
      </c>
      <c r="K58" s="692" t="s">
        <v>779</v>
      </c>
      <c r="L58" s="692" t="s">
        <v>779</v>
      </c>
      <c r="M58" s="692" t="s">
        <v>777</v>
      </c>
      <c r="N58" t="s">
        <v>777</v>
      </c>
      <c r="O58" s="692" t="s">
        <v>779</v>
      </c>
      <c r="P58" s="692" t="s">
        <v>779</v>
      </c>
      <c r="Q58" s="692" t="s">
        <v>779</v>
      </c>
      <c r="R58" s="692" t="s">
        <v>777</v>
      </c>
    </row>
    <row r="59" spans="1:18" x14ac:dyDescent="0.25">
      <c r="A59" t="s">
        <v>3238</v>
      </c>
      <c r="B59" s="692"/>
      <c r="C59" s="692"/>
      <c r="D59" s="692" t="s">
        <v>3234</v>
      </c>
      <c r="E59" s="692" t="s">
        <v>3181</v>
      </c>
      <c r="F59" s="692" t="s">
        <v>3105</v>
      </c>
      <c r="G59" s="692" t="s">
        <v>779</v>
      </c>
      <c r="H59" s="692" t="s">
        <v>3239</v>
      </c>
      <c r="I59" s="692" t="s">
        <v>3240</v>
      </c>
      <c r="J59" s="692" t="s">
        <v>3042</v>
      </c>
      <c r="K59" s="692" t="s">
        <v>779</v>
      </c>
      <c r="L59" s="692" t="s">
        <v>779</v>
      </c>
      <c r="M59" s="692" t="s">
        <v>777</v>
      </c>
      <c r="N59" t="s">
        <v>777</v>
      </c>
      <c r="O59" s="692" t="s">
        <v>779</v>
      </c>
      <c r="P59" s="692" t="s">
        <v>779</v>
      </c>
      <c r="Q59" s="692" t="s">
        <v>779</v>
      </c>
      <c r="R59" s="692" t="s">
        <v>779</v>
      </c>
    </row>
    <row r="60" spans="1:18" x14ac:dyDescent="0.25">
      <c r="A60" t="s">
        <v>3241</v>
      </c>
      <c r="B60" s="692"/>
      <c r="C60" s="692"/>
      <c r="D60" s="692" t="s">
        <v>3234</v>
      </c>
      <c r="E60" s="692" t="s">
        <v>3181</v>
      </c>
      <c r="F60" s="692" t="s">
        <v>3054</v>
      </c>
      <c r="G60" s="692" t="s">
        <v>779</v>
      </c>
      <c r="H60" s="692" t="s">
        <v>3242</v>
      </c>
      <c r="I60" s="692" t="s">
        <v>3243</v>
      </c>
      <c r="J60" s="692" t="s">
        <v>3042</v>
      </c>
      <c r="K60" s="692" t="s">
        <v>779</v>
      </c>
      <c r="L60" s="692" t="s">
        <v>779</v>
      </c>
      <c r="M60" s="692" t="s">
        <v>779</v>
      </c>
      <c r="N60" t="s">
        <v>777</v>
      </c>
      <c r="O60" s="692" t="s">
        <v>779</v>
      </c>
      <c r="P60" s="692" t="s">
        <v>779</v>
      </c>
      <c r="Q60" s="692" t="s">
        <v>779</v>
      </c>
      <c r="R60" s="692" t="s">
        <v>779</v>
      </c>
    </row>
    <row r="61" spans="1:18" x14ac:dyDescent="0.25">
      <c r="A61" t="s">
        <v>3244</v>
      </c>
      <c r="B61" s="692"/>
      <c r="C61" s="692" t="s">
        <v>3245</v>
      </c>
      <c r="D61" s="692" t="s">
        <v>3180</v>
      </c>
      <c r="E61" s="692" t="s">
        <v>3181</v>
      </c>
      <c r="F61" s="692" t="s">
        <v>3105</v>
      </c>
      <c r="G61" s="692" t="s">
        <v>779</v>
      </c>
      <c r="H61" s="692" t="s">
        <v>3246</v>
      </c>
      <c r="I61" s="692" t="s">
        <v>3247</v>
      </c>
      <c r="J61" s="692" t="s">
        <v>3248</v>
      </c>
      <c r="K61" s="692" t="s">
        <v>777</v>
      </c>
      <c r="L61" s="692" t="s">
        <v>779</v>
      </c>
      <c r="M61" s="692" t="s">
        <v>779</v>
      </c>
      <c r="N61" s="692" t="s">
        <v>779</v>
      </c>
      <c r="O61" s="692" t="s">
        <v>779</v>
      </c>
      <c r="P61" s="692" t="s">
        <v>779</v>
      </c>
      <c r="Q61" s="692" t="s">
        <v>779</v>
      </c>
      <c r="R61" s="692" t="s">
        <v>779</v>
      </c>
    </row>
    <row r="62" spans="1:18" x14ac:dyDescent="0.25">
      <c r="A62" t="s">
        <v>3249</v>
      </c>
      <c r="B62" s="692" t="s">
        <v>3249</v>
      </c>
      <c r="C62" s="692" t="s">
        <v>3250</v>
      </c>
      <c r="D62" s="692" t="s">
        <v>3180</v>
      </c>
      <c r="E62" s="692" t="s">
        <v>3181</v>
      </c>
      <c r="F62" s="692" t="s">
        <v>3058</v>
      </c>
      <c r="G62" s="692" t="s">
        <v>779</v>
      </c>
      <c r="H62" s="692" t="s">
        <v>3251</v>
      </c>
      <c r="I62" s="692"/>
      <c r="J62" s="692" t="s">
        <v>3097</v>
      </c>
      <c r="K62" s="692" t="s">
        <v>777</v>
      </c>
      <c r="L62" s="692" t="s">
        <v>779</v>
      </c>
      <c r="M62" s="692" t="s">
        <v>779</v>
      </c>
      <c r="N62" s="692" t="s">
        <v>779</v>
      </c>
      <c r="O62" s="692" t="s">
        <v>779</v>
      </c>
      <c r="P62" s="692" t="s">
        <v>779</v>
      </c>
      <c r="Q62" s="692" t="s">
        <v>779</v>
      </c>
      <c r="R62" s="692" t="s">
        <v>779</v>
      </c>
    </row>
    <row r="63" spans="1:18" x14ac:dyDescent="0.25">
      <c r="A63" t="s">
        <v>3252</v>
      </c>
      <c r="B63" s="692"/>
      <c r="C63" s="692" t="s">
        <v>3253</v>
      </c>
      <c r="D63" s="692" t="s">
        <v>3180</v>
      </c>
      <c r="E63" s="692" t="s">
        <v>3181</v>
      </c>
      <c r="F63" s="692" t="s">
        <v>3054</v>
      </c>
      <c r="G63" s="692" t="s">
        <v>779</v>
      </c>
      <c r="H63" s="692" t="s">
        <v>3254</v>
      </c>
      <c r="I63" s="692" t="s">
        <v>3255</v>
      </c>
      <c r="J63" s="692" t="s">
        <v>3248</v>
      </c>
      <c r="K63" s="692" t="s">
        <v>777</v>
      </c>
      <c r="L63" s="692" t="s">
        <v>779</v>
      </c>
      <c r="M63" s="692" t="s">
        <v>779</v>
      </c>
      <c r="N63" s="692" t="s">
        <v>779</v>
      </c>
      <c r="O63" s="692" t="s">
        <v>779</v>
      </c>
      <c r="P63" s="692" t="s">
        <v>779</v>
      </c>
      <c r="Q63" s="692" t="s">
        <v>779</v>
      </c>
      <c r="R63" s="692" t="s">
        <v>779</v>
      </c>
    </row>
    <row r="64" spans="1:18" x14ac:dyDescent="0.25">
      <c r="A64" t="s">
        <v>3256</v>
      </c>
      <c r="B64" s="692"/>
      <c r="C64" s="692" t="s">
        <v>3257</v>
      </c>
      <c r="D64" s="692" t="s">
        <v>3180</v>
      </c>
      <c r="E64" s="692" t="s">
        <v>3181</v>
      </c>
      <c r="F64" s="692" t="s">
        <v>3048</v>
      </c>
      <c r="G64" s="692" t="s">
        <v>779</v>
      </c>
      <c r="H64" s="692" t="s">
        <v>3258</v>
      </c>
      <c r="I64" s="692" t="s">
        <v>3259</v>
      </c>
      <c r="J64" s="692" t="s">
        <v>3051</v>
      </c>
      <c r="K64" s="692" t="s">
        <v>777</v>
      </c>
      <c r="L64" s="692" t="s">
        <v>779</v>
      </c>
      <c r="M64" s="692" t="s">
        <v>779</v>
      </c>
      <c r="N64" s="692" t="s">
        <v>779</v>
      </c>
      <c r="O64" s="692" t="s">
        <v>779</v>
      </c>
      <c r="P64" s="692" t="s">
        <v>779</v>
      </c>
      <c r="Q64" s="692" t="s">
        <v>779</v>
      </c>
      <c r="R64" s="692" t="s">
        <v>779</v>
      </c>
    </row>
    <row r="65" spans="1:18" x14ac:dyDescent="0.25">
      <c r="A65" t="s">
        <v>3260</v>
      </c>
      <c r="B65" s="692"/>
      <c r="C65" s="692" t="s">
        <v>3261</v>
      </c>
      <c r="D65" s="692" t="s">
        <v>3262</v>
      </c>
      <c r="E65" s="692" t="s">
        <v>3181</v>
      </c>
      <c r="F65" s="692" t="s">
        <v>3090</v>
      </c>
      <c r="G65" s="692" t="s">
        <v>779</v>
      </c>
      <c r="H65" s="692" t="s">
        <v>3263</v>
      </c>
      <c r="I65" s="692" t="s">
        <v>3264</v>
      </c>
      <c r="J65" s="692" t="s">
        <v>3265</v>
      </c>
      <c r="K65" s="692" t="s">
        <v>779</v>
      </c>
      <c r="L65" s="692" t="s">
        <v>777</v>
      </c>
      <c r="M65" s="692" t="s">
        <v>779</v>
      </c>
      <c r="N65" t="s">
        <v>777</v>
      </c>
      <c r="O65" s="692" t="s">
        <v>779</v>
      </c>
      <c r="P65" s="692" t="s">
        <v>779</v>
      </c>
      <c r="Q65" s="692" t="s">
        <v>779</v>
      </c>
      <c r="R65" s="692" t="s">
        <v>779</v>
      </c>
    </row>
    <row r="66" spans="1:18" x14ac:dyDescent="0.25">
      <c r="A66" t="s">
        <v>3266</v>
      </c>
      <c r="B66" s="692"/>
      <c r="C66" s="692"/>
      <c r="D66" s="692" t="s">
        <v>3262</v>
      </c>
      <c r="E66" s="692" t="s">
        <v>3181</v>
      </c>
      <c r="F66" s="692" t="s">
        <v>3075</v>
      </c>
      <c r="G66" s="692" t="s">
        <v>779</v>
      </c>
      <c r="H66" s="692" t="s">
        <v>3267</v>
      </c>
      <c r="I66" s="692" t="s">
        <v>3268</v>
      </c>
      <c r="J66" s="692" t="s">
        <v>3042</v>
      </c>
      <c r="K66" s="692" t="s">
        <v>779</v>
      </c>
      <c r="L66" s="692" t="s">
        <v>777</v>
      </c>
      <c r="M66" s="692" t="s">
        <v>779</v>
      </c>
      <c r="N66" t="s">
        <v>777</v>
      </c>
      <c r="O66" s="692" t="s">
        <v>779</v>
      </c>
      <c r="P66" s="692" t="s">
        <v>779</v>
      </c>
      <c r="Q66" s="692" t="s">
        <v>779</v>
      </c>
      <c r="R66" s="692" t="s">
        <v>779</v>
      </c>
    </row>
    <row r="67" spans="1:18" x14ac:dyDescent="0.25">
      <c r="A67" t="s">
        <v>3269</v>
      </c>
      <c r="B67" s="692"/>
      <c r="C67" s="692" t="s">
        <v>3270</v>
      </c>
      <c r="D67" s="692" t="s">
        <v>3262</v>
      </c>
      <c r="E67" s="692" t="s">
        <v>3181</v>
      </c>
      <c r="F67" s="692" t="s">
        <v>3044</v>
      </c>
      <c r="G67" s="692" t="s">
        <v>779</v>
      </c>
      <c r="H67" s="692" t="s">
        <v>3271</v>
      </c>
      <c r="I67" s="692" t="s">
        <v>3272</v>
      </c>
      <c r="J67" s="692" t="s">
        <v>3046</v>
      </c>
      <c r="K67" s="692" t="s">
        <v>779</v>
      </c>
      <c r="L67" s="692" t="s">
        <v>777</v>
      </c>
      <c r="M67" s="692" t="s">
        <v>779</v>
      </c>
      <c r="N67" t="s">
        <v>777</v>
      </c>
      <c r="O67" s="692" t="s">
        <v>779</v>
      </c>
      <c r="P67" s="692" t="s">
        <v>779</v>
      </c>
      <c r="Q67" s="692" t="s">
        <v>779</v>
      </c>
      <c r="R67" s="692" t="s">
        <v>779</v>
      </c>
    </row>
    <row r="68" spans="1:18" x14ac:dyDescent="0.25">
      <c r="A68" t="s">
        <v>3273</v>
      </c>
      <c r="B68" s="692"/>
      <c r="C68" s="692"/>
      <c r="D68" s="692" t="s">
        <v>3262</v>
      </c>
      <c r="E68" s="692" t="s">
        <v>3181</v>
      </c>
      <c r="F68" s="692" t="s">
        <v>3141</v>
      </c>
      <c r="G68" s="692" t="s">
        <v>779</v>
      </c>
      <c r="H68" s="692" t="s">
        <v>3274</v>
      </c>
      <c r="I68" s="692" t="s">
        <v>3275</v>
      </c>
      <c r="J68" s="692" t="s">
        <v>3042</v>
      </c>
      <c r="K68" s="692" t="s">
        <v>779</v>
      </c>
      <c r="L68" s="692" t="s">
        <v>777</v>
      </c>
      <c r="M68" s="692" t="s">
        <v>779</v>
      </c>
      <c r="N68" t="s">
        <v>777</v>
      </c>
      <c r="O68" s="692" t="s">
        <v>779</v>
      </c>
      <c r="P68" s="692" t="s">
        <v>779</v>
      </c>
      <c r="Q68" s="692" t="s">
        <v>779</v>
      </c>
      <c r="R68" s="692" t="s">
        <v>779</v>
      </c>
    </row>
    <row r="69" spans="1:18" x14ac:dyDescent="0.25">
      <c r="A69" t="s">
        <v>3276</v>
      </c>
      <c r="B69" s="692"/>
      <c r="C69" s="692"/>
      <c r="D69" s="692" t="s">
        <v>3262</v>
      </c>
      <c r="E69" s="692" t="s">
        <v>3181</v>
      </c>
      <c r="F69" s="692" t="s">
        <v>3121</v>
      </c>
      <c r="G69" s="692" t="s">
        <v>779</v>
      </c>
      <c r="H69" s="692" t="s">
        <v>3277</v>
      </c>
      <c r="I69" s="692" t="s">
        <v>3278</v>
      </c>
      <c r="J69" s="692" t="s">
        <v>3042</v>
      </c>
      <c r="K69" s="692" t="s">
        <v>779</v>
      </c>
      <c r="L69" s="692" t="s">
        <v>777</v>
      </c>
      <c r="M69" s="692" t="s">
        <v>779</v>
      </c>
      <c r="N69" t="s">
        <v>777</v>
      </c>
      <c r="O69" s="692" t="s">
        <v>779</v>
      </c>
      <c r="P69" s="692" t="s">
        <v>779</v>
      </c>
      <c r="Q69" s="692" t="s">
        <v>779</v>
      </c>
      <c r="R69" s="692" t="s">
        <v>779</v>
      </c>
    </row>
    <row r="70" spans="1:18" x14ac:dyDescent="0.25">
      <c r="A70" t="s">
        <v>3279</v>
      </c>
      <c r="B70" s="692"/>
      <c r="C70" s="692" t="s">
        <v>3280</v>
      </c>
      <c r="D70" s="692" t="s">
        <v>3262</v>
      </c>
      <c r="E70" s="692" t="s">
        <v>3181</v>
      </c>
      <c r="F70" s="692" t="s">
        <v>3058</v>
      </c>
      <c r="G70" s="692" t="s">
        <v>779</v>
      </c>
      <c r="H70" s="692" t="s">
        <v>3281</v>
      </c>
      <c r="I70" s="692" t="s">
        <v>3282</v>
      </c>
      <c r="J70" s="692" t="s">
        <v>3097</v>
      </c>
      <c r="K70" s="692" t="s">
        <v>779</v>
      </c>
      <c r="L70" s="692" t="s">
        <v>777</v>
      </c>
      <c r="M70" s="692" t="s">
        <v>779</v>
      </c>
      <c r="N70" t="s">
        <v>777</v>
      </c>
      <c r="O70" s="692" t="s">
        <v>779</v>
      </c>
      <c r="P70" s="692" t="s">
        <v>779</v>
      </c>
      <c r="Q70" s="692" t="s">
        <v>779</v>
      </c>
      <c r="R70" s="692" t="s">
        <v>779</v>
      </c>
    </row>
    <row r="71" spans="1:18" x14ac:dyDescent="0.25">
      <c r="A71" t="s">
        <v>3283</v>
      </c>
      <c r="B71" s="692"/>
      <c r="C71" s="692" t="s">
        <v>3284</v>
      </c>
      <c r="D71" s="692" t="s">
        <v>3262</v>
      </c>
      <c r="E71" s="692" t="s">
        <v>3181</v>
      </c>
      <c r="F71" s="692" t="s">
        <v>3113</v>
      </c>
      <c r="G71" s="692" t="s">
        <v>779</v>
      </c>
      <c r="H71" s="692" t="s">
        <v>3285</v>
      </c>
      <c r="I71" s="692" t="s">
        <v>3286</v>
      </c>
      <c r="J71" s="692" t="s">
        <v>3116</v>
      </c>
      <c r="K71" s="692" t="s">
        <v>779</v>
      </c>
      <c r="L71" s="692" t="s">
        <v>777</v>
      </c>
      <c r="M71" s="692" t="s">
        <v>779</v>
      </c>
      <c r="N71" t="s">
        <v>777</v>
      </c>
      <c r="O71" s="692" t="s">
        <v>779</v>
      </c>
      <c r="P71" s="692" t="s">
        <v>779</v>
      </c>
      <c r="Q71" s="692" t="s">
        <v>779</v>
      </c>
      <c r="R71" s="692" t="s">
        <v>779</v>
      </c>
    </row>
    <row r="72" spans="1:18" x14ac:dyDescent="0.25">
      <c r="A72" t="s">
        <v>3287</v>
      </c>
      <c r="B72" s="692"/>
      <c r="C72" s="692" t="s">
        <v>3288</v>
      </c>
      <c r="D72" s="692" t="s">
        <v>3262</v>
      </c>
      <c r="E72" s="692" t="s">
        <v>3181</v>
      </c>
      <c r="F72" s="692" t="s">
        <v>3067</v>
      </c>
      <c r="G72" s="692" t="s">
        <v>779</v>
      </c>
      <c r="H72" s="692" t="s">
        <v>3289</v>
      </c>
      <c r="I72" s="692" t="s">
        <v>3290</v>
      </c>
      <c r="J72" s="692" t="s">
        <v>3051</v>
      </c>
      <c r="K72" s="692" t="s">
        <v>779</v>
      </c>
      <c r="L72" s="692" t="s">
        <v>777</v>
      </c>
      <c r="M72" s="692" t="s">
        <v>779</v>
      </c>
      <c r="N72" t="s">
        <v>777</v>
      </c>
      <c r="O72" s="692" t="s">
        <v>779</v>
      </c>
      <c r="P72" s="692" t="s">
        <v>779</v>
      </c>
      <c r="Q72" s="692" t="s">
        <v>779</v>
      </c>
      <c r="R72" s="692" t="s">
        <v>779</v>
      </c>
    </row>
    <row r="73" spans="1:18" x14ac:dyDescent="0.25">
      <c r="A73" t="s">
        <v>3291</v>
      </c>
      <c r="B73" s="692"/>
      <c r="C73" s="692" t="s">
        <v>3292</v>
      </c>
      <c r="D73" s="692" t="s">
        <v>3039</v>
      </c>
      <c r="E73" s="692" t="s">
        <v>1958</v>
      </c>
      <c r="F73" s="692" t="s">
        <v>3048</v>
      </c>
      <c r="G73" s="692" t="s">
        <v>777</v>
      </c>
      <c r="H73" s="692" t="s">
        <v>3293</v>
      </c>
      <c r="I73" s="692" t="s">
        <v>3294</v>
      </c>
      <c r="J73" s="692" t="s">
        <v>3051</v>
      </c>
      <c r="K73" s="692" t="s">
        <v>779</v>
      </c>
      <c r="L73" s="692" t="s">
        <v>779</v>
      </c>
      <c r="M73" s="692" t="s">
        <v>779</v>
      </c>
      <c r="N73" t="s">
        <v>777</v>
      </c>
      <c r="O73" s="692" t="s">
        <v>779</v>
      </c>
      <c r="P73" s="692" t="s">
        <v>777</v>
      </c>
      <c r="Q73" s="692" t="s">
        <v>779</v>
      </c>
      <c r="R73" s="692" t="s">
        <v>779</v>
      </c>
    </row>
    <row r="74" spans="1:18" x14ac:dyDescent="0.25">
      <c r="A74" t="s">
        <v>3295</v>
      </c>
      <c r="B74" s="692" t="s">
        <v>557</v>
      </c>
      <c r="C74" s="692" t="s">
        <v>3296</v>
      </c>
      <c r="D74" s="692" t="s">
        <v>3039</v>
      </c>
      <c r="E74" s="692" t="s">
        <v>1958</v>
      </c>
      <c r="F74" s="692" t="s">
        <v>3048</v>
      </c>
      <c r="G74" s="692" t="s">
        <v>777</v>
      </c>
      <c r="H74" s="692" t="s">
        <v>3297</v>
      </c>
      <c r="I74" s="692" t="s">
        <v>3298</v>
      </c>
      <c r="J74" s="692" t="s">
        <v>3051</v>
      </c>
      <c r="K74" s="692" t="s">
        <v>779</v>
      </c>
      <c r="L74" s="692" t="s">
        <v>779</v>
      </c>
      <c r="M74" s="692" t="s">
        <v>779</v>
      </c>
      <c r="N74" s="692" t="s">
        <v>779</v>
      </c>
      <c r="O74" s="692" t="s">
        <v>779</v>
      </c>
      <c r="P74" s="692" t="s">
        <v>779</v>
      </c>
      <c r="Q74" s="692" t="s">
        <v>779</v>
      </c>
      <c r="R74" s="692" t="s">
        <v>779</v>
      </c>
    </row>
    <row r="75" spans="1:18" x14ac:dyDescent="0.25">
      <c r="A75" t="s">
        <v>3299</v>
      </c>
      <c r="B75" s="692" t="s">
        <v>3299</v>
      </c>
      <c r="C75" s="692" t="s">
        <v>3299</v>
      </c>
      <c r="D75" s="692" t="s">
        <v>1016</v>
      </c>
      <c r="E75" s="692" t="s">
        <v>3181</v>
      </c>
      <c r="F75" s="692" t="s">
        <v>3300</v>
      </c>
      <c r="G75" s="692" t="s">
        <v>779</v>
      </c>
      <c r="H75" s="692" t="s">
        <v>3300</v>
      </c>
      <c r="I75" s="692"/>
      <c r="J75" s="692" t="s">
        <v>3064</v>
      </c>
      <c r="K75" s="692" t="s">
        <v>779</v>
      </c>
      <c r="L75" s="692" t="s">
        <v>779</v>
      </c>
      <c r="M75" s="692" t="s">
        <v>779</v>
      </c>
      <c r="N75" s="692" t="s">
        <v>779</v>
      </c>
      <c r="O75" s="692" t="s">
        <v>779</v>
      </c>
      <c r="P75" s="692" t="s">
        <v>779</v>
      </c>
      <c r="Q75" s="692" t="s">
        <v>779</v>
      </c>
      <c r="R75" s="692" t="s">
        <v>779</v>
      </c>
    </row>
  </sheetData>
  <autoFilter ref="A1:R75" xr:uid="{EDD0AEBC-CB32-4054-A15E-D5CEC7888C42}"/>
  <conditionalFormatting sqref="A1:A1048576">
    <cfRule type="duplicateValues" dxfId="0"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DD0C6-357A-4125-8F42-5BF6CB0D1773}">
  <sheetPr>
    <tabColor rgb="FFFFFF00"/>
  </sheetPr>
  <dimension ref="A1:H179"/>
  <sheetViews>
    <sheetView workbookViewId="0">
      <selection activeCell="E12" sqref="E12"/>
    </sheetView>
  </sheetViews>
  <sheetFormatPr defaultColWidth="14.42578125" defaultRowHeight="15" x14ac:dyDescent="0.25"/>
  <cols>
    <col min="1" max="1" width="9.140625" customWidth="1"/>
    <col min="2" max="2" width="43.140625" customWidth="1"/>
    <col min="3" max="3" width="16.85546875" customWidth="1"/>
    <col min="4" max="4" width="20.42578125" customWidth="1"/>
    <col min="5" max="5" width="52.140625" customWidth="1"/>
    <col min="6" max="6" width="33.42578125" customWidth="1"/>
    <col min="7" max="7" width="26.140625" customWidth="1"/>
    <col min="8" max="8" width="58" customWidth="1"/>
    <col min="9" max="26" width="9.140625" customWidth="1"/>
  </cols>
  <sheetData>
    <row r="1" spans="1:8" ht="23.25" x14ac:dyDescent="0.35">
      <c r="A1" s="277" t="s">
        <v>2586</v>
      </c>
      <c r="B1" s="278"/>
      <c r="C1" s="279"/>
      <c r="D1" s="279"/>
      <c r="E1" s="279"/>
      <c r="F1" s="280"/>
      <c r="G1" s="281"/>
      <c r="H1" s="281"/>
    </row>
    <row r="2" spans="1:8" ht="15.75" thickBot="1" x14ac:dyDescent="0.3">
      <c r="A2" s="282"/>
      <c r="B2" s="278"/>
      <c r="C2" s="281"/>
      <c r="D2" s="281"/>
      <c r="E2" s="281"/>
      <c r="F2" s="281"/>
      <c r="G2" s="281"/>
      <c r="H2" s="281"/>
    </row>
    <row r="3" spans="1:8" ht="16.5" thickBot="1" x14ac:dyDescent="0.3">
      <c r="A3" s="283"/>
      <c r="B3" s="278"/>
      <c r="C3" s="855" t="s">
        <v>1453</v>
      </c>
      <c r="D3" s="856"/>
      <c r="E3" s="857"/>
      <c r="F3" s="858" t="s">
        <v>1062</v>
      </c>
      <c r="G3" s="856"/>
      <c r="H3" s="857"/>
    </row>
    <row r="4" spans="1:8" ht="30.75" thickBot="1" x14ac:dyDescent="0.3">
      <c r="A4" s="284" t="s">
        <v>1454</v>
      </c>
      <c r="B4" s="285" t="s">
        <v>1455</v>
      </c>
      <c r="C4" s="286" t="s">
        <v>1456</v>
      </c>
      <c r="D4" s="287" t="s">
        <v>1457</v>
      </c>
      <c r="E4" s="288" t="s">
        <v>1458</v>
      </c>
      <c r="F4" s="289" t="s">
        <v>1456</v>
      </c>
      <c r="G4" s="290" t="s">
        <v>1457</v>
      </c>
      <c r="H4" s="291" t="s">
        <v>1458</v>
      </c>
    </row>
    <row r="5" spans="1:8" ht="90" x14ac:dyDescent="0.25">
      <c r="A5" s="853" t="s">
        <v>1459</v>
      </c>
      <c r="B5" s="854"/>
      <c r="C5" s="292" t="s">
        <v>1460</v>
      </c>
      <c r="D5" s="293" t="s">
        <v>2587</v>
      </c>
      <c r="E5" s="294" t="s">
        <v>2588</v>
      </c>
      <c r="F5" s="295" t="s">
        <v>1461</v>
      </c>
      <c r="G5" s="296" t="s">
        <v>1474</v>
      </c>
      <c r="H5" s="297" t="s">
        <v>2589</v>
      </c>
    </row>
    <row r="6" spans="1:8" ht="30" x14ac:dyDescent="0.25">
      <c r="A6" s="298">
        <v>210001</v>
      </c>
      <c r="B6" s="299" t="s">
        <v>1333</v>
      </c>
      <c r="C6" s="300" t="s">
        <v>1460</v>
      </c>
      <c r="D6" s="301" t="s">
        <v>2587</v>
      </c>
      <c r="E6" s="302"/>
      <c r="F6" s="303" t="s">
        <v>1461</v>
      </c>
      <c r="G6" s="304" t="s">
        <v>1462</v>
      </c>
      <c r="H6" s="305"/>
    </row>
    <row r="7" spans="1:8" ht="30" x14ac:dyDescent="0.25">
      <c r="A7" s="306">
        <v>210002</v>
      </c>
      <c r="B7" s="307" t="s">
        <v>1463</v>
      </c>
      <c r="C7" s="308" t="s">
        <v>1624</v>
      </c>
      <c r="D7" s="309" t="s">
        <v>2587</v>
      </c>
      <c r="E7" s="310"/>
      <c r="F7" s="311" t="s">
        <v>2590</v>
      </c>
      <c r="G7" s="312" t="s">
        <v>1465</v>
      </c>
      <c r="H7" s="313" t="s">
        <v>1466</v>
      </c>
    </row>
    <row r="8" spans="1:8" ht="30" x14ac:dyDescent="0.25">
      <c r="A8" s="306">
        <v>210003</v>
      </c>
      <c r="B8" s="307" t="s">
        <v>3003</v>
      </c>
      <c r="C8" s="308" t="s">
        <v>1460</v>
      </c>
      <c r="D8" s="309" t="s">
        <v>2587</v>
      </c>
      <c r="E8" s="310"/>
      <c r="F8" s="311" t="s">
        <v>1461</v>
      </c>
      <c r="G8" s="312" t="s">
        <v>1462</v>
      </c>
      <c r="H8" s="313"/>
    </row>
    <row r="9" spans="1:8" ht="30" x14ac:dyDescent="0.25">
      <c r="A9" s="306">
        <v>210004</v>
      </c>
      <c r="B9" s="307" t="s">
        <v>253</v>
      </c>
      <c r="C9" s="308" t="s">
        <v>1460</v>
      </c>
      <c r="D9" s="309" t="s">
        <v>2587</v>
      </c>
      <c r="E9" s="310"/>
      <c r="F9" s="311" t="s">
        <v>1467</v>
      </c>
      <c r="G9" s="312" t="s">
        <v>1468</v>
      </c>
      <c r="H9" s="313" t="s">
        <v>1469</v>
      </c>
    </row>
    <row r="10" spans="1:8" ht="30" x14ac:dyDescent="0.25">
      <c r="A10" s="306">
        <v>210005</v>
      </c>
      <c r="B10" s="307" t="s">
        <v>2591</v>
      </c>
      <c r="C10" s="308" t="s">
        <v>1460</v>
      </c>
      <c r="D10" s="309" t="s">
        <v>2587</v>
      </c>
      <c r="E10" s="310"/>
      <c r="F10" s="311" t="s">
        <v>1464</v>
      </c>
      <c r="G10" s="312" t="s">
        <v>1465</v>
      </c>
      <c r="H10" s="313" t="s">
        <v>1466</v>
      </c>
    </row>
    <row r="11" spans="1:8" ht="30" x14ac:dyDescent="0.25">
      <c r="A11" s="306">
        <v>210008</v>
      </c>
      <c r="B11" s="307" t="s">
        <v>254</v>
      </c>
      <c r="C11" s="308" t="s">
        <v>1460</v>
      </c>
      <c r="D11" s="309" t="s">
        <v>2587</v>
      </c>
      <c r="E11" s="310"/>
      <c r="F11" s="311" t="s">
        <v>1467</v>
      </c>
      <c r="G11" s="312" t="s">
        <v>1468</v>
      </c>
      <c r="H11" s="313" t="s">
        <v>1469</v>
      </c>
    </row>
    <row r="12" spans="1:8" ht="30" x14ac:dyDescent="0.25">
      <c r="A12" s="306">
        <v>210009</v>
      </c>
      <c r="B12" s="307" t="s">
        <v>1334</v>
      </c>
      <c r="C12" s="308" t="s">
        <v>1460</v>
      </c>
      <c r="D12" s="309" t="s">
        <v>2587</v>
      </c>
      <c r="E12" s="310"/>
      <c r="F12" s="311" t="s">
        <v>1461</v>
      </c>
      <c r="G12" s="312" t="s">
        <v>1462</v>
      </c>
      <c r="H12" s="313"/>
    </row>
    <row r="13" spans="1:8" ht="30" x14ac:dyDescent="0.25">
      <c r="A13" s="665">
        <v>210010</v>
      </c>
      <c r="B13" s="666" t="s">
        <v>2691</v>
      </c>
      <c r="C13" s="667" t="s">
        <v>1460</v>
      </c>
      <c r="D13" s="668" t="s">
        <v>2587</v>
      </c>
      <c r="E13" s="669"/>
      <c r="F13" s="670" t="s">
        <v>1464</v>
      </c>
      <c r="G13" s="671" t="s">
        <v>1462</v>
      </c>
      <c r="H13" s="672" t="s">
        <v>1466</v>
      </c>
    </row>
    <row r="14" spans="1:8" ht="30" x14ac:dyDescent="0.25">
      <c r="A14" s="673">
        <v>210011</v>
      </c>
      <c r="B14" s="674" t="s">
        <v>3004</v>
      </c>
      <c r="C14" s="308" t="s">
        <v>1460</v>
      </c>
      <c r="D14" s="309" t="s">
        <v>2587</v>
      </c>
      <c r="E14" s="310"/>
      <c r="F14" s="311" t="s">
        <v>1467</v>
      </c>
      <c r="G14" s="312" t="s">
        <v>1468</v>
      </c>
      <c r="H14" s="313" t="s">
        <v>1469</v>
      </c>
    </row>
    <row r="15" spans="1:8" ht="30" x14ac:dyDescent="0.25">
      <c r="A15" s="306">
        <v>210012</v>
      </c>
      <c r="B15" s="307" t="s">
        <v>704</v>
      </c>
      <c r="C15" s="308" t="s">
        <v>1460</v>
      </c>
      <c r="D15" s="309" t="s">
        <v>2587</v>
      </c>
      <c r="E15" s="310"/>
      <c r="F15" s="311" t="s">
        <v>1461</v>
      </c>
      <c r="G15" s="312" t="s">
        <v>1462</v>
      </c>
      <c r="H15" s="313"/>
    </row>
    <row r="16" spans="1:8" ht="30" x14ac:dyDescent="0.25">
      <c r="A16" s="306">
        <v>210015</v>
      </c>
      <c r="B16" s="307" t="s">
        <v>1471</v>
      </c>
      <c r="C16" s="308" t="s">
        <v>1460</v>
      </c>
      <c r="D16" s="309" t="s">
        <v>2587</v>
      </c>
      <c r="E16" s="310"/>
      <c r="F16" s="311" t="s">
        <v>1470</v>
      </c>
      <c r="G16" s="312" t="s">
        <v>1465</v>
      </c>
      <c r="H16" s="313" t="s">
        <v>1466</v>
      </c>
    </row>
    <row r="17" spans="1:8" ht="30" x14ac:dyDescent="0.25">
      <c r="A17" s="306">
        <v>210016</v>
      </c>
      <c r="B17" s="307" t="s">
        <v>2592</v>
      </c>
      <c r="C17" s="308" t="s">
        <v>1624</v>
      </c>
      <c r="D17" s="309" t="s">
        <v>2587</v>
      </c>
      <c r="E17" s="310"/>
      <c r="F17" s="311" t="s">
        <v>1625</v>
      </c>
      <c r="G17" s="312" t="s">
        <v>1462</v>
      </c>
      <c r="H17" s="313" t="s">
        <v>1466</v>
      </c>
    </row>
    <row r="18" spans="1:8" ht="45" x14ac:dyDescent="0.25">
      <c r="A18" s="673">
        <v>210017</v>
      </c>
      <c r="B18" s="674" t="s">
        <v>3005</v>
      </c>
      <c r="C18" s="308" t="s">
        <v>1460</v>
      </c>
      <c r="D18" s="309" t="s">
        <v>2587</v>
      </c>
      <c r="E18" s="310"/>
      <c r="F18" s="311" t="s">
        <v>1467</v>
      </c>
      <c r="G18" s="312" t="s">
        <v>1468</v>
      </c>
      <c r="H18" s="313" t="s">
        <v>1469</v>
      </c>
    </row>
    <row r="19" spans="1:8" ht="30" x14ac:dyDescent="0.25">
      <c r="A19" s="306">
        <v>210018</v>
      </c>
      <c r="B19" s="307" t="s">
        <v>1472</v>
      </c>
      <c r="C19" s="308" t="s">
        <v>1460</v>
      </c>
      <c r="D19" s="309" t="s">
        <v>2587</v>
      </c>
      <c r="E19" s="310"/>
      <c r="F19" s="311" t="s">
        <v>1470</v>
      </c>
      <c r="G19" s="312" t="s">
        <v>1465</v>
      </c>
      <c r="H19" s="313" t="s">
        <v>1466</v>
      </c>
    </row>
    <row r="20" spans="1:8" ht="30" x14ac:dyDescent="0.25">
      <c r="A20" s="306">
        <v>210019</v>
      </c>
      <c r="B20" s="307" t="s">
        <v>2593</v>
      </c>
      <c r="C20" s="308" t="s">
        <v>1460</v>
      </c>
      <c r="D20" s="309" t="s">
        <v>2587</v>
      </c>
      <c r="E20" s="310"/>
      <c r="F20" s="311" t="s">
        <v>1470</v>
      </c>
      <c r="G20" s="312" t="s">
        <v>1465</v>
      </c>
      <c r="H20" s="313" t="s">
        <v>1466</v>
      </c>
    </row>
    <row r="21" spans="1:8" ht="30" x14ac:dyDescent="0.25">
      <c r="A21" s="306">
        <v>210022</v>
      </c>
      <c r="B21" s="307" t="s">
        <v>255</v>
      </c>
      <c r="C21" s="308" t="s">
        <v>1460</v>
      </c>
      <c r="D21" s="309" t="s">
        <v>2587</v>
      </c>
      <c r="E21" s="310"/>
      <c r="F21" s="311" t="s">
        <v>1470</v>
      </c>
      <c r="G21" s="312" t="s">
        <v>1465</v>
      </c>
      <c r="H21" s="313" t="s">
        <v>1466</v>
      </c>
    </row>
    <row r="22" spans="1:8" ht="30" x14ac:dyDescent="0.25">
      <c r="A22" s="306">
        <v>210023</v>
      </c>
      <c r="B22" s="307" t="s">
        <v>256</v>
      </c>
      <c r="C22" s="308" t="s">
        <v>1460</v>
      </c>
      <c r="D22" s="309" t="s">
        <v>2587</v>
      </c>
      <c r="E22" s="310"/>
      <c r="F22" s="311" t="s">
        <v>1467</v>
      </c>
      <c r="G22" s="312" t="s">
        <v>1468</v>
      </c>
      <c r="H22" s="313" t="s">
        <v>1469</v>
      </c>
    </row>
    <row r="23" spans="1:8" ht="30" x14ac:dyDescent="0.25">
      <c r="A23" s="306">
        <v>210024</v>
      </c>
      <c r="B23" s="307" t="s">
        <v>1473</v>
      </c>
      <c r="C23" s="308" t="s">
        <v>1460</v>
      </c>
      <c r="D23" s="309" t="s">
        <v>2587</v>
      </c>
      <c r="E23" s="310"/>
      <c r="F23" s="311" t="s">
        <v>1467</v>
      </c>
      <c r="G23" s="312" t="s">
        <v>1468</v>
      </c>
      <c r="H23" s="313" t="s">
        <v>1469</v>
      </c>
    </row>
    <row r="24" spans="1:8" ht="30" x14ac:dyDescent="0.25">
      <c r="A24" s="306">
        <v>210027</v>
      </c>
      <c r="B24" s="307" t="s">
        <v>2594</v>
      </c>
      <c r="C24" s="308" t="s">
        <v>1460</v>
      </c>
      <c r="D24" s="309" t="s">
        <v>2587</v>
      </c>
      <c r="E24" s="310"/>
      <c r="F24" s="311" t="s">
        <v>1461</v>
      </c>
      <c r="G24" s="312" t="s">
        <v>1474</v>
      </c>
      <c r="H24" s="313"/>
    </row>
    <row r="25" spans="1:8" ht="30" x14ac:dyDescent="0.25">
      <c r="A25" s="306">
        <v>210028</v>
      </c>
      <c r="B25" s="307" t="s">
        <v>1475</v>
      </c>
      <c r="C25" s="308" t="s">
        <v>1460</v>
      </c>
      <c r="D25" s="309" t="s">
        <v>2587</v>
      </c>
      <c r="E25" s="310"/>
      <c r="F25" s="311" t="s">
        <v>1464</v>
      </c>
      <c r="G25" s="312" t="s">
        <v>1465</v>
      </c>
      <c r="H25" s="313" t="s">
        <v>1466</v>
      </c>
    </row>
    <row r="26" spans="1:8" ht="30" x14ac:dyDescent="0.25">
      <c r="A26" s="306">
        <v>210029</v>
      </c>
      <c r="B26" s="307" t="s">
        <v>1476</v>
      </c>
      <c r="C26" s="308" t="s">
        <v>1460</v>
      </c>
      <c r="D26" s="309" t="s">
        <v>2587</v>
      </c>
      <c r="E26" s="310"/>
      <c r="F26" s="311" t="s">
        <v>1477</v>
      </c>
      <c r="G26" s="312" t="s">
        <v>1478</v>
      </c>
      <c r="H26" s="313" t="s">
        <v>1466</v>
      </c>
    </row>
    <row r="27" spans="1:8" ht="30" x14ac:dyDescent="0.25">
      <c r="A27" s="306">
        <v>210030</v>
      </c>
      <c r="B27" s="307" t="s">
        <v>2595</v>
      </c>
      <c r="C27" s="308" t="s">
        <v>1460</v>
      </c>
      <c r="D27" s="309" t="s">
        <v>2587</v>
      </c>
      <c r="E27" s="310"/>
      <c r="F27" s="311" t="s">
        <v>1467</v>
      </c>
      <c r="G27" s="312" t="s">
        <v>1468</v>
      </c>
      <c r="H27" s="313" t="s">
        <v>1469</v>
      </c>
    </row>
    <row r="28" spans="1:8" ht="30" x14ac:dyDescent="0.25">
      <c r="A28" s="306">
        <v>210032</v>
      </c>
      <c r="B28" s="307" t="s">
        <v>2596</v>
      </c>
      <c r="C28" s="308" t="s">
        <v>1460</v>
      </c>
      <c r="D28" s="309" t="s">
        <v>2587</v>
      </c>
      <c r="E28" s="310"/>
      <c r="F28" s="311" t="s">
        <v>1464</v>
      </c>
      <c r="G28" s="312" t="s">
        <v>1465</v>
      </c>
      <c r="H28" s="313" t="s">
        <v>1466</v>
      </c>
    </row>
    <row r="29" spans="1:8" ht="30" x14ac:dyDescent="0.25">
      <c r="A29" s="306">
        <v>210033</v>
      </c>
      <c r="B29" s="307" t="s">
        <v>2597</v>
      </c>
      <c r="C29" s="308" t="s">
        <v>1460</v>
      </c>
      <c r="D29" s="309" t="s">
        <v>2587</v>
      </c>
      <c r="E29" s="310"/>
      <c r="F29" s="311" t="s">
        <v>1464</v>
      </c>
      <c r="G29" s="312" t="s">
        <v>1465</v>
      </c>
      <c r="H29" s="313" t="s">
        <v>1466</v>
      </c>
    </row>
    <row r="30" spans="1:8" ht="30" x14ac:dyDescent="0.25">
      <c r="A30" s="306">
        <v>210034</v>
      </c>
      <c r="B30" s="307" t="s">
        <v>257</v>
      </c>
      <c r="C30" s="308" t="s">
        <v>1460</v>
      </c>
      <c r="D30" s="309" t="s">
        <v>2587</v>
      </c>
      <c r="E30" s="310"/>
      <c r="F30" s="311" t="s">
        <v>1464</v>
      </c>
      <c r="G30" s="312" t="s">
        <v>1465</v>
      </c>
      <c r="H30" s="313" t="s">
        <v>1466</v>
      </c>
    </row>
    <row r="31" spans="1:8" ht="30" x14ac:dyDescent="0.25">
      <c r="A31" s="306">
        <v>210035</v>
      </c>
      <c r="B31" s="307" t="s">
        <v>258</v>
      </c>
      <c r="C31" s="308" t="s">
        <v>1460</v>
      </c>
      <c r="D31" s="309" t="s">
        <v>2587</v>
      </c>
      <c r="E31" s="310"/>
      <c r="F31" s="311" t="s">
        <v>1467</v>
      </c>
      <c r="G31" s="312" t="s">
        <v>1468</v>
      </c>
      <c r="H31" s="313" t="s">
        <v>1469</v>
      </c>
    </row>
    <row r="32" spans="1:8" ht="30" x14ac:dyDescent="0.25">
      <c r="A32" s="306">
        <v>210037</v>
      </c>
      <c r="B32" s="307" t="s">
        <v>2598</v>
      </c>
      <c r="C32" s="308" t="s">
        <v>1460</v>
      </c>
      <c r="D32" s="309" t="s">
        <v>2587</v>
      </c>
      <c r="E32" s="310"/>
      <c r="F32" s="311" t="s">
        <v>1479</v>
      </c>
      <c r="G32" s="312" t="s">
        <v>1480</v>
      </c>
      <c r="H32" s="313" t="s">
        <v>1481</v>
      </c>
    </row>
    <row r="33" spans="1:8" ht="30" x14ac:dyDescent="0.25">
      <c r="A33" s="306">
        <v>210038</v>
      </c>
      <c r="B33" s="307" t="s">
        <v>259</v>
      </c>
      <c r="C33" s="308" t="s">
        <v>1460</v>
      </c>
      <c r="D33" s="309" t="s">
        <v>2587</v>
      </c>
      <c r="E33" s="310"/>
      <c r="F33" s="311" t="s">
        <v>1470</v>
      </c>
      <c r="G33" s="312" t="s">
        <v>1465</v>
      </c>
      <c r="H33" s="313" t="s">
        <v>1466</v>
      </c>
    </row>
    <row r="34" spans="1:8" ht="30" x14ac:dyDescent="0.25">
      <c r="A34" s="306">
        <v>210039</v>
      </c>
      <c r="B34" s="307" t="s">
        <v>1220</v>
      </c>
      <c r="C34" s="308" t="s">
        <v>1460</v>
      </c>
      <c r="D34" s="309" t="s">
        <v>2587</v>
      </c>
      <c r="E34" s="310"/>
      <c r="F34" s="311" t="s">
        <v>1464</v>
      </c>
      <c r="G34" s="312" t="s">
        <v>1465</v>
      </c>
      <c r="H34" s="313" t="s">
        <v>1466</v>
      </c>
    </row>
    <row r="35" spans="1:8" ht="30" x14ac:dyDescent="0.25">
      <c r="A35" s="306">
        <v>210040</v>
      </c>
      <c r="B35" s="307" t="s">
        <v>705</v>
      </c>
      <c r="C35" s="308" t="s">
        <v>1460</v>
      </c>
      <c r="D35" s="309" t="s">
        <v>2587</v>
      </c>
      <c r="E35" s="310"/>
      <c r="F35" s="311" t="s">
        <v>1464</v>
      </c>
      <c r="G35" s="312" t="s">
        <v>1465</v>
      </c>
      <c r="H35" s="313" t="s">
        <v>1466</v>
      </c>
    </row>
    <row r="36" spans="1:8" ht="30" x14ac:dyDescent="0.25">
      <c r="A36" s="306">
        <v>210043</v>
      </c>
      <c r="B36" s="307" t="s">
        <v>260</v>
      </c>
      <c r="C36" s="308" t="s">
        <v>1460</v>
      </c>
      <c r="D36" s="309" t="s">
        <v>2587</v>
      </c>
      <c r="E36" s="310"/>
      <c r="F36" s="311" t="s">
        <v>1464</v>
      </c>
      <c r="G36" s="312" t="s">
        <v>1465</v>
      </c>
      <c r="H36" s="313" t="s">
        <v>1466</v>
      </c>
    </row>
    <row r="37" spans="1:8" ht="30" x14ac:dyDescent="0.25">
      <c r="A37" s="306">
        <v>210044</v>
      </c>
      <c r="B37" s="307" t="s">
        <v>261</v>
      </c>
      <c r="C37" s="308" t="s">
        <v>1460</v>
      </c>
      <c r="D37" s="309" t="s">
        <v>2587</v>
      </c>
      <c r="E37" s="310"/>
      <c r="F37" s="311" t="s">
        <v>1467</v>
      </c>
      <c r="G37" s="312" t="s">
        <v>1468</v>
      </c>
      <c r="H37" s="313" t="s">
        <v>1469</v>
      </c>
    </row>
    <row r="38" spans="1:8" ht="30" x14ac:dyDescent="0.25">
      <c r="A38" s="306">
        <v>210048</v>
      </c>
      <c r="B38" s="307" t="s">
        <v>1482</v>
      </c>
      <c r="C38" s="308" t="s">
        <v>1460</v>
      </c>
      <c r="D38" s="309" t="s">
        <v>2587</v>
      </c>
      <c r="E38" s="310"/>
      <c r="F38" s="311" t="s">
        <v>1464</v>
      </c>
      <c r="G38" s="312" t="s">
        <v>1465</v>
      </c>
      <c r="H38" s="313" t="s">
        <v>1466</v>
      </c>
    </row>
    <row r="39" spans="1:8" ht="30" x14ac:dyDescent="0.25">
      <c r="A39" s="306">
        <v>210049</v>
      </c>
      <c r="B39" s="307" t="s">
        <v>1483</v>
      </c>
      <c r="C39" s="308" t="s">
        <v>1460</v>
      </c>
      <c r="D39" s="309" t="s">
        <v>2587</v>
      </c>
      <c r="E39" s="310"/>
      <c r="F39" s="311" t="s">
        <v>1467</v>
      </c>
      <c r="G39" s="312" t="s">
        <v>1468</v>
      </c>
      <c r="H39" s="313" t="s">
        <v>1469</v>
      </c>
    </row>
    <row r="40" spans="1:8" ht="30" x14ac:dyDescent="0.25">
      <c r="A40" s="306">
        <v>210051</v>
      </c>
      <c r="B40" s="307" t="s">
        <v>2599</v>
      </c>
      <c r="C40" s="308" t="s">
        <v>1460</v>
      </c>
      <c r="D40" s="309" t="s">
        <v>2587</v>
      </c>
      <c r="E40" s="310"/>
      <c r="F40" s="311" t="s">
        <v>3013</v>
      </c>
      <c r="G40" s="312" t="s">
        <v>1468</v>
      </c>
      <c r="H40" s="313" t="s">
        <v>1469</v>
      </c>
    </row>
    <row r="41" spans="1:8" ht="30" x14ac:dyDescent="0.25">
      <c r="A41" s="306">
        <v>210056</v>
      </c>
      <c r="B41" s="307" t="s">
        <v>1484</v>
      </c>
      <c r="C41" s="308" t="s">
        <v>1460</v>
      </c>
      <c r="D41" s="309" t="s">
        <v>2587</v>
      </c>
      <c r="E41" s="310"/>
      <c r="F41" s="311" t="s">
        <v>1485</v>
      </c>
      <c r="G41" s="312" t="s">
        <v>1480</v>
      </c>
      <c r="H41" s="313" t="s">
        <v>1481</v>
      </c>
    </row>
    <row r="42" spans="1:8" ht="30" x14ac:dyDescent="0.25">
      <c r="A42" s="306">
        <v>210057</v>
      </c>
      <c r="B42" s="307" t="s">
        <v>1486</v>
      </c>
      <c r="C42" s="308" t="s">
        <v>1460</v>
      </c>
      <c r="D42" s="309" t="s">
        <v>2587</v>
      </c>
      <c r="E42" s="310"/>
      <c r="F42" s="311" t="s">
        <v>1464</v>
      </c>
      <c r="G42" s="312" t="s">
        <v>1465</v>
      </c>
      <c r="H42" s="313" t="s">
        <v>1466</v>
      </c>
    </row>
    <row r="43" spans="1:8" ht="30" x14ac:dyDescent="0.25">
      <c r="A43" s="306">
        <v>210058</v>
      </c>
      <c r="B43" s="307" t="s">
        <v>1487</v>
      </c>
      <c r="C43" s="308" t="s">
        <v>1460</v>
      </c>
      <c r="D43" s="309" t="s">
        <v>2587</v>
      </c>
      <c r="E43" s="310"/>
      <c r="F43" s="311" t="s">
        <v>1488</v>
      </c>
      <c r="G43" s="312" t="s">
        <v>1480</v>
      </c>
      <c r="H43" s="313" t="s">
        <v>1481</v>
      </c>
    </row>
    <row r="44" spans="1:8" ht="30" x14ac:dyDescent="0.25">
      <c r="A44" s="306">
        <v>210060</v>
      </c>
      <c r="B44" s="307" t="s">
        <v>2600</v>
      </c>
      <c r="C44" s="308" t="s">
        <v>1460</v>
      </c>
      <c r="D44" s="309" t="s">
        <v>2587</v>
      </c>
      <c r="E44" s="310"/>
      <c r="F44" s="311" t="s">
        <v>1467</v>
      </c>
      <c r="G44" s="312" t="s">
        <v>1468</v>
      </c>
      <c r="H44" s="313" t="s">
        <v>1469</v>
      </c>
    </row>
    <row r="45" spans="1:8" ht="30" x14ac:dyDescent="0.25">
      <c r="A45" s="306">
        <v>210061</v>
      </c>
      <c r="B45" s="307" t="s">
        <v>1489</v>
      </c>
      <c r="C45" s="308" t="s">
        <v>1460</v>
      </c>
      <c r="D45" s="309" t="s">
        <v>2587</v>
      </c>
      <c r="E45" s="310"/>
      <c r="F45" s="311" t="s">
        <v>1490</v>
      </c>
      <c r="G45" s="312" t="s">
        <v>1462</v>
      </c>
      <c r="H45" s="313" t="s">
        <v>1469</v>
      </c>
    </row>
    <row r="46" spans="1:8" ht="30" x14ac:dyDescent="0.25">
      <c r="A46" s="306">
        <v>210062</v>
      </c>
      <c r="B46" s="307" t="s">
        <v>726</v>
      </c>
      <c r="C46" s="308" t="s">
        <v>1460</v>
      </c>
      <c r="D46" s="309" t="s">
        <v>2587</v>
      </c>
      <c r="E46" s="310"/>
      <c r="F46" s="311" t="s">
        <v>1464</v>
      </c>
      <c r="G46" s="312" t="s">
        <v>1465</v>
      </c>
      <c r="H46" s="313" t="s">
        <v>1466</v>
      </c>
    </row>
    <row r="47" spans="1:8" ht="30" x14ac:dyDescent="0.25">
      <c r="A47" s="306">
        <v>210063</v>
      </c>
      <c r="B47" s="307" t="s">
        <v>1491</v>
      </c>
      <c r="C47" s="308" t="s">
        <v>1460</v>
      </c>
      <c r="D47" s="309" t="s">
        <v>2587</v>
      </c>
      <c r="E47" s="310"/>
      <c r="F47" s="311" t="s">
        <v>1464</v>
      </c>
      <c r="G47" s="312" t="s">
        <v>1465</v>
      </c>
      <c r="H47" s="313" t="s">
        <v>1466</v>
      </c>
    </row>
    <row r="48" spans="1:8" ht="30" x14ac:dyDescent="0.25">
      <c r="A48" s="306">
        <v>210064</v>
      </c>
      <c r="B48" s="307" t="s">
        <v>1492</v>
      </c>
      <c r="C48" s="308" t="s">
        <v>1460</v>
      </c>
      <c r="D48" s="309" t="s">
        <v>2587</v>
      </c>
      <c r="E48" s="310"/>
      <c r="F48" s="311" t="s">
        <v>1485</v>
      </c>
      <c r="G48" s="312" t="s">
        <v>1480</v>
      </c>
      <c r="H48" s="313" t="s">
        <v>1481</v>
      </c>
    </row>
    <row r="49" spans="1:8" ht="30" x14ac:dyDescent="0.25">
      <c r="A49" s="306">
        <v>210065</v>
      </c>
      <c r="B49" s="307" t="s">
        <v>1493</v>
      </c>
      <c r="C49" s="308" t="s">
        <v>1460</v>
      </c>
      <c r="D49" s="309" t="s">
        <v>2587</v>
      </c>
      <c r="E49" s="310"/>
      <c r="F49" s="311" t="s">
        <v>1467</v>
      </c>
      <c r="G49" s="312" t="s">
        <v>1468</v>
      </c>
      <c r="H49" s="313" t="s">
        <v>1469</v>
      </c>
    </row>
    <row r="50" spans="1:8" ht="30" x14ac:dyDescent="0.25">
      <c r="A50" s="314">
        <v>218992</v>
      </c>
      <c r="B50" s="315" t="s">
        <v>262</v>
      </c>
      <c r="C50" s="316" t="s">
        <v>1460</v>
      </c>
      <c r="D50" s="317" t="s">
        <v>2587</v>
      </c>
      <c r="E50" s="318"/>
      <c r="F50" s="319" t="s">
        <v>1467</v>
      </c>
      <c r="G50" s="320" t="s">
        <v>1468</v>
      </c>
      <c r="H50" s="321" t="s">
        <v>1469</v>
      </c>
    </row>
    <row r="51" spans="1:8" s="520" customFormat="1" ht="15.75" thickBot="1" x14ac:dyDescent="0.3">
      <c r="A51" s="675">
        <v>210068</v>
      </c>
      <c r="B51" s="676" t="s">
        <v>2601</v>
      </c>
      <c r="C51" s="677" t="s">
        <v>1618</v>
      </c>
      <c r="D51" s="678"/>
      <c r="E51" s="679"/>
      <c r="F51" s="680" t="s">
        <v>551</v>
      </c>
      <c r="G51" s="681"/>
      <c r="H51" s="682"/>
    </row>
    <row r="52" spans="1:8" ht="90" x14ac:dyDescent="0.25">
      <c r="A52" s="859" t="s">
        <v>2844</v>
      </c>
      <c r="B52" s="860"/>
      <c r="C52" s="292" t="s">
        <v>1460</v>
      </c>
      <c r="D52" s="293" t="s">
        <v>2587</v>
      </c>
      <c r="E52" s="294" t="s">
        <v>2588</v>
      </c>
      <c r="F52" s="295" t="s">
        <v>1488</v>
      </c>
      <c r="G52" s="296" t="s">
        <v>777</v>
      </c>
      <c r="H52" s="297" t="s">
        <v>2602</v>
      </c>
    </row>
    <row r="53" spans="1:8" ht="15.75" customHeight="1" x14ac:dyDescent="0.25">
      <c r="A53" s="330">
        <v>210003</v>
      </c>
      <c r="B53" s="331" t="s">
        <v>3006</v>
      </c>
      <c r="C53" s="332" t="s">
        <v>1460</v>
      </c>
      <c r="D53" s="301" t="s">
        <v>2587</v>
      </c>
      <c r="E53" s="333"/>
      <c r="F53" s="334" t="s">
        <v>1488</v>
      </c>
      <c r="G53" s="335" t="s">
        <v>1480</v>
      </c>
      <c r="H53" s="336" t="s">
        <v>1481</v>
      </c>
    </row>
    <row r="54" spans="1:8" ht="15.75" customHeight="1" x14ac:dyDescent="0.25">
      <c r="A54" s="306">
        <v>210058</v>
      </c>
      <c r="B54" s="307" t="s">
        <v>1487</v>
      </c>
      <c r="C54" s="308" t="s">
        <v>1460</v>
      </c>
      <c r="D54" s="301" t="s">
        <v>2587</v>
      </c>
      <c r="E54" s="310"/>
      <c r="F54" s="311" t="s">
        <v>1488</v>
      </c>
      <c r="G54" s="312" t="s">
        <v>1480</v>
      </c>
      <c r="H54" s="313" t="s">
        <v>1481</v>
      </c>
    </row>
    <row r="55" spans="1:8" ht="15.75" customHeight="1" x14ac:dyDescent="0.25">
      <c r="A55" s="306">
        <v>210029</v>
      </c>
      <c r="B55" s="307" t="s">
        <v>1476</v>
      </c>
      <c r="C55" s="308" t="s">
        <v>1460</v>
      </c>
      <c r="D55" s="301" t="s">
        <v>2587</v>
      </c>
      <c r="E55" s="310"/>
      <c r="F55" s="311" t="s">
        <v>1494</v>
      </c>
      <c r="G55" s="312" t="s">
        <v>1465</v>
      </c>
      <c r="H55" s="313" t="s">
        <v>1466</v>
      </c>
    </row>
    <row r="56" spans="1:8" ht="30.75" thickBot="1" x14ac:dyDescent="0.3">
      <c r="A56" s="337">
        <v>210038</v>
      </c>
      <c r="B56" s="338" t="s">
        <v>1495</v>
      </c>
      <c r="C56" s="324" t="s">
        <v>1460</v>
      </c>
      <c r="D56" s="339" t="s">
        <v>2587</v>
      </c>
      <c r="E56" s="325"/>
      <c r="F56" s="326" t="s">
        <v>1494</v>
      </c>
      <c r="G56" s="327" t="s">
        <v>1465</v>
      </c>
      <c r="H56" s="328" t="s">
        <v>1466</v>
      </c>
    </row>
    <row r="57" spans="1:8" ht="60" x14ac:dyDescent="0.25">
      <c r="A57" s="853" t="s">
        <v>1496</v>
      </c>
      <c r="B57" s="854"/>
      <c r="C57" s="292" t="s">
        <v>425</v>
      </c>
      <c r="D57" s="340" t="s">
        <v>777</v>
      </c>
      <c r="E57" s="294" t="s">
        <v>2603</v>
      </c>
      <c r="F57" s="295" t="s">
        <v>553</v>
      </c>
      <c r="G57" s="296" t="s">
        <v>779</v>
      </c>
      <c r="H57" s="297"/>
    </row>
    <row r="58" spans="1:8" ht="30" x14ac:dyDescent="0.25">
      <c r="A58" s="471">
        <v>210006</v>
      </c>
      <c r="B58" s="470" t="s">
        <v>3002</v>
      </c>
      <c r="C58" s="472" t="s">
        <v>425</v>
      </c>
      <c r="D58" s="473" t="s">
        <v>2587</v>
      </c>
      <c r="E58" s="342"/>
      <c r="F58" s="474" t="s">
        <v>553</v>
      </c>
      <c r="G58" s="475" t="s">
        <v>779</v>
      </c>
      <c r="H58" s="476" t="s">
        <v>3007</v>
      </c>
    </row>
    <row r="59" spans="1:8" ht="30" x14ac:dyDescent="0.25">
      <c r="A59" s="673">
        <v>210010</v>
      </c>
      <c r="B59" s="674" t="s">
        <v>3008</v>
      </c>
      <c r="C59" s="683" t="s">
        <v>2692</v>
      </c>
      <c r="D59" s="684" t="s">
        <v>2683</v>
      </c>
      <c r="E59" s="685"/>
      <c r="F59" s="686" t="s">
        <v>553</v>
      </c>
      <c r="G59" s="687" t="s">
        <v>779</v>
      </c>
      <c r="H59" s="688"/>
    </row>
    <row r="60" spans="1:8" ht="28.5" x14ac:dyDescent="0.25">
      <c r="A60" s="306">
        <v>210013</v>
      </c>
      <c r="B60" s="307" t="s">
        <v>2604</v>
      </c>
      <c r="C60" s="308" t="s">
        <v>425</v>
      </c>
      <c r="D60" s="341" t="s">
        <v>777</v>
      </c>
      <c r="E60" s="342"/>
      <c r="F60" s="311" t="s">
        <v>553</v>
      </c>
      <c r="G60" s="312" t="s">
        <v>779</v>
      </c>
      <c r="H60" s="313" t="s">
        <v>1497</v>
      </c>
    </row>
    <row r="61" spans="1:8" ht="28.5" x14ac:dyDescent="0.25">
      <c r="A61" s="306">
        <v>210045</v>
      </c>
      <c r="B61" s="307" t="s">
        <v>2605</v>
      </c>
      <c r="C61" s="308" t="s">
        <v>425</v>
      </c>
      <c r="D61" s="341" t="s">
        <v>777</v>
      </c>
      <c r="E61" s="342"/>
      <c r="F61" s="311" t="s">
        <v>553</v>
      </c>
      <c r="G61" s="312" t="s">
        <v>779</v>
      </c>
      <c r="H61" s="313"/>
    </row>
    <row r="62" spans="1:8" ht="28.5" x14ac:dyDescent="0.25">
      <c r="A62" s="343">
        <v>210055</v>
      </c>
      <c r="B62" s="307" t="s">
        <v>2606</v>
      </c>
      <c r="C62" s="308" t="s">
        <v>425</v>
      </c>
      <c r="D62" s="339" t="s">
        <v>2587</v>
      </c>
      <c r="E62" s="310"/>
      <c r="F62" s="311" t="s">
        <v>2607</v>
      </c>
      <c r="G62" s="312"/>
      <c r="H62" s="313"/>
    </row>
    <row r="63" spans="1:8" x14ac:dyDescent="0.25">
      <c r="A63" s="344">
        <v>210088</v>
      </c>
      <c r="B63" s="345" t="s">
        <v>1498</v>
      </c>
      <c r="C63" s="308" t="s">
        <v>425</v>
      </c>
      <c r="D63" s="341" t="s">
        <v>777</v>
      </c>
      <c r="E63" s="310"/>
      <c r="F63" s="311" t="s">
        <v>553</v>
      </c>
      <c r="G63" s="312" t="s">
        <v>779</v>
      </c>
      <c r="H63" s="313"/>
    </row>
    <row r="64" spans="1:8" ht="30" x14ac:dyDescent="0.25">
      <c r="A64" s="344">
        <v>210087</v>
      </c>
      <c r="B64" s="345" t="s">
        <v>2608</v>
      </c>
      <c r="C64" s="308" t="s">
        <v>425</v>
      </c>
      <c r="D64" s="341" t="s">
        <v>777</v>
      </c>
      <c r="E64" s="310"/>
      <c r="F64" s="311" t="s">
        <v>553</v>
      </c>
      <c r="G64" s="312" t="s">
        <v>779</v>
      </c>
      <c r="H64" s="313"/>
    </row>
    <row r="65" spans="1:8" ht="15.75" thickBot="1" x14ac:dyDescent="0.3">
      <c r="A65" s="346">
        <v>210333</v>
      </c>
      <c r="B65" s="347" t="s">
        <v>973</v>
      </c>
      <c r="C65" s="300" t="s">
        <v>425</v>
      </c>
      <c r="D65" s="348" t="s">
        <v>777</v>
      </c>
      <c r="E65" s="302"/>
      <c r="F65" s="303" t="s">
        <v>553</v>
      </c>
      <c r="G65" s="304" t="s">
        <v>779</v>
      </c>
      <c r="H65" s="305"/>
    </row>
    <row r="66" spans="1:8" ht="30" x14ac:dyDescent="0.25">
      <c r="A66" s="853" t="s">
        <v>1499</v>
      </c>
      <c r="B66" s="854"/>
      <c r="C66" s="292" t="s">
        <v>425</v>
      </c>
      <c r="D66" s="340" t="s">
        <v>777</v>
      </c>
      <c r="E66" s="294"/>
      <c r="F66" s="295" t="s">
        <v>1461</v>
      </c>
      <c r="G66" s="296" t="s">
        <v>777</v>
      </c>
      <c r="H66" s="297"/>
    </row>
    <row r="67" spans="1:8" ht="30" x14ac:dyDescent="0.25">
      <c r="A67" s="298">
        <v>90001</v>
      </c>
      <c r="B67" s="299" t="s">
        <v>721</v>
      </c>
      <c r="C67" s="300" t="s">
        <v>425</v>
      </c>
      <c r="D67" s="348" t="s">
        <v>777</v>
      </c>
      <c r="E67" s="302"/>
      <c r="F67" s="303" t="s">
        <v>1461</v>
      </c>
      <c r="G67" s="304" t="s">
        <v>777</v>
      </c>
      <c r="H67" s="305"/>
    </row>
    <row r="68" spans="1:8" x14ac:dyDescent="0.25">
      <c r="A68" s="306">
        <v>90002</v>
      </c>
      <c r="B68" s="349" t="s">
        <v>2609</v>
      </c>
      <c r="C68" s="308" t="s">
        <v>780</v>
      </c>
      <c r="D68" s="341" t="s">
        <v>780</v>
      </c>
      <c r="E68" s="310"/>
      <c r="F68" s="311" t="s">
        <v>780</v>
      </c>
      <c r="G68" s="312" t="s">
        <v>780</v>
      </c>
      <c r="H68" s="313"/>
    </row>
    <row r="69" spans="1:8" ht="30" x14ac:dyDescent="0.25">
      <c r="A69" s="306">
        <v>90003</v>
      </c>
      <c r="B69" s="307" t="s">
        <v>720</v>
      </c>
      <c r="C69" s="308" t="s">
        <v>425</v>
      </c>
      <c r="D69" s="341" t="s">
        <v>777</v>
      </c>
      <c r="E69" s="310"/>
      <c r="F69" s="311" t="s">
        <v>1461</v>
      </c>
      <c r="G69" s="312" t="s">
        <v>777</v>
      </c>
      <c r="H69" s="313"/>
    </row>
    <row r="70" spans="1:8" ht="30" x14ac:dyDescent="0.25">
      <c r="A70" s="306">
        <v>90004</v>
      </c>
      <c r="B70" s="307" t="s">
        <v>719</v>
      </c>
      <c r="C70" s="308" t="s">
        <v>425</v>
      </c>
      <c r="D70" s="341" t="s">
        <v>777</v>
      </c>
      <c r="E70" s="310"/>
      <c r="F70" s="311" t="s">
        <v>1461</v>
      </c>
      <c r="G70" s="312" t="s">
        <v>777</v>
      </c>
      <c r="H70" s="313"/>
    </row>
    <row r="71" spans="1:8" ht="30" x14ac:dyDescent="0.25">
      <c r="A71" s="306">
        <v>90005</v>
      </c>
      <c r="B71" s="307" t="s">
        <v>718</v>
      </c>
      <c r="C71" s="308" t="s">
        <v>425</v>
      </c>
      <c r="D71" s="341" t="s">
        <v>777</v>
      </c>
      <c r="E71" s="310"/>
      <c r="F71" s="311" t="s">
        <v>1461</v>
      </c>
      <c r="G71" s="312" t="s">
        <v>777</v>
      </c>
      <c r="H71" s="313"/>
    </row>
    <row r="72" spans="1:8" ht="30" x14ac:dyDescent="0.25">
      <c r="A72" s="306">
        <v>90006</v>
      </c>
      <c r="B72" s="307" t="s">
        <v>717</v>
      </c>
      <c r="C72" s="308" t="s">
        <v>425</v>
      </c>
      <c r="D72" s="341" t="s">
        <v>777</v>
      </c>
      <c r="E72" s="310"/>
      <c r="F72" s="311" t="s">
        <v>1461</v>
      </c>
      <c r="G72" s="312" t="s">
        <v>777</v>
      </c>
      <c r="H72" s="313"/>
    </row>
    <row r="73" spans="1:8" ht="30" x14ac:dyDescent="0.25">
      <c r="A73" s="306">
        <v>90008</v>
      </c>
      <c r="B73" s="307" t="s">
        <v>716</v>
      </c>
      <c r="C73" s="308" t="s">
        <v>425</v>
      </c>
      <c r="D73" s="341" t="s">
        <v>777</v>
      </c>
      <c r="E73" s="310"/>
      <c r="F73" s="311" t="s">
        <v>1461</v>
      </c>
      <c r="G73" s="312" t="s">
        <v>777</v>
      </c>
      <c r="H73" s="313"/>
    </row>
    <row r="74" spans="1:8" ht="30" x14ac:dyDescent="0.25">
      <c r="A74" s="306">
        <v>90011</v>
      </c>
      <c r="B74" s="307" t="s">
        <v>715</v>
      </c>
      <c r="C74" s="308" t="s">
        <v>425</v>
      </c>
      <c r="D74" s="341" t="s">
        <v>777</v>
      </c>
      <c r="E74" s="310"/>
      <c r="F74" s="311" t="s">
        <v>1461</v>
      </c>
      <c r="G74" s="312" t="s">
        <v>777</v>
      </c>
      <c r="H74" s="313"/>
    </row>
    <row r="75" spans="1:8" ht="30" x14ac:dyDescent="0.25">
      <c r="A75" s="306">
        <v>80000</v>
      </c>
      <c r="B75" s="307" t="s">
        <v>1500</v>
      </c>
      <c r="C75" s="308" t="s">
        <v>425</v>
      </c>
      <c r="D75" s="341" t="s">
        <v>777</v>
      </c>
      <c r="E75" s="310"/>
      <c r="F75" s="311" t="s">
        <v>1461</v>
      </c>
      <c r="G75" s="312" t="s">
        <v>777</v>
      </c>
      <c r="H75" s="313"/>
    </row>
    <row r="76" spans="1:8" ht="30" x14ac:dyDescent="0.25">
      <c r="A76" s="343">
        <v>390000</v>
      </c>
      <c r="B76" s="307" t="s">
        <v>1501</v>
      </c>
      <c r="C76" s="308" t="s">
        <v>425</v>
      </c>
      <c r="D76" s="341" t="s">
        <v>777</v>
      </c>
      <c r="E76" s="310"/>
      <c r="F76" s="311" t="s">
        <v>1461</v>
      </c>
      <c r="G76" s="312" t="s">
        <v>777</v>
      </c>
      <c r="H76" s="313"/>
    </row>
    <row r="77" spans="1:8" ht="30" x14ac:dyDescent="0.25">
      <c r="A77" s="343">
        <v>490000</v>
      </c>
      <c r="B77" s="307" t="s">
        <v>1502</v>
      </c>
      <c r="C77" s="308" t="s">
        <v>425</v>
      </c>
      <c r="D77" s="341" t="s">
        <v>777</v>
      </c>
      <c r="E77" s="310"/>
      <c r="F77" s="311" t="s">
        <v>1461</v>
      </c>
      <c r="G77" s="312" t="s">
        <v>777</v>
      </c>
      <c r="H77" s="313"/>
    </row>
    <row r="78" spans="1:8" ht="30" x14ac:dyDescent="0.25">
      <c r="A78" s="343">
        <v>510000</v>
      </c>
      <c r="B78" s="307" t="s">
        <v>1503</v>
      </c>
      <c r="C78" s="308" t="s">
        <v>425</v>
      </c>
      <c r="D78" s="341" t="s">
        <v>777</v>
      </c>
      <c r="E78" s="310"/>
      <c r="F78" s="311" t="s">
        <v>1461</v>
      </c>
      <c r="G78" s="312"/>
      <c r="H78" s="313"/>
    </row>
    <row r="79" spans="1:8" s="329" customFormat="1" ht="30.75" thickBot="1" x14ac:dyDescent="0.3">
      <c r="A79" s="337">
        <v>770000</v>
      </c>
      <c r="B79" s="323" t="s">
        <v>2610</v>
      </c>
      <c r="C79" s="324" t="s">
        <v>425</v>
      </c>
      <c r="D79" s="350" t="s">
        <v>777</v>
      </c>
      <c r="E79" s="325"/>
      <c r="F79" s="326" t="s">
        <v>1461</v>
      </c>
      <c r="G79" s="327" t="s">
        <v>777</v>
      </c>
      <c r="H79" s="328"/>
    </row>
    <row r="80" spans="1:8" ht="45" x14ac:dyDescent="0.25">
      <c r="A80" s="853" t="s">
        <v>1504</v>
      </c>
      <c r="B80" s="854"/>
      <c r="C80" s="292"/>
      <c r="D80" s="293" t="s">
        <v>2587</v>
      </c>
      <c r="E80" s="294" t="s">
        <v>2611</v>
      </c>
      <c r="F80" s="295"/>
      <c r="G80" s="296"/>
      <c r="H80" s="297" t="s">
        <v>2612</v>
      </c>
    </row>
    <row r="81" spans="1:8" ht="15.75" customHeight="1" x14ac:dyDescent="0.25">
      <c r="A81" s="298">
        <v>213300</v>
      </c>
      <c r="B81" s="347" t="s">
        <v>723</v>
      </c>
      <c r="C81" s="300" t="s">
        <v>1460</v>
      </c>
      <c r="D81" s="301" t="s">
        <v>2587</v>
      </c>
      <c r="E81" s="302"/>
      <c r="F81" s="303" t="s">
        <v>427</v>
      </c>
      <c r="G81" s="304" t="s">
        <v>777</v>
      </c>
      <c r="H81" s="305"/>
    </row>
    <row r="82" spans="1:8" ht="15.75" customHeight="1" x14ac:dyDescent="0.25">
      <c r="A82" s="306">
        <v>210009</v>
      </c>
      <c r="B82" s="307" t="s">
        <v>1505</v>
      </c>
      <c r="C82" s="308" t="s">
        <v>1460</v>
      </c>
      <c r="D82" s="301" t="s">
        <v>2587</v>
      </c>
      <c r="E82" s="310"/>
      <c r="F82" s="311" t="s">
        <v>427</v>
      </c>
      <c r="G82" s="312" t="s">
        <v>777</v>
      </c>
      <c r="H82" s="313" t="s">
        <v>2613</v>
      </c>
    </row>
    <row r="83" spans="1:8" ht="15.75" customHeight="1" x14ac:dyDescent="0.25">
      <c r="A83" s="306">
        <v>210002</v>
      </c>
      <c r="B83" s="307" t="s">
        <v>1506</v>
      </c>
      <c r="C83" s="308" t="s">
        <v>1460</v>
      </c>
      <c r="D83" s="301" t="s">
        <v>2587</v>
      </c>
      <c r="E83" s="310"/>
      <c r="F83" s="311" t="s">
        <v>427</v>
      </c>
      <c r="G83" s="312" t="s">
        <v>777</v>
      </c>
      <c r="H83" s="313" t="s">
        <v>2614</v>
      </c>
    </row>
    <row r="84" spans="1:8" ht="15.75" customHeight="1" thickBot="1" x14ac:dyDescent="0.3">
      <c r="A84" s="337">
        <v>210052</v>
      </c>
      <c r="B84" s="338" t="s">
        <v>1336</v>
      </c>
      <c r="C84" s="324" t="s">
        <v>1460</v>
      </c>
      <c r="D84" s="339" t="s">
        <v>2587</v>
      </c>
      <c r="E84" s="325"/>
      <c r="F84" s="326" t="s">
        <v>427</v>
      </c>
      <c r="G84" s="327" t="s">
        <v>777</v>
      </c>
      <c r="H84" s="328"/>
    </row>
    <row r="85" spans="1:8" ht="30" x14ac:dyDescent="0.25">
      <c r="A85" s="853" t="s">
        <v>1507</v>
      </c>
      <c r="B85" s="854"/>
      <c r="C85" s="292"/>
      <c r="D85" s="340"/>
      <c r="E85" s="294" t="s">
        <v>2615</v>
      </c>
      <c r="F85" s="295"/>
      <c r="G85" s="296"/>
      <c r="H85" s="297" t="s">
        <v>2612</v>
      </c>
    </row>
    <row r="86" spans="1:8" ht="47.25" customHeight="1" x14ac:dyDescent="0.25">
      <c r="A86" s="351">
        <v>93300</v>
      </c>
      <c r="B86" s="352" t="s">
        <v>2766</v>
      </c>
      <c r="C86" s="300" t="s">
        <v>425</v>
      </c>
      <c r="D86" s="353" t="s">
        <v>777</v>
      </c>
      <c r="E86" s="354"/>
      <c r="F86" s="303" t="s">
        <v>427</v>
      </c>
      <c r="G86" s="304" t="s">
        <v>777</v>
      </c>
      <c r="H86" s="305"/>
    </row>
    <row r="87" spans="1:8" ht="15.75" customHeight="1" x14ac:dyDescent="0.25">
      <c r="A87" s="355">
        <v>80000</v>
      </c>
      <c r="B87" s="356" t="s">
        <v>1508</v>
      </c>
      <c r="C87" s="308" t="s">
        <v>425</v>
      </c>
      <c r="D87" s="357" t="s">
        <v>777</v>
      </c>
      <c r="E87" s="358"/>
      <c r="F87" s="311" t="s">
        <v>427</v>
      </c>
      <c r="G87" s="312" t="s">
        <v>777</v>
      </c>
      <c r="H87" s="313"/>
    </row>
    <row r="88" spans="1:8" ht="15.75" customHeight="1" x14ac:dyDescent="0.25">
      <c r="A88" s="359">
        <v>390000</v>
      </c>
      <c r="B88" s="356" t="s">
        <v>1509</v>
      </c>
      <c r="C88" s="308" t="s">
        <v>425</v>
      </c>
      <c r="D88" s="357" t="s">
        <v>777</v>
      </c>
      <c r="E88" s="358"/>
      <c r="F88" s="311" t="s">
        <v>427</v>
      </c>
      <c r="G88" s="312" t="s">
        <v>777</v>
      </c>
      <c r="H88" s="313"/>
    </row>
    <row r="89" spans="1:8" ht="15.75" customHeight="1" x14ac:dyDescent="0.25">
      <c r="A89" s="359">
        <v>490000</v>
      </c>
      <c r="B89" s="356" t="s">
        <v>1510</v>
      </c>
      <c r="C89" s="308" t="s">
        <v>425</v>
      </c>
      <c r="D89" s="357" t="s">
        <v>777</v>
      </c>
      <c r="E89" s="358"/>
      <c r="F89" s="311" t="s">
        <v>427</v>
      </c>
      <c r="G89" s="312" t="s">
        <v>777</v>
      </c>
      <c r="H89" s="313"/>
    </row>
    <row r="90" spans="1:8" ht="30" customHeight="1" x14ac:dyDescent="0.25">
      <c r="A90" s="359">
        <v>510000</v>
      </c>
      <c r="B90" s="356" t="s">
        <v>1511</v>
      </c>
      <c r="C90" s="308" t="s">
        <v>425</v>
      </c>
      <c r="D90" s="357" t="s">
        <v>777</v>
      </c>
      <c r="E90" s="358"/>
      <c r="F90" s="311" t="s">
        <v>427</v>
      </c>
      <c r="G90" s="312" t="s">
        <v>777</v>
      </c>
      <c r="H90" s="313"/>
    </row>
    <row r="91" spans="1:8" ht="15.75" customHeight="1" thickBot="1" x14ac:dyDescent="0.3">
      <c r="A91" s="360">
        <v>770000</v>
      </c>
      <c r="B91" s="361" t="s">
        <v>2616</v>
      </c>
      <c r="C91" s="324" t="s">
        <v>425</v>
      </c>
      <c r="D91" s="362" t="s">
        <v>777</v>
      </c>
      <c r="E91" s="363"/>
      <c r="F91" s="326" t="s">
        <v>427</v>
      </c>
      <c r="G91" s="327" t="s">
        <v>777</v>
      </c>
      <c r="H91" s="328"/>
    </row>
    <row r="92" spans="1:8" ht="48.75" customHeight="1" x14ac:dyDescent="0.25">
      <c r="A92" s="853" t="s">
        <v>1512</v>
      </c>
      <c r="B92" s="854"/>
      <c r="C92" s="292" t="s">
        <v>1460</v>
      </c>
      <c r="D92" s="340" t="s">
        <v>777</v>
      </c>
      <c r="E92" s="294" t="s">
        <v>2611</v>
      </c>
      <c r="F92" s="295" t="s">
        <v>1513</v>
      </c>
      <c r="G92" s="296" t="s">
        <v>777</v>
      </c>
      <c r="H92" s="297" t="s">
        <v>2612</v>
      </c>
    </row>
    <row r="93" spans="1:8" s="329" customFormat="1" ht="30" x14ac:dyDescent="0.25">
      <c r="A93" s="298">
        <v>210009</v>
      </c>
      <c r="B93" s="347" t="s">
        <v>1514</v>
      </c>
      <c r="C93" s="300" t="s">
        <v>1460</v>
      </c>
      <c r="D93" s="353" t="s">
        <v>777</v>
      </c>
      <c r="E93" s="354"/>
      <c r="F93" s="303" t="s">
        <v>1513</v>
      </c>
      <c r="G93" s="304" t="s">
        <v>777</v>
      </c>
      <c r="H93" s="364"/>
    </row>
    <row r="94" spans="1:8" s="329" customFormat="1" ht="30.75" thickBot="1" x14ac:dyDescent="0.3">
      <c r="A94" s="322">
        <v>210002</v>
      </c>
      <c r="B94" s="338" t="s">
        <v>1515</v>
      </c>
      <c r="C94" s="324" t="s">
        <v>1460</v>
      </c>
      <c r="D94" s="362" t="s">
        <v>777</v>
      </c>
      <c r="E94" s="363"/>
      <c r="F94" s="326" t="s">
        <v>1513</v>
      </c>
      <c r="G94" s="327" t="s">
        <v>777</v>
      </c>
      <c r="H94" s="328"/>
    </row>
    <row r="95" spans="1:8" ht="30" x14ac:dyDescent="0.25">
      <c r="A95" s="853" t="s">
        <v>1516</v>
      </c>
      <c r="B95" s="854"/>
      <c r="C95" s="292" t="s">
        <v>425</v>
      </c>
      <c r="D95" s="340" t="s">
        <v>777</v>
      </c>
      <c r="E95" s="294"/>
      <c r="F95" s="295" t="s">
        <v>427</v>
      </c>
      <c r="G95" s="296" t="s">
        <v>777</v>
      </c>
      <c r="H95" s="297" t="s">
        <v>2612</v>
      </c>
    </row>
    <row r="96" spans="1:8" s="329" customFormat="1" ht="30" x14ac:dyDescent="0.25">
      <c r="A96" s="365" t="s">
        <v>1539</v>
      </c>
      <c r="B96" s="347" t="s">
        <v>1517</v>
      </c>
      <c r="C96" s="300" t="s">
        <v>425</v>
      </c>
      <c r="D96" s="353" t="s">
        <v>777</v>
      </c>
      <c r="E96" s="354"/>
      <c r="F96" s="303" t="s">
        <v>427</v>
      </c>
      <c r="G96" s="304" t="s">
        <v>777</v>
      </c>
      <c r="H96" s="305"/>
    </row>
    <row r="97" spans="1:8" s="329" customFormat="1" x14ac:dyDescent="0.25">
      <c r="A97" s="344" t="s">
        <v>713</v>
      </c>
      <c r="B97" s="345" t="s">
        <v>1518</v>
      </c>
      <c r="C97" s="308" t="s">
        <v>425</v>
      </c>
      <c r="D97" s="357" t="s">
        <v>777</v>
      </c>
      <c r="E97" s="358"/>
      <c r="F97" s="311" t="s">
        <v>427</v>
      </c>
      <c r="G97" s="312" t="s">
        <v>777</v>
      </c>
      <c r="H97" s="313"/>
    </row>
    <row r="98" spans="1:8" s="329" customFormat="1" x14ac:dyDescent="0.25">
      <c r="A98" s="344">
        <v>390000</v>
      </c>
      <c r="B98" s="345" t="s">
        <v>1519</v>
      </c>
      <c r="C98" s="308" t="s">
        <v>425</v>
      </c>
      <c r="D98" s="357" t="s">
        <v>777</v>
      </c>
      <c r="E98" s="358"/>
      <c r="F98" s="311" t="s">
        <v>427</v>
      </c>
      <c r="G98" s="312" t="s">
        <v>777</v>
      </c>
      <c r="H98" s="313"/>
    </row>
    <row r="99" spans="1:8" s="329" customFormat="1" x14ac:dyDescent="0.25">
      <c r="A99" s="344">
        <v>490000</v>
      </c>
      <c r="B99" s="345" t="s">
        <v>1520</v>
      </c>
      <c r="C99" s="308" t="s">
        <v>425</v>
      </c>
      <c r="D99" s="357" t="s">
        <v>777</v>
      </c>
      <c r="E99" s="358"/>
      <c r="F99" s="311" t="s">
        <v>427</v>
      </c>
      <c r="G99" s="312" t="s">
        <v>777</v>
      </c>
      <c r="H99" s="313"/>
    </row>
    <row r="100" spans="1:8" s="329" customFormat="1" x14ac:dyDescent="0.25">
      <c r="A100" s="344">
        <v>510000</v>
      </c>
      <c r="B100" s="345" t="s">
        <v>1521</v>
      </c>
      <c r="C100" s="308" t="s">
        <v>425</v>
      </c>
      <c r="D100" s="357" t="s">
        <v>777</v>
      </c>
      <c r="E100" s="358"/>
      <c r="F100" s="311" t="s">
        <v>427</v>
      </c>
      <c r="G100" s="312" t="s">
        <v>777</v>
      </c>
      <c r="H100" s="313"/>
    </row>
    <row r="101" spans="1:8" s="329" customFormat="1" ht="15.75" thickBot="1" x14ac:dyDescent="0.3">
      <c r="A101" s="366">
        <v>770000</v>
      </c>
      <c r="B101" s="338" t="s">
        <v>2617</v>
      </c>
      <c r="C101" s="324" t="s">
        <v>425</v>
      </c>
      <c r="D101" s="362" t="s">
        <v>777</v>
      </c>
      <c r="E101" s="363"/>
      <c r="F101" s="326" t="s">
        <v>427</v>
      </c>
      <c r="G101" s="327" t="s">
        <v>777</v>
      </c>
      <c r="H101" s="328"/>
    </row>
    <row r="102" spans="1:8" ht="45" x14ac:dyDescent="0.25">
      <c r="A102" s="853" t="s">
        <v>1522</v>
      </c>
      <c r="B102" s="854"/>
      <c r="C102" s="292" t="s">
        <v>429</v>
      </c>
      <c r="D102" s="340" t="s">
        <v>779</v>
      </c>
      <c r="E102" s="294" t="s">
        <v>2618</v>
      </c>
      <c r="F102" s="295" t="s">
        <v>543</v>
      </c>
      <c r="G102" s="296" t="s">
        <v>777</v>
      </c>
      <c r="H102" s="297" t="s">
        <v>2619</v>
      </c>
    </row>
    <row r="103" spans="1:8" s="329" customFormat="1" x14ac:dyDescent="0.25">
      <c r="A103" s="346">
        <v>214000</v>
      </c>
      <c r="B103" s="347" t="s">
        <v>2620</v>
      </c>
      <c r="C103" s="300" t="s">
        <v>429</v>
      </c>
      <c r="D103" s="348" t="s">
        <v>779</v>
      </c>
      <c r="E103" s="302"/>
      <c r="F103" s="303" t="s">
        <v>543</v>
      </c>
      <c r="G103" s="304" t="s">
        <v>777</v>
      </c>
      <c r="H103" s="305"/>
    </row>
    <row r="104" spans="1:8" s="329" customFormat="1" x14ac:dyDescent="0.25">
      <c r="A104" s="306">
        <v>214002</v>
      </c>
      <c r="B104" s="345" t="s">
        <v>725</v>
      </c>
      <c r="C104" s="308" t="s">
        <v>429</v>
      </c>
      <c r="D104" s="341" t="s">
        <v>779</v>
      </c>
      <c r="E104" s="310"/>
      <c r="F104" s="311" t="s">
        <v>543</v>
      </c>
      <c r="G104" s="312" t="s">
        <v>777</v>
      </c>
      <c r="H104" s="313"/>
    </row>
    <row r="105" spans="1:8" s="329" customFormat="1" x14ac:dyDescent="0.25">
      <c r="A105" s="343">
        <v>214003</v>
      </c>
      <c r="B105" s="345" t="s">
        <v>724</v>
      </c>
      <c r="C105" s="308" t="s">
        <v>429</v>
      </c>
      <c r="D105" s="341" t="s">
        <v>779</v>
      </c>
      <c r="E105" s="310"/>
      <c r="F105" s="311" t="s">
        <v>543</v>
      </c>
      <c r="G105" s="312" t="s">
        <v>777</v>
      </c>
      <c r="H105" s="313"/>
    </row>
    <row r="106" spans="1:8" s="329" customFormat="1" x14ac:dyDescent="0.25">
      <c r="A106" s="306">
        <v>214004</v>
      </c>
      <c r="B106" s="345" t="s">
        <v>2621</v>
      </c>
      <c r="C106" s="308" t="s">
        <v>429</v>
      </c>
      <c r="D106" s="341" t="s">
        <v>779</v>
      </c>
      <c r="E106" s="310"/>
      <c r="F106" s="311" t="s">
        <v>543</v>
      </c>
      <c r="G106" s="312" t="s">
        <v>777</v>
      </c>
      <c r="H106" s="313"/>
    </row>
    <row r="107" spans="1:8" s="329" customFormat="1" ht="27.75" x14ac:dyDescent="0.25">
      <c r="A107" s="343">
        <v>214013</v>
      </c>
      <c r="B107" s="345" t="s">
        <v>2622</v>
      </c>
      <c r="C107" s="308" t="s">
        <v>429</v>
      </c>
      <c r="D107" s="341" t="s">
        <v>779</v>
      </c>
      <c r="E107" s="310"/>
      <c r="F107" s="311" t="s">
        <v>543</v>
      </c>
      <c r="G107" s="312" t="s">
        <v>777</v>
      </c>
      <c r="H107" s="313"/>
    </row>
    <row r="108" spans="1:8" s="329" customFormat="1" x14ac:dyDescent="0.25">
      <c r="A108" s="306">
        <v>214012</v>
      </c>
      <c r="B108" s="345" t="s">
        <v>1523</v>
      </c>
      <c r="C108" s="308" t="s">
        <v>429</v>
      </c>
      <c r="D108" s="341" t="s">
        <v>779</v>
      </c>
      <c r="E108" s="310"/>
      <c r="F108" s="311" t="s">
        <v>543</v>
      </c>
      <c r="G108" s="312" t="s">
        <v>777</v>
      </c>
      <c r="H108" s="313" t="s">
        <v>1524</v>
      </c>
    </row>
    <row r="109" spans="1:8" s="329" customFormat="1" ht="27.75" x14ac:dyDescent="0.25">
      <c r="A109" s="314">
        <v>214020</v>
      </c>
      <c r="B109" s="367" t="s">
        <v>2623</v>
      </c>
      <c r="C109" s="316" t="s">
        <v>429</v>
      </c>
      <c r="D109" s="368" t="s">
        <v>779</v>
      </c>
      <c r="E109" s="318"/>
      <c r="F109" s="319" t="s">
        <v>543</v>
      </c>
      <c r="G109" s="320" t="s">
        <v>777</v>
      </c>
      <c r="H109" s="369" t="s">
        <v>1525</v>
      </c>
    </row>
    <row r="110" spans="1:8" s="329" customFormat="1" ht="30" x14ac:dyDescent="0.25">
      <c r="A110" s="314">
        <v>214022</v>
      </c>
      <c r="B110" s="367" t="s">
        <v>3009</v>
      </c>
      <c r="C110" s="316" t="s">
        <v>429</v>
      </c>
      <c r="D110" s="368" t="s">
        <v>779</v>
      </c>
      <c r="E110" s="318"/>
      <c r="F110" s="319" t="s">
        <v>543</v>
      </c>
      <c r="G110" s="320" t="s">
        <v>777</v>
      </c>
      <c r="H110" s="369" t="s">
        <v>3010</v>
      </c>
    </row>
    <row r="111" spans="1:8" s="329" customFormat="1" ht="15.75" thickBot="1" x14ac:dyDescent="0.3">
      <c r="A111" s="337">
        <v>214018</v>
      </c>
      <c r="B111" s="338" t="s">
        <v>1335</v>
      </c>
      <c r="C111" s="324" t="s">
        <v>429</v>
      </c>
      <c r="D111" s="350" t="s">
        <v>779</v>
      </c>
      <c r="E111" s="325"/>
      <c r="F111" s="326" t="s">
        <v>543</v>
      </c>
      <c r="G111" s="327" t="s">
        <v>777</v>
      </c>
      <c r="H111" s="328"/>
    </row>
    <row r="112" spans="1:8" ht="45" x14ac:dyDescent="0.25">
      <c r="A112" s="853" t="s">
        <v>1526</v>
      </c>
      <c r="B112" s="854"/>
      <c r="C112" s="292" t="s">
        <v>429</v>
      </c>
      <c r="D112" s="340" t="s">
        <v>779</v>
      </c>
      <c r="E112" s="294" t="s">
        <v>2624</v>
      </c>
      <c r="F112" s="295" t="s">
        <v>543</v>
      </c>
      <c r="G112" s="296" t="s">
        <v>777</v>
      </c>
      <c r="H112" s="297"/>
    </row>
    <row r="113" spans="1:8" ht="15.75" customHeight="1" x14ac:dyDescent="0.25">
      <c r="A113" s="365" t="s">
        <v>1527</v>
      </c>
      <c r="B113" s="347" t="s">
        <v>1528</v>
      </c>
      <c r="C113" s="300" t="s">
        <v>429</v>
      </c>
      <c r="D113" s="348" t="s">
        <v>779</v>
      </c>
      <c r="E113" s="302"/>
      <c r="F113" s="303" t="s">
        <v>543</v>
      </c>
      <c r="G113" s="304" t="s">
        <v>777</v>
      </c>
      <c r="H113" s="305"/>
    </row>
    <row r="114" spans="1:8" ht="15.75" customHeight="1" x14ac:dyDescent="0.25">
      <c r="A114" s="365" t="s">
        <v>1529</v>
      </c>
      <c r="B114" s="345" t="s">
        <v>1530</v>
      </c>
      <c r="C114" s="308" t="s">
        <v>429</v>
      </c>
      <c r="D114" s="341" t="s">
        <v>779</v>
      </c>
      <c r="E114" s="310"/>
      <c r="F114" s="311" t="s">
        <v>543</v>
      </c>
      <c r="G114" s="312" t="s">
        <v>777</v>
      </c>
      <c r="H114" s="313"/>
    </row>
    <row r="115" spans="1:8" ht="15.75" customHeight="1" x14ac:dyDescent="0.25">
      <c r="A115" s="365" t="s">
        <v>713</v>
      </c>
      <c r="B115" s="345" t="s">
        <v>1531</v>
      </c>
      <c r="C115" s="308" t="s">
        <v>429</v>
      </c>
      <c r="D115" s="341" t="s">
        <v>779</v>
      </c>
      <c r="E115" s="310"/>
      <c r="F115" s="311" t="s">
        <v>543</v>
      </c>
      <c r="G115" s="312" t="s">
        <v>777</v>
      </c>
      <c r="H115" s="313"/>
    </row>
    <row r="116" spans="1:8" ht="15.75" customHeight="1" x14ac:dyDescent="0.25">
      <c r="A116" s="344">
        <v>390000</v>
      </c>
      <c r="B116" s="345" t="s">
        <v>1532</v>
      </c>
      <c r="C116" s="308" t="s">
        <v>429</v>
      </c>
      <c r="D116" s="341" t="s">
        <v>779</v>
      </c>
      <c r="E116" s="310"/>
      <c r="F116" s="311" t="s">
        <v>543</v>
      </c>
      <c r="G116" s="312" t="s">
        <v>777</v>
      </c>
      <c r="H116" s="313"/>
    </row>
    <row r="117" spans="1:8" ht="15.75" customHeight="1" x14ac:dyDescent="0.25">
      <c r="A117" s="344">
        <v>490000</v>
      </c>
      <c r="B117" s="345" t="s">
        <v>1533</v>
      </c>
      <c r="C117" s="308" t="s">
        <v>429</v>
      </c>
      <c r="D117" s="341" t="s">
        <v>779</v>
      </c>
      <c r="E117" s="310"/>
      <c r="F117" s="311" t="s">
        <v>543</v>
      </c>
      <c r="G117" s="312" t="s">
        <v>777</v>
      </c>
      <c r="H117" s="313"/>
    </row>
    <row r="118" spans="1:8" ht="15.75" customHeight="1" x14ac:dyDescent="0.25">
      <c r="A118" s="344">
        <v>510000</v>
      </c>
      <c r="B118" s="345" t="s">
        <v>1534</v>
      </c>
      <c r="C118" s="308" t="s">
        <v>429</v>
      </c>
      <c r="D118" s="341" t="s">
        <v>779</v>
      </c>
      <c r="E118" s="310"/>
      <c r="F118" s="311" t="s">
        <v>543</v>
      </c>
      <c r="G118" s="312" t="s">
        <v>777</v>
      </c>
      <c r="H118" s="313"/>
    </row>
    <row r="119" spans="1:8" ht="15.75" customHeight="1" thickBot="1" x14ac:dyDescent="0.3">
      <c r="A119" s="366">
        <v>770000</v>
      </c>
      <c r="B119" s="338" t="s">
        <v>2625</v>
      </c>
      <c r="C119" s="324" t="s">
        <v>429</v>
      </c>
      <c r="D119" s="350" t="s">
        <v>779</v>
      </c>
      <c r="E119" s="325"/>
      <c r="F119" s="326" t="s">
        <v>543</v>
      </c>
      <c r="G119" s="327" t="s">
        <v>777</v>
      </c>
      <c r="H119" s="328"/>
    </row>
    <row r="120" spans="1:8" ht="45" x14ac:dyDescent="0.25">
      <c r="A120" s="853" t="s">
        <v>1535</v>
      </c>
      <c r="B120" s="854"/>
      <c r="C120" s="292" t="s">
        <v>429</v>
      </c>
      <c r="D120" s="340" t="s">
        <v>779</v>
      </c>
      <c r="E120" s="294" t="s">
        <v>2626</v>
      </c>
      <c r="F120" s="295" t="s">
        <v>537</v>
      </c>
      <c r="G120" s="296" t="s">
        <v>777</v>
      </c>
      <c r="H120" s="297"/>
    </row>
    <row r="121" spans="1:8" s="329" customFormat="1" ht="45" x14ac:dyDescent="0.25">
      <c r="A121" s="346">
        <v>213028</v>
      </c>
      <c r="B121" s="347" t="s">
        <v>1536</v>
      </c>
      <c r="C121" s="300" t="s">
        <v>429</v>
      </c>
      <c r="D121" s="348" t="s">
        <v>779</v>
      </c>
      <c r="E121" s="302"/>
      <c r="F121" s="303" t="s">
        <v>537</v>
      </c>
      <c r="G121" s="304" t="s">
        <v>777</v>
      </c>
      <c r="H121" s="305"/>
    </row>
    <row r="122" spans="1:8" s="329" customFormat="1" x14ac:dyDescent="0.25">
      <c r="A122" s="370">
        <v>213029</v>
      </c>
      <c r="B122" s="371" t="s">
        <v>1675</v>
      </c>
      <c r="C122" s="332" t="s">
        <v>429</v>
      </c>
      <c r="D122" s="372" t="s">
        <v>779</v>
      </c>
      <c r="E122" s="333"/>
      <c r="F122" s="334" t="s">
        <v>537</v>
      </c>
      <c r="G122" s="335" t="s">
        <v>777</v>
      </c>
      <c r="H122" s="336"/>
    </row>
    <row r="123" spans="1:8" s="329" customFormat="1" ht="30" x14ac:dyDescent="0.25">
      <c r="A123" s="524">
        <v>213030</v>
      </c>
      <c r="B123" s="525" t="s">
        <v>2843</v>
      </c>
      <c r="C123" s="332" t="s">
        <v>429</v>
      </c>
      <c r="D123" s="372" t="s">
        <v>779</v>
      </c>
      <c r="E123" s="333"/>
      <c r="F123" s="334" t="s">
        <v>537</v>
      </c>
      <c r="G123" s="335" t="s">
        <v>777</v>
      </c>
      <c r="H123" s="369" t="s">
        <v>3011</v>
      </c>
    </row>
    <row r="124" spans="1:8" s="329" customFormat="1" ht="30.75" thickBot="1" x14ac:dyDescent="0.3">
      <c r="A124" s="322">
        <v>210089</v>
      </c>
      <c r="B124" s="338" t="s">
        <v>2627</v>
      </c>
      <c r="C124" s="324" t="s">
        <v>429</v>
      </c>
      <c r="D124" s="350" t="s">
        <v>779</v>
      </c>
      <c r="E124" s="325"/>
      <c r="F124" s="326" t="s">
        <v>537</v>
      </c>
      <c r="G124" s="327" t="s">
        <v>777</v>
      </c>
      <c r="H124" s="369" t="s">
        <v>1537</v>
      </c>
    </row>
    <row r="125" spans="1:8" s="329" customFormat="1" ht="45" x14ac:dyDescent="0.25">
      <c r="A125" s="853" t="s">
        <v>1538</v>
      </c>
      <c r="B125" s="854"/>
      <c r="C125" s="292"/>
      <c r="D125" s="340"/>
      <c r="E125" s="294" t="s">
        <v>2626</v>
      </c>
      <c r="F125" s="295"/>
      <c r="G125" s="296"/>
      <c r="H125" s="297"/>
    </row>
    <row r="126" spans="1:8" ht="15.75" customHeight="1" x14ac:dyDescent="0.25">
      <c r="A126" s="365" t="s">
        <v>714</v>
      </c>
      <c r="B126" s="347" t="s">
        <v>2628</v>
      </c>
      <c r="C126" s="300" t="s">
        <v>429</v>
      </c>
      <c r="D126" s="348" t="s">
        <v>779</v>
      </c>
      <c r="E126" s="302"/>
      <c r="F126" s="303" t="s">
        <v>537</v>
      </c>
      <c r="G126" s="304" t="s">
        <v>777</v>
      </c>
      <c r="H126" s="305"/>
    </row>
    <row r="127" spans="1:8" ht="15.75" customHeight="1" x14ac:dyDescent="0.25">
      <c r="A127" s="365" t="s">
        <v>722</v>
      </c>
      <c r="B127" s="345" t="s">
        <v>1540</v>
      </c>
      <c r="C127" s="308" t="s">
        <v>429</v>
      </c>
      <c r="D127" s="341" t="s">
        <v>779</v>
      </c>
      <c r="E127" s="310"/>
      <c r="F127" s="311" t="s">
        <v>537</v>
      </c>
      <c r="G127" s="312" t="s">
        <v>777</v>
      </c>
      <c r="H127" s="313"/>
    </row>
    <row r="128" spans="1:8" ht="15.75" customHeight="1" x14ac:dyDescent="0.25">
      <c r="A128" s="365" t="s">
        <v>713</v>
      </c>
      <c r="B128" s="345" t="s">
        <v>1541</v>
      </c>
      <c r="C128" s="308" t="s">
        <v>429</v>
      </c>
      <c r="D128" s="341" t="s">
        <v>779</v>
      </c>
      <c r="E128" s="310"/>
      <c r="F128" s="311" t="s">
        <v>537</v>
      </c>
      <c r="G128" s="312" t="s">
        <v>777</v>
      </c>
      <c r="H128" s="313"/>
    </row>
    <row r="129" spans="1:8" ht="15.75" customHeight="1" x14ac:dyDescent="0.25">
      <c r="A129" s="344">
        <v>390000</v>
      </c>
      <c r="B129" s="345" t="s">
        <v>1542</v>
      </c>
      <c r="C129" s="308" t="s">
        <v>429</v>
      </c>
      <c r="D129" s="341" t="s">
        <v>779</v>
      </c>
      <c r="E129" s="310"/>
      <c r="F129" s="311" t="s">
        <v>537</v>
      </c>
      <c r="G129" s="312" t="s">
        <v>777</v>
      </c>
      <c r="H129" s="313"/>
    </row>
    <row r="130" spans="1:8" ht="15.75" customHeight="1" x14ac:dyDescent="0.25">
      <c r="A130" s="344">
        <v>490000</v>
      </c>
      <c r="B130" s="345" t="s">
        <v>1543</v>
      </c>
      <c r="C130" s="308" t="s">
        <v>429</v>
      </c>
      <c r="D130" s="341" t="s">
        <v>779</v>
      </c>
      <c r="E130" s="310"/>
      <c r="F130" s="311" t="s">
        <v>537</v>
      </c>
      <c r="G130" s="312" t="s">
        <v>777</v>
      </c>
      <c r="H130" s="313"/>
    </row>
    <row r="131" spans="1:8" ht="15" customHeight="1" x14ac:dyDescent="0.25">
      <c r="A131" s="344">
        <v>510000</v>
      </c>
      <c r="B131" s="345" t="s">
        <v>1544</v>
      </c>
      <c r="C131" s="308" t="s">
        <v>429</v>
      </c>
      <c r="D131" s="341" t="s">
        <v>779</v>
      </c>
      <c r="E131" s="310"/>
      <c r="F131" s="311" t="s">
        <v>537</v>
      </c>
      <c r="G131" s="312" t="s">
        <v>777</v>
      </c>
      <c r="H131" s="313"/>
    </row>
    <row r="132" spans="1:8" ht="15.75" customHeight="1" thickBot="1" x14ac:dyDescent="0.3">
      <c r="A132" s="366">
        <v>770000</v>
      </c>
      <c r="B132" s="338" t="s">
        <v>2629</v>
      </c>
      <c r="C132" s="324" t="s">
        <v>429</v>
      </c>
      <c r="D132" s="350" t="s">
        <v>779</v>
      </c>
      <c r="E132" s="325"/>
      <c r="F132" s="326" t="s">
        <v>537</v>
      </c>
      <c r="G132" s="327" t="s">
        <v>777</v>
      </c>
      <c r="H132" s="328"/>
    </row>
    <row r="133" spans="1:8" x14ac:dyDescent="0.25">
      <c r="A133" s="853" t="s">
        <v>1703</v>
      </c>
      <c r="B133" s="854"/>
      <c r="C133" s="292"/>
      <c r="D133" s="340"/>
      <c r="E133" s="294"/>
      <c r="F133" s="295"/>
      <c r="G133" s="296"/>
      <c r="H133" s="297"/>
    </row>
    <row r="134" spans="1:8" s="329" customFormat="1" ht="15.75" customHeight="1" x14ac:dyDescent="0.25">
      <c r="A134" s="344" t="s">
        <v>1545</v>
      </c>
      <c r="B134" s="347" t="s">
        <v>2630</v>
      </c>
      <c r="C134" s="300" t="s">
        <v>429</v>
      </c>
      <c r="D134" s="348" t="s">
        <v>779</v>
      </c>
      <c r="E134" s="302"/>
      <c r="F134" s="303" t="s">
        <v>502</v>
      </c>
      <c r="G134" s="304" t="s">
        <v>777</v>
      </c>
      <c r="H134" s="305"/>
    </row>
    <row r="135" spans="1:8" s="329" customFormat="1" ht="15.75" customHeight="1" x14ac:dyDescent="0.25">
      <c r="A135" s="344" t="s">
        <v>1546</v>
      </c>
      <c r="B135" s="345" t="s">
        <v>2631</v>
      </c>
      <c r="C135" s="308" t="s">
        <v>429</v>
      </c>
      <c r="D135" s="341" t="s">
        <v>779</v>
      </c>
      <c r="E135" s="310"/>
      <c r="F135" s="311" t="s">
        <v>502</v>
      </c>
      <c r="G135" s="312" t="s">
        <v>777</v>
      </c>
      <c r="H135" s="313"/>
    </row>
    <row r="136" spans="1:8" s="329" customFormat="1" ht="15.75" customHeight="1" x14ac:dyDescent="0.25">
      <c r="A136" s="344" t="s">
        <v>1257</v>
      </c>
      <c r="B136" s="345" t="s">
        <v>1258</v>
      </c>
      <c r="C136" s="308" t="s">
        <v>429</v>
      </c>
      <c r="D136" s="341" t="s">
        <v>779</v>
      </c>
      <c r="E136" s="310"/>
      <c r="F136" s="311" t="s">
        <v>502</v>
      </c>
      <c r="G136" s="312" t="s">
        <v>777</v>
      </c>
      <c r="H136" s="313"/>
    </row>
    <row r="137" spans="1:8" s="329" customFormat="1" ht="15" customHeight="1" x14ac:dyDescent="0.25">
      <c r="A137" s="344" t="s">
        <v>1439</v>
      </c>
      <c r="B137" s="345" t="s">
        <v>1547</v>
      </c>
      <c r="C137" s="308" t="s">
        <v>429</v>
      </c>
      <c r="D137" s="341" t="s">
        <v>779</v>
      </c>
      <c r="E137" s="310"/>
      <c r="F137" s="311" t="s">
        <v>502</v>
      </c>
      <c r="G137" s="312" t="s">
        <v>777</v>
      </c>
      <c r="H137" s="313"/>
    </row>
    <row r="138" spans="1:8" s="329" customFormat="1" ht="15.75" customHeight="1" thickBot="1" x14ac:dyDescent="0.3">
      <c r="A138" s="344" t="s">
        <v>1548</v>
      </c>
      <c r="B138" s="338" t="s">
        <v>1549</v>
      </c>
      <c r="C138" s="324" t="s">
        <v>429</v>
      </c>
      <c r="D138" s="350" t="s">
        <v>779</v>
      </c>
      <c r="E138" s="325"/>
      <c r="F138" s="326" t="s">
        <v>502</v>
      </c>
      <c r="G138" s="327" t="s">
        <v>777</v>
      </c>
      <c r="H138" s="328"/>
    </row>
    <row r="139" spans="1:8" s="329" customFormat="1" x14ac:dyDescent="0.25">
      <c r="A139" s="853" t="s">
        <v>2632</v>
      </c>
      <c r="B139" s="854"/>
      <c r="C139" s="292" t="s">
        <v>429</v>
      </c>
      <c r="D139" s="340" t="s">
        <v>779</v>
      </c>
      <c r="E139" s="294"/>
      <c r="F139" s="295" t="s">
        <v>539</v>
      </c>
      <c r="G139" s="296" t="s">
        <v>777</v>
      </c>
      <c r="H139" s="297"/>
    </row>
    <row r="140" spans="1:8" s="329" customFormat="1" ht="15" customHeight="1" x14ac:dyDescent="0.25">
      <c r="A140" s="346">
        <v>212003</v>
      </c>
      <c r="B140" s="347" t="s">
        <v>2633</v>
      </c>
      <c r="C140" s="300" t="s">
        <v>429</v>
      </c>
      <c r="D140" s="348" t="s">
        <v>779</v>
      </c>
      <c r="E140" s="302"/>
      <c r="F140" s="303" t="s">
        <v>539</v>
      </c>
      <c r="G140" s="304" t="s">
        <v>777</v>
      </c>
      <c r="H140" s="305"/>
    </row>
    <row r="141" spans="1:8" s="329" customFormat="1" ht="33.75" customHeight="1" thickBot="1" x14ac:dyDescent="0.3">
      <c r="A141" s="337">
        <v>212002</v>
      </c>
      <c r="B141" s="338" t="s">
        <v>2634</v>
      </c>
      <c r="C141" s="324" t="s">
        <v>429</v>
      </c>
      <c r="D141" s="350" t="s">
        <v>779</v>
      </c>
      <c r="E141" s="325"/>
      <c r="F141" s="326" t="s">
        <v>539</v>
      </c>
      <c r="G141" s="327" t="s">
        <v>777</v>
      </c>
      <c r="H141" s="328"/>
    </row>
    <row r="142" spans="1:8" s="329" customFormat="1" x14ac:dyDescent="0.25">
      <c r="A142" s="853" t="s">
        <v>2635</v>
      </c>
      <c r="B142" s="854"/>
      <c r="C142" s="292"/>
      <c r="D142" s="340"/>
      <c r="E142" s="294"/>
      <c r="F142" s="295"/>
      <c r="G142" s="296"/>
      <c r="H142" s="297"/>
    </row>
    <row r="143" spans="1:8" s="329" customFormat="1" x14ac:dyDescent="0.25">
      <c r="A143" s="365" t="s">
        <v>1550</v>
      </c>
      <c r="B143" s="347" t="s">
        <v>1551</v>
      </c>
      <c r="C143" s="300" t="s">
        <v>429</v>
      </c>
      <c r="D143" s="348" t="s">
        <v>779</v>
      </c>
      <c r="E143" s="302"/>
      <c r="F143" s="303" t="s">
        <v>539</v>
      </c>
      <c r="G143" s="304" t="s">
        <v>777</v>
      </c>
      <c r="H143" s="305"/>
    </row>
    <row r="144" spans="1:8" s="329" customFormat="1" x14ac:dyDescent="0.25">
      <c r="A144" s="365" t="s">
        <v>1552</v>
      </c>
      <c r="B144" s="345" t="s">
        <v>1553</v>
      </c>
      <c r="C144" s="308" t="s">
        <v>429</v>
      </c>
      <c r="D144" s="341" t="s">
        <v>779</v>
      </c>
      <c r="E144" s="310"/>
      <c r="F144" s="311" t="s">
        <v>539</v>
      </c>
      <c r="G144" s="312" t="s">
        <v>777</v>
      </c>
      <c r="H144" s="313"/>
    </row>
    <row r="145" spans="1:8" s="329" customFormat="1" ht="30" x14ac:dyDescent="0.25">
      <c r="A145" s="365" t="s">
        <v>713</v>
      </c>
      <c r="B145" s="345" t="s">
        <v>2636</v>
      </c>
      <c r="C145" s="308" t="s">
        <v>429</v>
      </c>
      <c r="D145" s="341" t="s">
        <v>779</v>
      </c>
      <c r="E145" s="310"/>
      <c r="F145" s="311" t="s">
        <v>539</v>
      </c>
      <c r="G145" s="312" t="s">
        <v>777</v>
      </c>
      <c r="H145" s="313"/>
    </row>
    <row r="146" spans="1:8" s="329" customFormat="1" ht="30" x14ac:dyDescent="0.25">
      <c r="A146" s="344">
        <v>390000</v>
      </c>
      <c r="B146" s="345" t="s">
        <v>2637</v>
      </c>
      <c r="C146" s="308" t="s">
        <v>429</v>
      </c>
      <c r="D146" s="341" t="s">
        <v>779</v>
      </c>
      <c r="E146" s="310"/>
      <c r="F146" s="311" t="s">
        <v>539</v>
      </c>
      <c r="G146" s="312" t="s">
        <v>777</v>
      </c>
      <c r="H146" s="313"/>
    </row>
    <row r="147" spans="1:8" s="329" customFormat="1" ht="30" x14ac:dyDescent="0.25">
      <c r="A147" s="344">
        <v>490000</v>
      </c>
      <c r="B147" s="345" t="s">
        <v>2638</v>
      </c>
      <c r="C147" s="308" t="s">
        <v>429</v>
      </c>
      <c r="D147" s="341" t="s">
        <v>779</v>
      </c>
      <c r="E147" s="310"/>
      <c r="F147" s="311" t="s">
        <v>539</v>
      </c>
      <c r="G147" s="312" t="s">
        <v>777</v>
      </c>
      <c r="H147" s="313"/>
    </row>
    <row r="148" spans="1:8" s="329" customFormat="1" ht="30" x14ac:dyDescent="0.25">
      <c r="A148" s="344">
        <v>510000</v>
      </c>
      <c r="B148" s="345" t="s">
        <v>2639</v>
      </c>
      <c r="C148" s="308" t="s">
        <v>429</v>
      </c>
      <c r="D148" s="341" t="s">
        <v>779</v>
      </c>
      <c r="E148" s="310"/>
      <c r="F148" s="311" t="s">
        <v>539</v>
      </c>
      <c r="G148" s="312" t="s">
        <v>777</v>
      </c>
      <c r="H148" s="313"/>
    </row>
    <row r="149" spans="1:8" s="329" customFormat="1" ht="30.75" thickBot="1" x14ac:dyDescent="0.3">
      <c r="A149" s="366">
        <v>770000</v>
      </c>
      <c r="B149" s="338" t="s">
        <v>2640</v>
      </c>
      <c r="C149" s="324" t="s">
        <v>429</v>
      </c>
      <c r="D149" s="350" t="s">
        <v>779</v>
      </c>
      <c r="E149" s="325"/>
      <c r="F149" s="326" t="s">
        <v>539</v>
      </c>
      <c r="G149" s="327" t="s">
        <v>777</v>
      </c>
      <c r="H149" s="328"/>
    </row>
    <row r="150" spans="1:8" s="329" customFormat="1" x14ac:dyDescent="0.25">
      <c r="A150" s="853" t="s">
        <v>2641</v>
      </c>
      <c r="B150" s="854"/>
      <c r="C150" s="292"/>
      <c r="D150" s="340"/>
      <c r="E150" s="294"/>
      <c r="F150" s="295"/>
      <c r="G150" s="296"/>
      <c r="H150" s="297"/>
    </row>
    <row r="151" spans="1:8" s="329" customFormat="1" ht="15.75" customHeight="1" x14ac:dyDescent="0.25">
      <c r="A151" s="346">
        <v>660000</v>
      </c>
      <c r="B151" s="347" t="s">
        <v>1554</v>
      </c>
      <c r="C151" s="300"/>
      <c r="D151" s="348"/>
      <c r="E151" s="302"/>
      <c r="F151" s="303"/>
      <c r="G151" s="304"/>
      <c r="H151" s="305"/>
    </row>
    <row r="152" spans="1:8" s="329" customFormat="1" ht="15.75" customHeight="1" thickBot="1" x14ac:dyDescent="0.3">
      <c r="A152" s="366">
        <v>999999</v>
      </c>
      <c r="B152" s="338" t="s">
        <v>1555</v>
      </c>
      <c r="C152" s="324"/>
      <c r="D152" s="350"/>
      <c r="E152" s="325"/>
      <c r="F152" s="326"/>
      <c r="G152" s="327"/>
      <c r="H152" s="328"/>
    </row>
    <row r="153" spans="1:8" ht="15.75" customHeight="1" x14ac:dyDescent="0.25">
      <c r="A153" s="282"/>
      <c r="B153" s="278"/>
      <c r="C153" s="279"/>
      <c r="D153" s="279"/>
      <c r="E153" s="279"/>
      <c r="F153" s="280"/>
      <c r="G153" s="281"/>
      <c r="H153" s="281"/>
    </row>
    <row r="154" spans="1:8" ht="34.9" customHeight="1" thickBot="1" x14ac:dyDescent="0.3">
      <c r="A154" s="282"/>
      <c r="B154" s="851" t="s">
        <v>2642</v>
      </c>
      <c r="C154" s="852"/>
      <c r="D154" s="279"/>
      <c r="E154" s="279"/>
      <c r="F154" s="280"/>
      <c r="G154" s="281"/>
      <c r="H154" s="281"/>
    </row>
    <row r="155" spans="1:8" ht="15.75" customHeight="1" thickBot="1" x14ac:dyDescent="0.3">
      <c r="A155" s="282"/>
      <c r="B155" s="373" t="s">
        <v>1556</v>
      </c>
      <c r="C155" s="374" t="s">
        <v>1263</v>
      </c>
      <c r="D155" s="279"/>
      <c r="E155" s="279"/>
      <c r="F155" s="280"/>
      <c r="G155" s="281"/>
      <c r="H155" s="281"/>
    </row>
    <row r="156" spans="1:8" ht="15.75" customHeight="1" x14ac:dyDescent="0.25">
      <c r="A156" s="282"/>
      <c r="B156" s="375" t="s">
        <v>1557</v>
      </c>
      <c r="C156" s="376" t="s">
        <v>420</v>
      </c>
      <c r="D156" s="279"/>
      <c r="E156" s="279"/>
      <c r="F156" s="280"/>
      <c r="G156" s="281"/>
      <c r="H156" s="281"/>
    </row>
    <row r="157" spans="1:8" ht="15.75" customHeight="1" x14ac:dyDescent="0.25">
      <c r="A157" s="282"/>
      <c r="B157" s="377" t="s">
        <v>1558</v>
      </c>
      <c r="C157" s="378" t="s">
        <v>422</v>
      </c>
      <c r="D157" s="279"/>
      <c r="E157" s="279"/>
      <c r="F157" s="280"/>
      <c r="G157" s="281"/>
      <c r="H157" s="281"/>
    </row>
    <row r="158" spans="1:8" ht="15.75" customHeight="1" x14ac:dyDescent="0.25">
      <c r="A158" s="282"/>
      <c r="B158" s="377" t="s">
        <v>1559</v>
      </c>
      <c r="C158" s="378" t="s">
        <v>427</v>
      </c>
      <c r="D158" s="279"/>
      <c r="E158" s="279"/>
      <c r="F158" s="280"/>
      <c r="G158" s="281"/>
      <c r="H158" s="281"/>
    </row>
    <row r="159" spans="1:8" ht="15.75" customHeight="1" x14ac:dyDescent="0.25">
      <c r="A159" s="282"/>
      <c r="B159" s="379" t="s">
        <v>1560</v>
      </c>
      <c r="C159" s="378" t="s">
        <v>429</v>
      </c>
      <c r="D159" s="279"/>
      <c r="E159" s="279"/>
      <c r="F159" s="280"/>
      <c r="G159" s="281"/>
      <c r="H159" s="281"/>
    </row>
    <row r="160" spans="1:8" ht="15.75" customHeight="1" x14ac:dyDescent="0.25">
      <c r="A160" s="282"/>
      <c r="B160" s="380" t="s">
        <v>1561</v>
      </c>
      <c r="C160" s="378" t="s">
        <v>433</v>
      </c>
      <c r="D160" s="279"/>
      <c r="E160" s="279"/>
      <c r="F160" s="280"/>
      <c r="G160" s="281"/>
      <c r="H160" s="281"/>
    </row>
    <row r="161" spans="2:3" ht="15.75" customHeight="1" x14ac:dyDescent="0.25">
      <c r="B161" s="380" t="s">
        <v>1562</v>
      </c>
      <c r="C161" s="378" t="s">
        <v>435</v>
      </c>
    </row>
    <row r="162" spans="2:3" ht="15.75" customHeight="1" x14ac:dyDescent="0.25">
      <c r="B162" s="379" t="s">
        <v>1564</v>
      </c>
      <c r="C162" s="378" t="s">
        <v>1058</v>
      </c>
    </row>
    <row r="163" spans="2:3" ht="15.75" customHeight="1" x14ac:dyDescent="0.25">
      <c r="B163" s="379" t="s">
        <v>1061</v>
      </c>
      <c r="C163" s="378" t="s">
        <v>1060</v>
      </c>
    </row>
    <row r="164" spans="2:3" ht="15.75" customHeight="1" thickBot="1" x14ac:dyDescent="0.3">
      <c r="B164" s="381" t="s">
        <v>1627</v>
      </c>
      <c r="C164" s="382" t="s">
        <v>1618</v>
      </c>
    </row>
    <row r="165" spans="2:3" ht="15.75" customHeight="1" thickBot="1" x14ac:dyDescent="0.3">
      <c r="B165" s="278"/>
      <c r="C165" s="276"/>
    </row>
    <row r="166" spans="2:3" ht="15.75" customHeight="1" thickBot="1" x14ac:dyDescent="0.3">
      <c r="B166" s="383" t="s">
        <v>1565</v>
      </c>
      <c r="C166" s="384" t="s">
        <v>1263</v>
      </c>
    </row>
    <row r="167" spans="2:3" ht="15.75" customHeight="1" x14ac:dyDescent="0.25">
      <c r="B167" s="385" t="s">
        <v>1566</v>
      </c>
      <c r="C167" s="386" t="s">
        <v>420</v>
      </c>
    </row>
    <row r="168" spans="2:3" ht="15.75" customHeight="1" x14ac:dyDescent="0.25">
      <c r="B168" s="387" t="s">
        <v>1567</v>
      </c>
      <c r="C168" s="378" t="s">
        <v>424</v>
      </c>
    </row>
    <row r="169" spans="2:3" ht="15.75" customHeight="1" x14ac:dyDescent="0.25">
      <c r="B169" s="379" t="s">
        <v>1568</v>
      </c>
      <c r="C169" s="378" t="s">
        <v>425</v>
      </c>
    </row>
    <row r="170" spans="2:3" ht="15.75" customHeight="1" x14ac:dyDescent="0.25">
      <c r="B170" s="388" t="s">
        <v>1569</v>
      </c>
      <c r="C170" s="378" t="s">
        <v>429</v>
      </c>
    </row>
    <row r="171" spans="2:3" ht="15.75" customHeight="1" x14ac:dyDescent="0.25">
      <c r="B171" s="379" t="s">
        <v>1188</v>
      </c>
      <c r="C171" s="378" t="s">
        <v>431</v>
      </c>
    </row>
    <row r="172" spans="2:3" ht="15.75" customHeight="1" x14ac:dyDescent="0.25">
      <c r="B172" s="379" t="s">
        <v>1183</v>
      </c>
      <c r="C172" s="378" t="s">
        <v>457</v>
      </c>
    </row>
    <row r="173" spans="2:3" ht="15.75" customHeight="1" x14ac:dyDescent="0.25">
      <c r="B173" s="379" t="s">
        <v>1570</v>
      </c>
      <c r="C173" s="378" t="s">
        <v>459</v>
      </c>
    </row>
    <row r="174" spans="2:3" ht="15.75" customHeight="1" x14ac:dyDescent="0.25">
      <c r="B174" s="379" t="s">
        <v>1571</v>
      </c>
      <c r="C174" s="378" t="s">
        <v>288</v>
      </c>
    </row>
    <row r="175" spans="2:3" ht="15.75" customHeight="1" x14ac:dyDescent="0.25">
      <c r="B175" s="389" t="s">
        <v>1572</v>
      </c>
      <c r="C175" s="386" t="s">
        <v>289</v>
      </c>
    </row>
    <row r="176" spans="2:3" ht="15.75" customHeight="1" x14ac:dyDescent="0.25">
      <c r="B176" s="377" t="s">
        <v>1573</v>
      </c>
      <c r="C176" s="378" t="s">
        <v>541</v>
      </c>
    </row>
    <row r="177" spans="2:3" ht="15.75" customHeight="1" x14ac:dyDescent="0.25">
      <c r="B177" s="377" t="s">
        <v>1574</v>
      </c>
      <c r="C177" s="378" t="s">
        <v>553</v>
      </c>
    </row>
    <row r="178" spans="2:3" ht="15.75" customHeight="1" thickBot="1" x14ac:dyDescent="0.3">
      <c r="B178" s="390" t="s">
        <v>1626</v>
      </c>
      <c r="C178" s="382" t="s">
        <v>551</v>
      </c>
    </row>
    <row r="179" spans="2:3" ht="15" customHeight="1" x14ac:dyDescent="0.25"/>
  </sheetData>
  <autoFilter ref="A4:H152" xr:uid="{00000000-0009-0000-0000-000007000000}"/>
  <mergeCells count="19">
    <mergeCell ref="A112:B112"/>
    <mergeCell ref="C3:E3"/>
    <mergeCell ref="F3:H3"/>
    <mergeCell ref="A5:B5"/>
    <mergeCell ref="A52:B52"/>
    <mergeCell ref="A57:B57"/>
    <mergeCell ref="A102:B102"/>
    <mergeCell ref="A66:B66"/>
    <mergeCell ref="A80:B80"/>
    <mergeCell ref="A85:B85"/>
    <mergeCell ref="A92:B92"/>
    <mergeCell ref="A95:B95"/>
    <mergeCell ref="B154:C154"/>
    <mergeCell ref="A120:B120"/>
    <mergeCell ref="A125:B125"/>
    <mergeCell ref="A133:B133"/>
    <mergeCell ref="A139:B139"/>
    <mergeCell ref="A142:B142"/>
    <mergeCell ref="A150:B150"/>
  </mergeCells>
  <printOptions horizontalCentered="1"/>
  <pageMargins left="0" right="0" top="0.5" bottom="0.5" header="0.05" footer="0.05"/>
  <pageSetup paperSize="5" scale="83" pageOrder="overThenDown" orientation="landscape" r:id="rId1"/>
  <rowBreaks count="3" manualBreakCount="3">
    <brk id="54" max="7" man="1"/>
    <brk id="93" max="7" man="1"/>
    <brk id="120" max="7" man="1"/>
  </rowBreaks>
  <colBreaks count="1" manualBreakCount="1">
    <brk id="5" max="145"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C35"/>
  <sheetViews>
    <sheetView workbookViewId="0">
      <pane xSplit="1" ySplit="2" topLeftCell="B3" activePane="bottomRight" state="frozen"/>
      <selection pane="topRight" activeCell="B1" sqref="B1"/>
      <selection pane="bottomLeft" activeCell="A3" sqref="A3"/>
      <selection pane="bottomRight" activeCell="B27" sqref="B27"/>
    </sheetView>
  </sheetViews>
  <sheetFormatPr defaultColWidth="14.42578125" defaultRowHeight="15" x14ac:dyDescent="0.25"/>
  <cols>
    <col min="1" max="1" width="9.140625" customWidth="1"/>
    <col min="2" max="2" width="120.140625" customWidth="1"/>
    <col min="3" max="26" width="9.140625" customWidth="1"/>
  </cols>
  <sheetData>
    <row r="1" spans="1:3" ht="21" x14ac:dyDescent="0.35">
      <c r="A1" s="391" t="s">
        <v>767</v>
      </c>
      <c r="B1" s="35"/>
      <c r="C1" s="274" t="s">
        <v>1434</v>
      </c>
    </row>
    <row r="2" spans="1:3" x14ac:dyDescent="0.25">
      <c r="A2" s="392" t="s">
        <v>1263</v>
      </c>
      <c r="B2" s="393" t="s">
        <v>0</v>
      </c>
      <c r="C2" s="35"/>
    </row>
    <row r="3" spans="1:3" ht="15.75" x14ac:dyDescent="0.25">
      <c r="A3" s="276" t="s">
        <v>420</v>
      </c>
      <c r="B3" s="265" t="s">
        <v>1303</v>
      </c>
      <c r="C3" s="35"/>
    </row>
    <row r="4" spans="1:3" ht="15.75" x14ac:dyDescent="0.25">
      <c r="A4" s="276" t="s">
        <v>422</v>
      </c>
      <c r="B4" s="265" t="s">
        <v>1304</v>
      </c>
      <c r="C4" s="35"/>
    </row>
    <row r="5" spans="1:3" ht="15.75" x14ac:dyDescent="0.25">
      <c r="A5" s="276" t="s">
        <v>424</v>
      </c>
      <c r="B5" s="265" t="s">
        <v>1305</v>
      </c>
      <c r="C5" s="35"/>
    </row>
    <row r="6" spans="1:3" ht="15.75" x14ac:dyDescent="0.25">
      <c r="A6" s="276" t="s">
        <v>425</v>
      </c>
      <c r="B6" s="265" t="s">
        <v>1306</v>
      </c>
      <c r="C6" s="35"/>
    </row>
    <row r="7" spans="1:3" ht="15.75" x14ac:dyDescent="0.25">
      <c r="A7" s="276" t="s">
        <v>427</v>
      </c>
      <c r="B7" s="265" t="s">
        <v>1307</v>
      </c>
      <c r="C7" s="35"/>
    </row>
    <row r="8" spans="1:3" ht="15.75" x14ac:dyDescent="0.25">
      <c r="A8" s="276" t="s">
        <v>429</v>
      </c>
      <c r="B8" s="265" t="s">
        <v>1308</v>
      </c>
      <c r="C8" s="35"/>
    </row>
    <row r="9" spans="1:3" ht="15.75" x14ac:dyDescent="0.25">
      <c r="A9" s="276" t="s">
        <v>431</v>
      </c>
      <c r="B9" s="265" t="s">
        <v>1309</v>
      </c>
      <c r="C9" s="35"/>
    </row>
    <row r="10" spans="1:3" ht="15.75" x14ac:dyDescent="0.25">
      <c r="A10" s="276" t="s">
        <v>433</v>
      </c>
      <c r="B10" s="265" t="s">
        <v>1310</v>
      </c>
      <c r="C10" s="35"/>
    </row>
    <row r="11" spans="1:3" ht="15.75" x14ac:dyDescent="0.25">
      <c r="A11" s="276" t="s">
        <v>435</v>
      </c>
      <c r="B11" s="265" t="s">
        <v>1311</v>
      </c>
      <c r="C11" s="35"/>
    </row>
    <row r="12" spans="1:3" ht="15.75" x14ac:dyDescent="0.25">
      <c r="A12" s="276" t="s">
        <v>437</v>
      </c>
      <c r="B12" s="265" t="s">
        <v>1312</v>
      </c>
      <c r="C12" s="35"/>
    </row>
    <row r="13" spans="1:3" ht="15.75" x14ac:dyDescent="0.25">
      <c r="A13" s="276" t="s">
        <v>439</v>
      </c>
      <c r="B13" s="265" t="s">
        <v>1313</v>
      </c>
      <c r="C13" s="35"/>
    </row>
    <row r="14" spans="1:3" ht="15.75" x14ac:dyDescent="0.25">
      <c r="A14" s="276" t="s">
        <v>441</v>
      </c>
      <c r="B14" s="265" t="s">
        <v>1314</v>
      </c>
      <c r="C14" s="35"/>
    </row>
    <row r="15" spans="1:3" ht="15.75" x14ac:dyDescent="0.25">
      <c r="A15" s="276" t="s">
        <v>443</v>
      </c>
      <c r="B15" s="265" t="s">
        <v>1315</v>
      </c>
      <c r="C15" s="35"/>
    </row>
    <row r="16" spans="1:3" ht="15.75" x14ac:dyDescent="0.25">
      <c r="A16" s="276" t="s">
        <v>445</v>
      </c>
      <c r="B16" s="265" t="s">
        <v>1316</v>
      </c>
      <c r="C16" s="35"/>
    </row>
    <row r="17" spans="1:3" ht="15.75" x14ac:dyDescent="0.25">
      <c r="A17" s="276" t="s">
        <v>447</v>
      </c>
      <c r="B17" s="265" t="s">
        <v>1317</v>
      </c>
      <c r="C17" s="35"/>
    </row>
    <row r="18" spans="1:3" ht="15.75" x14ac:dyDescent="0.25">
      <c r="A18" s="276" t="s">
        <v>449</v>
      </c>
      <c r="B18" s="265" t="s">
        <v>1318</v>
      </c>
      <c r="C18" s="35"/>
    </row>
    <row r="19" spans="1:3" ht="15.75" x14ac:dyDescent="0.25">
      <c r="A19" s="276" t="s">
        <v>451</v>
      </c>
      <c r="B19" s="265" t="s">
        <v>1319</v>
      </c>
      <c r="C19" s="35"/>
    </row>
    <row r="20" spans="1:3" ht="15.75" x14ac:dyDescent="0.25">
      <c r="A20" s="276" t="s">
        <v>453</v>
      </c>
      <c r="B20" s="265" t="s">
        <v>1320</v>
      </c>
      <c r="C20" s="35"/>
    </row>
    <row r="21" spans="1:3" ht="15.75" customHeight="1" x14ac:dyDescent="0.25">
      <c r="A21" s="276" t="s">
        <v>455</v>
      </c>
      <c r="B21" s="265" t="s">
        <v>1321</v>
      </c>
      <c r="C21" s="35"/>
    </row>
    <row r="22" spans="1:3" ht="15.75" customHeight="1" x14ac:dyDescent="0.25">
      <c r="A22" s="276" t="s">
        <v>457</v>
      </c>
      <c r="B22" s="265" t="s">
        <v>1322</v>
      </c>
      <c r="C22" s="35"/>
    </row>
    <row r="23" spans="1:3" ht="15.75" customHeight="1" x14ac:dyDescent="0.25">
      <c r="A23" s="276" t="s">
        <v>459</v>
      </c>
      <c r="B23" s="265" t="s">
        <v>1323</v>
      </c>
      <c r="C23" s="35"/>
    </row>
    <row r="24" spans="1:3" ht="15.75" customHeight="1" x14ac:dyDescent="0.25">
      <c r="A24" s="276" t="s">
        <v>461</v>
      </c>
      <c r="B24" s="265" t="s">
        <v>1324</v>
      </c>
      <c r="C24" s="35"/>
    </row>
    <row r="25" spans="1:3" ht="15.75" customHeight="1" x14ac:dyDescent="0.25">
      <c r="A25" s="276" t="s">
        <v>463</v>
      </c>
      <c r="B25" s="265" t="s">
        <v>1325</v>
      </c>
      <c r="C25" s="35"/>
    </row>
    <row r="26" spans="1:3" ht="15.75" customHeight="1" x14ac:dyDescent="0.25">
      <c r="A26" s="276" t="s">
        <v>465</v>
      </c>
      <c r="B26" s="265" t="s">
        <v>1267</v>
      </c>
      <c r="C26" s="35"/>
    </row>
    <row r="27" spans="1:3" ht="15.75" customHeight="1" x14ac:dyDescent="0.25">
      <c r="A27" s="276" t="s">
        <v>467</v>
      </c>
      <c r="B27" s="265" t="s">
        <v>1326</v>
      </c>
      <c r="C27" s="35"/>
    </row>
    <row r="28" spans="1:3" ht="15.75" customHeight="1" x14ac:dyDescent="0.25">
      <c r="A28" s="276" t="s">
        <v>469</v>
      </c>
      <c r="B28" s="265" t="s">
        <v>1327</v>
      </c>
      <c r="C28" s="35"/>
    </row>
    <row r="29" spans="1:3" ht="15.75" customHeight="1" x14ac:dyDescent="0.25">
      <c r="A29" s="276" t="s">
        <v>290</v>
      </c>
      <c r="B29" s="265" t="s">
        <v>1328</v>
      </c>
      <c r="C29" s="35"/>
    </row>
    <row r="30" spans="1:3" ht="15.75" customHeight="1" x14ac:dyDescent="0.25">
      <c r="A30" s="276" t="s">
        <v>472</v>
      </c>
      <c r="B30" s="265" t="s">
        <v>1329</v>
      </c>
      <c r="C30" s="35"/>
    </row>
    <row r="31" spans="1:3" ht="15.75" customHeight="1" x14ac:dyDescent="0.25">
      <c r="A31" s="276" t="s">
        <v>474</v>
      </c>
      <c r="B31" s="265" t="s">
        <v>1330</v>
      </c>
      <c r="C31" s="35"/>
    </row>
    <row r="32" spans="1:3" ht="15.75" customHeight="1" x14ac:dyDescent="0.25">
      <c r="A32" s="276" t="s">
        <v>476</v>
      </c>
      <c r="B32" s="265" t="s">
        <v>2698</v>
      </c>
      <c r="C32" s="35"/>
    </row>
    <row r="33" spans="1:3" ht="15.75" customHeight="1" x14ac:dyDescent="0.25">
      <c r="A33" s="276" t="s">
        <v>567</v>
      </c>
      <c r="B33" s="265" t="s">
        <v>1331</v>
      </c>
      <c r="C33" s="35"/>
    </row>
    <row r="34" spans="1:3" ht="15.75" customHeight="1" x14ac:dyDescent="0.25">
      <c r="A34" s="276" t="s">
        <v>1244</v>
      </c>
      <c r="B34" s="265" t="s">
        <v>1332</v>
      </c>
      <c r="C34" s="35"/>
    </row>
    <row r="35" spans="1:3" ht="15.75" customHeight="1" x14ac:dyDescent="0.25">
      <c r="A35" s="276" t="s">
        <v>303</v>
      </c>
      <c r="B35" s="265" t="s">
        <v>1437</v>
      </c>
      <c r="C35" s="3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FF00"/>
  </sheetPr>
  <dimension ref="A1:F105"/>
  <sheetViews>
    <sheetView zoomScaleNormal="100" workbookViewId="0">
      <pane xSplit="1" ySplit="3" topLeftCell="B60" activePane="bottomRight" state="frozen"/>
      <selection pane="topRight" activeCell="B1" sqref="B1"/>
      <selection pane="bottomLeft" activeCell="A4" sqref="A4"/>
      <selection pane="bottomRight" activeCell="B71" sqref="B71"/>
    </sheetView>
  </sheetViews>
  <sheetFormatPr defaultColWidth="9.140625" defaultRowHeight="15" x14ac:dyDescent="0.25"/>
  <cols>
    <col min="1" max="1" width="11.42578125" style="2" bestFit="1" customWidth="1"/>
    <col min="2" max="2" width="82.42578125" bestFit="1" customWidth="1"/>
    <col min="3" max="3" width="12.5703125" style="3" bestFit="1" customWidth="1"/>
    <col min="4" max="4" width="15.140625" bestFit="1" customWidth="1"/>
    <col min="5" max="5" width="13.28515625" style="3" customWidth="1"/>
  </cols>
  <sheetData>
    <row r="1" spans="1:6" ht="21" x14ac:dyDescent="0.35">
      <c r="A1" s="526" t="s">
        <v>1337</v>
      </c>
      <c r="B1" s="35"/>
      <c r="C1" s="36"/>
      <c r="E1" s="36"/>
      <c r="F1" s="274" t="str">
        <f>'[1]Record Type 1'!D1</f>
        <v>Text in RED indicate new items from prior fiscal year</v>
      </c>
    </row>
    <row r="2" spans="1:6" ht="45.75" customHeight="1" x14ac:dyDescent="0.25">
      <c r="A2" s="861" t="s">
        <v>1338</v>
      </c>
      <c r="B2" s="862" t="s">
        <v>0</v>
      </c>
      <c r="C2" s="863" t="s">
        <v>1339</v>
      </c>
      <c r="D2" s="863" t="s">
        <v>1340</v>
      </c>
      <c r="E2" s="850"/>
    </row>
    <row r="3" spans="1:6" x14ac:dyDescent="0.25">
      <c r="A3" s="850"/>
      <c r="B3" s="850"/>
      <c r="C3" s="850"/>
      <c r="D3" s="527" t="s">
        <v>418</v>
      </c>
      <c r="E3" s="527" t="s">
        <v>419</v>
      </c>
    </row>
    <row r="4" spans="1:6" x14ac:dyDescent="0.25">
      <c r="A4" s="276" t="s">
        <v>420</v>
      </c>
      <c r="B4" s="35" t="s">
        <v>1341</v>
      </c>
      <c r="C4" s="36" t="s">
        <v>421</v>
      </c>
      <c r="D4" s="276" t="s">
        <v>53</v>
      </c>
      <c r="E4" s="36" t="s">
        <v>152</v>
      </c>
    </row>
    <row r="5" spans="1:6" x14ac:dyDescent="0.25">
      <c r="A5" s="276" t="s">
        <v>422</v>
      </c>
      <c r="B5" s="35" t="s">
        <v>1342</v>
      </c>
      <c r="C5" s="36" t="s">
        <v>423</v>
      </c>
      <c r="D5" s="276" t="s">
        <v>54</v>
      </c>
      <c r="E5" s="36" t="s">
        <v>153</v>
      </c>
    </row>
    <row r="6" spans="1:6" x14ac:dyDescent="0.25">
      <c r="A6" s="276" t="s">
        <v>424</v>
      </c>
      <c r="B6" s="35" t="s">
        <v>1343</v>
      </c>
      <c r="C6" s="36" t="s">
        <v>1344</v>
      </c>
      <c r="D6" s="276" t="s">
        <v>55</v>
      </c>
      <c r="E6" s="36" t="s">
        <v>154</v>
      </c>
    </row>
    <row r="7" spans="1:6" x14ac:dyDescent="0.25">
      <c r="A7" s="276" t="s">
        <v>425</v>
      </c>
      <c r="B7" s="35" t="s">
        <v>1345</v>
      </c>
      <c r="C7" s="36" t="s">
        <v>426</v>
      </c>
      <c r="D7" s="276" t="s">
        <v>56</v>
      </c>
      <c r="E7" s="36" t="s">
        <v>155</v>
      </c>
    </row>
    <row r="8" spans="1:6" x14ac:dyDescent="0.25">
      <c r="A8" s="276" t="s">
        <v>427</v>
      </c>
      <c r="B8" s="35" t="s">
        <v>1346</v>
      </c>
      <c r="C8" s="36" t="s">
        <v>428</v>
      </c>
      <c r="D8" s="276" t="s">
        <v>57</v>
      </c>
      <c r="E8" s="36" t="s">
        <v>156</v>
      </c>
    </row>
    <row r="9" spans="1:6" x14ac:dyDescent="0.25">
      <c r="A9" s="276" t="s">
        <v>429</v>
      </c>
      <c r="B9" s="35" t="s">
        <v>1347</v>
      </c>
      <c r="C9" s="36" t="s">
        <v>430</v>
      </c>
      <c r="D9" s="276" t="s">
        <v>58</v>
      </c>
      <c r="E9" s="36" t="s">
        <v>157</v>
      </c>
    </row>
    <row r="10" spans="1:6" x14ac:dyDescent="0.25">
      <c r="A10" s="276" t="s">
        <v>431</v>
      </c>
      <c r="B10" s="35" t="s">
        <v>1348</v>
      </c>
      <c r="C10" s="36" t="s">
        <v>432</v>
      </c>
      <c r="D10" s="276" t="s">
        <v>59</v>
      </c>
      <c r="E10" s="36" t="s">
        <v>158</v>
      </c>
    </row>
    <row r="11" spans="1:6" x14ac:dyDescent="0.25">
      <c r="A11" s="276" t="s">
        <v>433</v>
      </c>
      <c r="B11" s="35" t="s">
        <v>1349</v>
      </c>
      <c r="C11" s="36" t="s">
        <v>434</v>
      </c>
      <c r="D11" s="276" t="s">
        <v>60</v>
      </c>
      <c r="E11" s="36" t="s">
        <v>159</v>
      </c>
    </row>
    <row r="12" spans="1:6" x14ac:dyDescent="0.25">
      <c r="A12" s="276" t="s">
        <v>435</v>
      </c>
      <c r="B12" s="35" t="s">
        <v>1350</v>
      </c>
      <c r="C12" s="36" t="s">
        <v>436</v>
      </c>
      <c r="D12" s="276" t="s">
        <v>61</v>
      </c>
      <c r="E12" s="36" t="s">
        <v>160</v>
      </c>
    </row>
    <row r="13" spans="1:6" x14ac:dyDescent="0.25">
      <c r="A13" s="653" t="s">
        <v>437</v>
      </c>
      <c r="B13" s="145" t="s">
        <v>1351</v>
      </c>
      <c r="C13" s="144" t="s">
        <v>438</v>
      </c>
      <c r="D13" s="653" t="s">
        <v>62</v>
      </c>
      <c r="E13" s="144" t="s">
        <v>161</v>
      </c>
    </row>
    <row r="14" spans="1:6" x14ac:dyDescent="0.25">
      <c r="A14" s="654" t="s">
        <v>439</v>
      </c>
      <c r="B14" s="655" t="s">
        <v>2983</v>
      </c>
      <c r="C14" s="656" t="s">
        <v>440</v>
      </c>
      <c r="D14" s="654" t="s">
        <v>63</v>
      </c>
      <c r="E14" s="656" t="s">
        <v>162</v>
      </c>
    </row>
    <row r="15" spans="1:6" x14ac:dyDescent="0.25">
      <c r="A15" s="653" t="s">
        <v>441</v>
      </c>
      <c r="B15" s="145" t="s">
        <v>1352</v>
      </c>
      <c r="C15" s="144" t="s">
        <v>442</v>
      </c>
      <c r="D15" s="653" t="s">
        <v>64</v>
      </c>
      <c r="E15" s="144" t="s">
        <v>163</v>
      </c>
    </row>
    <row r="16" spans="1:6" x14ac:dyDescent="0.25">
      <c r="A16" s="653" t="s">
        <v>443</v>
      </c>
      <c r="B16" s="145" t="s">
        <v>1353</v>
      </c>
      <c r="C16" s="144" t="s">
        <v>444</v>
      </c>
      <c r="D16" s="653" t="s">
        <v>65</v>
      </c>
      <c r="E16" s="144" t="s">
        <v>164</v>
      </c>
    </row>
    <row r="17" spans="1:5" x14ac:dyDescent="0.25">
      <c r="A17" s="653" t="s">
        <v>445</v>
      </c>
      <c r="B17" s="145" t="s">
        <v>1354</v>
      </c>
      <c r="C17" s="144" t="s">
        <v>446</v>
      </c>
      <c r="D17" s="653" t="s">
        <v>66</v>
      </c>
      <c r="E17" s="144" t="s">
        <v>165</v>
      </c>
    </row>
    <row r="18" spans="1:5" x14ac:dyDescent="0.25">
      <c r="A18" s="653" t="s">
        <v>447</v>
      </c>
      <c r="B18" s="145" t="s">
        <v>1355</v>
      </c>
      <c r="C18" s="144" t="s">
        <v>448</v>
      </c>
      <c r="D18" s="653" t="s">
        <v>67</v>
      </c>
      <c r="E18" s="144" t="s">
        <v>166</v>
      </c>
    </row>
    <row r="19" spans="1:5" x14ac:dyDescent="0.25">
      <c r="A19" s="653" t="s">
        <v>449</v>
      </c>
      <c r="B19" s="145" t="s">
        <v>1356</v>
      </c>
      <c r="C19" s="144" t="s">
        <v>450</v>
      </c>
      <c r="D19" s="653" t="s">
        <v>68</v>
      </c>
      <c r="E19" s="144" t="s">
        <v>167</v>
      </c>
    </row>
    <row r="20" spans="1:5" x14ac:dyDescent="0.25">
      <c r="A20" s="653" t="s">
        <v>451</v>
      </c>
      <c r="B20" s="145" t="s">
        <v>1357</v>
      </c>
      <c r="C20" s="144" t="s">
        <v>452</v>
      </c>
      <c r="D20" s="653" t="s">
        <v>69</v>
      </c>
      <c r="E20" s="144" t="s">
        <v>168</v>
      </c>
    </row>
    <row r="21" spans="1:5" x14ac:dyDescent="0.25">
      <c r="A21" s="653" t="s">
        <v>453</v>
      </c>
      <c r="B21" s="145" t="s">
        <v>1358</v>
      </c>
      <c r="C21" s="144" t="s">
        <v>454</v>
      </c>
      <c r="D21" s="653" t="s">
        <v>70</v>
      </c>
      <c r="E21" s="144" t="s">
        <v>169</v>
      </c>
    </row>
    <row r="22" spans="1:5" x14ac:dyDescent="0.25">
      <c r="A22" s="653" t="s">
        <v>455</v>
      </c>
      <c r="B22" s="145" t="s">
        <v>1359</v>
      </c>
      <c r="C22" s="144" t="s">
        <v>456</v>
      </c>
      <c r="D22" s="653" t="s">
        <v>71</v>
      </c>
      <c r="E22" s="144" t="s">
        <v>170</v>
      </c>
    </row>
    <row r="23" spans="1:5" x14ac:dyDescent="0.25">
      <c r="A23" s="653" t="s">
        <v>457</v>
      </c>
      <c r="B23" s="145" t="s">
        <v>1360</v>
      </c>
      <c r="C23" s="144" t="s">
        <v>458</v>
      </c>
      <c r="D23" s="653" t="s">
        <v>72</v>
      </c>
      <c r="E23" s="144" t="s">
        <v>171</v>
      </c>
    </row>
    <row r="24" spans="1:5" x14ac:dyDescent="0.25">
      <c r="A24" s="653" t="s">
        <v>459</v>
      </c>
      <c r="B24" s="145" t="s">
        <v>1361</v>
      </c>
      <c r="C24" s="144" t="s">
        <v>460</v>
      </c>
      <c r="D24" s="653" t="s">
        <v>73</v>
      </c>
      <c r="E24" s="144" t="s">
        <v>172</v>
      </c>
    </row>
    <row r="25" spans="1:5" x14ac:dyDescent="0.25">
      <c r="A25" s="653" t="s">
        <v>461</v>
      </c>
      <c r="B25" s="145" t="s">
        <v>1362</v>
      </c>
      <c r="C25" s="144" t="s">
        <v>462</v>
      </c>
      <c r="D25" s="653" t="s">
        <v>74</v>
      </c>
      <c r="E25" s="144" t="s">
        <v>173</v>
      </c>
    </row>
    <row r="26" spans="1:5" x14ac:dyDescent="0.25">
      <c r="A26" s="653" t="s">
        <v>463</v>
      </c>
      <c r="B26" s="145" t="s">
        <v>1363</v>
      </c>
      <c r="C26" s="144" t="s">
        <v>464</v>
      </c>
      <c r="D26" s="653" t="s">
        <v>75</v>
      </c>
      <c r="E26" s="144" t="s">
        <v>174</v>
      </c>
    </row>
    <row r="27" spans="1:5" x14ac:dyDescent="0.25">
      <c r="A27" s="653" t="s">
        <v>465</v>
      </c>
      <c r="B27" s="145" t="s">
        <v>1364</v>
      </c>
      <c r="C27" s="144" t="s">
        <v>466</v>
      </c>
      <c r="D27" s="653" t="s">
        <v>76</v>
      </c>
      <c r="E27" s="144" t="s">
        <v>175</v>
      </c>
    </row>
    <row r="28" spans="1:5" x14ac:dyDescent="0.25">
      <c r="A28" s="653" t="s">
        <v>467</v>
      </c>
      <c r="B28" s="145" t="s">
        <v>1365</v>
      </c>
      <c r="C28" s="144" t="s">
        <v>468</v>
      </c>
      <c r="D28" s="653" t="s">
        <v>77</v>
      </c>
      <c r="E28" s="144" t="s">
        <v>176</v>
      </c>
    </row>
    <row r="29" spans="1:5" x14ac:dyDescent="0.25">
      <c r="A29" s="653" t="s">
        <v>469</v>
      </c>
      <c r="B29" s="145" t="s">
        <v>1366</v>
      </c>
      <c r="C29" s="144" t="s">
        <v>470</v>
      </c>
      <c r="D29" s="653" t="s">
        <v>78</v>
      </c>
      <c r="E29" s="144" t="s">
        <v>177</v>
      </c>
    </row>
    <row r="30" spans="1:5" x14ac:dyDescent="0.25">
      <c r="A30" s="653" t="s">
        <v>290</v>
      </c>
      <c r="B30" s="145" t="s">
        <v>1367</v>
      </c>
      <c r="C30" s="144" t="s">
        <v>471</v>
      </c>
      <c r="D30" s="653" t="s">
        <v>79</v>
      </c>
      <c r="E30" s="144" t="s">
        <v>178</v>
      </c>
    </row>
    <row r="31" spans="1:5" x14ac:dyDescent="0.25">
      <c r="A31" s="653" t="s">
        <v>472</v>
      </c>
      <c r="B31" s="145" t="s">
        <v>1368</v>
      </c>
      <c r="C31" s="144" t="s">
        <v>473</v>
      </c>
      <c r="D31" s="653" t="s">
        <v>80</v>
      </c>
      <c r="E31" s="144" t="s">
        <v>179</v>
      </c>
    </row>
    <row r="32" spans="1:5" x14ac:dyDescent="0.25">
      <c r="A32" s="653" t="s">
        <v>474</v>
      </c>
      <c r="B32" s="145" t="s">
        <v>1369</v>
      </c>
      <c r="C32" s="144" t="s">
        <v>475</v>
      </c>
      <c r="D32" s="653" t="s">
        <v>81</v>
      </c>
      <c r="E32" s="144" t="s">
        <v>180</v>
      </c>
    </row>
    <row r="33" spans="1:5" x14ac:dyDescent="0.25">
      <c r="A33" s="653" t="s">
        <v>476</v>
      </c>
      <c r="B33" s="145" t="s">
        <v>1370</v>
      </c>
      <c r="C33" s="144" t="s">
        <v>477</v>
      </c>
      <c r="D33" s="653" t="s">
        <v>82</v>
      </c>
      <c r="E33" s="144" t="s">
        <v>181</v>
      </c>
    </row>
    <row r="34" spans="1:5" x14ac:dyDescent="0.25">
      <c r="A34" s="653" t="s">
        <v>478</v>
      </c>
      <c r="B34" s="145" t="s">
        <v>1371</v>
      </c>
      <c r="C34" s="144" t="s">
        <v>479</v>
      </c>
      <c r="D34" s="653" t="s">
        <v>83</v>
      </c>
      <c r="E34" s="144" t="s">
        <v>182</v>
      </c>
    </row>
    <row r="35" spans="1:5" x14ac:dyDescent="0.25">
      <c r="A35" s="653" t="s">
        <v>480</v>
      </c>
      <c r="B35" s="145" t="s">
        <v>1372</v>
      </c>
      <c r="C35" s="144" t="s">
        <v>481</v>
      </c>
      <c r="D35" s="653" t="s">
        <v>84</v>
      </c>
      <c r="E35" s="144" t="s">
        <v>183</v>
      </c>
    </row>
    <row r="36" spans="1:5" x14ac:dyDescent="0.25">
      <c r="A36" s="653" t="s">
        <v>482</v>
      </c>
      <c r="B36" s="145" t="s">
        <v>1373</v>
      </c>
      <c r="C36" s="144" t="s">
        <v>483</v>
      </c>
      <c r="D36" s="653" t="s">
        <v>85</v>
      </c>
      <c r="E36" s="144" t="s">
        <v>184</v>
      </c>
    </row>
    <row r="37" spans="1:5" x14ac:dyDescent="0.25">
      <c r="A37" s="654" t="s">
        <v>484</v>
      </c>
      <c r="B37" s="655" t="s">
        <v>2984</v>
      </c>
      <c r="C37" s="656" t="s">
        <v>485</v>
      </c>
      <c r="D37" s="654" t="s">
        <v>86</v>
      </c>
      <c r="E37" s="656" t="s">
        <v>185</v>
      </c>
    </row>
    <row r="38" spans="1:5" x14ac:dyDescent="0.25">
      <c r="A38" s="653" t="s">
        <v>486</v>
      </c>
      <c r="B38" s="145" t="s">
        <v>1374</v>
      </c>
      <c r="C38" s="144" t="s">
        <v>487</v>
      </c>
      <c r="D38" s="653" t="s">
        <v>87</v>
      </c>
      <c r="E38" s="144" t="s">
        <v>186</v>
      </c>
    </row>
    <row r="39" spans="1:5" x14ac:dyDescent="0.25">
      <c r="A39" s="653" t="s">
        <v>488</v>
      </c>
      <c r="B39" s="145" t="s">
        <v>1375</v>
      </c>
      <c r="C39" s="144" t="s">
        <v>489</v>
      </c>
      <c r="D39" s="653" t="s">
        <v>88</v>
      </c>
      <c r="E39" s="144" t="s">
        <v>187</v>
      </c>
    </row>
    <row r="40" spans="1:5" x14ac:dyDescent="0.25">
      <c r="A40" s="653" t="s">
        <v>490</v>
      </c>
      <c r="B40" s="145" t="s">
        <v>1376</v>
      </c>
      <c r="C40" s="144" t="s">
        <v>491</v>
      </c>
      <c r="D40" s="653" t="s">
        <v>89</v>
      </c>
      <c r="E40" s="144" t="s">
        <v>188</v>
      </c>
    </row>
    <row r="41" spans="1:5" x14ac:dyDescent="0.25">
      <c r="A41" s="653" t="s">
        <v>492</v>
      </c>
      <c r="B41" s="145" t="s">
        <v>1377</v>
      </c>
      <c r="C41" s="144" t="s">
        <v>493</v>
      </c>
      <c r="D41" s="653" t="s">
        <v>90</v>
      </c>
      <c r="E41" s="144" t="s">
        <v>189</v>
      </c>
    </row>
    <row r="42" spans="1:5" x14ac:dyDescent="0.25">
      <c r="A42" s="653" t="s">
        <v>494</v>
      </c>
      <c r="B42" s="145" t="s">
        <v>1378</v>
      </c>
      <c r="C42" s="144" t="s">
        <v>495</v>
      </c>
      <c r="D42" s="653" t="s">
        <v>91</v>
      </c>
      <c r="E42" s="144" t="s">
        <v>190</v>
      </c>
    </row>
    <row r="43" spans="1:5" x14ac:dyDescent="0.25">
      <c r="A43" s="653" t="s">
        <v>496</v>
      </c>
      <c r="B43" s="145" t="s">
        <v>1379</v>
      </c>
      <c r="C43" s="144" t="s">
        <v>497</v>
      </c>
      <c r="D43" s="653" t="s">
        <v>92</v>
      </c>
      <c r="E43" s="144" t="s">
        <v>191</v>
      </c>
    </row>
    <row r="44" spans="1:5" x14ac:dyDescent="0.25">
      <c r="A44" s="653" t="s">
        <v>498</v>
      </c>
      <c r="B44" s="145" t="s">
        <v>1380</v>
      </c>
      <c r="C44" s="144" t="s">
        <v>499</v>
      </c>
      <c r="D44" s="653" t="s">
        <v>93</v>
      </c>
      <c r="E44" s="144" t="s">
        <v>192</v>
      </c>
    </row>
    <row r="45" spans="1:5" x14ac:dyDescent="0.25">
      <c r="A45" s="653" t="s">
        <v>500</v>
      </c>
      <c r="B45" s="145" t="s">
        <v>1381</v>
      </c>
      <c r="C45" s="144" t="s">
        <v>501</v>
      </c>
      <c r="D45" s="653" t="s">
        <v>94</v>
      </c>
      <c r="E45" s="144" t="s">
        <v>193</v>
      </c>
    </row>
    <row r="46" spans="1:5" x14ac:dyDescent="0.25">
      <c r="A46" s="653" t="s">
        <v>502</v>
      </c>
      <c r="B46" s="145" t="s">
        <v>1382</v>
      </c>
      <c r="C46" s="144" t="s">
        <v>503</v>
      </c>
      <c r="D46" s="653" t="s">
        <v>95</v>
      </c>
      <c r="E46" s="144" t="s">
        <v>194</v>
      </c>
    </row>
    <row r="47" spans="1:5" x14ac:dyDescent="0.25">
      <c r="A47" s="653" t="s">
        <v>504</v>
      </c>
      <c r="B47" s="145" t="s">
        <v>1383</v>
      </c>
      <c r="C47" s="144" t="s">
        <v>505</v>
      </c>
      <c r="D47" s="653" t="s">
        <v>96</v>
      </c>
      <c r="E47" s="144" t="s">
        <v>195</v>
      </c>
    </row>
    <row r="48" spans="1:5" x14ac:dyDescent="0.25">
      <c r="A48" s="653" t="s">
        <v>506</v>
      </c>
      <c r="B48" s="145" t="s">
        <v>1384</v>
      </c>
      <c r="C48" s="144" t="s">
        <v>507</v>
      </c>
      <c r="D48" s="653" t="s">
        <v>97</v>
      </c>
      <c r="E48" s="144" t="s">
        <v>196</v>
      </c>
    </row>
    <row r="49" spans="1:5" x14ac:dyDescent="0.25">
      <c r="A49" s="653" t="s">
        <v>508</v>
      </c>
      <c r="B49" s="145" t="s">
        <v>1385</v>
      </c>
      <c r="C49" s="144" t="s">
        <v>509</v>
      </c>
      <c r="D49" s="653" t="s">
        <v>98</v>
      </c>
      <c r="E49" s="144" t="s">
        <v>197</v>
      </c>
    </row>
    <row r="50" spans="1:5" x14ac:dyDescent="0.25">
      <c r="A50" s="653" t="s">
        <v>510</v>
      </c>
      <c r="B50" s="145" t="s">
        <v>1386</v>
      </c>
      <c r="C50" s="144" t="s">
        <v>511</v>
      </c>
      <c r="D50" s="653" t="s">
        <v>99</v>
      </c>
      <c r="E50" s="144" t="s">
        <v>198</v>
      </c>
    </row>
    <row r="51" spans="1:5" x14ac:dyDescent="0.25">
      <c r="A51" s="653" t="s">
        <v>512</v>
      </c>
      <c r="B51" s="145" t="s">
        <v>1387</v>
      </c>
      <c r="C51" s="144" t="s">
        <v>513</v>
      </c>
      <c r="D51" s="653" t="s">
        <v>100</v>
      </c>
      <c r="E51" s="144" t="s">
        <v>199</v>
      </c>
    </row>
    <row r="52" spans="1:5" x14ac:dyDescent="0.25">
      <c r="A52" s="276" t="s">
        <v>514</v>
      </c>
      <c r="B52" s="35" t="s">
        <v>1388</v>
      </c>
      <c r="C52" s="36" t="s">
        <v>515</v>
      </c>
      <c r="D52" s="276" t="s">
        <v>101</v>
      </c>
      <c r="E52" s="36" t="s">
        <v>200</v>
      </c>
    </row>
    <row r="53" spans="1:5" x14ac:dyDescent="0.25">
      <c r="A53" s="276" t="s">
        <v>288</v>
      </c>
      <c r="B53" s="35" t="s">
        <v>1389</v>
      </c>
      <c r="C53" s="36" t="s">
        <v>516</v>
      </c>
      <c r="D53" s="276" t="s">
        <v>102</v>
      </c>
      <c r="E53" s="36" t="s">
        <v>201</v>
      </c>
    </row>
    <row r="54" spans="1:5" x14ac:dyDescent="0.25">
      <c r="A54" s="276" t="s">
        <v>289</v>
      </c>
      <c r="B54" s="35" t="s">
        <v>1390</v>
      </c>
      <c r="C54" s="36" t="s">
        <v>517</v>
      </c>
      <c r="D54" s="276" t="s">
        <v>103</v>
      </c>
      <c r="E54" s="36" t="s">
        <v>202</v>
      </c>
    </row>
    <row r="55" spans="1:5" x14ac:dyDescent="0.25">
      <c r="A55" s="276" t="s">
        <v>518</v>
      </c>
      <c r="B55" s="35" t="s">
        <v>1391</v>
      </c>
      <c r="C55" s="36" t="s">
        <v>519</v>
      </c>
      <c r="D55" s="276" t="s">
        <v>104</v>
      </c>
      <c r="E55" s="36" t="s">
        <v>203</v>
      </c>
    </row>
    <row r="56" spans="1:5" x14ac:dyDescent="0.25">
      <c r="A56" s="276" t="s">
        <v>520</v>
      </c>
      <c r="B56" s="35" t="s">
        <v>1392</v>
      </c>
      <c r="C56" s="36" t="s">
        <v>521</v>
      </c>
      <c r="D56" s="276" t="s">
        <v>105</v>
      </c>
      <c r="E56" s="36" t="s">
        <v>204</v>
      </c>
    </row>
    <row r="57" spans="1:5" x14ac:dyDescent="0.25">
      <c r="A57" s="276" t="s">
        <v>293</v>
      </c>
      <c r="B57" s="35" t="s">
        <v>1393</v>
      </c>
      <c r="C57" s="36" t="s">
        <v>522</v>
      </c>
      <c r="D57" s="276" t="s">
        <v>106</v>
      </c>
      <c r="E57" s="36" t="s">
        <v>205</v>
      </c>
    </row>
    <row r="58" spans="1:5" x14ac:dyDescent="0.25">
      <c r="A58" s="276" t="s">
        <v>523</v>
      </c>
      <c r="B58" s="35" t="s">
        <v>1394</v>
      </c>
      <c r="C58" s="36" t="s">
        <v>524</v>
      </c>
      <c r="D58" s="276" t="s">
        <v>107</v>
      </c>
      <c r="E58" s="36" t="s">
        <v>206</v>
      </c>
    </row>
    <row r="59" spans="1:5" x14ac:dyDescent="0.25">
      <c r="A59" s="276" t="s">
        <v>525</v>
      </c>
      <c r="B59" s="35" t="s">
        <v>1395</v>
      </c>
      <c r="C59" s="36" t="s">
        <v>526</v>
      </c>
      <c r="D59" s="276" t="s">
        <v>108</v>
      </c>
      <c r="E59" s="36" t="s">
        <v>207</v>
      </c>
    </row>
    <row r="60" spans="1:5" x14ac:dyDescent="0.25">
      <c r="A60" s="276" t="s">
        <v>527</v>
      </c>
      <c r="B60" s="689" t="s">
        <v>3014</v>
      </c>
      <c r="C60" s="36" t="s">
        <v>528</v>
      </c>
      <c r="D60" s="276" t="s">
        <v>109</v>
      </c>
      <c r="E60" s="36" t="s">
        <v>208</v>
      </c>
    </row>
    <row r="61" spans="1:5" x14ac:dyDescent="0.25">
      <c r="A61" s="276" t="s">
        <v>529</v>
      </c>
      <c r="B61" s="689" t="s">
        <v>3015</v>
      </c>
      <c r="C61" s="36" t="s">
        <v>530</v>
      </c>
      <c r="D61" s="276" t="s">
        <v>110</v>
      </c>
      <c r="E61" s="36" t="s">
        <v>209</v>
      </c>
    </row>
    <row r="62" spans="1:5" x14ac:dyDescent="0.25">
      <c r="A62" s="276" t="s">
        <v>531</v>
      </c>
      <c r="B62" s="689" t="s">
        <v>3016</v>
      </c>
      <c r="C62" s="36" t="s">
        <v>532</v>
      </c>
      <c r="D62" s="276" t="s">
        <v>111</v>
      </c>
      <c r="E62" s="36" t="s">
        <v>210</v>
      </c>
    </row>
    <row r="63" spans="1:5" x14ac:dyDescent="0.25">
      <c r="A63" s="276" t="s">
        <v>533</v>
      </c>
      <c r="B63" s="689" t="s">
        <v>3017</v>
      </c>
      <c r="C63" s="36" t="s">
        <v>534</v>
      </c>
      <c r="D63" s="276" t="s">
        <v>112</v>
      </c>
      <c r="E63" s="36" t="s">
        <v>211</v>
      </c>
    </row>
    <row r="64" spans="1:5" x14ac:dyDescent="0.25">
      <c r="A64" s="276" t="s">
        <v>535</v>
      </c>
      <c r="B64" s="689" t="s">
        <v>3018</v>
      </c>
      <c r="C64" s="36" t="s">
        <v>536</v>
      </c>
      <c r="D64" s="276" t="s">
        <v>113</v>
      </c>
      <c r="E64" s="36" t="s">
        <v>212</v>
      </c>
    </row>
    <row r="65" spans="1:5" x14ac:dyDescent="0.25">
      <c r="A65" s="276" t="s">
        <v>537</v>
      </c>
      <c r="B65" s="689" t="s">
        <v>3019</v>
      </c>
      <c r="C65" s="36" t="s">
        <v>538</v>
      </c>
      <c r="D65" s="276" t="s">
        <v>114</v>
      </c>
      <c r="E65" s="36" t="s">
        <v>213</v>
      </c>
    </row>
    <row r="66" spans="1:5" x14ac:dyDescent="0.25">
      <c r="A66" s="276" t="s">
        <v>539</v>
      </c>
      <c r="B66" s="689" t="s">
        <v>3020</v>
      </c>
      <c r="C66" s="36" t="s">
        <v>540</v>
      </c>
      <c r="D66" s="276" t="s">
        <v>115</v>
      </c>
      <c r="E66" s="36" t="s">
        <v>214</v>
      </c>
    </row>
    <row r="67" spans="1:5" x14ac:dyDescent="0.25">
      <c r="A67" s="276" t="s">
        <v>541</v>
      </c>
      <c r="B67" s="35" t="s">
        <v>1396</v>
      </c>
      <c r="C67" s="36" t="s">
        <v>542</v>
      </c>
      <c r="D67" s="276" t="s">
        <v>116</v>
      </c>
      <c r="E67" s="36" t="s">
        <v>215</v>
      </c>
    </row>
    <row r="68" spans="1:5" x14ac:dyDescent="0.25">
      <c r="A68" s="276" t="s">
        <v>543</v>
      </c>
      <c r="B68" s="35" t="s">
        <v>1397</v>
      </c>
      <c r="C68" s="36" t="s">
        <v>544</v>
      </c>
      <c r="D68" s="276" t="s">
        <v>117</v>
      </c>
      <c r="E68" s="36" t="s">
        <v>216</v>
      </c>
    </row>
    <row r="69" spans="1:5" x14ac:dyDescent="0.25">
      <c r="A69" s="276" t="s">
        <v>545</v>
      </c>
      <c r="B69" s="35" t="s">
        <v>1398</v>
      </c>
      <c r="C69" s="36" t="s">
        <v>546</v>
      </c>
      <c r="D69" s="276" t="s">
        <v>118</v>
      </c>
      <c r="E69" s="36" t="s">
        <v>217</v>
      </c>
    </row>
    <row r="70" spans="1:5" x14ac:dyDescent="0.25">
      <c r="A70" s="276" t="s">
        <v>547</v>
      </c>
      <c r="B70" s="35" t="s">
        <v>1399</v>
      </c>
      <c r="C70" s="36" t="s">
        <v>548</v>
      </c>
      <c r="D70" s="276" t="s">
        <v>119</v>
      </c>
      <c r="E70" s="36" t="s">
        <v>218</v>
      </c>
    </row>
    <row r="71" spans="1:5" x14ac:dyDescent="0.25">
      <c r="A71" s="276" t="s">
        <v>549</v>
      </c>
      <c r="B71" s="35" t="s">
        <v>1400</v>
      </c>
      <c r="C71" s="36" t="s">
        <v>550</v>
      </c>
      <c r="D71" s="276" t="s">
        <v>120</v>
      </c>
      <c r="E71" s="36" t="s">
        <v>219</v>
      </c>
    </row>
    <row r="72" spans="1:5" x14ac:dyDescent="0.25">
      <c r="A72" s="276" t="s">
        <v>551</v>
      </c>
      <c r="B72" s="35" t="s">
        <v>1401</v>
      </c>
      <c r="C72" s="36" t="s">
        <v>552</v>
      </c>
      <c r="D72" s="276" t="s">
        <v>121</v>
      </c>
      <c r="E72" s="36" t="s">
        <v>220</v>
      </c>
    </row>
    <row r="73" spans="1:5" x14ac:dyDescent="0.25">
      <c r="A73" s="276" t="s">
        <v>553</v>
      </c>
      <c r="B73" s="35" t="s">
        <v>1402</v>
      </c>
      <c r="C73" s="36" t="s">
        <v>554</v>
      </c>
      <c r="D73" s="276" t="s">
        <v>122</v>
      </c>
      <c r="E73" s="36" t="s">
        <v>221</v>
      </c>
    </row>
    <row r="74" spans="1:5" x14ac:dyDescent="0.25">
      <c r="A74" s="276" t="s">
        <v>555</v>
      </c>
      <c r="B74" s="35" t="s">
        <v>1403</v>
      </c>
      <c r="C74" s="36" t="s">
        <v>556</v>
      </c>
      <c r="D74" s="276" t="s">
        <v>123</v>
      </c>
      <c r="E74" s="36" t="s">
        <v>222</v>
      </c>
    </row>
    <row r="75" spans="1:5" x14ac:dyDescent="0.25">
      <c r="A75" s="276" t="s">
        <v>557</v>
      </c>
      <c r="B75" s="35" t="s">
        <v>1404</v>
      </c>
      <c r="C75" s="36" t="s">
        <v>558</v>
      </c>
      <c r="D75" s="276" t="s">
        <v>124</v>
      </c>
      <c r="E75" s="36" t="s">
        <v>223</v>
      </c>
    </row>
    <row r="76" spans="1:5" x14ac:dyDescent="0.25">
      <c r="A76" s="276" t="s">
        <v>559</v>
      </c>
      <c r="B76" s="35" t="s">
        <v>1405</v>
      </c>
      <c r="C76" s="36" t="s">
        <v>560</v>
      </c>
      <c r="D76" s="276" t="s">
        <v>125</v>
      </c>
      <c r="E76" s="36" t="s">
        <v>224</v>
      </c>
    </row>
    <row r="77" spans="1:5" x14ac:dyDescent="0.25">
      <c r="A77" s="276" t="s">
        <v>561</v>
      </c>
      <c r="B77" s="35" t="s">
        <v>1406</v>
      </c>
      <c r="C77" s="36" t="s">
        <v>562</v>
      </c>
      <c r="D77" s="276" t="s">
        <v>126</v>
      </c>
      <c r="E77" s="36" t="s">
        <v>225</v>
      </c>
    </row>
    <row r="78" spans="1:5" x14ac:dyDescent="0.25">
      <c r="A78" s="276" t="s">
        <v>563</v>
      </c>
      <c r="B78" s="35" t="s">
        <v>1407</v>
      </c>
      <c r="C78" s="36" t="s">
        <v>564</v>
      </c>
      <c r="D78" s="276" t="s">
        <v>127</v>
      </c>
      <c r="E78" s="36" t="s">
        <v>226</v>
      </c>
    </row>
    <row r="79" spans="1:5" x14ac:dyDescent="0.25">
      <c r="A79" s="276" t="s">
        <v>565</v>
      </c>
      <c r="B79" s="35" t="s">
        <v>1408</v>
      </c>
      <c r="C79" s="36" t="s">
        <v>566</v>
      </c>
      <c r="D79" s="276" t="s">
        <v>128</v>
      </c>
      <c r="E79" s="36" t="s">
        <v>227</v>
      </c>
    </row>
    <row r="80" spans="1:5" x14ac:dyDescent="0.25">
      <c r="A80" s="276" t="s">
        <v>567</v>
      </c>
      <c r="B80" s="35" t="s">
        <v>1409</v>
      </c>
      <c r="C80" s="36" t="s">
        <v>568</v>
      </c>
      <c r="D80" s="276" t="s">
        <v>129</v>
      </c>
      <c r="E80" s="36" t="s">
        <v>228</v>
      </c>
    </row>
    <row r="81" spans="1:6" x14ac:dyDescent="0.25">
      <c r="A81" s="276" t="s">
        <v>569</v>
      </c>
      <c r="B81" s="35" t="s">
        <v>1410</v>
      </c>
      <c r="C81" s="36" t="s">
        <v>1239</v>
      </c>
      <c r="D81" s="276" t="s">
        <v>130</v>
      </c>
      <c r="E81" s="36" t="s">
        <v>229</v>
      </c>
      <c r="F81" s="35"/>
    </row>
    <row r="82" spans="1:6" x14ac:dyDescent="0.25">
      <c r="A82" s="276" t="s">
        <v>570</v>
      </c>
      <c r="B82" s="35" t="s">
        <v>1411</v>
      </c>
      <c r="C82" s="36" t="s">
        <v>571</v>
      </c>
      <c r="D82" s="276" t="s">
        <v>131</v>
      </c>
      <c r="E82" s="36" t="s">
        <v>230</v>
      </c>
    </row>
    <row r="83" spans="1:6" x14ac:dyDescent="0.25">
      <c r="A83" s="276" t="s">
        <v>572</v>
      </c>
      <c r="B83" s="35" t="s">
        <v>1412</v>
      </c>
      <c r="C83" s="36" t="s">
        <v>573</v>
      </c>
      <c r="D83" s="276" t="s">
        <v>132</v>
      </c>
      <c r="E83" s="36" t="s">
        <v>231</v>
      </c>
    </row>
    <row r="84" spans="1:6" x14ac:dyDescent="0.25">
      <c r="A84" s="276" t="s">
        <v>574</v>
      </c>
      <c r="B84" s="35" t="s">
        <v>1606</v>
      </c>
      <c r="C84" s="36" t="s">
        <v>575</v>
      </c>
      <c r="D84" s="276" t="s">
        <v>133</v>
      </c>
      <c r="E84" s="36" t="s">
        <v>232</v>
      </c>
    </row>
    <row r="85" spans="1:6" x14ac:dyDescent="0.25">
      <c r="A85" s="276" t="s">
        <v>576</v>
      </c>
      <c r="B85" s="35" t="s">
        <v>1607</v>
      </c>
      <c r="C85" s="36" t="s">
        <v>577</v>
      </c>
      <c r="D85" s="276" t="s">
        <v>134</v>
      </c>
      <c r="E85" s="36" t="s">
        <v>233</v>
      </c>
    </row>
    <row r="86" spans="1:6" x14ac:dyDescent="0.25">
      <c r="A86" s="276" t="s">
        <v>578</v>
      </c>
      <c r="B86" s="35" t="s">
        <v>1608</v>
      </c>
      <c r="C86" s="36" t="s">
        <v>579</v>
      </c>
      <c r="D86" s="276" t="s">
        <v>135</v>
      </c>
      <c r="E86" s="36" t="s">
        <v>234</v>
      </c>
    </row>
    <row r="87" spans="1:6" x14ac:dyDescent="0.25">
      <c r="A87" s="276" t="s">
        <v>580</v>
      </c>
      <c r="B87" s="35" t="s">
        <v>1609</v>
      </c>
      <c r="C87" s="36" t="s">
        <v>581</v>
      </c>
      <c r="D87" s="276" t="s">
        <v>136</v>
      </c>
      <c r="E87" s="36" t="s">
        <v>235</v>
      </c>
    </row>
    <row r="88" spans="1:6" x14ac:dyDescent="0.25">
      <c r="A88" s="276" t="s">
        <v>582</v>
      </c>
      <c r="B88" s="35" t="s">
        <v>1610</v>
      </c>
      <c r="C88" s="36" t="s">
        <v>583</v>
      </c>
      <c r="D88" s="276" t="s">
        <v>137</v>
      </c>
      <c r="E88" s="36" t="s">
        <v>236</v>
      </c>
    </row>
    <row r="89" spans="1:6" x14ac:dyDescent="0.25">
      <c r="A89" s="276" t="s">
        <v>584</v>
      </c>
      <c r="B89" s="35" t="s">
        <v>1611</v>
      </c>
      <c r="C89" s="36" t="s">
        <v>585</v>
      </c>
      <c r="D89" s="276" t="s">
        <v>138</v>
      </c>
      <c r="E89" s="36" t="s">
        <v>237</v>
      </c>
    </row>
    <row r="90" spans="1:6" x14ac:dyDescent="0.25">
      <c r="A90" s="276" t="s">
        <v>586</v>
      </c>
      <c r="B90" s="35" t="s">
        <v>1612</v>
      </c>
      <c r="C90" s="36" t="s">
        <v>587</v>
      </c>
      <c r="D90" s="276" t="s">
        <v>139</v>
      </c>
      <c r="E90" s="36" t="s">
        <v>238</v>
      </c>
    </row>
    <row r="91" spans="1:6" x14ac:dyDescent="0.25">
      <c r="A91" s="276" t="s">
        <v>588</v>
      </c>
      <c r="B91" s="35" t="s">
        <v>1613</v>
      </c>
      <c r="C91" s="36" t="s">
        <v>589</v>
      </c>
      <c r="D91" s="276" t="s">
        <v>140</v>
      </c>
      <c r="E91" s="36" t="s">
        <v>239</v>
      </c>
    </row>
    <row r="92" spans="1:6" x14ac:dyDescent="0.25">
      <c r="A92" s="276" t="s">
        <v>590</v>
      </c>
      <c r="B92" s="35" t="s">
        <v>2845</v>
      </c>
      <c r="C92" s="36" t="s">
        <v>2703</v>
      </c>
      <c r="D92" s="276" t="s">
        <v>141</v>
      </c>
      <c r="E92" s="36" t="s">
        <v>240</v>
      </c>
      <c r="F92" s="35"/>
    </row>
    <row r="93" spans="1:6" x14ac:dyDescent="0.25">
      <c r="A93" s="276" t="s">
        <v>591</v>
      </c>
      <c r="B93" s="35" t="s">
        <v>1614</v>
      </c>
      <c r="C93" s="36" t="s">
        <v>707</v>
      </c>
      <c r="D93" s="276" t="s">
        <v>142</v>
      </c>
      <c r="E93" s="36" t="s">
        <v>241</v>
      </c>
    </row>
    <row r="94" spans="1:6" x14ac:dyDescent="0.25">
      <c r="A94" s="276" t="s">
        <v>738</v>
      </c>
      <c r="B94" s="35" t="s">
        <v>2846</v>
      </c>
      <c r="C94" s="36" t="s">
        <v>739</v>
      </c>
      <c r="D94" s="276" t="s">
        <v>143</v>
      </c>
      <c r="E94" s="36" t="s">
        <v>242</v>
      </c>
    </row>
    <row r="95" spans="1:6" x14ac:dyDescent="0.25">
      <c r="A95" s="276" t="s">
        <v>740</v>
      </c>
      <c r="B95" s="35" t="s">
        <v>2847</v>
      </c>
      <c r="C95" s="36" t="s">
        <v>741</v>
      </c>
      <c r="D95" s="276" t="s">
        <v>144</v>
      </c>
      <c r="E95" s="36" t="s">
        <v>243</v>
      </c>
    </row>
    <row r="96" spans="1:6" x14ac:dyDescent="0.25">
      <c r="A96" s="276" t="s">
        <v>742</v>
      </c>
      <c r="B96" s="35" t="s">
        <v>2848</v>
      </c>
      <c r="C96" s="36" t="s">
        <v>743</v>
      </c>
      <c r="D96" s="276" t="s">
        <v>145</v>
      </c>
      <c r="E96" s="36" t="s">
        <v>244</v>
      </c>
    </row>
    <row r="97" spans="1:6" x14ac:dyDescent="0.25">
      <c r="A97" s="276" t="s">
        <v>744</v>
      </c>
      <c r="B97" s="35" t="s">
        <v>2849</v>
      </c>
      <c r="C97" s="36" t="s">
        <v>745</v>
      </c>
      <c r="D97" s="276" t="s">
        <v>146</v>
      </c>
      <c r="E97" s="36" t="s">
        <v>245</v>
      </c>
    </row>
    <row r="98" spans="1:6" x14ac:dyDescent="0.25">
      <c r="A98" s="276" t="s">
        <v>746</v>
      </c>
      <c r="B98" s="35" t="s">
        <v>2985</v>
      </c>
      <c r="C98" s="36" t="s">
        <v>747</v>
      </c>
      <c r="D98" s="276" t="s">
        <v>147</v>
      </c>
      <c r="E98" s="36" t="s">
        <v>246</v>
      </c>
    </row>
    <row r="99" spans="1:6" x14ac:dyDescent="0.25">
      <c r="A99" s="276" t="s">
        <v>1240</v>
      </c>
      <c r="B99" s="35" t="s">
        <v>2850</v>
      </c>
      <c r="C99" s="36" t="s">
        <v>1241</v>
      </c>
      <c r="D99" s="276" t="s">
        <v>148</v>
      </c>
      <c r="E99" s="36" t="s">
        <v>247</v>
      </c>
      <c r="F99" s="35"/>
    </row>
    <row r="100" spans="1:6" x14ac:dyDescent="0.25">
      <c r="A100" s="276" t="s">
        <v>1242</v>
      </c>
      <c r="B100" s="35" t="s">
        <v>2851</v>
      </c>
      <c r="C100" s="36" t="s">
        <v>1243</v>
      </c>
      <c r="D100" s="276" t="s">
        <v>149</v>
      </c>
      <c r="E100" s="36" t="s">
        <v>248</v>
      </c>
      <c r="F100" s="35"/>
    </row>
    <row r="101" spans="1:6" x14ac:dyDescent="0.25">
      <c r="A101" s="276" t="s">
        <v>1244</v>
      </c>
      <c r="B101" s="35" t="s">
        <v>2852</v>
      </c>
      <c r="C101" s="36" t="s">
        <v>1245</v>
      </c>
      <c r="D101" s="276" t="s">
        <v>150</v>
      </c>
      <c r="E101" s="36" t="s">
        <v>249</v>
      </c>
      <c r="F101" s="35"/>
    </row>
    <row r="102" spans="1:6" x14ac:dyDescent="0.25">
      <c r="A102" s="276" t="s">
        <v>303</v>
      </c>
      <c r="B102" s="35" t="s">
        <v>2853</v>
      </c>
      <c r="C102" s="36" t="s">
        <v>1246</v>
      </c>
      <c r="D102" s="276" t="s">
        <v>151</v>
      </c>
      <c r="E102" s="36" t="s">
        <v>250</v>
      </c>
      <c r="F102" s="35"/>
    </row>
    <row r="103" spans="1:6" x14ac:dyDescent="0.25">
      <c r="A103" s="276" t="s">
        <v>1252</v>
      </c>
      <c r="B103" s="35" t="s">
        <v>2854</v>
      </c>
      <c r="C103" s="36" t="s">
        <v>1255</v>
      </c>
      <c r="D103" s="276" t="s">
        <v>1253</v>
      </c>
      <c r="E103" s="36" t="s">
        <v>1254</v>
      </c>
      <c r="F103" s="35"/>
    </row>
    <row r="104" spans="1:6" x14ac:dyDescent="0.25">
      <c r="A104" s="653" t="s">
        <v>2699</v>
      </c>
      <c r="B104" s="145" t="s">
        <v>2982</v>
      </c>
      <c r="C104" s="144" t="s">
        <v>2700</v>
      </c>
      <c r="D104" s="653" t="s">
        <v>2701</v>
      </c>
      <c r="E104" s="144" t="s">
        <v>2702</v>
      </c>
      <c r="F104" s="35"/>
    </row>
    <row r="105" spans="1:6" x14ac:dyDescent="0.25">
      <c r="A105" s="276" t="s">
        <v>708</v>
      </c>
      <c r="B105" s="35" t="s">
        <v>1413</v>
      </c>
      <c r="C105" s="36"/>
      <c r="D105" s="276" t="s">
        <v>709</v>
      </c>
      <c r="E105" s="36" t="s">
        <v>710</v>
      </c>
    </row>
  </sheetData>
  <mergeCells count="4">
    <mergeCell ref="A2:A3"/>
    <mergeCell ref="B2:B3"/>
    <mergeCell ref="C2:C3"/>
    <mergeCell ref="D2:E2"/>
  </mergeCells>
  <pageMargins left="0.7" right="0.7" top="0.75" bottom="0.75" header="0.3" footer="0.3"/>
  <pageSetup scale="4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31A8F-3CD4-445C-B3F7-636631B791AC}">
  <sheetPr>
    <tabColor rgb="FFFFFF00"/>
  </sheetPr>
  <dimension ref="A1:J61"/>
  <sheetViews>
    <sheetView workbookViewId="0">
      <selection activeCell="H11" sqref="H11"/>
    </sheetView>
  </sheetViews>
  <sheetFormatPr defaultColWidth="8.85546875" defaultRowHeight="15" x14ac:dyDescent="0.25"/>
  <sheetData>
    <row r="1" spans="1:1" ht="15.75" x14ac:dyDescent="0.25">
      <c r="A1" s="511" t="s">
        <v>2798</v>
      </c>
    </row>
    <row r="2" spans="1:1" x14ac:dyDescent="0.25">
      <c r="A2" s="20" t="s">
        <v>2710</v>
      </c>
    </row>
    <row r="3" spans="1:1" x14ac:dyDescent="0.25">
      <c r="A3" t="s">
        <v>2711</v>
      </c>
    </row>
    <row r="4" spans="1:1" x14ac:dyDescent="0.25">
      <c r="A4" t="s">
        <v>2712</v>
      </c>
    </row>
    <row r="5" spans="1:1" x14ac:dyDescent="0.25">
      <c r="A5" t="s">
        <v>2713</v>
      </c>
    </row>
    <row r="6" spans="1:1" x14ac:dyDescent="0.25">
      <c r="A6" t="s">
        <v>2714</v>
      </c>
    </row>
    <row r="7" spans="1:1" x14ac:dyDescent="0.25">
      <c r="A7" t="s">
        <v>2715</v>
      </c>
    </row>
    <row r="8" spans="1:1" x14ac:dyDescent="0.25">
      <c r="A8" t="s">
        <v>2716</v>
      </c>
    </row>
    <row r="9" spans="1:1" x14ac:dyDescent="0.25">
      <c r="A9" t="s">
        <v>2717</v>
      </c>
    </row>
    <row r="10" spans="1:1" x14ac:dyDescent="0.25">
      <c r="A10" t="s">
        <v>2718</v>
      </c>
    </row>
    <row r="11" spans="1:1" x14ac:dyDescent="0.25">
      <c r="A11" t="s">
        <v>2719</v>
      </c>
    </row>
    <row r="12" spans="1:1" x14ac:dyDescent="0.25">
      <c r="A12" s="20" t="s">
        <v>2720</v>
      </c>
    </row>
    <row r="13" spans="1:1" x14ac:dyDescent="0.25">
      <c r="A13" t="s">
        <v>2721</v>
      </c>
    </row>
    <row r="14" spans="1:1" x14ac:dyDescent="0.25">
      <c r="A14" s="1" t="s">
        <v>2722</v>
      </c>
    </row>
    <row r="15" spans="1:1" x14ac:dyDescent="0.25">
      <c r="A15" s="1" t="s">
        <v>2759</v>
      </c>
    </row>
    <row r="16" spans="1:1" x14ac:dyDescent="0.25">
      <c r="A16" s="1" t="s">
        <v>2723</v>
      </c>
    </row>
    <row r="17" spans="1:1" s="512" customFormat="1" x14ac:dyDescent="0.25">
      <c r="A17" s="1" t="s">
        <v>2789</v>
      </c>
    </row>
    <row r="18" spans="1:1" s="512" customFormat="1" x14ac:dyDescent="0.25">
      <c r="A18" s="1" t="s">
        <v>2790</v>
      </c>
    </row>
    <row r="19" spans="1:1" s="512" customFormat="1" x14ac:dyDescent="0.25">
      <c r="A19" s="1" t="s">
        <v>2791</v>
      </c>
    </row>
    <row r="20" spans="1:1" x14ac:dyDescent="0.25">
      <c r="A20" s="1" t="s">
        <v>2724</v>
      </c>
    </row>
    <row r="21" spans="1:1" x14ac:dyDescent="0.25">
      <c r="A21" s="1" t="s">
        <v>2725</v>
      </c>
    </row>
    <row r="22" spans="1:1" x14ac:dyDescent="0.25">
      <c r="A22" s="1" t="s">
        <v>2726</v>
      </c>
    </row>
    <row r="23" spans="1:1" x14ac:dyDescent="0.25">
      <c r="A23" s="1" t="s">
        <v>2727</v>
      </c>
    </row>
    <row r="24" spans="1:1" x14ac:dyDescent="0.25">
      <c r="A24" s="1" t="s">
        <v>2728</v>
      </c>
    </row>
    <row r="25" spans="1:1" x14ac:dyDescent="0.25">
      <c r="A25" s="1" t="s">
        <v>2729</v>
      </c>
    </row>
    <row r="26" spans="1:1" s="512" customFormat="1" x14ac:dyDescent="0.25">
      <c r="A26" s="1" t="s">
        <v>2792</v>
      </c>
    </row>
    <row r="27" spans="1:1" x14ac:dyDescent="0.25">
      <c r="A27" s="1"/>
    </row>
    <row r="28" spans="1:1" x14ac:dyDescent="0.25">
      <c r="A28" s="657" t="s">
        <v>2730</v>
      </c>
    </row>
    <row r="29" spans="1:1" x14ac:dyDescent="0.25">
      <c r="A29" s="1" t="s">
        <v>2731</v>
      </c>
    </row>
    <row r="30" spans="1:1" x14ac:dyDescent="0.25">
      <c r="A30" s="1" t="s">
        <v>2732</v>
      </c>
    </row>
    <row r="31" spans="1:1" x14ac:dyDescent="0.25">
      <c r="A31" s="1" t="s">
        <v>2733</v>
      </c>
    </row>
    <row r="32" spans="1:1" x14ac:dyDescent="0.25">
      <c r="A32" s="1" t="s">
        <v>2734</v>
      </c>
    </row>
    <row r="33" spans="1:10" x14ac:dyDescent="0.25">
      <c r="A33" s="1" t="s">
        <v>2735</v>
      </c>
      <c r="B33" s="1"/>
      <c r="C33" s="1"/>
      <c r="D33" s="1"/>
      <c r="E33" s="1"/>
      <c r="F33" s="1"/>
      <c r="G33" s="1"/>
      <c r="H33" s="1"/>
      <c r="I33" s="1"/>
      <c r="J33" s="1"/>
    </row>
    <row r="34" spans="1:10" x14ac:dyDescent="0.25">
      <c r="A34" s="1" t="s">
        <v>2736</v>
      </c>
      <c r="B34" s="1"/>
      <c r="C34" s="1"/>
      <c r="D34" s="1"/>
      <c r="E34" s="1"/>
      <c r="F34" s="1"/>
      <c r="G34" s="1"/>
      <c r="H34" s="1"/>
      <c r="I34" s="1"/>
      <c r="J34" s="1"/>
    </row>
    <row r="35" spans="1:10" x14ac:dyDescent="0.25">
      <c r="A35" s="1" t="s">
        <v>2737</v>
      </c>
      <c r="B35" s="1"/>
      <c r="C35" s="1"/>
      <c r="D35" s="1"/>
      <c r="E35" s="1"/>
      <c r="F35" s="1"/>
      <c r="G35" s="1"/>
      <c r="H35" s="1"/>
      <c r="I35" s="1"/>
      <c r="J35" s="1"/>
    </row>
    <row r="36" spans="1:10" x14ac:dyDescent="0.25">
      <c r="A36" s="1"/>
      <c r="B36" s="1"/>
      <c r="C36" s="1"/>
      <c r="D36" s="1"/>
      <c r="E36" s="1"/>
      <c r="F36" s="1"/>
      <c r="G36" s="1"/>
      <c r="H36" s="1"/>
      <c r="I36" s="1"/>
      <c r="J36" s="1"/>
    </row>
    <row r="37" spans="1:10" x14ac:dyDescent="0.25">
      <c r="A37" s="657" t="s">
        <v>2738</v>
      </c>
      <c r="B37" s="1"/>
      <c r="C37" s="1"/>
      <c r="D37" s="1"/>
      <c r="E37" s="1"/>
      <c r="F37" s="1"/>
      <c r="G37" s="1"/>
      <c r="H37" s="1"/>
      <c r="I37" s="1"/>
      <c r="J37" s="1"/>
    </row>
    <row r="38" spans="1:10" x14ac:dyDescent="0.25">
      <c r="A38" s="658" t="s">
        <v>2739</v>
      </c>
      <c r="B38" s="1"/>
      <c r="C38" s="1"/>
      <c r="D38" s="1"/>
      <c r="E38" s="1"/>
      <c r="F38" s="1"/>
      <c r="G38" s="1"/>
      <c r="H38" s="1"/>
      <c r="I38" s="1"/>
      <c r="J38" s="1"/>
    </row>
    <row r="39" spans="1:10" x14ac:dyDescent="0.25">
      <c r="A39" s="1" t="s">
        <v>2740</v>
      </c>
      <c r="B39" s="1"/>
      <c r="C39" s="1"/>
      <c r="D39" s="1"/>
      <c r="E39" s="1"/>
      <c r="F39" s="1"/>
      <c r="G39" s="1"/>
      <c r="H39" s="1"/>
      <c r="I39" s="1"/>
      <c r="J39" s="1"/>
    </row>
    <row r="40" spans="1:10" x14ac:dyDescent="0.25">
      <c r="A40" s="1" t="s">
        <v>2741</v>
      </c>
      <c r="B40" s="1"/>
      <c r="C40" s="1"/>
      <c r="D40" s="1"/>
      <c r="E40" s="1"/>
      <c r="F40" s="1"/>
      <c r="G40" s="1"/>
      <c r="H40" s="1"/>
      <c r="I40" s="1"/>
      <c r="J40" s="1"/>
    </row>
    <row r="41" spans="1:10" x14ac:dyDescent="0.25">
      <c r="A41" s="1" t="s">
        <v>2742</v>
      </c>
      <c r="B41" s="1"/>
      <c r="C41" s="1"/>
      <c r="D41" s="1"/>
      <c r="E41" s="1"/>
      <c r="F41" s="1"/>
      <c r="G41" s="1"/>
      <c r="H41" s="1"/>
      <c r="I41" s="1"/>
      <c r="J41" s="1"/>
    </row>
    <row r="42" spans="1:10" x14ac:dyDescent="0.25">
      <c r="A42" s="1" t="s">
        <v>2743</v>
      </c>
      <c r="B42" s="1"/>
      <c r="C42" s="1"/>
      <c r="D42" s="1"/>
      <c r="E42" s="1"/>
      <c r="F42" s="1"/>
      <c r="G42" s="1"/>
      <c r="H42" s="1"/>
      <c r="I42" s="1"/>
      <c r="J42" s="1" t="s">
        <v>2744</v>
      </c>
    </row>
    <row r="43" spans="1:10" x14ac:dyDescent="0.25">
      <c r="A43" s="1" t="s">
        <v>2745</v>
      </c>
      <c r="B43" s="1"/>
      <c r="C43" s="1"/>
      <c r="D43" s="1"/>
      <c r="E43" s="1"/>
      <c r="F43" s="1"/>
      <c r="G43" s="1"/>
      <c r="H43" s="1"/>
      <c r="I43" s="1"/>
      <c r="J43" s="1"/>
    </row>
    <row r="44" spans="1:10" x14ac:dyDescent="0.25">
      <c r="A44" t="s">
        <v>2746</v>
      </c>
    </row>
    <row r="45" spans="1:10" x14ac:dyDescent="0.25">
      <c r="A45" t="s">
        <v>2747</v>
      </c>
    </row>
    <row r="46" spans="1:10" x14ac:dyDescent="0.25">
      <c r="A46" t="s">
        <v>2748</v>
      </c>
    </row>
    <row r="47" spans="1:10" x14ac:dyDescent="0.25">
      <c r="A47" t="s">
        <v>2749</v>
      </c>
    </row>
    <row r="48" spans="1:10" x14ac:dyDescent="0.25">
      <c r="A48" t="s">
        <v>2750</v>
      </c>
    </row>
    <row r="49" spans="1:1" x14ac:dyDescent="0.25">
      <c r="A49" t="s">
        <v>2751</v>
      </c>
    </row>
    <row r="50" spans="1:1" x14ac:dyDescent="0.25">
      <c r="A50" t="s">
        <v>2752</v>
      </c>
    </row>
    <row r="51" spans="1:1" x14ac:dyDescent="0.25">
      <c r="A51" t="s">
        <v>2753</v>
      </c>
    </row>
    <row r="52" spans="1:1" x14ac:dyDescent="0.25">
      <c r="A52" t="s">
        <v>2754</v>
      </c>
    </row>
    <row r="53" spans="1:1" s="512" customFormat="1" x14ac:dyDescent="0.25">
      <c r="A53" s="512" t="s">
        <v>2793</v>
      </c>
    </row>
    <row r="54" spans="1:1" s="512" customFormat="1" x14ac:dyDescent="0.25">
      <c r="A54" s="512" t="s">
        <v>2794</v>
      </c>
    </row>
    <row r="55" spans="1:1" s="512" customFormat="1" x14ac:dyDescent="0.25">
      <c r="A55" s="512" t="s">
        <v>2795</v>
      </c>
    </row>
    <row r="56" spans="1:1" s="512" customFormat="1" x14ac:dyDescent="0.25">
      <c r="A56" s="512" t="s">
        <v>2796</v>
      </c>
    </row>
    <row r="57" spans="1:1" s="512" customFormat="1" x14ac:dyDescent="0.25">
      <c r="A57" s="512" t="s">
        <v>2797</v>
      </c>
    </row>
    <row r="58" spans="1:1" x14ac:dyDescent="0.25">
      <c r="A58" s="520" t="s">
        <v>2755</v>
      </c>
    </row>
    <row r="59" spans="1:1" x14ac:dyDescent="0.25">
      <c r="A59" s="520" t="s">
        <v>2756</v>
      </c>
    </row>
    <row r="60" spans="1:1" x14ac:dyDescent="0.25">
      <c r="A60" s="520" t="s">
        <v>2757</v>
      </c>
    </row>
    <row r="61" spans="1:1" x14ac:dyDescent="0.25">
      <c r="A61" t="s">
        <v>2758</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12DD-044A-49D4-8315-CEA6D86EC109}">
  <sheetPr>
    <tabColor rgb="FFFFFF00"/>
  </sheetPr>
  <dimension ref="A1:B23"/>
  <sheetViews>
    <sheetView workbookViewId="0">
      <selection activeCell="B23" sqref="B23"/>
    </sheetView>
  </sheetViews>
  <sheetFormatPr defaultRowHeight="15" x14ac:dyDescent="0.25"/>
  <cols>
    <col min="1" max="1" width="22.7109375" customWidth="1"/>
    <col min="2" max="2" width="110.140625" customWidth="1"/>
  </cols>
  <sheetData>
    <row r="1" spans="1:2" ht="15.75" x14ac:dyDescent="0.25">
      <c r="A1" s="248" t="s">
        <v>2820</v>
      </c>
      <c r="B1" s="249"/>
    </row>
    <row r="2" spans="1:2" ht="15.75" x14ac:dyDescent="0.25">
      <c r="A2" s="251" t="s">
        <v>2822</v>
      </c>
      <c r="B2" s="252" t="s">
        <v>0</v>
      </c>
    </row>
    <row r="3" spans="1:2" ht="15.75" x14ac:dyDescent="0.25">
      <c r="A3" s="254" t="s">
        <v>2824</v>
      </c>
      <c r="B3" s="255" t="s">
        <v>2801</v>
      </c>
    </row>
    <row r="4" spans="1:2" ht="15.75" x14ac:dyDescent="0.25">
      <c r="A4" s="254" t="s">
        <v>2825</v>
      </c>
      <c r="B4" s="255" t="s">
        <v>2802</v>
      </c>
    </row>
    <row r="5" spans="1:2" ht="15.75" x14ac:dyDescent="0.25">
      <c r="A5" s="254" t="s">
        <v>2826</v>
      </c>
      <c r="B5" s="255" t="s">
        <v>2803</v>
      </c>
    </row>
    <row r="6" spans="1:2" ht="15.75" x14ac:dyDescent="0.25">
      <c r="A6" s="254" t="s">
        <v>2827</v>
      </c>
      <c r="B6" s="255" t="s">
        <v>2804</v>
      </c>
    </row>
    <row r="7" spans="1:2" ht="15.75" x14ac:dyDescent="0.25">
      <c r="A7" s="254" t="s">
        <v>2828</v>
      </c>
      <c r="B7" s="255" t="s">
        <v>2805</v>
      </c>
    </row>
    <row r="8" spans="1:2" ht="15.75" x14ac:dyDescent="0.25">
      <c r="A8" s="254" t="s">
        <v>2829</v>
      </c>
      <c r="B8" s="255" t="s">
        <v>2806</v>
      </c>
    </row>
    <row r="9" spans="1:2" ht="15.75" x14ac:dyDescent="0.25">
      <c r="A9" s="254" t="s">
        <v>2830</v>
      </c>
      <c r="B9" s="255" t="s">
        <v>2807</v>
      </c>
    </row>
    <row r="10" spans="1:2" ht="15.75" x14ac:dyDescent="0.25">
      <c r="A10" s="254" t="s">
        <v>2831</v>
      </c>
      <c r="B10" s="255" t="s">
        <v>2808</v>
      </c>
    </row>
    <row r="11" spans="1:2" ht="15.75" x14ac:dyDescent="0.25">
      <c r="A11" s="254" t="s">
        <v>2832</v>
      </c>
      <c r="B11" s="255" t="s">
        <v>2809</v>
      </c>
    </row>
    <row r="12" spans="1:2" ht="15.75" x14ac:dyDescent="0.25">
      <c r="A12" s="254" t="s">
        <v>2833</v>
      </c>
      <c r="B12" s="255" t="s">
        <v>2810</v>
      </c>
    </row>
    <row r="13" spans="1:2" ht="15.75" x14ac:dyDescent="0.25">
      <c r="A13" s="254" t="s">
        <v>2834</v>
      </c>
      <c r="B13" s="255" t="s">
        <v>2811</v>
      </c>
    </row>
    <row r="14" spans="1:2" ht="15.75" x14ac:dyDescent="0.25">
      <c r="A14" s="254" t="s">
        <v>2835</v>
      </c>
      <c r="B14" s="255" t="s">
        <v>2812</v>
      </c>
    </row>
    <row r="15" spans="1:2" ht="15.75" x14ac:dyDescent="0.25">
      <c r="A15" s="254" t="s">
        <v>2836</v>
      </c>
      <c r="B15" s="255" t="s">
        <v>2813</v>
      </c>
    </row>
    <row r="16" spans="1:2" ht="15.75" x14ac:dyDescent="0.25">
      <c r="A16" s="254" t="s">
        <v>2837</v>
      </c>
      <c r="B16" s="255" t="s">
        <v>2814</v>
      </c>
    </row>
    <row r="17" spans="1:2" ht="15.75" x14ac:dyDescent="0.25">
      <c r="A17" s="254" t="s">
        <v>2838</v>
      </c>
      <c r="B17" s="255" t="s">
        <v>2815</v>
      </c>
    </row>
    <row r="18" spans="1:2" ht="15.75" x14ac:dyDescent="0.25">
      <c r="A18" s="254" t="s">
        <v>2839</v>
      </c>
      <c r="B18" s="255" t="s">
        <v>2816</v>
      </c>
    </row>
    <row r="19" spans="1:2" ht="15.75" x14ac:dyDescent="0.25">
      <c r="A19" s="254" t="s">
        <v>2840</v>
      </c>
      <c r="B19" s="255" t="s">
        <v>2817</v>
      </c>
    </row>
    <row r="20" spans="1:2" ht="15.75" x14ac:dyDescent="0.25">
      <c r="A20" s="254" t="s">
        <v>2841</v>
      </c>
      <c r="B20" s="255" t="s">
        <v>2818</v>
      </c>
    </row>
    <row r="21" spans="1:2" ht="15.75" x14ac:dyDescent="0.25">
      <c r="A21" s="254" t="s">
        <v>2842</v>
      </c>
      <c r="B21" s="255" t="s">
        <v>2819</v>
      </c>
    </row>
    <row r="23" spans="1:2" ht="15.75" x14ac:dyDescent="0.25">
      <c r="A23" s="523" t="s">
        <v>2823</v>
      </c>
    </row>
  </sheetData>
  <autoFilter ref="A2:B21" xr:uid="{4A7F12DD-044A-49D4-8315-CEA6D86EC109}"/>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372A-E7AA-4E72-A920-5CAA670BCB63}">
  <sheetPr>
    <tabColor theme="4" tint="0.39997558519241921"/>
  </sheetPr>
  <dimension ref="A1:L41"/>
  <sheetViews>
    <sheetView zoomScale="96" zoomScaleNormal="96" workbookViewId="0">
      <pane ySplit="3" topLeftCell="A4" activePane="bottomLeft" state="frozen"/>
      <selection pane="bottomLeft" activeCell="G40" sqref="G40"/>
    </sheetView>
  </sheetViews>
  <sheetFormatPr defaultColWidth="14.42578125" defaultRowHeight="15" customHeight="1" x14ac:dyDescent="0.25"/>
  <cols>
    <col min="1" max="1" width="15.7109375" customWidth="1"/>
    <col min="2" max="2" width="9.140625" customWidth="1"/>
    <col min="3" max="3" width="53" customWidth="1"/>
    <col min="4" max="4" width="9.140625" customWidth="1"/>
    <col min="5" max="5" width="29.140625" customWidth="1"/>
    <col min="6" max="6" width="6.85546875" customWidth="1"/>
    <col min="7" max="7" width="35.42578125" customWidth="1"/>
    <col min="8" max="8" width="12.42578125" customWidth="1"/>
    <col min="9" max="9" width="9.140625" customWidth="1"/>
    <col min="10" max="10" width="9.7109375" customWidth="1"/>
    <col min="11" max="11" width="11.140625" customWidth="1"/>
    <col min="12" max="12" width="39.85546875" customWidth="1"/>
    <col min="13" max="32" width="8.7109375" customWidth="1"/>
  </cols>
  <sheetData>
    <row r="1" spans="1:12" ht="33.75" customHeight="1" x14ac:dyDescent="0.25">
      <c r="A1" s="864" t="s">
        <v>974</v>
      </c>
      <c r="B1" s="865"/>
      <c r="C1" s="865"/>
      <c r="D1" s="865"/>
      <c r="E1" s="865"/>
      <c r="F1" s="865"/>
      <c r="G1" s="865"/>
      <c r="H1" s="865"/>
      <c r="I1" s="865"/>
      <c r="J1" s="865"/>
      <c r="K1" s="865"/>
      <c r="L1" s="865"/>
    </row>
    <row r="2" spans="1:12" ht="34.9" customHeight="1" thickBot="1" x14ac:dyDescent="0.3">
      <c r="A2" s="866" t="s">
        <v>2643</v>
      </c>
      <c r="B2" s="852"/>
      <c r="C2" s="852"/>
      <c r="D2" s="852"/>
      <c r="E2" s="852"/>
      <c r="F2" s="852"/>
      <c r="G2" s="852"/>
      <c r="H2" s="852"/>
      <c r="I2" s="852"/>
      <c r="J2" s="852"/>
      <c r="K2" s="852"/>
      <c r="L2" s="852"/>
    </row>
    <row r="3" spans="1:12" ht="39" thickBot="1" x14ac:dyDescent="0.3">
      <c r="A3" s="394" t="s">
        <v>2644</v>
      </c>
      <c r="B3" s="395" t="s">
        <v>975</v>
      </c>
      <c r="C3" s="395" t="s">
        <v>976</v>
      </c>
      <c r="D3" s="396" t="s">
        <v>977</v>
      </c>
      <c r="E3" s="397" t="s">
        <v>978</v>
      </c>
      <c r="F3" s="398" t="s">
        <v>979</v>
      </c>
      <c r="G3" s="397" t="s">
        <v>980</v>
      </c>
      <c r="H3" s="398" t="s">
        <v>981</v>
      </c>
      <c r="I3" s="430" t="s">
        <v>982</v>
      </c>
      <c r="J3" s="430" t="s">
        <v>983</v>
      </c>
      <c r="K3" s="430" t="s">
        <v>984</v>
      </c>
      <c r="L3" s="430" t="s">
        <v>985</v>
      </c>
    </row>
    <row r="4" spans="1:12" s="329" customFormat="1" ht="179.25" thickBot="1" x14ac:dyDescent="0.3">
      <c r="A4" s="399" t="s">
        <v>997</v>
      </c>
      <c r="B4" s="400" t="s">
        <v>998</v>
      </c>
      <c r="C4" s="401" t="s">
        <v>2645</v>
      </c>
      <c r="D4" s="402" t="s">
        <v>474</v>
      </c>
      <c r="E4" s="402" t="s">
        <v>999</v>
      </c>
      <c r="F4" s="402" t="s">
        <v>433</v>
      </c>
      <c r="G4" s="403" t="s">
        <v>1000</v>
      </c>
      <c r="H4" s="402" t="s">
        <v>779</v>
      </c>
      <c r="I4" s="431" t="s">
        <v>420</v>
      </c>
      <c r="J4" s="432" t="s">
        <v>420</v>
      </c>
      <c r="K4" s="432" t="s">
        <v>779</v>
      </c>
      <c r="L4" s="433" t="s">
        <v>2646</v>
      </c>
    </row>
    <row r="5" spans="1:12" s="329" customFormat="1" ht="153.75" thickBot="1" x14ac:dyDescent="0.3">
      <c r="A5" s="399" t="s">
        <v>1008</v>
      </c>
      <c r="B5" s="400" t="s">
        <v>998</v>
      </c>
      <c r="C5" s="401" t="s">
        <v>2647</v>
      </c>
      <c r="D5" s="402" t="s">
        <v>510</v>
      </c>
      <c r="E5" s="404" t="s">
        <v>1009</v>
      </c>
      <c r="F5" s="402" t="s">
        <v>429</v>
      </c>
      <c r="G5" s="403" t="s">
        <v>1010</v>
      </c>
      <c r="H5" s="402" t="s">
        <v>779</v>
      </c>
      <c r="I5" s="431" t="s">
        <v>420</v>
      </c>
      <c r="J5" s="432" t="s">
        <v>420</v>
      </c>
      <c r="K5" s="432" t="s">
        <v>779</v>
      </c>
      <c r="L5" s="433" t="s">
        <v>2648</v>
      </c>
    </row>
    <row r="6" spans="1:12" s="329" customFormat="1" ht="179.25" thickBot="1" x14ac:dyDescent="0.3">
      <c r="A6" s="399" t="s">
        <v>1011</v>
      </c>
      <c r="B6" s="400" t="s">
        <v>998</v>
      </c>
      <c r="C6" s="401" t="s">
        <v>2647</v>
      </c>
      <c r="D6" s="402" t="s">
        <v>533</v>
      </c>
      <c r="E6" s="404" t="s">
        <v>1012</v>
      </c>
      <c r="F6" s="402" t="s">
        <v>427</v>
      </c>
      <c r="G6" s="403" t="s">
        <v>1013</v>
      </c>
      <c r="H6" s="402" t="s">
        <v>779</v>
      </c>
      <c r="I6" s="431" t="s">
        <v>420</v>
      </c>
      <c r="J6" s="432" t="s">
        <v>420</v>
      </c>
      <c r="K6" s="432" t="s">
        <v>779</v>
      </c>
      <c r="L6" s="433" t="s">
        <v>2649</v>
      </c>
    </row>
    <row r="7" spans="1:12" s="329" customFormat="1" ht="90" thickBot="1" x14ac:dyDescent="0.3">
      <c r="A7" s="405" t="s">
        <v>1014</v>
      </c>
      <c r="B7" s="406" t="s">
        <v>1015</v>
      </c>
      <c r="C7" s="401" t="s">
        <v>2650</v>
      </c>
      <c r="D7" s="407" t="s">
        <v>533</v>
      </c>
      <c r="E7" s="408" t="s">
        <v>1012</v>
      </c>
      <c r="F7" s="407" t="s">
        <v>429</v>
      </c>
      <c r="G7" s="409" t="s">
        <v>1016</v>
      </c>
      <c r="H7" s="407" t="s">
        <v>779</v>
      </c>
      <c r="I7" s="431" t="s">
        <v>422</v>
      </c>
      <c r="J7" s="432" t="s">
        <v>422</v>
      </c>
      <c r="K7" s="432" t="s">
        <v>779</v>
      </c>
      <c r="L7" s="433" t="s">
        <v>2651</v>
      </c>
    </row>
    <row r="8" spans="1:12" s="329" customFormat="1" ht="90" thickBot="1" x14ac:dyDescent="0.3">
      <c r="A8" s="399" t="s">
        <v>1017</v>
      </c>
      <c r="B8" s="400" t="s">
        <v>1015</v>
      </c>
      <c r="C8" s="401" t="s">
        <v>2650</v>
      </c>
      <c r="D8" s="410" t="s">
        <v>780</v>
      </c>
      <c r="E8" s="411"/>
      <c r="F8" s="410" t="s">
        <v>431</v>
      </c>
      <c r="G8" s="412" t="s">
        <v>1018</v>
      </c>
      <c r="H8" s="410" t="s">
        <v>779</v>
      </c>
      <c r="I8" s="431" t="s">
        <v>422</v>
      </c>
      <c r="J8" s="431" t="s">
        <v>422</v>
      </c>
      <c r="K8" s="431" t="s">
        <v>779</v>
      </c>
      <c r="L8" s="433" t="s">
        <v>2651</v>
      </c>
    </row>
    <row r="9" spans="1:12" s="329" customFormat="1" ht="90" thickBot="1" x14ac:dyDescent="0.3">
      <c r="A9" s="405" t="s">
        <v>1019</v>
      </c>
      <c r="B9" s="406" t="s">
        <v>1015</v>
      </c>
      <c r="C9" s="401" t="s">
        <v>2650</v>
      </c>
      <c r="D9" s="407" t="s">
        <v>780</v>
      </c>
      <c r="E9" s="408"/>
      <c r="F9" s="407" t="s">
        <v>433</v>
      </c>
      <c r="G9" s="409" t="s">
        <v>1000</v>
      </c>
      <c r="H9" s="407" t="s">
        <v>779</v>
      </c>
      <c r="I9" s="431" t="s">
        <v>422</v>
      </c>
      <c r="J9" s="432" t="s">
        <v>422</v>
      </c>
      <c r="K9" s="432" t="s">
        <v>779</v>
      </c>
      <c r="L9" s="433" t="s">
        <v>2651</v>
      </c>
    </row>
    <row r="10" spans="1:12" s="329" customFormat="1" ht="192" thickBot="1" x14ac:dyDescent="0.3">
      <c r="A10" s="399" t="s">
        <v>1575</v>
      </c>
      <c r="B10" s="413" t="s">
        <v>1004</v>
      </c>
      <c r="C10" s="401" t="s">
        <v>2652</v>
      </c>
      <c r="D10" s="414" t="s">
        <v>496</v>
      </c>
      <c r="E10" s="415" t="s">
        <v>1006</v>
      </c>
      <c r="F10" s="414" t="s">
        <v>780</v>
      </c>
      <c r="G10" s="416"/>
      <c r="H10" s="414" t="s">
        <v>777</v>
      </c>
      <c r="I10" s="434" t="s">
        <v>425</v>
      </c>
      <c r="J10" s="434" t="s">
        <v>425</v>
      </c>
      <c r="K10" s="434" t="s">
        <v>777</v>
      </c>
      <c r="L10" s="433" t="s">
        <v>2653</v>
      </c>
    </row>
    <row r="11" spans="1:12" s="329" customFormat="1" ht="166.5" thickBot="1" x14ac:dyDescent="0.3">
      <c r="A11" s="399" t="s">
        <v>1576</v>
      </c>
      <c r="B11" s="400" t="s">
        <v>1004</v>
      </c>
      <c r="C11" s="401" t="s">
        <v>2652</v>
      </c>
      <c r="D11" s="410">
        <v>41</v>
      </c>
      <c r="E11" s="411" t="s">
        <v>1007</v>
      </c>
      <c r="F11" s="410" t="s">
        <v>780</v>
      </c>
      <c r="G11" s="412"/>
      <c r="H11" s="410" t="s">
        <v>777</v>
      </c>
      <c r="I11" s="431" t="s">
        <v>425</v>
      </c>
      <c r="J11" s="431" t="s">
        <v>425</v>
      </c>
      <c r="K11" s="431" t="s">
        <v>777</v>
      </c>
      <c r="L11" s="433" t="s">
        <v>2654</v>
      </c>
    </row>
    <row r="12" spans="1:12" s="329" customFormat="1" ht="166.5" thickBot="1" x14ac:dyDescent="0.3">
      <c r="A12" s="405" t="s">
        <v>1020</v>
      </c>
      <c r="B12" s="417" t="s">
        <v>1004</v>
      </c>
      <c r="C12" s="401" t="s">
        <v>1005</v>
      </c>
      <c r="D12" s="418" t="s">
        <v>500</v>
      </c>
      <c r="E12" s="411" t="s">
        <v>1021</v>
      </c>
      <c r="F12" s="418" t="s">
        <v>425</v>
      </c>
      <c r="G12" s="412" t="s">
        <v>1022</v>
      </c>
      <c r="H12" s="418" t="s">
        <v>777</v>
      </c>
      <c r="I12" s="435" t="s">
        <v>425</v>
      </c>
      <c r="J12" s="435" t="s">
        <v>425</v>
      </c>
      <c r="K12" s="435" t="s">
        <v>777</v>
      </c>
      <c r="L12" s="433" t="s">
        <v>2654</v>
      </c>
    </row>
    <row r="13" spans="1:12" s="329" customFormat="1" ht="166.5" thickBot="1" x14ac:dyDescent="0.3">
      <c r="A13" s="419" t="s">
        <v>2655</v>
      </c>
      <c r="B13" s="400" t="s">
        <v>1004</v>
      </c>
      <c r="C13" s="401" t="s">
        <v>1005</v>
      </c>
      <c r="D13" s="402" t="s">
        <v>502</v>
      </c>
      <c r="E13" s="404" t="s">
        <v>1023</v>
      </c>
      <c r="F13" s="402" t="s">
        <v>425</v>
      </c>
      <c r="G13" s="403" t="s">
        <v>1022</v>
      </c>
      <c r="H13" s="418" t="s">
        <v>777</v>
      </c>
      <c r="I13" s="432" t="s">
        <v>425</v>
      </c>
      <c r="J13" s="435" t="s">
        <v>425</v>
      </c>
      <c r="K13" s="435" t="s">
        <v>777</v>
      </c>
      <c r="L13" s="436" t="s">
        <v>2654</v>
      </c>
    </row>
    <row r="14" spans="1:12" s="329" customFormat="1" ht="166.5" thickBot="1" x14ac:dyDescent="0.3">
      <c r="A14" s="405" t="s">
        <v>1024</v>
      </c>
      <c r="B14" s="417" t="s">
        <v>1004</v>
      </c>
      <c r="C14" s="420" t="s">
        <v>1005</v>
      </c>
      <c r="D14" s="418" t="s">
        <v>518</v>
      </c>
      <c r="E14" s="421" t="s">
        <v>1025</v>
      </c>
      <c r="F14" s="418" t="s">
        <v>420</v>
      </c>
      <c r="G14" s="422" t="s">
        <v>1026</v>
      </c>
      <c r="H14" s="418" t="s">
        <v>777</v>
      </c>
      <c r="I14" s="435" t="s">
        <v>425</v>
      </c>
      <c r="J14" s="435" t="s">
        <v>425</v>
      </c>
      <c r="K14" s="435" t="s">
        <v>777</v>
      </c>
      <c r="L14" s="433" t="s">
        <v>2654</v>
      </c>
    </row>
    <row r="15" spans="1:12" s="329" customFormat="1" ht="64.5" thickBot="1" x14ac:dyDescent="0.3">
      <c r="A15" s="405" t="s">
        <v>1032</v>
      </c>
      <c r="B15" s="417" t="s">
        <v>1028</v>
      </c>
      <c r="C15" s="420" t="s">
        <v>1029</v>
      </c>
      <c r="D15" s="418" t="s">
        <v>506</v>
      </c>
      <c r="E15" s="421" t="s">
        <v>1033</v>
      </c>
      <c r="F15" s="418" t="s">
        <v>424</v>
      </c>
      <c r="G15" s="422" t="s">
        <v>1034</v>
      </c>
      <c r="H15" s="418" t="s">
        <v>1035</v>
      </c>
      <c r="I15" s="435" t="s">
        <v>427</v>
      </c>
      <c r="J15" s="435" t="s">
        <v>427</v>
      </c>
      <c r="K15" s="435" t="s">
        <v>779</v>
      </c>
      <c r="L15" s="436" t="s">
        <v>2656</v>
      </c>
    </row>
    <row r="16" spans="1:12" s="329" customFormat="1" ht="64.5" thickBot="1" x14ac:dyDescent="0.3">
      <c r="A16" s="405" t="s">
        <v>1036</v>
      </c>
      <c r="B16" s="400" t="s">
        <v>1028</v>
      </c>
      <c r="C16" s="401" t="s">
        <v>1029</v>
      </c>
      <c r="D16" s="418" t="s">
        <v>288</v>
      </c>
      <c r="E16" s="421" t="s">
        <v>1037</v>
      </c>
      <c r="F16" s="418" t="s">
        <v>439</v>
      </c>
      <c r="G16" s="422" t="s">
        <v>1038</v>
      </c>
      <c r="H16" s="418" t="s">
        <v>777</v>
      </c>
      <c r="I16" s="435" t="s">
        <v>427</v>
      </c>
      <c r="J16" s="435" t="s">
        <v>427</v>
      </c>
      <c r="K16" s="435" t="s">
        <v>779</v>
      </c>
      <c r="L16" s="436" t="s">
        <v>2656</v>
      </c>
    </row>
    <row r="17" spans="1:12" s="329" customFormat="1" ht="64.5" thickBot="1" x14ac:dyDescent="0.3">
      <c r="A17" s="405" t="s">
        <v>1039</v>
      </c>
      <c r="B17" s="417" t="s">
        <v>1028</v>
      </c>
      <c r="C17" s="423" t="s">
        <v>1029</v>
      </c>
      <c r="D17" s="418" t="s">
        <v>289</v>
      </c>
      <c r="E17" s="421" t="s">
        <v>1040</v>
      </c>
      <c r="F17" s="418" t="s">
        <v>424</v>
      </c>
      <c r="G17" s="422" t="s">
        <v>1034</v>
      </c>
      <c r="H17" s="418" t="s">
        <v>777</v>
      </c>
      <c r="I17" s="435" t="s">
        <v>427</v>
      </c>
      <c r="J17" s="435" t="s">
        <v>427</v>
      </c>
      <c r="K17" s="435" t="s">
        <v>779</v>
      </c>
      <c r="L17" s="436" t="s">
        <v>2656</v>
      </c>
    </row>
    <row r="18" spans="1:12" s="329" customFormat="1" ht="64.5" thickBot="1" x14ac:dyDescent="0.3">
      <c r="A18" s="405" t="s">
        <v>1041</v>
      </c>
      <c r="B18" s="400" t="s">
        <v>1028</v>
      </c>
      <c r="C18" s="423" t="s">
        <v>1029</v>
      </c>
      <c r="D18" s="410" t="s">
        <v>289</v>
      </c>
      <c r="E18" s="411" t="s">
        <v>1040</v>
      </c>
      <c r="F18" s="410" t="s">
        <v>424</v>
      </c>
      <c r="G18" s="412" t="s">
        <v>1034</v>
      </c>
      <c r="H18" s="410" t="s">
        <v>777</v>
      </c>
      <c r="I18" s="432" t="s">
        <v>427</v>
      </c>
      <c r="J18" s="431" t="s">
        <v>427</v>
      </c>
      <c r="K18" s="431" t="s">
        <v>779</v>
      </c>
      <c r="L18" s="436" t="s">
        <v>2656</v>
      </c>
    </row>
    <row r="19" spans="1:12" s="329" customFormat="1" ht="179.25" thickBot="1" x14ac:dyDescent="0.3">
      <c r="A19" s="399" t="s">
        <v>1042</v>
      </c>
      <c r="B19" s="400" t="s">
        <v>1043</v>
      </c>
      <c r="C19" s="420" t="s">
        <v>2657</v>
      </c>
      <c r="D19" s="402" t="s">
        <v>500</v>
      </c>
      <c r="E19" s="404" t="s">
        <v>1021</v>
      </c>
      <c r="F19" s="402" t="s">
        <v>425</v>
      </c>
      <c r="G19" s="403" t="s">
        <v>1022</v>
      </c>
      <c r="H19" s="402" t="s">
        <v>777</v>
      </c>
      <c r="I19" s="432" t="s">
        <v>429</v>
      </c>
      <c r="J19" s="432" t="s">
        <v>429</v>
      </c>
      <c r="K19" s="432" t="s">
        <v>779</v>
      </c>
      <c r="L19" s="436" t="s">
        <v>2658</v>
      </c>
    </row>
    <row r="20" spans="1:12" s="329" customFormat="1" ht="179.25" thickBot="1" x14ac:dyDescent="0.3">
      <c r="A20" s="405" t="s">
        <v>1044</v>
      </c>
      <c r="B20" s="400" t="s">
        <v>1043</v>
      </c>
      <c r="C20" s="401" t="s">
        <v>2657</v>
      </c>
      <c r="D20" s="418" t="s">
        <v>502</v>
      </c>
      <c r="E20" s="404" t="s">
        <v>1023</v>
      </c>
      <c r="F20" s="418" t="s">
        <v>425</v>
      </c>
      <c r="G20" s="422" t="s">
        <v>1022</v>
      </c>
      <c r="H20" s="418" t="s">
        <v>777</v>
      </c>
      <c r="I20" s="432" t="s">
        <v>429</v>
      </c>
      <c r="J20" s="432" t="s">
        <v>429</v>
      </c>
      <c r="K20" s="435" t="s">
        <v>779</v>
      </c>
      <c r="L20" s="436" t="s">
        <v>2658</v>
      </c>
    </row>
    <row r="21" spans="1:12" s="329" customFormat="1" ht="141" thickBot="1" x14ac:dyDescent="0.3">
      <c r="A21" s="419" t="s">
        <v>2659</v>
      </c>
      <c r="B21" s="417" t="s">
        <v>1043</v>
      </c>
      <c r="C21" s="423" t="s">
        <v>2657</v>
      </c>
      <c r="D21" s="418" t="s">
        <v>512</v>
      </c>
      <c r="E21" s="404" t="s">
        <v>1045</v>
      </c>
      <c r="F21" s="418" t="s">
        <v>425</v>
      </c>
      <c r="G21" s="422" t="s">
        <v>1022</v>
      </c>
      <c r="H21" s="418" t="s">
        <v>779</v>
      </c>
      <c r="I21" s="435" t="s">
        <v>429</v>
      </c>
      <c r="J21" s="435" t="s">
        <v>429</v>
      </c>
      <c r="K21" s="435" t="s">
        <v>779</v>
      </c>
      <c r="L21" s="433" t="s">
        <v>2660</v>
      </c>
    </row>
    <row r="22" spans="1:12" s="329" customFormat="1" ht="141" thickBot="1" x14ac:dyDescent="0.3">
      <c r="A22" s="419" t="s">
        <v>2661</v>
      </c>
      <c r="B22" s="417" t="s">
        <v>1043</v>
      </c>
      <c r="C22" s="423" t="s">
        <v>2657</v>
      </c>
      <c r="D22" s="418" t="s">
        <v>514</v>
      </c>
      <c r="E22" s="421" t="s">
        <v>1046</v>
      </c>
      <c r="F22" s="418" t="s">
        <v>429</v>
      </c>
      <c r="G22" s="422" t="s">
        <v>1010</v>
      </c>
      <c r="H22" s="418" t="s">
        <v>779</v>
      </c>
      <c r="I22" s="435" t="s">
        <v>429</v>
      </c>
      <c r="J22" s="435" t="s">
        <v>429</v>
      </c>
      <c r="K22" s="435" t="s">
        <v>779</v>
      </c>
      <c r="L22" s="433" t="s">
        <v>2660</v>
      </c>
    </row>
    <row r="23" spans="1:12" s="329" customFormat="1" ht="179.25" thickBot="1" x14ac:dyDescent="0.3">
      <c r="A23" s="405" t="s">
        <v>1047</v>
      </c>
      <c r="B23" s="417" t="s">
        <v>1043</v>
      </c>
      <c r="C23" s="423" t="s">
        <v>2657</v>
      </c>
      <c r="D23" s="418" t="s">
        <v>780</v>
      </c>
      <c r="E23" s="421"/>
      <c r="F23" s="418" t="s">
        <v>425</v>
      </c>
      <c r="G23" s="422" t="s">
        <v>1022</v>
      </c>
      <c r="H23" s="418" t="s">
        <v>779</v>
      </c>
      <c r="I23" s="435" t="s">
        <v>429</v>
      </c>
      <c r="J23" s="435" t="s">
        <v>429</v>
      </c>
      <c r="K23" s="435" t="s">
        <v>779</v>
      </c>
      <c r="L23" s="433" t="s">
        <v>2658</v>
      </c>
    </row>
    <row r="24" spans="1:12" s="329" customFormat="1" ht="166.5" thickBot="1" x14ac:dyDescent="0.3">
      <c r="A24" s="405" t="s">
        <v>1048</v>
      </c>
      <c r="B24" s="417" t="s">
        <v>1049</v>
      </c>
      <c r="C24" s="401" t="s">
        <v>1050</v>
      </c>
      <c r="D24" s="418" t="s">
        <v>533</v>
      </c>
      <c r="E24" s="421" t="s">
        <v>1012</v>
      </c>
      <c r="F24" s="418" t="s">
        <v>429</v>
      </c>
      <c r="G24" s="422" t="s">
        <v>1010</v>
      </c>
      <c r="H24" s="418" t="s">
        <v>779</v>
      </c>
      <c r="I24" s="435" t="s">
        <v>433</v>
      </c>
      <c r="J24" s="435" t="s">
        <v>433</v>
      </c>
      <c r="K24" s="435" t="s">
        <v>779</v>
      </c>
      <c r="L24" s="436" t="s">
        <v>2662</v>
      </c>
    </row>
    <row r="25" spans="1:12" s="329" customFormat="1" ht="39" thickBot="1" x14ac:dyDescent="0.3">
      <c r="A25" s="399" t="s">
        <v>263</v>
      </c>
      <c r="B25" s="413" t="s">
        <v>1051</v>
      </c>
      <c r="C25" s="401" t="s">
        <v>1052</v>
      </c>
      <c r="D25" s="402" t="s">
        <v>303</v>
      </c>
      <c r="E25" s="404" t="s">
        <v>1053</v>
      </c>
      <c r="F25" s="402" t="s">
        <v>435</v>
      </c>
      <c r="G25" s="403" t="s">
        <v>1053</v>
      </c>
      <c r="H25" s="402"/>
      <c r="I25" s="435" t="s">
        <v>435</v>
      </c>
      <c r="J25" s="435" t="s">
        <v>435</v>
      </c>
      <c r="K25" s="432" t="s">
        <v>779</v>
      </c>
      <c r="L25" s="436" t="s">
        <v>1054</v>
      </c>
    </row>
    <row r="26" spans="1:12" s="329" customFormat="1" ht="179.25" thickBot="1" x14ac:dyDescent="0.3">
      <c r="A26" s="399" t="s">
        <v>1027</v>
      </c>
      <c r="B26" s="400" t="s">
        <v>1043</v>
      </c>
      <c r="C26" s="423" t="s">
        <v>2657</v>
      </c>
      <c r="D26" s="402" t="s">
        <v>504</v>
      </c>
      <c r="E26" s="404" t="s">
        <v>1030</v>
      </c>
      <c r="F26" s="402" t="s">
        <v>437</v>
      </c>
      <c r="G26" s="403" t="s">
        <v>1031</v>
      </c>
      <c r="H26" s="402" t="s">
        <v>777</v>
      </c>
      <c r="I26" s="435" t="s">
        <v>429</v>
      </c>
      <c r="J26" s="435" t="s">
        <v>429</v>
      </c>
      <c r="K26" s="435" t="s">
        <v>779</v>
      </c>
      <c r="L26" s="436" t="s">
        <v>2658</v>
      </c>
    </row>
    <row r="27" spans="1:12" s="329" customFormat="1" ht="192" thickBot="1" x14ac:dyDescent="0.3">
      <c r="A27" s="399" t="s">
        <v>1577</v>
      </c>
      <c r="B27" s="424" t="s">
        <v>986</v>
      </c>
      <c r="C27" s="401" t="s">
        <v>2663</v>
      </c>
      <c r="D27" s="418" t="s">
        <v>457</v>
      </c>
      <c r="E27" s="421" t="s">
        <v>987</v>
      </c>
      <c r="F27" s="418" t="s">
        <v>780</v>
      </c>
      <c r="G27" s="422"/>
      <c r="H27" s="418" t="s">
        <v>779</v>
      </c>
      <c r="I27" s="435" t="s">
        <v>986</v>
      </c>
      <c r="J27" s="435" t="s">
        <v>780</v>
      </c>
      <c r="K27" s="435" t="s">
        <v>779</v>
      </c>
      <c r="L27" s="436" t="s">
        <v>1563</v>
      </c>
    </row>
    <row r="28" spans="1:12" s="329" customFormat="1" ht="192" thickBot="1" x14ac:dyDescent="0.3">
      <c r="A28" s="405" t="s">
        <v>1578</v>
      </c>
      <c r="B28" s="417" t="s">
        <v>986</v>
      </c>
      <c r="C28" s="423" t="s">
        <v>2663</v>
      </c>
      <c r="D28" s="418" t="s">
        <v>459</v>
      </c>
      <c r="E28" s="421" t="s">
        <v>988</v>
      </c>
      <c r="F28" s="418" t="s">
        <v>780</v>
      </c>
      <c r="G28" s="422"/>
      <c r="H28" s="418" t="s">
        <v>779</v>
      </c>
      <c r="I28" s="435" t="s">
        <v>986</v>
      </c>
      <c r="J28" s="432" t="s">
        <v>780</v>
      </c>
      <c r="K28" s="435" t="s">
        <v>779</v>
      </c>
      <c r="L28" s="436" t="s">
        <v>1563</v>
      </c>
    </row>
    <row r="29" spans="1:12" s="329" customFormat="1" ht="192" thickBot="1" x14ac:dyDescent="0.3">
      <c r="A29" s="405" t="s">
        <v>1579</v>
      </c>
      <c r="B29" s="400" t="s">
        <v>986</v>
      </c>
      <c r="C29" s="423" t="s">
        <v>2663</v>
      </c>
      <c r="D29" s="402" t="s">
        <v>461</v>
      </c>
      <c r="E29" s="404" t="s">
        <v>989</v>
      </c>
      <c r="F29" s="402" t="s">
        <v>780</v>
      </c>
      <c r="G29" s="403"/>
      <c r="H29" s="402" t="s">
        <v>779</v>
      </c>
      <c r="I29" s="435" t="s">
        <v>986</v>
      </c>
      <c r="J29" s="432" t="s">
        <v>780</v>
      </c>
      <c r="K29" s="435" t="s">
        <v>779</v>
      </c>
      <c r="L29" s="436" t="s">
        <v>1563</v>
      </c>
    </row>
    <row r="30" spans="1:12" s="329" customFormat="1" ht="192" thickBot="1" x14ac:dyDescent="0.3">
      <c r="A30" s="405" t="s">
        <v>1580</v>
      </c>
      <c r="B30" s="400" t="s">
        <v>986</v>
      </c>
      <c r="C30" s="423" t="s">
        <v>2663</v>
      </c>
      <c r="D30" s="402" t="s">
        <v>463</v>
      </c>
      <c r="E30" s="404" t="s">
        <v>990</v>
      </c>
      <c r="F30" s="402" t="s">
        <v>780</v>
      </c>
      <c r="G30" s="403"/>
      <c r="H30" s="402" t="s">
        <v>779</v>
      </c>
      <c r="I30" s="435" t="s">
        <v>986</v>
      </c>
      <c r="J30" s="432" t="s">
        <v>780</v>
      </c>
      <c r="K30" s="432" t="s">
        <v>779</v>
      </c>
      <c r="L30" s="436" t="s">
        <v>1563</v>
      </c>
    </row>
    <row r="31" spans="1:12" s="329" customFormat="1" ht="192" thickBot="1" x14ac:dyDescent="0.3">
      <c r="A31" s="405" t="s">
        <v>1581</v>
      </c>
      <c r="B31" s="417" t="s">
        <v>986</v>
      </c>
      <c r="C31" s="423" t="s">
        <v>2663</v>
      </c>
      <c r="D31" s="418" t="s">
        <v>465</v>
      </c>
      <c r="E31" s="421" t="s">
        <v>991</v>
      </c>
      <c r="F31" s="418" t="s">
        <v>780</v>
      </c>
      <c r="G31" s="422"/>
      <c r="H31" s="418" t="s">
        <v>779</v>
      </c>
      <c r="I31" s="435" t="s">
        <v>986</v>
      </c>
      <c r="J31" s="432" t="s">
        <v>780</v>
      </c>
      <c r="K31" s="435" t="s">
        <v>779</v>
      </c>
      <c r="L31" s="436" t="s">
        <v>1563</v>
      </c>
    </row>
    <row r="32" spans="1:12" s="329" customFormat="1" ht="192" thickBot="1" x14ac:dyDescent="0.3">
      <c r="A32" s="405" t="s">
        <v>1580</v>
      </c>
      <c r="B32" s="424" t="s">
        <v>986</v>
      </c>
      <c r="C32" s="401" t="s">
        <v>2663</v>
      </c>
      <c r="D32" s="425" t="s">
        <v>467</v>
      </c>
      <c r="E32" s="426" t="s">
        <v>990</v>
      </c>
      <c r="F32" s="425" t="s">
        <v>780</v>
      </c>
      <c r="G32" s="427"/>
      <c r="H32" s="425" t="s">
        <v>779</v>
      </c>
      <c r="I32" s="431" t="s">
        <v>986</v>
      </c>
      <c r="J32" s="435" t="s">
        <v>780</v>
      </c>
      <c r="K32" s="435" t="s">
        <v>779</v>
      </c>
      <c r="L32" s="436" t="s">
        <v>1563</v>
      </c>
    </row>
    <row r="33" spans="1:12" s="329" customFormat="1" ht="192" thickBot="1" x14ac:dyDescent="0.3">
      <c r="A33" s="399" t="s">
        <v>1582</v>
      </c>
      <c r="B33" s="424" t="s">
        <v>986</v>
      </c>
      <c r="C33" s="428" t="s">
        <v>2663</v>
      </c>
      <c r="D33" s="410">
        <v>26</v>
      </c>
      <c r="E33" s="411" t="s">
        <v>992</v>
      </c>
      <c r="F33" s="410" t="s">
        <v>780</v>
      </c>
      <c r="G33" s="412"/>
      <c r="H33" s="410" t="s">
        <v>779</v>
      </c>
      <c r="I33" s="431" t="s">
        <v>986</v>
      </c>
      <c r="J33" s="435" t="s">
        <v>780</v>
      </c>
      <c r="K33" s="435" t="s">
        <v>779</v>
      </c>
      <c r="L33" s="436" t="s">
        <v>1563</v>
      </c>
    </row>
    <row r="34" spans="1:12" s="329" customFormat="1" ht="192" thickBot="1" x14ac:dyDescent="0.3">
      <c r="A34" s="405" t="s">
        <v>1583</v>
      </c>
      <c r="B34" s="417" t="s">
        <v>986</v>
      </c>
      <c r="C34" s="423" t="s">
        <v>2663</v>
      </c>
      <c r="D34" s="418" t="s">
        <v>290</v>
      </c>
      <c r="E34" s="421" t="s">
        <v>993</v>
      </c>
      <c r="F34" s="418" t="s">
        <v>994</v>
      </c>
      <c r="G34" s="422"/>
      <c r="H34" s="418" t="s">
        <v>779</v>
      </c>
      <c r="I34" s="431" t="s">
        <v>986</v>
      </c>
      <c r="J34" s="435" t="s">
        <v>780</v>
      </c>
      <c r="K34" s="435" t="s">
        <v>779</v>
      </c>
      <c r="L34" s="436" t="s">
        <v>1563</v>
      </c>
    </row>
    <row r="35" spans="1:12" s="329" customFormat="1" ht="192" thickBot="1" x14ac:dyDescent="0.3">
      <c r="A35" s="405" t="s">
        <v>995</v>
      </c>
      <c r="B35" s="417" t="s">
        <v>986</v>
      </c>
      <c r="C35" s="423" t="s">
        <v>2663</v>
      </c>
      <c r="D35" s="418" t="s">
        <v>472</v>
      </c>
      <c r="E35" s="421" t="s">
        <v>996</v>
      </c>
      <c r="F35" s="418" t="s">
        <v>780</v>
      </c>
      <c r="G35" s="422"/>
      <c r="H35" s="418" t="s">
        <v>779</v>
      </c>
      <c r="I35" s="431" t="s">
        <v>986</v>
      </c>
      <c r="J35" s="435" t="s">
        <v>780</v>
      </c>
      <c r="K35" s="435" t="s">
        <v>779</v>
      </c>
      <c r="L35" s="436" t="s">
        <v>1563</v>
      </c>
    </row>
    <row r="36" spans="1:12" s="329" customFormat="1" ht="192" thickBot="1" x14ac:dyDescent="0.3">
      <c r="A36" s="405" t="s">
        <v>1584</v>
      </c>
      <c r="B36" s="417" t="s">
        <v>986</v>
      </c>
      <c r="C36" s="423" t="s">
        <v>2663</v>
      </c>
      <c r="D36" s="418" t="s">
        <v>478</v>
      </c>
      <c r="E36" s="421" t="s">
        <v>1003</v>
      </c>
      <c r="F36" s="418" t="s">
        <v>780</v>
      </c>
      <c r="G36" s="422"/>
      <c r="H36" s="418" t="s">
        <v>779</v>
      </c>
      <c r="I36" s="431" t="s">
        <v>986</v>
      </c>
      <c r="J36" s="435" t="s">
        <v>780</v>
      </c>
      <c r="K36" s="435" t="s">
        <v>779</v>
      </c>
      <c r="L36" s="436" t="s">
        <v>1563</v>
      </c>
    </row>
    <row r="37" spans="1:12" s="329" customFormat="1" ht="90" thickBot="1" x14ac:dyDescent="0.3">
      <c r="A37" s="405" t="s">
        <v>1057</v>
      </c>
      <c r="B37" s="417" t="s">
        <v>1058</v>
      </c>
      <c r="C37" s="423" t="s">
        <v>2664</v>
      </c>
      <c r="D37" s="418" t="s">
        <v>508</v>
      </c>
      <c r="E37" s="421" t="s">
        <v>1059</v>
      </c>
      <c r="F37" s="418" t="s">
        <v>425</v>
      </c>
      <c r="G37" s="422" t="s">
        <v>1022</v>
      </c>
      <c r="H37" s="418" t="s">
        <v>779</v>
      </c>
      <c r="I37" s="435" t="s">
        <v>1058</v>
      </c>
      <c r="J37" s="435" t="s">
        <v>1058</v>
      </c>
      <c r="K37" s="435" t="s">
        <v>779</v>
      </c>
      <c r="L37" s="436" t="s">
        <v>2665</v>
      </c>
    </row>
    <row r="38" spans="1:12" s="329" customFormat="1" ht="192" thickBot="1" x14ac:dyDescent="0.3">
      <c r="A38" s="405" t="s">
        <v>1055</v>
      </c>
      <c r="B38" s="417" t="s">
        <v>986</v>
      </c>
      <c r="C38" s="420" t="s">
        <v>2663</v>
      </c>
      <c r="D38" s="418" t="s">
        <v>780</v>
      </c>
      <c r="E38" s="421"/>
      <c r="F38" s="418" t="s">
        <v>422</v>
      </c>
      <c r="G38" s="422" t="s">
        <v>1056</v>
      </c>
      <c r="H38" s="418" t="s">
        <v>779</v>
      </c>
      <c r="I38" s="435" t="s">
        <v>780</v>
      </c>
      <c r="J38" s="435" t="s">
        <v>986</v>
      </c>
      <c r="K38" s="435" t="s">
        <v>779</v>
      </c>
      <c r="L38" s="436" t="s">
        <v>1563</v>
      </c>
    </row>
    <row r="39" spans="1:12" s="329" customFormat="1" ht="39" thickBot="1" x14ac:dyDescent="0.3">
      <c r="A39" s="405" t="s">
        <v>1001</v>
      </c>
      <c r="B39" s="424" t="s">
        <v>1585</v>
      </c>
      <c r="C39" s="429" t="s">
        <v>1586</v>
      </c>
      <c r="D39" s="410" t="s">
        <v>476</v>
      </c>
      <c r="E39" s="411" t="s">
        <v>1002</v>
      </c>
      <c r="F39" s="410" t="s">
        <v>780</v>
      </c>
      <c r="G39" s="403"/>
      <c r="H39" s="402" t="s">
        <v>779</v>
      </c>
      <c r="I39" s="437" t="s">
        <v>2220</v>
      </c>
      <c r="J39" s="439" t="s">
        <v>2220</v>
      </c>
      <c r="K39" s="432" t="s">
        <v>779</v>
      </c>
      <c r="L39" s="438" t="s">
        <v>2666</v>
      </c>
    </row>
    <row r="40" spans="1:12" s="329" customFormat="1" ht="102.75" thickBot="1" x14ac:dyDescent="0.3">
      <c r="A40" s="405" t="s">
        <v>2667</v>
      </c>
      <c r="B40" s="424" t="s">
        <v>1587</v>
      </c>
      <c r="C40" s="429" t="s">
        <v>1588</v>
      </c>
      <c r="D40" s="410" t="s">
        <v>780</v>
      </c>
      <c r="E40" s="411"/>
      <c r="F40" s="410" t="s">
        <v>780</v>
      </c>
      <c r="G40" s="403"/>
      <c r="H40" s="402" t="s">
        <v>779</v>
      </c>
      <c r="I40" s="431" t="s">
        <v>1589</v>
      </c>
      <c r="J40" s="432" t="s">
        <v>1589</v>
      </c>
      <c r="K40" s="432" t="s">
        <v>779</v>
      </c>
      <c r="L40" s="438" t="s">
        <v>2668</v>
      </c>
    </row>
    <row r="41" spans="1:12" s="329" customFormat="1" ht="64.5" thickBot="1" x14ac:dyDescent="0.3">
      <c r="A41" s="405" t="s">
        <v>2669</v>
      </c>
      <c r="B41" s="424" t="s">
        <v>1618</v>
      </c>
      <c r="C41" s="429" t="s">
        <v>1619</v>
      </c>
      <c r="D41" s="410" t="s">
        <v>780</v>
      </c>
      <c r="E41" s="411"/>
      <c r="F41" s="410" t="s">
        <v>780</v>
      </c>
      <c r="G41" s="403"/>
      <c r="H41" s="402" t="s">
        <v>777</v>
      </c>
      <c r="I41" s="431" t="s">
        <v>1618</v>
      </c>
      <c r="J41" s="432" t="s">
        <v>1618</v>
      </c>
      <c r="K41" s="432" t="s">
        <v>777</v>
      </c>
      <c r="L41" s="438" t="s">
        <v>1619</v>
      </c>
    </row>
  </sheetData>
  <autoFilter ref="A3:L43" xr:uid="{00000000-0009-0000-0000-00000C000000}">
    <sortState xmlns:xlrd2="http://schemas.microsoft.com/office/spreadsheetml/2017/richdata2" ref="A4:L43">
      <sortCondition ref="I3:I43"/>
    </sortState>
  </autoFilter>
  <mergeCells count="2">
    <mergeCell ref="A1:L1"/>
    <mergeCell ref="A2:L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19C32-7EAC-4E86-ABE4-B356C55EEE3C}">
  <sheetPr>
    <tabColor theme="4" tint="0.39997558519241921"/>
  </sheetPr>
  <dimension ref="A1:L68"/>
  <sheetViews>
    <sheetView zoomScale="85" zoomScaleNormal="85" workbookViewId="0">
      <selection activeCell="G7" sqref="G7"/>
    </sheetView>
  </sheetViews>
  <sheetFormatPr defaultColWidth="14.42578125" defaultRowHeight="15" x14ac:dyDescent="0.25"/>
  <cols>
    <col min="1" max="1" width="19.7109375" style="329" customWidth="1"/>
    <col min="2" max="2" width="9.140625" style="329" customWidth="1"/>
    <col min="3" max="3" width="47.5703125" style="329" customWidth="1"/>
    <col min="4" max="4" width="9.140625" style="329" customWidth="1"/>
    <col min="5" max="5" width="26.85546875" style="329" customWidth="1"/>
    <col min="6" max="6" width="6.5703125" style="329" customWidth="1"/>
    <col min="7" max="7" width="35.7109375" style="329" customWidth="1"/>
    <col min="8" max="8" width="13.7109375" style="329" customWidth="1"/>
    <col min="9" max="10" width="9.140625" style="329" customWidth="1"/>
    <col min="11" max="11" width="10.5703125" style="329" customWidth="1"/>
    <col min="12" max="12" width="80.85546875" style="329" customWidth="1"/>
    <col min="13" max="26" width="8.7109375" style="329" customWidth="1"/>
    <col min="27" max="16384" width="14.42578125" style="329"/>
  </cols>
  <sheetData>
    <row r="1" spans="1:12" x14ac:dyDescent="0.25">
      <c r="A1" s="867" t="s">
        <v>1062</v>
      </c>
      <c r="B1" s="868"/>
      <c r="C1" s="868"/>
      <c r="D1" s="868"/>
      <c r="E1" s="868"/>
      <c r="F1" s="868"/>
      <c r="G1" s="868"/>
      <c r="H1" s="868"/>
      <c r="I1" s="868"/>
      <c r="J1" s="868"/>
      <c r="K1" s="868"/>
      <c r="L1" s="868"/>
    </row>
    <row r="2" spans="1:12" ht="15.75" thickBot="1" x14ac:dyDescent="0.3">
      <c r="A2" s="869" t="s">
        <v>2670</v>
      </c>
      <c r="B2" s="870"/>
      <c r="C2" s="870"/>
      <c r="D2" s="870"/>
      <c r="E2" s="870"/>
      <c r="F2" s="870"/>
      <c r="G2" s="870"/>
      <c r="H2" s="870"/>
      <c r="I2" s="870"/>
      <c r="J2" s="870"/>
      <c r="K2" s="870"/>
      <c r="L2" s="870"/>
    </row>
    <row r="3" spans="1:12" ht="51.75" thickBot="1" x14ac:dyDescent="0.3">
      <c r="A3" s="440" t="s">
        <v>1237</v>
      </c>
      <c r="B3" s="441" t="s">
        <v>975</v>
      </c>
      <c r="C3" s="441" t="s">
        <v>976</v>
      </c>
      <c r="D3" s="442" t="s">
        <v>977</v>
      </c>
      <c r="E3" s="397" t="s">
        <v>978</v>
      </c>
      <c r="F3" s="397" t="s">
        <v>979</v>
      </c>
      <c r="G3" s="397" t="s">
        <v>980</v>
      </c>
      <c r="H3" s="398" t="s">
        <v>981</v>
      </c>
      <c r="I3" s="443" t="s">
        <v>982</v>
      </c>
      <c r="J3" s="443" t="s">
        <v>983</v>
      </c>
      <c r="K3" s="443" t="s">
        <v>984</v>
      </c>
      <c r="L3" s="443" t="s">
        <v>1063</v>
      </c>
    </row>
    <row r="4" spans="1:12" ht="90" thickBot="1" x14ac:dyDescent="0.3">
      <c r="A4" s="444" t="s">
        <v>1149</v>
      </c>
      <c r="B4" s="413" t="s">
        <v>1150</v>
      </c>
      <c r="C4" s="445" t="s">
        <v>1590</v>
      </c>
      <c r="D4" s="410" t="s">
        <v>518</v>
      </c>
      <c r="E4" s="404" t="s">
        <v>1151</v>
      </c>
      <c r="F4" s="402" t="s">
        <v>420</v>
      </c>
      <c r="G4" s="403" t="s">
        <v>1152</v>
      </c>
      <c r="H4" s="402" t="s">
        <v>779</v>
      </c>
      <c r="I4" s="446" t="s">
        <v>420</v>
      </c>
      <c r="J4" s="446" t="s">
        <v>420</v>
      </c>
      <c r="K4" s="446" t="s">
        <v>779</v>
      </c>
      <c r="L4" s="447" t="s">
        <v>2671</v>
      </c>
    </row>
    <row r="5" spans="1:12" ht="102.75" thickBot="1" x14ac:dyDescent="0.3">
      <c r="A5" s="399" t="s">
        <v>1155</v>
      </c>
      <c r="B5" s="413" t="s">
        <v>420</v>
      </c>
      <c r="C5" s="445" t="s">
        <v>1156</v>
      </c>
      <c r="D5" s="410" t="s">
        <v>533</v>
      </c>
      <c r="E5" s="404" t="s">
        <v>1157</v>
      </c>
      <c r="F5" s="402" t="s">
        <v>420</v>
      </c>
      <c r="G5" s="403" t="s">
        <v>1152</v>
      </c>
      <c r="H5" s="402" t="s">
        <v>779</v>
      </c>
      <c r="I5" s="446" t="s">
        <v>420</v>
      </c>
      <c r="J5" s="446" t="s">
        <v>420</v>
      </c>
      <c r="K5" s="446" t="s">
        <v>779</v>
      </c>
      <c r="L5" s="447" t="s">
        <v>2671</v>
      </c>
    </row>
    <row r="6" spans="1:12" ht="115.5" thickBot="1" x14ac:dyDescent="0.3">
      <c r="A6" s="399" t="s">
        <v>1171</v>
      </c>
      <c r="B6" s="413" t="s">
        <v>420</v>
      </c>
      <c r="C6" s="445" t="s">
        <v>1172</v>
      </c>
      <c r="D6" s="410" t="s">
        <v>537</v>
      </c>
      <c r="E6" s="404" t="s">
        <v>1173</v>
      </c>
      <c r="F6" s="402" t="s">
        <v>420</v>
      </c>
      <c r="G6" s="403" t="s">
        <v>1152</v>
      </c>
      <c r="H6" s="402" t="s">
        <v>779</v>
      </c>
      <c r="I6" s="446" t="s">
        <v>420</v>
      </c>
      <c r="J6" s="446" t="s">
        <v>420</v>
      </c>
      <c r="K6" s="446" t="s">
        <v>779</v>
      </c>
      <c r="L6" s="447" t="s">
        <v>1153</v>
      </c>
    </row>
    <row r="7" spans="1:12" ht="90" thickBot="1" x14ac:dyDescent="0.3">
      <c r="A7" s="399" t="s">
        <v>1179</v>
      </c>
      <c r="B7" s="413" t="s">
        <v>420</v>
      </c>
      <c r="C7" s="445" t="s">
        <v>1590</v>
      </c>
      <c r="D7" s="410" t="s">
        <v>541</v>
      </c>
      <c r="E7" s="404" t="s">
        <v>1180</v>
      </c>
      <c r="F7" s="402" t="s">
        <v>420</v>
      </c>
      <c r="G7" s="403" t="s">
        <v>1152</v>
      </c>
      <c r="H7" s="402" t="s">
        <v>779</v>
      </c>
      <c r="I7" s="446" t="s">
        <v>420</v>
      </c>
      <c r="J7" s="446" t="s">
        <v>420</v>
      </c>
      <c r="K7" s="446" t="s">
        <v>779</v>
      </c>
      <c r="L7" s="447" t="s">
        <v>2671</v>
      </c>
    </row>
    <row r="8" spans="1:12" ht="102.75" thickBot="1" x14ac:dyDescent="0.3">
      <c r="A8" s="444" t="s">
        <v>1195</v>
      </c>
      <c r="B8" s="413" t="s">
        <v>420</v>
      </c>
      <c r="C8" s="401" t="s">
        <v>1156</v>
      </c>
      <c r="D8" s="410" t="s">
        <v>563</v>
      </c>
      <c r="E8" s="404" t="s">
        <v>1196</v>
      </c>
      <c r="F8" s="402" t="s">
        <v>420</v>
      </c>
      <c r="G8" s="403" t="s">
        <v>1152</v>
      </c>
      <c r="H8" s="402" t="s">
        <v>779</v>
      </c>
      <c r="I8" s="446" t="s">
        <v>420</v>
      </c>
      <c r="J8" s="446" t="s">
        <v>420</v>
      </c>
      <c r="K8" s="446" t="s">
        <v>779</v>
      </c>
      <c r="L8" s="447" t="s">
        <v>2671</v>
      </c>
    </row>
    <row r="9" spans="1:12" ht="39" thickBot="1" x14ac:dyDescent="0.3">
      <c r="A9" s="399" t="s">
        <v>1591</v>
      </c>
      <c r="B9" s="400" t="s">
        <v>422</v>
      </c>
      <c r="C9" s="423" t="s">
        <v>1066</v>
      </c>
      <c r="D9" s="418" t="s">
        <v>459</v>
      </c>
      <c r="E9" s="421" t="s">
        <v>1067</v>
      </c>
      <c r="F9" s="418" t="s">
        <v>780</v>
      </c>
      <c r="G9" s="422"/>
      <c r="H9" s="418" t="s">
        <v>779</v>
      </c>
      <c r="I9" s="446" t="s">
        <v>422</v>
      </c>
      <c r="J9" s="446" t="s">
        <v>780</v>
      </c>
      <c r="K9" s="446" t="s">
        <v>777</v>
      </c>
      <c r="L9" s="447" t="s">
        <v>1069</v>
      </c>
    </row>
    <row r="10" spans="1:12" ht="39" thickBot="1" x14ac:dyDescent="0.3">
      <c r="A10" s="399" t="s">
        <v>1592</v>
      </c>
      <c r="B10" s="417" t="s">
        <v>422</v>
      </c>
      <c r="C10" s="401" t="s">
        <v>1066</v>
      </c>
      <c r="D10" s="418" t="s">
        <v>461</v>
      </c>
      <c r="E10" s="421" t="s">
        <v>1068</v>
      </c>
      <c r="F10" s="418" t="s">
        <v>780</v>
      </c>
      <c r="G10" s="422"/>
      <c r="H10" s="418" t="s">
        <v>779</v>
      </c>
      <c r="I10" s="448" t="s">
        <v>422</v>
      </c>
      <c r="J10" s="448" t="s">
        <v>780</v>
      </c>
      <c r="K10" s="448" t="s">
        <v>777</v>
      </c>
      <c r="L10" s="447" t="s">
        <v>1069</v>
      </c>
    </row>
    <row r="11" spans="1:12" ht="39" thickBot="1" x14ac:dyDescent="0.3">
      <c r="A11" s="405" t="s">
        <v>1593</v>
      </c>
      <c r="B11" s="417" t="s">
        <v>422</v>
      </c>
      <c r="C11" s="423" t="s">
        <v>1071</v>
      </c>
      <c r="D11" s="418" t="s">
        <v>465</v>
      </c>
      <c r="E11" s="421" t="s">
        <v>1072</v>
      </c>
      <c r="F11" s="418" t="s">
        <v>780</v>
      </c>
      <c r="G11" s="422"/>
      <c r="H11" s="418" t="s">
        <v>779</v>
      </c>
      <c r="I11" s="448" t="s">
        <v>422</v>
      </c>
      <c r="J11" s="448" t="s">
        <v>780</v>
      </c>
      <c r="K11" s="448" t="s">
        <v>777</v>
      </c>
      <c r="L11" s="447" t="s">
        <v>1069</v>
      </c>
    </row>
    <row r="12" spans="1:12" ht="26.25" thickBot="1" x14ac:dyDescent="0.3">
      <c r="A12" s="405" t="s">
        <v>1073</v>
      </c>
      <c r="B12" s="400" t="s">
        <v>422</v>
      </c>
      <c r="C12" s="401" t="s">
        <v>1066</v>
      </c>
      <c r="D12" s="410" t="s">
        <v>467</v>
      </c>
      <c r="E12" s="411" t="s">
        <v>1074</v>
      </c>
      <c r="F12" s="410" t="s">
        <v>780</v>
      </c>
      <c r="G12" s="412"/>
      <c r="H12" s="410" t="s">
        <v>779</v>
      </c>
      <c r="I12" s="449" t="s">
        <v>422</v>
      </c>
      <c r="J12" s="449" t="s">
        <v>780</v>
      </c>
      <c r="K12" s="448" t="s">
        <v>777</v>
      </c>
      <c r="L12" s="447" t="s">
        <v>1069</v>
      </c>
    </row>
    <row r="13" spans="1:12" ht="26.25" thickBot="1" x14ac:dyDescent="0.3">
      <c r="A13" s="405" t="s">
        <v>1077</v>
      </c>
      <c r="B13" s="417" t="s">
        <v>422</v>
      </c>
      <c r="C13" s="423" t="s">
        <v>1066</v>
      </c>
      <c r="D13" s="418" t="s">
        <v>290</v>
      </c>
      <c r="E13" s="421" t="s">
        <v>1078</v>
      </c>
      <c r="F13" s="418" t="s">
        <v>780</v>
      </c>
      <c r="G13" s="422"/>
      <c r="H13" s="418" t="s">
        <v>779</v>
      </c>
      <c r="I13" s="448" t="s">
        <v>1079</v>
      </c>
      <c r="J13" s="448" t="s">
        <v>780</v>
      </c>
      <c r="K13" s="448" t="s">
        <v>777</v>
      </c>
      <c r="L13" s="447" t="s">
        <v>1069</v>
      </c>
    </row>
    <row r="14" spans="1:12" s="20" customFormat="1" ht="26.25" thickBot="1" x14ac:dyDescent="0.3">
      <c r="A14" s="450" t="s">
        <v>1080</v>
      </c>
      <c r="B14" s="451" t="s">
        <v>422</v>
      </c>
      <c r="C14" s="452" t="s">
        <v>1066</v>
      </c>
      <c r="D14" s="451" t="s">
        <v>472</v>
      </c>
      <c r="E14" s="453" t="s">
        <v>1081</v>
      </c>
      <c r="F14" s="451" t="s">
        <v>780</v>
      </c>
      <c r="G14" s="452"/>
      <c r="H14" s="451" t="s">
        <v>779</v>
      </c>
      <c r="I14" s="454" t="s">
        <v>780</v>
      </c>
      <c r="J14" s="454" t="s">
        <v>780</v>
      </c>
      <c r="K14" s="454" t="s">
        <v>780</v>
      </c>
      <c r="L14" s="455" t="s">
        <v>2672</v>
      </c>
    </row>
    <row r="15" spans="1:12" ht="26.25" thickBot="1" x14ac:dyDescent="0.3">
      <c r="A15" s="399" t="s">
        <v>1087</v>
      </c>
      <c r="B15" s="456" t="s">
        <v>422</v>
      </c>
      <c r="C15" s="445" t="s">
        <v>1066</v>
      </c>
      <c r="D15" s="402" t="s">
        <v>496</v>
      </c>
      <c r="E15" s="404" t="s">
        <v>1088</v>
      </c>
      <c r="F15" s="402" t="s">
        <v>427</v>
      </c>
      <c r="G15" s="403" t="s">
        <v>1089</v>
      </c>
      <c r="H15" s="402" t="s">
        <v>777</v>
      </c>
      <c r="I15" s="449" t="s">
        <v>422</v>
      </c>
      <c r="J15" s="449" t="s">
        <v>422</v>
      </c>
      <c r="K15" s="448" t="s">
        <v>777</v>
      </c>
      <c r="L15" s="447" t="s">
        <v>1069</v>
      </c>
    </row>
    <row r="16" spans="1:12" ht="26.25" thickBot="1" x14ac:dyDescent="0.3">
      <c r="A16" s="405" t="s">
        <v>1097</v>
      </c>
      <c r="B16" s="417" t="s">
        <v>422</v>
      </c>
      <c r="C16" s="445" t="s">
        <v>1066</v>
      </c>
      <c r="D16" s="418" t="s">
        <v>496</v>
      </c>
      <c r="E16" s="421" t="s">
        <v>1088</v>
      </c>
      <c r="F16" s="418" t="s">
        <v>555</v>
      </c>
      <c r="G16" s="422" t="s">
        <v>1098</v>
      </c>
      <c r="H16" s="418" t="s">
        <v>1099</v>
      </c>
      <c r="I16" s="449" t="s">
        <v>553</v>
      </c>
      <c r="J16" s="449" t="s">
        <v>553</v>
      </c>
      <c r="K16" s="448" t="s">
        <v>779</v>
      </c>
      <c r="L16" s="447" t="s">
        <v>1134</v>
      </c>
    </row>
    <row r="17" spans="1:12" s="20" customFormat="1" ht="64.5" thickBot="1" x14ac:dyDescent="0.3">
      <c r="A17" s="450" t="s">
        <v>1119</v>
      </c>
      <c r="B17" s="454" t="s">
        <v>424</v>
      </c>
      <c r="C17" s="455" t="s">
        <v>1112</v>
      </c>
      <c r="D17" s="454" t="s">
        <v>506</v>
      </c>
      <c r="E17" s="457" t="s">
        <v>1120</v>
      </c>
      <c r="F17" s="454" t="s">
        <v>424</v>
      </c>
      <c r="G17" s="455" t="s">
        <v>1121</v>
      </c>
      <c r="H17" s="454" t="s">
        <v>779</v>
      </c>
      <c r="I17" s="454" t="s">
        <v>780</v>
      </c>
      <c r="J17" s="454" t="s">
        <v>780</v>
      </c>
      <c r="K17" s="454" t="s">
        <v>780</v>
      </c>
      <c r="L17" s="455" t="s">
        <v>2673</v>
      </c>
    </row>
    <row r="18" spans="1:12" ht="51.75" thickBot="1" x14ac:dyDescent="0.3">
      <c r="A18" s="405" t="s">
        <v>1039</v>
      </c>
      <c r="B18" s="417" t="s">
        <v>424</v>
      </c>
      <c r="C18" s="445" t="s">
        <v>1112</v>
      </c>
      <c r="D18" s="418" t="s">
        <v>289</v>
      </c>
      <c r="E18" s="421" t="s">
        <v>1147</v>
      </c>
      <c r="F18" s="418" t="s">
        <v>424</v>
      </c>
      <c r="G18" s="422" t="s">
        <v>1121</v>
      </c>
      <c r="H18" s="418" t="s">
        <v>777</v>
      </c>
      <c r="I18" s="449" t="s">
        <v>424</v>
      </c>
      <c r="J18" s="449" t="s">
        <v>424</v>
      </c>
      <c r="K18" s="448" t="s">
        <v>779</v>
      </c>
      <c r="L18" s="447" t="s">
        <v>1122</v>
      </c>
    </row>
    <row r="19" spans="1:12" ht="102.75" thickBot="1" x14ac:dyDescent="0.3">
      <c r="A19" s="405" t="s">
        <v>1160</v>
      </c>
      <c r="B19" s="417" t="s">
        <v>425</v>
      </c>
      <c r="C19" s="445" t="s">
        <v>1161</v>
      </c>
      <c r="D19" s="418" t="s">
        <v>533</v>
      </c>
      <c r="E19" s="421" t="s">
        <v>1157</v>
      </c>
      <c r="F19" s="418" t="s">
        <v>425</v>
      </c>
      <c r="G19" s="422" t="s">
        <v>1114</v>
      </c>
      <c r="H19" s="418" t="s">
        <v>779</v>
      </c>
      <c r="I19" s="449" t="s">
        <v>425</v>
      </c>
      <c r="J19" s="449" t="s">
        <v>425</v>
      </c>
      <c r="K19" s="448" t="s">
        <v>779</v>
      </c>
      <c r="L19" s="447" t="s">
        <v>2674</v>
      </c>
    </row>
    <row r="20" spans="1:12" ht="26.25" thickBot="1" x14ac:dyDescent="0.3">
      <c r="A20" s="399" t="s">
        <v>1090</v>
      </c>
      <c r="B20" s="400" t="s">
        <v>427</v>
      </c>
      <c r="C20" s="420" t="s">
        <v>1091</v>
      </c>
      <c r="D20" s="402" t="s">
        <v>496</v>
      </c>
      <c r="E20" s="404" t="s">
        <v>1088</v>
      </c>
      <c r="F20" s="402" t="s">
        <v>427</v>
      </c>
      <c r="G20" s="403" t="s">
        <v>1089</v>
      </c>
      <c r="H20" s="402" t="s">
        <v>777</v>
      </c>
      <c r="I20" s="449" t="s">
        <v>427</v>
      </c>
      <c r="J20" s="449" t="s">
        <v>427</v>
      </c>
      <c r="K20" s="446" t="s">
        <v>777</v>
      </c>
      <c r="L20" s="458" t="s">
        <v>1594</v>
      </c>
    </row>
    <row r="21" spans="1:12" ht="64.5" thickBot="1" x14ac:dyDescent="0.3">
      <c r="A21" s="405" t="s">
        <v>1166</v>
      </c>
      <c r="B21" s="417" t="s">
        <v>429</v>
      </c>
      <c r="C21" s="423" t="s">
        <v>1167</v>
      </c>
      <c r="D21" s="418" t="s">
        <v>535</v>
      </c>
      <c r="E21" s="421" t="s">
        <v>1168</v>
      </c>
      <c r="F21" s="418" t="s">
        <v>429</v>
      </c>
      <c r="G21" s="422" t="s">
        <v>1169</v>
      </c>
      <c r="H21" s="418" t="s">
        <v>779</v>
      </c>
      <c r="I21" s="449" t="s">
        <v>429</v>
      </c>
      <c r="J21" s="449" t="s">
        <v>429</v>
      </c>
      <c r="K21" s="449" t="s">
        <v>779</v>
      </c>
      <c r="L21" s="459" t="s">
        <v>1595</v>
      </c>
    </row>
    <row r="22" spans="1:12" ht="26.25" thickBot="1" x14ac:dyDescent="0.3">
      <c r="A22" s="405" t="s">
        <v>1187</v>
      </c>
      <c r="B22" s="417" t="s">
        <v>431</v>
      </c>
      <c r="C22" s="423" t="s">
        <v>1188</v>
      </c>
      <c r="D22" s="418" t="s">
        <v>555</v>
      </c>
      <c r="E22" s="421" t="s">
        <v>1189</v>
      </c>
      <c r="F22" s="418" t="s">
        <v>431</v>
      </c>
      <c r="G22" s="422" t="s">
        <v>1189</v>
      </c>
      <c r="H22" s="418" t="s">
        <v>779</v>
      </c>
      <c r="I22" s="449" t="s">
        <v>431</v>
      </c>
      <c r="J22" s="449" t="s">
        <v>431</v>
      </c>
      <c r="K22" s="448" t="s">
        <v>779</v>
      </c>
      <c r="L22" s="447" t="s">
        <v>1190</v>
      </c>
    </row>
    <row r="23" spans="1:12" ht="26.25" thickBot="1" x14ac:dyDescent="0.3">
      <c r="A23" s="405" t="s">
        <v>1191</v>
      </c>
      <c r="B23" s="417" t="s">
        <v>431</v>
      </c>
      <c r="C23" s="423" t="s">
        <v>1188</v>
      </c>
      <c r="D23" s="418" t="s">
        <v>557</v>
      </c>
      <c r="E23" s="421" t="s">
        <v>1192</v>
      </c>
      <c r="F23" s="418" t="s">
        <v>431</v>
      </c>
      <c r="G23" s="422" t="s">
        <v>1189</v>
      </c>
      <c r="H23" s="418" t="s">
        <v>779</v>
      </c>
      <c r="I23" s="449" t="s">
        <v>431</v>
      </c>
      <c r="J23" s="449" t="s">
        <v>431</v>
      </c>
      <c r="K23" s="448" t="s">
        <v>779</v>
      </c>
      <c r="L23" s="447" t="s">
        <v>1190</v>
      </c>
    </row>
    <row r="24" spans="1:12" ht="26.25" thickBot="1" x14ac:dyDescent="0.3">
      <c r="A24" s="399" t="s">
        <v>1193</v>
      </c>
      <c r="B24" s="400" t="s">
        <v>431</v>
      </c>
      <c r="C24" s="420" t="s">
        <v>1188</v>
      </c>
      <c r="D24" s="402" t="s">
        <v>559</v>
      </c>
      <c r="E24" s="404" t="s">
        <v>1194</v>
      </c>
      <c r="F24" s="402" t="s">
        <v>780</v>
      </c>
      <c r="G24" s="403"/>
      <c r="H24" s="402" t="s">
        <v>779</v>
      </c>
      <c r="I24" s="446" t="s">
        <v>431</v>
      </c>
      <c r="J24" s="446" t="s">
        <v>780</v>
      </c>
      <c r="K24" s="446" t="s">
        <v>779</v>
      </c>
      <c r="L24" s="447" t="s">
        <v>1190</v>
      </c>
    </row>
    <row r="25" spans="1:12" ht="15.75" thickBot="1" x14ac:dyDescent="0.3">
      <c r="A25" s="460" t="s">
        <v>1183</v>
      </c>
      <c r="B25" s="417">
        <v>20</v>
      </c>
      <c r="C25" s="423" t="s">
        <v>1184</v>
      </c>
      <c r="D25" s="418" t="s">
        <v>553</v>
      </c>
      <c r="E25" s="421" t="s">
        <v>1185</v>
      </c>
      <c r="F25" s="418" t="s">
        <v>457</v>
      </c>
      <c r="G25" s="422" t="s">
        <v>1186</v>
      </c>
      <c r="H25" s="418" t="s">
        <v>779</v>
      </c>
      <c r="I25" s="446" t="s">
        <v>457</v>
      </c>
      <c r="J25" s="446" t="s">
        <v>457</v>
      </c>
      <c r="K25" s="448" t="s">
        <v>779</v>
      </c>
      <c r="L25" s="447" t="s">
        <v>1183</v>
      </c>
    </row>
    <row r="26" spans="1:12" ht="39" thickBot="1" x14ac:dyDescent="0.3">
      <c r="A26" s="399" t="s">
        <v>1174</v>
      </c>
      <c r="B26" s="417">
        <v>21</v>
      </c>
      <c r="C26" s="423" t="s">
        <v>1175</v>
      </c>
      <c r="D26" s="418" t="s">
        <v>539</v>
      </c>
      <c r="E26" s="421" t="s">
        <v>1176</v>
      </c>
      <c r="F26" s="418" t="s">
        <v>420</v>
      </c>
      <c r="G26" s="422" t="s">
        <v>1152</v>
      </c>
      <c r="H26" s="418" t="s">
        <v>779</v>
      </c>
      <c r="I26" s="446" t="s">
        <v>459</v>
      </c>
      <c r="J26" s="446" t="s">
        <v>459</v>
      </c>
      <c r="K26" s="448" t="s">
        <v>779</v>
      </c>
      <c r="L26" s="447" t="s">
        <v>1596</v>
      </c>
    </row>
    <row r="27" spans="1:12" ht="77.25" thickBot="1" x14ac:dyDescent="0.3">
      <c r="A27" s="405" t="s">
        <v>1125</v>
      </c>
      <c r="B27" s="400">
        <v>43</v>
      </c>
      <c r="C27" s="401" t="s">
        <v>1126</v>
      </c>
      <c r="D27" s="410" t="s">
        <v>508</v>
      </c>
      <c r="E27" s="411" t="s">
        <v>1127</v>
      </c>
      <c r="F27" s="410" t="s">
        <v>433</v>
      </c>
      <c r="G27" s="412" t="s">
        <v>1109</v>
      </c>
      <c r="H27" s="410" t="s">
        <v>779</v>
      </c>
      <c r="I27" s="446" t="s">
        <v>502</v>
      </c>
      <c r="J27" s="446" t="s">
        <v>502</v>
      </c>
      <c r="K27" s="446" t="s">
        <v>777</v>
      </c>
      <c r="L27" s="447" t="s">
        <v>1128</v>
      </c>
    </row>
    <row r="28" spans="1:12" ht="51.75" thickBot="1" x14ac:dyDescent="0.3">
      <c r="A28" s="399" t="s">
        <v>1162</v>
      </c>
      <c r="B28" s="417">
        <v>50</v>
      </c>
      <c r="C28" s="423" t="s">
        <v>1163</v>
      </c>
      <c r="D28" s="418" t="s">
        <v>533</v>
      </c>
      <c r="E28" s="421" t="s">
        <v>1157</v>
      </c>
      <c r="F28" s="418" t="s">
        <v>288</v>
      </c>
      <c r="G28" s="422" t="s">
        <v>1164</v>
      </c>
      <c r="H28" s="418" t="s">
        <v>779</v>
      </c>
      <c r="I28" s="448" t="s">
        <v>288</v>
      </c>
      <c r="J28" s="448" t="s">
        <v>288</v>
      </c>
      <c r="K28" s="448" t="s">
        <v>779</v>
      </c>
      <c r="L28" s="447" t="s">
        <v>1165</v>
      </c>
    </row>
    <row r="29" spans="1:12" ht="64.5" thickBot="1" x14ac:dyDescent="0.3">
      <c r="A29" s="461" t="s">
        <v>1084</v>
      </c>
      <c r="B29" s="417">
        <v>51</v>
      </c>
      <c r="C29" s="423" t="s">
        <v>1085</v>
      </c>
      <c r="D29" s="418" t="s">
        <v>474</v>
      </c>
      <c r="E29" s="422" t="s">
        <v>1597</v>
      </c>
      <c r="F29" s="418" t="s">
        <v>289</v>
      </c>
      <c r="G29" s="422" t="s">
        <v>1086</v>
      </c>
      <c r="H29" s="418" t="s">
        <v>779</v>
      </c>
      <c r="I29" s="448" t="s">
        <v>289</v>
      </c>
      <c r="J29" s="448" t="s">
        <v>289</v>
      </c>
      <c r="K29" s="448" t="s">
        <v>779</v>
      </c>
      <c r="L29" s="447" t="s">
        <v>2675</v>
      </c>
    </row>
    <row r="30" spans="1:12" ht="64.5" thickBot="1" x14ac:dyDescent="0.3">
      <c r="A30" s="399" t="s">
        <v>1061</v>
      </c>
      <c r="B30" s="417">
        <v>51</v>
      </c>
      <c r="C30" s="423" t="s">
        <v>1085</v>
      </c>
      <c r="D30" s="418" t="s">
        <v>520</v>
      </c>
      <c r="E30" s="421" t="s">
        <v>1154</v>
      </c>
      <c r="F30" s="418" t="s">
        <v>289</v>
      </c>
      <c r="G30" s="422" t="s">
        <v>1086</v>
      </c>
      <c r="H30" s="418" t="s">
        <v>779</v>
      </c>
      <c r="I30" s="448" t="s">
        <v>289</v>
      </c>
      <c r="J30" s="448" t="s">
        <v>289</v>
      </c>
      <c r="K30" s="448" t="s">
        <v>779</v>
      </c>
      <c r="L30" s="447" t="s">
        <v>2675</v>
      </c>
    </row>
    <row r="31" spans="1:12" s="20" customFormat="1" ht="39" thickBot="1" x14ac:dyDescent="0.3">
      <c r="A31" s="450" t="s">
        <v>1200</v>
      </c>
      <c r="B31" s="454" t="s">
        <v>535</v>
      </c>
      <c r="C31" s="455" t="s">
        <v>1201</v>
      </c>
      <c r="D31" s="454" t="s">
        <v>780</v>
      </c>
      <c r="E31" s="457"/>
      <c r="F31" s="454" t="s">
        <v>2676</v>
      </c>
      <c r="G31" s="455" t="s">
        <v>2677</v>
      </c>
      <c r="H31" s="454" t="s">
        <v>2678</v>
      </c>
      <c r="I31" s="454" t="s">
        <v>780</v>
      </c>
      <c r="J31" s="454" t="s">
        <v>780</v>
      </c>
      <c r="K31" s="454" t="s">
        <v>780</v>
      </c>
      <c r="L31" s="455" t="s">
        <v>2672</v>
      </c>
    </row>
    <row r="32" spans="1:12" ht="39" thickBot="1" x14ac:dyDescent="0.3">
      <c r="A32" s="399" t="s">
        <v>1598</v>
      </c>
      <c r="B32" s="417" t="s">
        <v>537</v>
      </c>
      <c r="C32" s="423" t="s">
        <v>1064</v>
      </c>
      <c r="D32" s="418" t="s">
        <v>457</v>
      </c>
      <c r="E32" s="421" t="s">
        <v>1065</v>
      </c>
      <c r="F32" s="418" t="s">
        <v>780</v>
      </c>
      <c r="G32" s="422"/>
      <c r="H32" s="418" t="s">
        <v>779</v>
      </c>
      <c r="I32" s="448" t="s">
        <v>537</v>
      </c>
      <c r="J32" s="448" t="s">
        <v>780</v>
      </c>
      <c r="K32" s="448" t="s">
        <v>777</v>
      </c>
      <c r="L32" s="447" t="s">
        <v>2679</v>
      </c>
    </row>
    <row r="33" spans="1:12" ht="39" thickBot="1" x14ac:dyDescent="0.3">
      <c r="A33" s="405" t="s">
        <v>1599</v>
      </c>
      <c r="B33" s="417" t="s">
        <v>537</v>
      </c>
      <c r="C33" s="423" t="s">
        <v>1064</v>
      </c>
      <c r="D33" s="418" t="s">
        <v>463</v>
      </c>
      <c r="E33" s="421" t="s">
        <v>1070</v>
      </c>
      <c r="F33" s="418" t="s">
        <v>780</v>
      </c>
      <c r="G33" s="422"/>
      <c r="H33" s="418" t="s">
        <v>779</v>
      </c>
      <c r="I33" s="448" t="s">
        <v>537</v>
      </c>
      <c r="J33" s="448" t="s">
        <v>780</v>
      </c>
      <c r="K33" s="448" t="s">
        <v>777</v>
      </c>
      <c r="L33" s="447" t="s">
        <v>2679</v>
      </c>
    </row>
    <row r="34" spans="1:12" ht="39" thickBot="1" x14ac:dyDescent="0.3">
      <c r="A34" s="405" t="s">
        <v>1100</v>
      </c>
      <c r="B34" s="417">
        <v>62</v>
      </c>
      <c r="C34" s="423" t="s">
        <v>1064</v>
      </c>
      <c r="D34" s="418" t="s">
        <v>498</v>
      </c>
      <c r="E34" s="421" t="s">
        <v>1101</v>
      </c>
      <c r="F34" s="418" t="s">
        <v>437</v>
      </c>
      <c r="G34" s="422" t="s">
        <v>1102</v>
      </c>
      <c r="H34" s="418" t="s">
        <v>777</v>
      </c>
      <c r="I34" s="448" t="s">
        <v>537</v>
      </c>
      <c r="J34" s="448" t="s">
        <v>537</v>
      </c>
      <c r="K34" s="448" t="s">
        <v>777</v>
      </c>
      <c r="L34" s="447" t="s">
        <v>2679</v>
      </c>
    </row>
    <row r="35" spans="1:12" ht="39" thickBot="1" x14ac:dyDescent="0.3">
      <c r="A35" s="405" t="s">
        <v>1105</v>
      </c>
      <c r="B35" s="417">
        <v>62</v>
      </c>
      <c r="C35" s="423" t="s">
        <v>1064</v>
      </c>
      <c r="D35" s="418" t="s">
        <v>498</v>
      </c>
      <c r="E35" s="421" t="s">
        <v>1101</v>
      </c>
      <c r="F35" s="418" t="s">
        <v>441</v>
      </c>
      <c r="G35" s="422" t="s">
        <v>1106</v>
      </c>
      <c r="H35" s="418" t="s">
        <v>777</v>
      </c>
      <c r="I35" s="448" t="s">
        <v>537</v>
      </c>
      <c r="J35" s="448" t="s">
        <v>537</v>
      </c>
      <c r="K35" s="448" t="s">
        <v>777</v>
      </c>
      <c r="L35" s="447" t="s">
        <v>2679</v>
      </c>
    </row>
    <row r="36" spans="1:12" s="20" customFormat="1" ht="77.25" thickBot="1" x14ac:dyDescent="0.3">
      <c r="A36" s="450" t="s">
        <v>1027</v>
      </c>
      <c r="B36" s="454" t="s">
        <v>2680</v>
      </c>
      <c r="C36" s="455" t="s">
        <v>2681</v>
      </c>
      <c r="D36" s="454" t="s">
        <v>502</v>
      </c>
      <c r="E36" s="457" t="s">
        <v>1113</v>
      </c>
      <c r="F36" s="454" t="s">
        <v>425</v>
      </c>
      <c r="G36" s="455" t="s">
        <v>2682</v>
      </c>
      <c r="H36" s="454" t="s">
        <v>2683</v>
      </c>
      <c r="I36" s="454" t="s">
        <v>780</v>
      </c>
      <c r="J36" s="454" t="s">
        <v>780</v>
      </c>
      <c r="K36" s="454" t="s">
        <v>780</v>
      </c>
      <c r="L36" s="455" t="s">
        <v>1199</v>
      </c>
    </row>
    <row r="37" spans="1:12" ht="64.5" thickBot="1" x14ac:dyDescent="0.3">
      <c r="A37" s="405" t="s">
        <v>1115</v>
      </c>
      <c r="B37" s="417" t="s">
        <v>539</v>
      </c>
      <c r="C37" s="423" t="s">
        <v>1600</v>
      </c>
      <c r="D37" s="418" t="s">
        <v>504</v>
      </c>
      <c r="E37" s="421" t="s">
        <v>1116</v>
      </c>
      <c r="F37" s="418" t="s">
        <v>425</v>
      </c>
      <c r="G37" s="422" t="s">
        <v>1114</v>
      </c>
      <c r="H37" s="418" t="s">
        <v>777</v>
      </c>
      <c r="I37" s="446" t="s">
        <v>539</v>
      </c>
      <c r="J37" s="446" t="s">
        <v>539</v>
      </c>
      <c r="K37" s="446" t="s">
        <v>777</v>
      </c>
      <c r="L37" s="459" t="s">
        <v>2684</v>
      </c>
    </row>
    <row r="38" spans="1:12" ht="26.25" thickBot="1" x14ac:dyDescent="0.3">
      <c r="A38" s="405" t="s">
        <v>1129</v>
      </c>
      <c r="B38" s="417">
        <v>64</v>
      </c>
      <c r="C38" s="423" t="s">
        <v>1130</v>
      </c>
      <c r="D38" s="418" t="s">
        <v>508</v>
      </c>
      <c r="E38" s="421" t="s">
        <v>1127</v>
      </c>
      <c r="F38" s="418" t="s">
        <v>433</v>
      </c>
      <c r="G38" s="422" t="s">
        <v>1109</v>
      </c>
      <c r="H38" s="418" t="s">
        <v>779</v>
      </c>
      <c r="I38" s="448" t="s">
        <v>541</v>
      </c>
      <c r="J38" s="448" t="s">
        <v>541</v>
      </c>
      <c r="K38" s="448" t="s">
        <v>779</v>
      </c>
      <c r="L38" s="447" t="s">
        <v>1131</v>
      </c>
    </row>
    <row r="39" spans="1:12" ht="39" thickBot="1" x14ac:dyDescent="0.3">
      <c r="A39" s="405" t="s">
        <v>1601</v>
      </c>
      <c r="B39" s="417">
        <v>65</v>
      </c>
      <c r="C39" s="423" t="s">
        <v>1075</v>
      </c>
      <c r="D39" s="418" t="s">
        <v>469</v>
      </c>
      <c r="E39" s="421" t="s">
        <v>1076</v>
      </c>
      <c r="F39" s="418" t="s">
        <v>780</v>
      </c>
      <c r="G39" s="422"/>
      <c r="H39" s="418" t="s">
        <v>779</v>
      </c>
      <c r="I39" s="448" t="s">
        <v>543</v>
      </c>
      <c r="J39" s="448" t="s">
        <v>780</v>
      </c>
      <c r="K39" s="448" t="s">
        <v>777</v>
      </c>
      <c r="L39" s="447" t="s">
        <v>2685</v>
      </c>
    </row>
    <row r="40" spans="1:12" ht="39" thickBot="1" x14ac:dyDescent="0.3">
      <c r="A40" s="405" t="s">
        <v>1107</v>
      </c>
      <c r="B40" s="417">
        <v>65</v>
      </c>
      <c r="C40" s="423" t="s">
        <v>1075</v>
      </c>
      <c r="D40" s="418" t="s">
        <v>500</v>
      </c>
      <c r="E40" s="421" t="s">
        <v>1108</v>
      </c>
      <c r="F40" s="418" t="s">
        <v>433</v>
      </c>
      <c r="G40" s="422" t="s">
        <v>1109</v>
      </c>
      <c r="H40" s="418" t="s">
        <v>1099</v>
      </c>
      <c r="I40" s="448" t="s">
        <v>543</v>
      </c>
      <c r="J40" s="448" t="s">
        <v>543</v>
      </c>
      <c r="K40" s="448" t="s">
        <v>777</v>
      </c>
      <c r="L40" s="447" t="s">
        <v>2685</v>
      </c>
    </row>
    <row r="41" spans="1:12" ht="26.25" thickBot="1" x14ac:dyDescent="0.3">
      <c r="A41" s="405" t="s">
        <v>1145</v>
      </c>
      <c r="B41" s="417">
        <v>65</v>
      </c>
      <c r="C41" s="423" t="s">
        <v>1075</v>
      </c>
      <c r="D41" s="418" t="s">
        <v>288</v>
      </c>
      <c r="E41" s="421" t="s">
        <v>1146</v>
      </c>
      <c r="F41" s="418" t="s">
        <v>433</v>
      </c>
      <c r="G41" s="422" t="s">
        <v>1109</v>
      </c>
      <c r="H41" s="418" t="s">
        <v>779</v>
      </c>
      <c r="I41" s="448" t="s">
        <v>543</v>
      </c>
      <c r="J41" s="448" t="s">
        <v>543</v>
      </c>
      <c r="K41" s="448" t="s">
        <v>777</v>
      </c>
      <c r="L41" s="447" t="s">
        <v>2685</v>
      </c>
    </row>
    <row r="42" spans="1:12" ht="15.75" thickBot="1" x14ac:dyDescent="0.3">
      <c r="A42" s="450" t="s">
        <v>1205</v>
      </c>
      <c r="B42" s="454" t="s">
        <v>545</v>
      </c>
      <c r="C42" s="462" t="s">
        <v>1206</v>
      </c>
      <c r="D42" s="463" t="s">
        <v>780</v>
      </c>
      <c r="E42" s="464"/>
      <c r="F42" s="465" t="s">
        <v>780</v>
      </c>
      <c r="G42" s="466"/>
      <c r="H42" s="465" t="s">
        <v>780</v>
      </c>
      <c r="I42" s="454" t="s">
        <v>780</v>
      </c>
      <c r="J42" s="454" t="s">
        <v>780</v>
      </c>
      <c r="K42" s="454" t="s">
        <v>780</v>
      </c>
      <c r="L42" s="466" t="s">
        <v>1199</v>
      </c>
    </row>
    <row r="43" spans="1:12" ht="26.25" thickBot="1" x14ac:dyDescent="0.3">
      <c r="A43" s="450" t="s">
        <v>1207</v>
      </c>
      <c r="B43" s="454" t="s">
        <v>547</v>
      </c>
      <c r="C43" s="462" t="s">
        <v>1208</v>
      </c>
      <c r="D43" s="463" t="s">
        <v>780</v>
      </c>
      <c r="E43" s="464"/>
      <c r="F43" s="465" t="s">
        <v>780</v>
      </c>
      <c r="G43" s="466"/>
      <c r="H43" s="465" t="s">
        <v>780</v>
      </c>
      <c r="I43" s="454" t="s">
        <v>780</v>
      </c>
      <c r="J43" s="454" t="s">
        <v>780</v>
      </c>
      <c r="K43" s="454" t="s">
        <v>780</v>
      </c>
      <c r="L43" s="466" t="s">
        <v>1199</v>
      </c>
    </row>
    <row r="44" spans="1:12" ht="26.25" thickBot="1" x14ac:dyDescent="0.3">
      <c r="A44" s="399" t="s">
        <v>1132</v>
      </c>
      <c r="B44" s="417">
        <v>70</v>
      </c>
      <c r="C44" s="423" t="s">
        <v>1133</v>
      </c>
      <c r="D44" s="418" t="s">
        <v>508</v>
      </c>
      <c r="E44" s="421" t="s">
        <v>1127</v>
      </c>
      <c r="F44" s="418" t="s">
        <v>433</v>
      </c>
      <c r="G44" s="403" t="s">
        <v>1109</v>
      </c>
      <c r="H44" s="418" t="s">
        <v>779</v>
      </c>
      <c r="I44" s="448" t="s">
        <v>553</v>
      </c>
      <c r="J44" s="448" t="s">
        <v>553</v>
      </c>
      <c r="K44" s="448" t="s">
        <v>779</v>
      </c>
      <c r="L44" s="458" t="s">
        <v>2686</v>
      </c>
    </row>
    <row r="45" spans="1:12" ht="26.25" thickBot="1" x14ac:dyDescent="0.3">
      <c r="A45" s="399" t="s">
        <v>1141</v>
      </c>
      <c r="B45" s="417" t="s">
        <v>553</v>
      </c>
      <c r="C45" s="423" t="s">
        <v>1133</v>
      </c>
      <c r="D45" s="418" t="s">
        <v>512</v>
      </c>
      <c r="E45" s="421" t="s">
        <v>1142</v>
      </c>
      <c r="F45" s="418" t="s">
        <v>433</v>
      </c>
      <c r="G45" s="403" t="s">
        <v>1109</v>
      </c>
      <c r="H45" s="418" t="s">
        <v>779</v>
      </c>
      <c r="I45" s="448" t="s">
        <v>553</v>
      </c>
      <c r="J45" s="448" t="s">
        <v>553</v>
      </c>
      <c r="K45" s="448" t="s">
        <v>779</v>
      </c>
      <c r="L45" s="458" t="s">
        <v>2686</v>
      </c>
    </row>
    <row r="46" spans="1:12" ht="26.25" thickBot="1" x14ac:dyDescent="0.3">
      <c r="A46" s="405" t="s">
        <v>1143</v>
      </c>
      <c r="B46" s="400">
        <v>70</v>
      </c>
      <c r="C46" s="401" t="s">
        <v>1133</v>
      </c>
      <c r="D46" s="410" t="s">
        <v>514</v>
      </c>
      <c r="E46" s="411" t="s">
        <v>1144</v>
      </c>
      <c r="F46" s="418" t="s">
        <v>433</v>
      </c>
      <c r="G46" s="403" t="s">
        <v>1109</v>
      </c>
      <c r="H46" s="410" t="s">
        <v>779</v>
      </c>
      <c r="I46" s="449" t="s">
        <v>553</v>
      </c>
      <c r="J46" s="449" t="s">
        <v>553</v>
      </c>
      <c r="K46" s="446" t="s">
        <v>779</v>
      </c>
      <c r="L46" s="458" t="s">
        <v>2686</v>
      </c>
    </row>
    <row r="47" spans="1:12" ht="64.5" thickBot="1" x14ac:dyDescent="0.3">
      <c r="A47" s="399" t="s">
        <v>2687</v>
      </c>
      <c r="B47" s="417">
        <v>70</v>
      </c>
      <c r="C47" s="401" t="s">
        <v>1133</v>
      </c>
      <c r="D47" s="418" t="s">
        <v>994</v>
      </c>
      <c r="E47" s="421"/>
      <c r="F47" s="418" t="s">
        <v>555</v>
      </c>
      <c r="G47" s="412" t="s">
        <v>1098</v>
      </c>
      <c r="H47" s="418" t="s">
        <v>779</v>
      </c>
      <c r="I47" s="449" t="s">
        <v>553</v>
      </c>
      <c r="J47" s="449" t="s">
        <v>553</v>
      </c>
      <c r="K47" s="446" t="s">
        <v>779</v>
      </c>
      <c r="L47" s="458" t="s">
        <v>2686</v>
      </c>
    </row>
    <row r="48" spans="1:12" ht="39" thickBot="1" x14ac:dyDescent="0.3">
      <c r="A48" s="461" t="s">
        <v>1211</v>
      </c>
      <c r="B48" s="417">
        <v>70</v>
      </c>
      <c r="C48" s="423" t="s">
        <v>1133</v>
      </c>
      <c r="D48" s="418" t="s">
        <v>994</v>
      </c>
      <c r="E48" s="421"/>
      <c r="F48" s="402" t="s">
        <v>557</v>
      </c>
      <c r="G48" s="422" t="s">
        <v>1212</v>
      </c>
      <c r="H48" s="418" t="s">
        <v>779</v>
      </c>
      <c r="I48" s="448" t="s">
        <v>553</v>
      </c>
      <c r="J48" s="448" t="s">
        <v>553</v>
      </c>
      <c r="K48" s="448" t="s">
        <v>779</v>
      </c>
      <c r="L48" s="458" t="s">
        <v>2686</v>
      </c>
    </row>
    <row r="49" spans="1:12" ht="64.5" thickBot="1" x14ac:dyDescent="0.3">
      <c r="A49" s="461" t="s">
        <v>1158</v>
      </c>
      <c r="B49" s="417">
        <v>81</v>
      </c>
      <c r="C49" s="423" t="s">
        <v>1159</v>
      </c>
      <c r="D49" s="418" t="s">
        <v>533</v>
      </c>
      <c r="E49" s="421" t="s">
        <v>1157</v>
      </c>
      <c r="F49" s="402" t="s">
        <v>420</v>
      </c>
      <c r="G49" s="422" t="s">
        <v>1152</v>
      </c>
      <c r="H49" s="418" t="s">
        <v>779</v>
      </c>
      <c r="I49" s="448" t="s">
        <v>420</v>
      </c>
      <c r="J49" s="448" t="s">
        <v>420</v>
      </c>
      <c r="K49" s="448" t="s">
        <v>779</v>
      </c>
      <c r="L49" s="447" t="s">
        <v>1153</v>
      </c>
    </row>
    <row r="50" spans="1:12" ht="39" thickBot="1" x14ac:dyDescent="0.3">
      <c r="A50" s="399" t="s">
        <v>1082</v>
      </c>
      <c r="B50" s="417" t="s">
        <v>576</v>
      </c>
      <c r="C50" s="467" t="s">
        <v>1083</v>
      </c>
      <c r="D50" s="418" t="s">
        <v>472</v>
      </c>
      <c r="E50" s="421" t="s">
        <v>1081</v>
      </c>
      <c r="F50" s="418" t="s">
        <v>780</v>
      </c>
      <c r="G50" s="412"/>
      <c r="H50" s="418" t="s">
        <v>779</v>
      </c>
      <c r="I50" s="448" t="s">
        <v>422</v>
      </c>
      <c r="J50" s="448" t="s">
        <v>780</v>
      </c>
      <c r="K50" s="448" t="s">
        <v>777</v>
      </c>
      <c r="L50" s="447" t="s">
        <v>1069</v>
      </c>
    </row>
    <row r="51" spans="1:12" ht="39" thickBot="1" x14ac:dyDescent="0.3">
      <c r="A51" s="399" t="s">
        <v>1093</v>
      </c>
      <c r="B51" s="417">
        <v>82</v>
      </c>
      <c r="C51" s="423" t="s">
        <v>1094</v>
      </c>
      <c r="D51" s="418" t="s">
        <v>496</v>
      </c>
      <c r="E51" s="421" t="s">
        <v>1088</v>
      </c>
      <c r="F51" s="418" t="s">
        <v>427</v>
      </c>
      <c r="G51" s="412" t="s">
        <v>1089</v>
      </c>
      <c r="H51" s="418" t="s">
        <v>777</v>
      </c>
      <c r="I51" s="448" t="s">
        <v>422</v>
      </c>
      <c r="J51" s="448" t="s">
        <v>422</v>
      </c>
      <c r="K51" s="448" t="s">
        <v>777</v>
      </c>
      <c r="L51" s="447" t="s">
        <v>1069</v>
      </c>
    </row>
    <row r="52" spans="1:12" ht="64.5" thickBot="1" x14ac:dyDescent="0.3">
      <c r="A52" s="399" t="s">
        <v>1123</v>
      </c>
      <c r="B52" s="400">
        <v>83</v>
      </c>
      <c r="C52" s="423" t="s">
        <v>1124</v>
      </c>
      <c r="D52" s="418" t="s">
        <v>506</v>
      </c>
      <c r="E52" s="421" t="s">
        <v>1120</v>
      </c>
      <c r="F52" s="418" t="s">
        <v>424</v>
      </c>
      <c r="G52" s="422" t="s">
        <v>1121</v>
      </c>
      <c r="H52" s="418" t="s">
        <v>779</v>
      </c>
      <c r="I52" s="448" t="s">
        <v>424</v>
      </c>
      <c r="J52" s="448" t="s">
        <v>424</v>
      </c>
      <c r="K52" s="448" t="s">
        <v>779</v>
      </c>
      <c r="L52" s="447" t="s">
        <v>1602</v>
      </c>
    </row>
    <row r="53" spans="1:12" ht="51.75" thickBot="1" x14ac:dyDescent="0.3">
      <c r="A53" s="399" t="s">
        <v>1148</v>
      </c>
      <c r="B53" s="400">
        <v>83</v>
      </c>
      <c r="C53" s="420" t="s">
        <v>1124</v>
      </c>
      <c r="D53" s="402" t="s">
        <v>289</v>
      </c>
      <c r="E53" s="404" t="s">
        <v>1147</v>
      </c>
      <c r="F53" s="418" t="s">
        <v>424</v>
      </c>
      <c r="G53" s="421" t="s">
        <v>1121</v>
      </c>
      <c r="H53" s="402" t="s">
        <v>777</v>
      </c>
      <c r="I53" s="448" t="s">
        <v>424</v>
      </c>
      <c r="J53" s="448" t="s">
        <v>424</v>
      </c>
      <c r="K53" s="448" t="s">
        <v>779</v>
      </c>
      <c r="L53" s="447" t="s">
        <v>1122</v>
      </c>
    </row>
    <row r="54" spans="1:12" ht="64.5" thickBot="1" x14ac:dyDescent="0.3">
      <c r="A54" s="461" t="s">
        <v>1181</v>
      </c>
      <c r="B54" s="413">
        <v>84</v>
      </c>
      <c r="C54" s="401" t="s">
        <v>1182</v>
      </c>
      <c r="D54" s="410" t="s">
        <v>541</v>
      </c>
      <c r="E54" s="404" t="s">
        <v>1180</v>
      </c>
      <c r="F54" s="418" t="s">
        <v>420</v>
      </c>
      <c r="G54" s="422" t="s">
        <v>1152</v>
      </c>
      <c r="H54" s="402" t="s">
        <v>779</v>
      </c>
      <c r="I54" s="446" t="s">
        <v>420</v>
      </c>
      <c r="J54" s="446" t="s">
        <v>420</v>
      </c>
      <c r="K54" s="446" t="s">
        <v>779</v>
      </c>
      <c r="L54" s="458" t="s">
        <v>1153</v>
      </c>
    </row>
    <row r="55" spans="1:12" ht="39" thickBot="1" x14ac:dyDescent="0.3">
      <c r="A55" s="399" t="s">
        <v>1095</v>
      </c>
      <c r="B55" s="400">
        <v>85</v>
      </c>
      <c r="C55" s="423" t="s">
        <v>1096</v>
      </c>
      <c r="D55" s="418" t="s">
        <v>496</v>
      </c>
      <c r="E55" s="421" t="s">
        <v>1088</v>
      </c>
      <c r="F55" s="418" t="s">
        <v>427</v>
      </c>
      <c r="G55" s="422" t="s">
        <v>1089</v>
      </c>
      <c r="H55" s="418" t="s">
        <v>777</v>
      </c>
      <c r="I55" s="448" t="s">
        <v>427</v>
      </c>
      <c r="J55" s="448" t="s">
        <v>427</v>
      </c>
      <c r="K55" s="448" t="s">
        <v>777</v>
      </c>
      <c r="L55" s="447" t="s">
        <v>1092</v>
      </c>
    </row>
    <row r="56" spans="1:12" ht="64.5" thickBot="1" x14ac:dyDescent="0.3">
      <c r="A56" s="405" t="s">
        <v>1166</v>
      </c>
      <c r="B56" s="417">
        <v>86</v>
      </c>
      <c r="C56" s="428" t="s">
        <v>1170</v>
      </c>
      <c r="D56" s="410" t="s">
        <v>535</v>
      </c>
      <c r="E56" s="411" t="s">
        <v>1168</v>
      </c>
      <c r="F56" s="410" t="s">
        <v>429</v>
      </c>
      <c r="G56" s="412" t="s">
        <v>1169</v>
      </c>
      <c r="H56" s="410" t="s">
        <v>779</v>
      </c>
      <c r="I56" s="449" t="s">
        <v>429</v>
      </c>
      <c r="J56" s="449" t="s">
        <v>429</v>
      </c>
      <c r="K56" s="448" t="s">
        <v>779</v>
      </c>
      <c r="L56" s="459" t="s">
        <v>1595</v>
      </c>
    </row>
    <row r="57" spans="1:12" ht="39" thickBot="1" x14ac:dyDescent="0.3">
      <c r="A57" s="405" t="s">
        <v>1174</v>
      </c>
      <c r="B57" s="417">
        <v>87</v>
      </c>
      <c r="C57" s="428" t="s">
        <v>1178</v>
      </c>
      <c r="D57" s="418" t="s">
        <v>539</v>
      </c>
      <c r="E57" s="404" t="s">
        <v>1176</v>
      </c>
      <c r="F57" s="418" t="s">
        <v>420</v>
      </c>
      <c r="G57" s="403" t="s">
        <v>1152</v>
      </c>
      <c r="H57" s="418" t="s">
        <v>779</v>
      </c>
      <c r="I57" s="448" t="s">
        <v>459</v>
      </c>
      <c r="J57" s="448" t="s">
        <v>459</v>
      </c>
      <c r="K57" s="448" t="s">
        <v>779</v>
      </c>
      <c r="L57" s="447" t="s">
        <v>1177</v>
      </c>
    </row>
    <row r="58" spans="1:12" ht="39" thickBot="1" x14ac:dyDescent="0.3">
      <c r="A58" s="461" t="s">
        <v>1135</v>
      </c>
      <c r="B58" s="413">
        <v>88</v>
      </c>
      <c r="C58" s="445" t="s">
        <v>1136</v>
      </c>
      <c r="D58" s="414" t="s">
        <v>508</v>
      </c>
      <c r="E58" s="415" t="s">
        <v>1127</v>
      </c>
      <c r="F58" s="414" t="s">
        <v>433</v>
      </c>
      <c r="G58" s="422" t="s">
        <v>1109</v>
      </c>
      <c r="H58" s="410" t="s">
        <v>779</v>
      </c>
      <c r="I58" s="449" t="s">
        <v>502</v>
      </c>
      <c r="J58" s="449" t="s">
        <v>502</v>
      </c>
      <c r="K58" s="448" t="s">
        <v>777</v>
      </c>
      <c r="L58" s="459" t="s">
        <v>1128</v>
      </c>
    </row>
    <row r="59" spans="1:12" s="20" customFormat="1" ht="39" thickBot="1" x14ac:dyDescent="0.3">
      <c r="A59" s="450" t="s">
        <v>1203</v>
      </c>
      <c r="B59" s="454" t="s">
        <v>590</v>
      </c>
      <c r="C59" s="455" t="s">
        <v>1204</v>
      </c>
      <c r="D59" s="454" t="s">
        <v>780</v>
      </c>
      <c r="E59" s="457"/>
      <c r="F59" s="454" t="s">
        <v>535</v>
      </c>
      <c r="G59" s="455" t="s">
        <v>1202</v>
      </c>
      <c r="H59" s="454" t="s">
        <v>779</v>
      </c>
      <c r="I59" s="454" t="s">
        <v>780</v>
      </c>
      <c r="J59" s="454" t="s">
        <v>780</v>
      </c>
      <c r="K59" s="454" t="s">
        <v>780</v>
      </c>
      <c r="L59" s="455" t="s">
        <v>2672</v>
      </c>
    </row>
    <row r="60" spans="1:12" ht="51.75" thickBot="1" x14ac:dyDescent="0.3">
      <c r="A60" s="399" t="s">
        <v>1103</v>
      </c>
      <c r="B60" s="400">
        <v>90</v>
      </c>
      <c r="C60" s="420" t="s">
        <v>1104</v>
      </c>
      <c r="D60" s="402" t="s">
        <v>498</v>
      </c>
      <c r="E60" s="404" t="s">
        <v>1101</v>
      </c>
      <c r="F60" s="402" t="s">
        <v>437</v>
      </c>
      <c r="G60" s="422" t="s">
        <v>1102</v>
      </c>
      <c r="H60" s="402" t="s">
        <v>777</v>
      </c>
      <c r="I60" s="446" t="s">
        <v>537</v>
      </c>
      <c r="J60" s="446" t="s">
        <v>537</v>
      </c>
      <c r="K60" s="446" t="s">
        <v>777</v>
      </c>
      <c r="L60" s="458" t="s">
        <v>2679</v>
      </c>
    </row>
    <row r="61" spans="1:12" ht="64.5" thickBot="1" x14ac:dyDescent="0.3">
      <c r="A61" s="468" t="s">
        <v>1117</v>
      </c>
      <c r="B61" s="400">
        <v>91</v>
      </c>
      <c r="C61" s="469" t="s">
        <v>1118</v>
      </c>
      <c r="D61" s="402" t="s">
        <v>504</v>
      </c>
      <c r="E61" s="404" t="s">
        <v>1116</v>
      </c>
      <c r="F61" s="402" t="s">
        <v>425</v>
      </c>
      <c r="G61" s="403" t="s">
        <v>1114</v>
      </c>
      <c r="H61" s="402" t="s">
        <v>777</v>
      </c>
      <c r="I61" s="446" t="s">
        <v>539</v>
      </c>
      <c r="J61" s="446" t="s">
        <v>539</v>
      </c>
      <c r="K61" s="446" t="s">
        <v>777</v>
      </c>
      <c r="L61" s="459" t="s">
        <v>2684</v>
      </c>
    </row>
    <row r="62" spans="1:12" ht="39" thickBot="1" x14ac:dyDescent="0.3">
      <c r="A62" s="399" t="s">
        <v>1137</v>
      </c>
      <c r="B62" s="400">
        <v>92</v>
      </c>
      <c r="C62" s="420" t="s">
        <v>1138</v>
      </c>
      <c r="D62" s="402" t="s">
        <v>508</v>
      </c>
      <c r="E62" s="404" t="s">
        <v>1127</v>
      </c>
      <c r="F62" s="402" t="s">
        <v>433</v>
      </c>
      <c r="G62" s="403" t="s">
        <v>1109</v>
      </c>
      <c r="H62" s="402" t="s">
        <v>779</v>
      </c>
      <c r="I62" s="448" t="s">
        <v>541</v>
      </c>
      <c r="J62" s="448" t="s">
        <v>541</v>
      </c>
      <c r="K62" s="446" t="s">
        <v>779</v>
      </c>
      <c r="L62" s="447" t="s">
        <v>1131</v>
      </c>
    </row>
    <row r="63" spans="1:12" ht="39" thickBot="1" x14ac:dyDescent="0.3">
      <c r="A63" s="399" t="s">
        <v>1110</v>
      </c>
      <c r="B63" s="400">
        <v>93</v>
      </c>
      <c r="C63" s="420" t="s">
        <v>1111</v>
      </c>
      <c r="D63" s="402" t="s">
        <v>500</v>
      </c>
      <c r="E63" s="404" t="s">
        <v>1108</v>
      </c>
      <c r="F63" s="402" t="s">
        <v>433</v>
      </c>
      <c r="G63" s="403" t="s">
        <v>1109</v>
      </c>
      <c r="H63" s="402" t="s">
        <v>777</v>
      </c>
      <c r="I63" s="448" t="s">
        <v>543</v>
      </c>
      <c r="J63" s="448" t="s">
        <v>543</v>
      </c>
      <c r="K63" s="448" t="s">
        <v>777</v>
      </c>
      <c r="L63" s="447" t="s">
        <v>2685</v>
      </c>
    </row>
    <row r="64" spans="1:12" s="20" customFormat="1" ht="26.25" thickBot="1" x14ac:dyDescent="0.3">
      <c r="A64" s="450" t="s">
        <v>1209</v>
      </c>
      <c r="B64" s="454">
        <v>94</v>
      </c>
      <c r="C64" s="455" t="s">
        <v>1210</v>
      </c>
      <c r="D64" s="454" t="s">
        <v>780</v>
      </c>
      <c r="E64" s="457"/>
      <c r="F64" s="454" t="s">
        <v>780</v>
      </c>
      <c r="G64" s="455"/>
      <c r="H64" s="454" t="s">
        <v>780</v>
      </c>
      <c r="I64" s="454" t="s">
        <v>780</v>
      </c>
      <c r="J64" s="454" t="s">
        <v>780</v>
      </c>
      <c r="K64" s="454" t="s">
        <v>780</v>
      </c>
      <c r="L64" s="455" t="s">
        <v>1199</v>
      </c>
    </row>
    <row r="65" spans="1:12" ht="39" thickBot="1" x14ac:dyDescent="0.3">
      <c r="A65" s="399" t="s">
        <v>1139</v>
      </c>
      <c r="B65" s="417">
        <v>95</v>
      </c>
      <c r="C65" s="423" t="s">
        <v>1140</v>
      </c>
      <c r="D65" s="418" t="s">
        <v>508</v>
      </c>
      <c r="E65" s="421" t="s">
        <v>1127</v>
      </c>
      <c r="F65" s="418" t="s">
        <v>433</v>
      </c>
      <c r="G65" s="422" t="s">
        <v>1109</v>
      </c>
      <c r="H65" s="418" t="s">
        <v>779</v>
      </c>
      <c r="I65" s="448" t="s">
        <v>553</v>
      </c>
      <c r="J65" s="448" t="s">
        <v>553</v>
      </c>
      <c r="K65" s="448" t="s">
        <v>779</v>
      </c>
      <c r="L65" s="458" t="s">
        <v>2686</v>
      </c>
    </row>
    <row r="66" spans="1:12" ht="39" thickBot="1" x14ac:dyDescent="0.3">
      <c r="A66" s="450" t="s">
        <v>1077</v>
      </c>
      <c r="B66" s="454" t="s">
        <v>2688</v>
      </c>
      <c r="C66" s="462" t="s">
        <v>1197</v>
      </c>
      <c r="D66" s="463" t="s">
        <v>780</v>
      </c>
      <c r="E66" s="464"/>
      <c r="F66" s="465" t="s">
        <v>435</v>
      </c>
      <c r="G66" s="466" t="s">
        <v>1198</v>
      </c>
      <c r="H66" s="465" t="s">
        <v>779</v>
      </c>
      <c r="I66" s="454" t="s">
        <v>780</v>
      </c>
      <c r="J66" s="454" t="s">
        <v>780</v>
      </c>
      <c r="K66" s="454" t="s">
        <v>780</v>
      </c>
      <c r="L66" s="466" t="s">
        <v>1199</v>
      </c>
    </row>
    <row r="67" spans="1:12" ht="26.25" thickBot="1" x14ac:dyDescent="0.3">
      <c r="A67" s="450" t="s">
        <v>2689</v>
      </c>
      <c r="B67" s="454" t="s">
        <v>476</v>
      </c>
      <c r="C67" s="462" t="s">
        <v>1436</v>
      </c>
      <c r="D67" s="463" t="s">
        <v>780</v>
      </c>
      <c r="E67" s="464"/>
      <c r="F67" s="465" t="s">
        <v>708</v>
      </c>
      <c r="G67" s="466" t="s">
        <v>1603</v>
      </c>
      <c r="H67" s="465" t="s">
        <v>779</v>
      </c>
      <c r="I67" s="454" t="s">
        <v>780</v>
      </c>
      <c r="J67" s="454" t="s">
        <v>780</v>
      </c>
      <c r="K67" s="454" t="s">
        <v>780</v>
      </c>
      <c r="L67" s="466" t="s">
        <v>2690</v>
      </c>
    </row>
    <row r="68" spans="1:12" ht="51.75" thickBot="1" x14ac:dyDescent="0.3">
      <c r="A68" s="399" t="s">
        <v>1620</v>
      </c>
      <c r="B68" s="417">
        <v>69</v>
      </c>
      <c r="C68" s="423" t="s">
        <v>1620</v>
      </c>
      <c r="D68" s="418" t="s">
        <v>994</v>
      </c>
      <c r="E68" s="421"/>
      <c r="F68" s="418" t="s">
        <v>994</v>
      </c>
      <c r="G68" s="422"/>
      <c r="H68" s="418" t="s">
        <v>777</v>
      </c>
      <c r="I68" s="448" t="s">
        <v>551</v>
      </c>
      <c r="J68" s="448" t="s">
        <v>551</v>
      </c>
      <c r="K68" s="448" t="s">
        <v>777</v>
      </c>
      <c r="L68" s="458" t="s">
        <v>1620</v>
      </c>
    </row>
  </sheetData>
  <autoFilter ref="A3:L67" xr:uid="{00000000-0009-0000-0000-00000D000000}">
    <sortState xmlns:xlrd2="http://schemas.microsoft.com/office/spreadsheetml/2017/richdata2" ref="A4:L66">
      <sortCondition ref="B3:B66"/>
    </sortState>
  </autoFilter>
  <mergeCells count="2">
    <mergeCell ref="A1:L1"/>
    <mergeCell ref="A2:L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E3C372C-02EB-4E4E-A10B-950D08F8B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5456D1-486C-43D7-908D-48D8D06F6A59}">
  <ds:schemaRefs>
    <ds:schemaRef ds:uri="http://schemas.microsoft.com/sharepoint/v3/contenttype/forms"/>
  </ds:schemaRefs>
</ds:datastoreItem>
</file>

<file path=customXml/itemProps3.xml><?xml version="1.0" encoding="utf-8"?>
<ds:datastoreItem xmlns:ds="http://schemas.openxmlformats.org/officeDocument/2006/customXml" ds:itemID="{B65F7110-5F98-47DB-9DD9-D617AEE5C011}">
  <ds:schemaRefs>
    <ds:schemaRef ds:uri="http://schemas.microsoft.com/sharepoint/v3"/>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8</vt:i4>
      </vt:variant>
    </vt:vector>
  </HeadingPairs>
  <TitlesOfParts>
    <vt:vector size="25" baseType="lpstr">
      <vt:lpstr>Sheet1</vt:lpstr>
      <vt:lpstr>Data Submission Instructions</vt:lpstr>
      <vt:lpstr>Revision Log</vt:lpstr>
      <vt:lpstr>Record Type 1</vt:lpstr>
      <vt:lpstr>Record Type 2</vt:lpstr>
      <vt:lpstr>Record Type 3</vt:lpstr>
      <vt:lpstr>Exp Payer &amp; Health Plan Code</vt:lpstr>
      <vt:lpstr>Country of Birth codes</vt:lpstr>
      <vt:lpstr>County Codes</vt:lpstr>
      <vt:lpstr>Hospital List</vt:lpstr>
      <vt:lpstr>Rev Prop Prov List v3 </vt:lpstr>
      <vt:lpstr>Preferred Lang Codes</vt:lpstr>
      <vt:lpstr>Rate Center Codes</vt:lpstr>
      <vt:lpstr>COVID Testing Codes</vt:lpstr>
      <vt:lpstr>Bill Type</vt:lpstr>
      <vt:lpstr>Crosswalk HSCRC to UB - POO v3</vt:lpstr>
      <vt:lpstr>Crosswalk HSCRC to UB - PD v2</vt:lpstr>
      <vt:lpstr>'Data Submission Instructions'!Print_Area</vt:lpstr>
      <vt:lpstr>'Record Type 1'!Print_Area</vt:lpstr>
      <vt:lpstr>'Record Type 3'!Print_Area</vt:lpstr>
      <vt:lpstr>'Rev Prop Prov List v3 '!Print_Area</vt:lpstr>
      <vt:lpstr>'Record Type 1'!Print_Titles</vt:lpstr>
      <vt:lpstr>'Record Type 2'!Print_Titles</vt:lpstr>
      <vt:lpstr>'Record Type 3'!Print_Titles</vt:lpstr>
      <vt:lpstr>'Rev Prop Prov List v3 '!Print_Titles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Kaiing Duh</dc:creator>
  <cp:lastModifiedBy>Shivani Bhatt</cp:lastModifiedBy>
  <cp:lastPrinted>2018-08-17T15:35:27Z</cp:lastPrinted>
  <dcterms:created xsi:type="dcterms:W3CDTF">2011-08-22T19:06:56Z</dcterms:created>
  <dcterms:modified xsi:type="dcterms:W3CDTF">2026-09-15T19:43:34Z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0x0101005AD40D51286D8B4D9C836A50BBB33558</vt:lpwstr>
  </property>
  <property fmtid="{D5CDD505-2E9C-101B-9397-08002B2CF9AE}" pid="3" name="Order">
    <vt:r8>980900</vt:r8>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