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hmetrix.local\files\sas\hscrc\cmproc\docs\DSR\FY2026\"/>
    </mc:Choice>
  </mc:AlternateContent>
  <xr:revisionPtr revIDLastSave="0" documentId="13_ncr:1_{992FB97C-481A-46A3-B010-6B3B14377A2F}" xr6:coauthVersionLast="47" xr6:coauthVersionMax="47" xr10:uidLastSave="{00000000-0000-0000-0000-000000000000}"/>
  <bookViews>
    <workbookView xWindow="-120" yWindow="-120" windowWidth="29040" windowHeight="15840" tabRatio="891" firstSheet="1" activeTab="3" xr2:uid="{00000000-000D-0000-FFFF-FFFF00000000}"/>
  </bookViews>
  <sheets>
    <sheet name="Sheet1" sheetId="31" state="hidden" r:id="rId1"/>
    <sheet name="Data Submission Instructions" sheetId="13" r:id="rId2"/>
    <sheet name="Revision Log" sheetId="47" r:id="rId3"/>
    <sheet name="Record Type 1" sheetId="14" r:id="rId4"/>
    <sheet name="Record Type 2" sheetId="16" r:id="rId5"/>
    <sheet name="Record Type 3" sheetId="15" r:id="rId6"/>
    <sheet name="Exp Payer &amp; Health Plan Code" sheetId="49" r:id="rId7"/>
    <sheet name="Country of Birth codes" sheetId="45" r:id="rId8"/>
    <sheet name="County Codes" sheetId="26" r:id="rId9"/>
    <sheet name="Rev Prop Prov List v3 " sheetId="37" r:id="rId10"/>
    <sheet name="Preferred Lang Codes" sheetId="28" r:id="rId11"/>
    <sheet name="Rate Center Codes" sheetId="30" r:id="rId12"/>
    <sheet name="COVID Testing Codes" sheetId="50" r:id="rId13"/>
    <sheet name="Bill Type" sheetId="52" r:id="rId14"/>
    <sheet name="Hospitals w Rehab,Chronic, Hosp" sheetId="51" r:id="rId15"/>
    <sheet name="Crosswalk HSCRC to UB - POO v3" sheetId="39" r:id="rId16"/>
    <sheet name="Crosswalk HSCRC to UB - PD v2" sheetId="40" r:id="rId17"/>
  </sheets>
  <externalReferences>
    <externalReference r:id="rId18"/>
  </externalReferences>
  <definedNames>
    <definedName name="_xlnm._FilterDatabase" localSheetId="13" hidden="1">'Bill Type'!$A$2:$B$21</definedName>
    <definedName name="_xlnm._FilterDatabase" localSheetId="16" hidden="1">'Crosswalk HSCRC to UB - PD v2'!$A$3:$L$67</definedName>
    <definedName name="_xlnm._FilterDatabase" localSheetId="15" hidden="1">'Crosswalk HSCRC to UB - POO v3'!$A$3:$L$43</definedName>
    <definedName name="_xlnm._FilterDatabase" localSheetId="6" hidden="1">'Exp Payer &amp; Health Plan Code'!$A$1:$A$53</definedName>
    <definedName name="_xlnm._FilterDatabase" localSheetId="3" hidden="1">'Record Type 1'!$A$6:$L$238</definedName>
    <definedName name="_xlnm._FilterDatabase" localSheetId="4" hidden="1">'Record Type 2'!$A$6:$L$126</definedName>
    <definedName name="_xlnm._FilterDatabase" localSheetId="5" hidden="1">'Record Type 3'!$A$6:$L$173</definedName>
    <definedName name="_xlnm._FilterDatabase" localSheetId="9" hidden="1">'Rev Prop Prov List v3 '!$A$4:$H$152</definedName>
    <definedName name="_xlnm.Print_Area" localSheetId="1">'Data Submission Instructions'!$A$1:$Q$61</definedName>
    <definedName name="_xlnm.Print_Area" localSheetId="3">'Record Type 1'!$A$1:$L$191</definedName>
    <definedName name="_xlnm.Print_Area" localSheetId="5">'Record Type 3'!$A$1:$L$172</definedName>
    <definedName name="_xlnm.Print_Area" localSheetId="9">'Rev Prop Prov List v3 '!$A$1:$H$152</definedName>
    <definedName name="_xlnm.Print_Titles" localSheetId="3">'Record Type 1'!$1:$6</definedName>
    <definedName name="_xlnm.Print_Titles" localSheetId="4">'Record Type 2'!$1:$6</definedName>
    <definedName name="_xlnm.Print_Titles" localSheetId="5">'Record Type 3'!$1:$6</definedName>
    <definedName name="_xlnm.Print_Titles" localSheetId="9">'Rev Prop Prov List v3 '!$A:$B,'Rev Prop Prov List v3 '!$1:$4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7" i="49" l="1"/>
  <c r="A197" i="14"/>
  <c r="A199" i="14" s="1"/>
  <c r="A201" i="14" s="1"/>
  <c r="A203" i="14" s="1"/>
  <c r="A205" i="14" s="1"/>
  <c r="A207" i="14" s="1"/>
  <c r="A209" i="14" s="1"/>
  <c r="A211" i="14" s="1"/>
  <c r="A213" i="14" s="1"/>
  <c r="A222" i="14" s="1"/>
  <c r="A233" i="14" s="1"/>
  <c r="F1" i="30"/>
  <c r="J7" i="16" l="1"/>
  <c r="J11" i="15" l="1"/>
  <c r="L5" i="16"/>
  <c r="H5" i="16"/>
  <c r="C9" i="15"/>
  <c r="A5" i="16"/>
  <c r="J6" i="16"/>
  <c r="I6" i="16"/>
  <c r="I6" i="15"/>
  <c r="J17" i="16"/>
  <c r="J15" i="16"/>
  <c r="J13" i="16"/>
  <c r="J9" i="16"/>
  <c r="J11" i="16"/>
  <c r="J17" i="15" l="1"/>
  <c r="J15" i="15"/>
  <c r="J13" i="15"/>
  <c r="J9" i="15"/>
  <c r="J7" i="15"/>
  <c r="J6" i="15"/>
  <c r="L6" i="15" l="1"/>
  <c r="H6" i="15"/>
  <c r="G6" i="15"/>
  <c r="F6" i="15"/>
  <c r="E6" i="15"/>
  <c r="D6" i="15"/>
  <c r="C6" i="15"/>
  <c r="B6" i="15"/>
  <c r="A6" i="15"/>
  <c r="H5" i="15"/>
  <c r="A5" i="15"/>
  <c r="A2" i="15"/>
  <c r="D1" i="15"/>
  <c r="A1" i="15"/>
  <c r="D1" i="16" l="1"/>
  <c r="A2" i="16"/>
  <c r="A1" i="16"/>
  <c r="L17" i="15" l="1"/>
  <c r="K17" i="15"/>
  <c r="I17" i="15"/>
  <c r="H17" i="15"/>
  <c r="F17" i="15"/>
  <c r="E17" i="15"/>
  <c r="D17" i="15"/>
  <c r="C17" i="15"/>
  <c r="B17" i="15"/>
  <c r="C16" i="15"/>
  <c r="L15" i="15"/>
  <c r="K15" i="15"/>
  <c r="I15" i="15"/>
  <c r="H15" i="15"/>
  <c r="F15" i="15"/>
  <c r="E15" i="15"/>
  <c r="D15" i="15"/>
  <c r="C15" i="15"/>
  <c r="B15" i="15"/>
  <c r="C14" i="15"/>
  <c r="L13" i="15"/>
  <c r="K13" i="15"/>
  <c r="I13" i="15"/>
  <c r="H13" i="15"/>
  <c r="F13" i="15"/>
  <c r="E13" i="15"/>
  <c r="D13" i="15"/>
  <c r="C13" i="15"/>
  <c r="B13" i="15"/>
  <c r="C12" i="15"/>
  <c r="L11" i="15"/>
  <c r="K11" i="15"/>
  <c r="I11" i="15"/>
  <c r="H11" i="15"/>
  <c r="G11" i="15"/>
  <c r="F11" i="15"/>
  <c r="E11" i="15"/>
  <c r="D11" i="15"/>
  <c r="C11" i="15"/>
  <c r="B11" i="15"/>
  <c r="C10" i="15"/>
  <c r="L9" i="15"/>
  <c r="K9" i="15"/>
  <c r="I9" i="15"/>
  <c r="H9" i="15"/>
  <c r="G9" i="15"/>
  <c r="F9" i="15"/>
  <c r="E9" i="15"/>
  <c r="D9" i="15"/>
  <c r="B9" i="15"/>
  <c r="C8" i="15"/>
  <c r="L7" i="15"/>
  <c r="K7" i="15"/>
  <c r="I7" i="15"/>
  <c r="H7" i="15"/>
  <c r="G7" i="15"/>
  <c r="F7" i="15"/>
  <c r="E7" i="15"/>
  <c r="D7" i="15"/>
  <c r="C7" i="15"/>
  <c r="B7" i="15"/>
  <c r="A7" i="15"/>
  <c r="L5" i="15"/>
  <c r="L17" i="16"/>
  <c r="K17" i="16"/>
  <c r="I17" i="16"/>
  <c r="H17" i="16"/>
  <c r="F17" i="16"/>
  <c r="E17" i="16"/>
  <c r="D17" i="16"/>
  <c r="C17" i="16"/>
  <c r="B17" i="16"/>
  <c r="C16" i="16"/>
  <c r="L15" i="16"/>
  <c r="K15" i="16"/>
  <c r="I15" i="16"/>
  <c r="H15" i="16"/>
  <c r="F15" i="16"/>
  <c r="E15" i="16"/>
  <c r="D15" i="16"/>
  <c r="C15" i="16"/>
  <c r="B15" i="16"/>
  <c r="C14" i="16"/>
  <c r="L13" i="16"/>
  <c r="K13" i="16"/>
  <c r="I13" i="16"/>
  <c r="H13" i="16"/>
  <c r="F13" i="16"/>
  <c r="E13" i="16"/>
  <c r="D13" i="16"/>
  <c r="C13" i="16"/>
  <c r="B13" i="16"/>
  <c r="C12" i="16"/>
  <c r="L11" i="16"/>
  <c r="K11" i="16"/>
  <c r="I11" i="16"/>
  <c r="H11" i="16"/>
  <c r="G11" i="16"/>
  <c r="F11" i="16"/>
  <c r="E11" i="16"/>
  <c r="D11" i="16"/>
  <c r="C11" i="16"/>
  <c r="B11" i="16"/>
  <c r="C10" i="16"/>
  <c r="L9" i="16"/>
  <c r="K9" i="16"/>
  <c r="I9" i="16"/>
  <c r="H9" i="16"/>
  <c r="G9" i="16"/>
  <c r="F9" i="16"/>
  <c r="E9" i="16"/>
  <c r="D9" i="16"/>
  <c r="C9" i="16"/>
  <c r="B9" i="16"/>
  <c r="C8" i="16"/>
  <c r="L7" i="16"/>
  <c r="K7" i="16"/>
  <c r="I7" i="16"/>
  <c r="H7" i="16"/>
  <c r="G7" i="16"/>
  <c r="F7" i="16"/>
  <c r="E7" i="16"/>
  <c r="D7" i="16"/>
  <c r="C7" i="16"/>
  <c r="B7" i="16"/>
  <c r="A7" i="16"/>
  <c r="L6" i="16"/>
  <c r="H6" i="16"/>
  <c r="G6" i="16"/>
  <c r="F6" i="16"/>
  <c r="E6" i="16"/>
  <c r="D6" i="16"/>
  <c r="C6" i="16"/>
  <c r="B6" i="16"/>
  <c r="A6" i="16"/>
  <c r="A9" i="14"/>
  <c r="A11" i="14" s="1"/>
  <c r="A11" i="15" s="1"/>
  <c r="A13" i="14" l="1"/>
  <c r="A13" i="16" s="1"/>
  <c r="A11" i="16"/>
  <c r="A9" i="16"/>
  <c r="A9" i="15"/>
  <c r="A13" i="15" l="1"/>
  <c r="A15" i="14"/>
  <c r="A15" i="16" s="1"/>
  <c r="A15" i="15" l="1"/>
  <c r="A17" i="14"/>
  <c r="A17" i="16" s="1"/>
  <c r="A17" i="15" l="1"/>
  <c r="A19" i="14"/>
  <c r="A22" i="14" s="1"/>
  <c r="A25" i="14" s="1"/>
  <c r="A29" i="14" s="1"/>
  <c r="A36" i="14" s="1"/>
  <c r="A41" i="14" s="1"/>
  <c r="A44" i="14" s="1"/>
  <c r="A47" i="14" s="1"/>
  <c r="A50" i="14" s="1"/>
  <c r="A53" i="14" s="1"/>
  <c r="A56" i="14" s="1"/>
  <c r="A59" i="14" s="1"/>
  <c r="A62" i="14" s="1"/>
  <c r="A65" i="14" s="1"/>
  <c r="A67" i="14" s="1"/>
  <c r="A70" i="14" l="1"/>
  <c r="A74" i="14" s="1"/>
  <c r="A76" i="14" s="1"/>
  <c r="A80" i="14" l="1"/>
  <c r="A82" i="14" s="1"/>
  <c r="A84" i="14" s="1"/>
  <c r="A86" i="14" s="1"/>
  <c r="A88" i="14" s="1"/>
  <c r="A90" i="14" s="1"/>
  <c r="A92" i="14" l="1"/>
  <c r="A93" i="14" s="1"/>
  <c r="A98" i="14" s="1"/>
  <c r="A102" i="14" s="1"/>
  <c r="A113" i="14" s="1"/>
  <c r="A116" i="14" s="1"/>
  <c r="A130" i="14" s="1"/>
  <c r="A133" i="14" s="1"/>
  <c r="A139" i="14" s="1"/>
  <c r="A146" i="14" s="1"/>
  <c r="A148" i="14" s="1"/>
  <c r="A169" i="14" s="1"/>
  <c r="A172" i="14" s="1"/>
  <c r="A176" i="14" s="1"/>
  <c r="A180" i="14" s="1"/>
  <c r="A187" i="14" s="1"/>
  <c r="A19" i="16" s="1"/>
  <c r="A22"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0" i="16" s="1"/>
  <c r="A91" i="16" s="1"/>
  <c r="A92" i="16" s="1"/>
  <c r="A93" i="16" s="1"/>
  <c r="A94" i="16" s="1"/>
  <c r="A95" i="16" s="1"/>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A115" i="16" s="1"/>
  <c r="A116" i="16" s="1"/>
  <c r="A117" i="16" s="1"/>
  <c r="A118" i="16" s="1"/>
  <c r="A119" i="16" s="1"/>
  <c r="A120" i="16" s="1"/>
  <c r="A121" i="16" s="1"/>
  <c r="A122" i="16" s="1"/>
  <c r="A125" i="16" s="1"/>
  <c r="A19" i="15" s="1"/>
  <c r="A21" i="15" s="1"/>
  <c r="A24" i="15" s="1"/>
  <c r="A27" i="15" s="1"/>
  <c r="A29" i="15" s="1"/>
  <c r="A31" i="15" s="1"/>
  <c r="A33" i="15" s="1"/>
  <c r="A36" i="15" s="1"/>
  <c r="A39" i="15" s="1"/>
  <c r="A41" i="15" s="1"/>
  <c r="A43" i="15" s="1"/>
  <c r="A45" i="15" s="1"/>
  <c r="A47" i="15" s="1"/>
  <c r="A50" i="15" s="1"/>
  <c r="A53" i="15" s="1"/>
  <c r="A56" i="15" s="1"/>
  <c r="A59" i="15" s="1"/>
  <c r="A62" i="15" s="1"/>
  <c r="A66" i="15" s="1"/>
  <c r="A67" i="15" l="1"/>
  <c r="A68" i="15" s="1"/>
  <c r="A69" i="15" s="1"/>
  <c r="A70" i="15" s="1"/>
  <c r="A71" i="15" s="1"/>
  <c r="A72" i="15" s="1"/>
  <c r="A73" i="15" s="1"/>
  <c r="A74" i="15" s="1"/>
  <c r="A75" i="15" l="1"/>
  <c r="A76" i="15" s="1"/>
  <c r="A78" i="15" s="1"/>
  <c r="A79" i="15" s="1"/>
  <c r="A80" i="15" s="1"/>
  <c r="A81" i="15" s="1"/>
  <c r="A82" i="15" s="1"/>
  <c r="A83" i="15" s="1"/>
  <c r="A84" i="15" s="1"/>
  <c r="A85" i="15" s="1"/>
  <c r="A86" i="15" s="1"/>
  <c r="A87" i="15" l="1"/>
  <c r="A88" i="15" s="1"/>
  <c r="A90" i="15" s="1"/>
  <c r="A91" i="15" s="1"/>
  <c r="A92" i="15" s="1"/>
  <c r="A93" i="15" s="1"/>
  <c r="A94" i="15" s="1"/>
  <c r="A95" i="15" s="1"/>
  <c r="A96" i="15" s="1"/>
  <c r="A97" i="15" s="1"/>
  <c r="A98" i="15" s="1"/>
  <c r="A99" i="15" l="1"/>
  <c r="A100" i="15" s="1"/>
  <c r="A102" i="15" s="1"/>
  <c r="A103" i="15" s="1"/>
  <c r="A104" i="15" s="1"/>
  <c r="A105" i="15" s="1"/>
  <c r="A106" i="15" s="1"/>
  <c r="A107" i="15" s="1"/>
  <c r="A108" i="15" s="1"/>
  <c r="A109" i="15" s="1"/>
  <c r="A110" i="15" s="1"/>
  <c r="A111" i="15" l="1"/>
  <c r="A112" i="15" s="1"/>
  <c r="A114" i="15" s="1"/>
  <c r="A115" i="15" s="1"/>
  <c r="A116" i="15" s="1"/>
  <c r="A117" i="15" s="1"/>
  <c r="A118" i="15" s="1"/>
  <c r="A119" i="15" s="1"/>
  <c r="A120" i="15" s="1"/>
  <c r="A121" i="15" s="1"/>
  <c r="A122" i="15" s="1"/>
  <c r="A123" i="15" l="1"/>
  <c r="A124" i="15" s="1"/>
  <c r="A126" i="15" s="1"/>
  <c r="A127" i="15" s="1"/>
  <c r="A128" i="15" s="1"/>
  <c r="A129" i="15" s="1"/>
  <c r="A130" i="15" s="1"/>
  <c r="A131" i="15" s="1"/>
  <c r="A132" i="15" s="1"/>
  <c r="A133" i="15" s="1"/>
  <c r="A134" i="15" s="1"/>
  <c r="A135" i="15" l="1"/>
  <c r="A136" i="15" s="1"/>
  <c r="A138" i="15" s="1"/>
  <c r="A139" i="15" s="1"/>
  <c r="A140" i="15" s="1"/>
  <c r="A141" i="15" s="1"/>
  <c r="A142" i="15" s="1"/>
  <c r="A143" i="15" s="1"/>
  <c r="A144" i="15" s="1"/>
  <c r="A145" i="15" s="1"/>
  <c r="A146" i="15" s="1"/>
  <c r="D5" i="16"/>
  <c r="D5" i="15"/>
  <c r="A147" i="15" l="1"/>
  <c r="A148" i="15" s="1"/>
  <c r="A150" i="15" s="1"/>
  <c r="A151" i="15" s="1"/>
  <c r="A152" i="15" s="1"/>
  <c r="A153" i="15" s="1"/>
  <c r="A154" i="15" s="1"/>
  <c r="A155" i="15" s="1"/>
  <c r="A156" i="15" s="1"/>
  <c r="A157" i="15" s="1"/>
  <c r="A158" i="15" s="1"/>
  <c r="A159" i="15" l="1"/>
  <c r="A160" i="15" s="1"/>
  <c r="A162" i="15" s="1"/>
  <c r="A163" i="15" s="1"/>
  <c r="A164" i="15" s="1"/>
  <c r="A165" i="15" s="1"/>
  <c r="A166" i="15" s="1"/>
  <c r="A167" i="15" s="1"/>
  <c r="A168" i="15" s="1"/>
  <c r="A169" i="15" s="1"/>
  <c r="A170" i="15" s="1"/>
  <c r="A171" i="15" l="1"/>
  <c r="A17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Claudine Williams</author>
  </authors>
  <commentList>
    <comment ref="J19" authorId="0" shapeId="0" xr:uid="{1E62BE0A-9EE2-4C3B-B497-149046995836}">
      <text>
        <r>
          <rPr>
            <b/>
            <sz val="9"/>
            <color indexed="81"/>
            <rFont val="Tahoma"/>
            <family val="2"/>
          </rPr>
          <t>Claudine Williams:
Is missing an error too?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9A351493-B757-4826-BECA-5790CFCFBBE2}">
      <text>
        <r>
          <rPr>
            <sz val="11"/>
            <color theme="1"/>
            <rFont val="Calibri"/>
            <family val="2"/>
            <scheme val="minor"/>
          </rPr>
          <t>======
ID#AAAAW1UgIYE
Claudine Williams    (2022-04-01 14:19:12)
add instructions to specs to say use if new hP comes on board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tc={470A5FBA-7F77-41A8-87EE-39F91760950F}</author>
  </authors>
  <commentList>
    <comment ref="B52" authorId="0" shapeId="0" xr:uid="{470A5FBA-7F77-41A8-87EE-39F91760950F}">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<sst xmlns="http://schemas.openxmlformats.org/spreadsheetml/2006/main" count="6703" uniqueCount="3075">
  <si>
    <t>Description</t>
  </si>
  <si>
    <t xml:space="preserve">Data Type </t>
  </si>
  <si>
    <t>HOSPID</t>
  </si>
  <si>
    <t>MRNUM</t>
  </si>
  <si>
    <t>DOB</t>
  </si>
  <si>
    <t>SEX</t>
  </si>
  <si>
    <t>ETHNICIT</t>
  </si>
  <si>
    <t>MARISTAT</t>
  </si>
  <si>
    <t>COUNTY</t>
  </si>
  <si>
    <t>ZIPCODE</t>
  </si>
  <si>
    <t>PRIN_HMO</t>
  </si>
  <si>
    <t>SECN_HMO</t>
  </si>
  <si>
    <t>PAT_DISP</t>
  </si>
  <si>
    <t>PAYER1</t>
  </si>
  <si>
    <t>PAYER2</t>
  </si>
  <si>
    <t>ATTENPHY</t>
  </si>
  <si>
    <t>OPERPHYS</t>
  </si>
  <si>
    <t>PRINDIAG</t>
  </si>
  <si>
    <t>DIAG1</t>
  </si>
  <si>
    <t>DIAG3</t>
  </si>
  <si>
    <t>DIAG4</t>
  </si>
  <si>
    <t>DIAG5</t>
  </si>
  <si>
    <t>DIAG6</t>
  </si>
  <si>
    <t>DIAG7</t>
  </si>
  <si>
    <t>DIAG8</t>
  </si>
  <si>
    <t>DIAG9</t>
  </si>
  <si>
    <t>DIAG10</t>
  </si>
  <si>
    <t>DIAG11</t>
  </si>
  <si>
    <t>DIAG12</t>
  </si>
  <si>
    <t>DIAG13</t>
  </si>
  <si>
    <t>DIAG14</t>
  </si>
  <si>
    <t>E_CODE</t>
  </si>
  <si>
    <t>Reserve Flag</t>
  </si>
  <si>
    <t>HOSPSRCE</t>
  </si>
  <si>
    <t>HOSPDEST</t>
  </si>
  <si>
    <t>DIAG15</t>
  </si>
  <si>
    <t>DIAG16</t>
  </si>
  <si>
    <t>DIAG17</t>
  </si>
  <si>
    <t>DIAG18</t>
  </si>
  <si>
    <t>DIAG19</t>
  </si>
  <si>
    <t>DIAG20</t>
  </si>
  <si>
    <t>DIAG21</t>
  </si>
  <si>
    <t>DIAG22</t>
  </si>
  <si>
    <t>DIAG23</t>
  </si>
  <si>
    <t>DIAG24</t>
  </si>
  <si>
    <t>DIAG25</t>
  </si>
  <si>
    <t>DIAG26</t>
  </si>
  <si>
    <t>DIAG27</t>
  </si>
  <si>
    <t>DIAG28</t>
  </si>
  <si>
    <t>DIAG29</t>
  </si>
  <si>
    <t>ATPHYNPI</t>
  </si>
  <si>
    <t>OPPHYNPI</t>
  </si>
  <si>
    <t>MEDICAID</t>
  </si>
  <si>
    <t>PATACCT</t>
  </si>
  <si>
    <t>AMBRUN</t>
  </si>
  <si>
    <t>RCTUNT1</t>
  </si>
  <si>
    <t>RCTUNT2</t>
  </si>
  <si>
    <t>RCTUNT3</t>
  </si>
  <si>
    <t>RCTUNT4</t>
  </si>
  <si>
    <t>RCTUNT5</t>
  </si>
  <si>
    <t>RCTUNT6</t>
  </si>
  <si>
    <t>RCTUNT7</t>
  </si>
  <si>
    <t>RCTUNT8</t>
  </si>
  <si>
    <t>RCTUNT9</t>
  </si>
  <si>
    <t>RCTUNT10</t>
  </si>
  <si>
    <t>RCTUNT11</t>
  </si>
  <si>
    <t>RCTUNT12</t>
  </si>
  <si>
    <t>RCTUNT13</t>
  </si>
  <si>
    <t>RCTUNT14</t>
  </si>
  <si>
    <t>RCTUNT15</t>
  </si>
  <si>
    <t>RCTUNT16</t>
  </si>
  <si>
    <t>RCTUNT17</t>
  </si>
  <si>
    <t>RCTUNT18</t>
  </si>
  <si>
    <t>RCTUNT19</t>
  </si>
  <si>
    <t>RCTUNT20</t>
  </si>
  <si>
    <t>RCTUNT21</t>
  </si>
  <si>
    <t>RCTUNT22</t>
  </si>
  <si>
    <t>RCTUNT23</t>
  </si>
  <si>
    <t>RCTUNT24</t>
  </si>
  <si>
    <t>RCTUNT25</t>
  </si>
  <si>
    <t>RCTUNT26</t>
  </si>
  <si>
    <t>RCTUNT27</t>
  </si>
  <si>
    <t>RCTUNT28</t>
  </si>
  <si>
    <t>RCTUNT29</t>
  </si>
  <si>
    <t>RCTUNT30</t>
  </si>
  <si>
    <t>RCTUNT31</t>
  </si>
  <si>
    <t>RCTUNT32</t>
  </si>
  <si>
    <t>RCTUNT33</t>
  </si>
  <si>
    <t>RCTUNT34</t>
  </si>
  <si>
    <t>RCTUNT35</t>
  </si>
  <si>
    <t>RCTUNT36</t>
  </si>
  <si>
    <t>RCTUNT37</t>
  </si>
  <si>
    <t>RCTUNT38</t>
  </si>
  <si>
    <t>RCTUNT39</t>
  </si>
  <si>
    <t>RCTUNT40</t>
  </si>
  <si>
    <t>RCTUNT41</t>
  </si>
  <si>
    <t>RCTUNT42</t>
  </si>
  <si>
    <t>RCTUNT43</t>
  </si>
  <si>
    <t>RCTUNT44</t>
  </si>
  <si>
    <t>RCTUNT45</t>
  </si>
  <si>
    <t>RCTUNT46</t>
  </si>
  <si>
    <t>RCTUNT47</t>
  </si>
  <si>
    <t>RCTUNT48</t>
  </si>
  <si>
    <t>RCTUNT49</t>
  </si>
  <si>
    <t>RCTUNT50</t>
  </si>
  <si>
    <t>RCTUNT51</t>
  </si>
  <si>
    <t>RCTUNT52</t>
  </si>
  <si>
    <t>RCTUNT53</t>
  </si>
  <si>
    <t>RCTUNT54</t>
  </si>
  <si>
    <t>RCTUNT55</t>
  </si>
  <si>
    <t>RCTUNT56</t>
  </si>
  <si>
    <t>RCTUNT57</t>
  </si>
  <si>
    <t>RCTUNT58</t>
  </si>
  <si>
    <t>RCTUNT59</t>
  </si>
  <si>
    <t>RCTUNT60</t>
  </si>
  <si>
    <t>RCTUNT61</t>
  </si>
  <si>
    <t>RCTUNT62</t>
  </si>
  <si>
    <t>RCTUNT63</t>
  </si>
  <si>
    <t>RCTUNT64</t>
  </si>
  <si>
    <t>RCTUNT65</t>
  </si>
  <si>
    <t>RCTUNT66</t>
  </si>
  <si>
    <t>RCTUNT67</t>
  </si>
  <si>
    <t>RCTUNT68</t>
  </si>
  <si>
    <t>RCTUNT69</t>
  </si>
  <si>
    <t>RCTUNT70</t>
  </si>
  <si>
    <t>RCTUNT71</t>
  </si>
  <si>
    <t>RCTUNT72</t>
  </si>
  <si>
    <t>RCTUNT73</t>
  </si>
  <si>
    <t>RCTUNT74</t>
  </si>
  <si>
    <t>RCTUNT75</t>
  </si>
  <si>
    <t>RCTUNT76</t>
  </si>
  <si>
    <t>RCTUNT77</t>
  </si>
  <si>
    <t>RCTUNT78</t>
  </si>
  <si>
    <t>RCTUNT79</t>
  </si>
  <si>
    <t>RCTUNT80</t>
  </si>
  <si>
    <t>RCTUNT81</t>
  </si>
  <si>
    <t>RCTUNT82</t>
  </si>
  <si>
    <t>RCTUNT83</t>
  </si>
  <si>
    <t>RCTUNT84</t>
  </si>
  <si>
    <t>RCTUNT85</t>
  </si>
  <si>
    <t>RCTUNT86</t>
  </si>
  <si>
    <t>RCTUNT87</t>
  </si>
  <si>
    <t>RCTUNT88</t>
  </si>
  <si>
    <t>RCTUNT89</t>
  </si>
  <si>
    <t>RCTUNT90</t>
  </si>
  <si>
    <t>RCTUNT91</t>
  </si>
  <si>
    <t>RCTUNT92</t>
  </si>
  <si>
    <t>RCTUNT93</t>
  </si>
  <si>
    <t>RCTUNT94</t>
  </si>
  <si>
    <t>RCTUNT95</t>
  </si>
  <si>
    <t>RCTUNT96</t>
  </si>
  <si>
    <t>RCTUNT97</t>
  </si>
  <si>
    <t>RCTUNT98</t>
  </si>
  <si>
    <t>RCTUNT99</t>
  </si>
  <si>
    <t>RCTCHG1</t>
  </si>
  <si>
    <t>RCTCHG2</t>
  </si>
  <si>
    <t>RCTCHG3</t>
  </si>
  <si>
    <t>RCTCHG4</t>
  </si>
  <si>
    <t>RCTCHG5</t>
  </si>
  <si>
    <t>RCTCHG6</t>
  </si>
  <si>
    <t>RCTCHG7</t>
  </si>
  <si>
    <t>RCTCHG8</t>
  </si>
  <si>
    <t>RCTCHG9</t>
  </si>
  <si>
    <t>RCTCHG10</t>
  </si>
  <si>
    <t>RCTCHG11</t>
  </si>
  <si>
    <t>RCTCHG12</t>
  </si>
  <si>
    <t>RCTCHG13</t>
  </si>
  <si>
    <t>RCTCHG14</t>
  </si>
  <si>
    <t>RCTCHG15</t>
  </si>
  <si>
    <t>RCTCHG16</t>
  </si>
  <si>
    <t>RCTCHG17</t>
  </si>
  <si>
    <t>RCTCHG18</t>
  </si>
  <si>
    <t>RCTCHG19</t>
  </si>
  <si>
    <t>RCTCHG20</t>
  </si>
  <si>
    <t>RCTCHG21</t>
  </si>
  <si>
    <t>RCTCHG22</t>
  </si>
  <si>
    <t>RCTCHG23</t>
  </si>
  <si>
    <t>RCTCHG24</t>
  </si>
  <si>
    <t>RCTCHG25</t>
  </si>
  <si>
    <t>RCTCHG26</t>
  </si>
  <si>
    <t>RCTCHG27</t>
  </si>
  <si>
    <t>RCTCHG28</t>
  </si>
  <si>
    <t>RCTCHG29</t>
  </si>
  <si>
    <t>RCTCHG30</t>
  </si>
  <si>
    <t>RCTCHG31</t>
  </si>
  <si>
    <t>RCTCHG32</t>
  </si>
  <si>
    <t>RCTCHG33</t>
  </si>
  <si>
    <t>RCTCHG34</t>
  </si>
  <si>
    <t>RCTCHG35</t>
  </si>
  <si>
    <t>RCTCHG36</t>
  </si>
  <si>
    <t>RCTCHG37</t>
  </si>
  <si>
    <t>RCTCHG38</t>
  </si>
  <si>
    <t>RCTCHG39</t>
  </si>
  <si>
    <t>RCTCHG40</t>
  </si>
  <si>
    <t>RCTCHG41</t>
  </si>
  <si>
    <t>RCTCHG42</t>
  </si>
  <si>
    <t>RCTCHG43</t>
  </si>
  <si>
    <t>RCTCHG44</t>
  </si>
  <si>
    <t>RCTCHG45</t>
  </si>
  <si>
    <t>RCTCHG46</t>
  </si>
  <si>
    <t>RCTCHG47</t>
  </si>
  <si>
    <t>RCTCHG48</t>
  </si>
  <si>
    <t>RCTCHG49</t>
  </si>
  <si>
    <t>RCTCHG50</t>
  </si>
  <si>
    <t>RCTCHG51</t>
  </si>
  <si>
    <t>RCTCHG52</t>
  </si>
  <si>
    <t>RCTCHG53</t>
  </si>
  <si>
    <t>RCTCHG54</t>
  </si>
  <si>
    <t>RCTCHG55</t>
  </si>
  <si>
    <t>RCTCHG56</t>
  </si>
  <si>
    <t>RCTCHG57</t>
  </si>
  <si>
    <t>RCTCHG58</t>
  </si>
  <si>
    <t>RCTCHG59</t>
  </si>
  <si>
    <t>RCTCHG60</t>
  </si>
  <si>
    <t>RCTCHG61</t>
  </si>
  <si>
    <t>RCTCHG62</t>
  </si>
  <si>
    <t>RCTCHG63</t>
  </si>
  <si>
    <t>RCTCHG64</t>
  </si>
  <si>
    <t>RCTCHG65</t>
  </si>
  <si>
    <t>RCTCHG66</t>
  </si>
  <si>
    <t>RCTCHG67</t>
  </si>
  <si>
    <t>RCTCHG68</t>
  </si>
  <si>
    <t>RCTCHG69</t>
  </si>
  <si>
    <t>RCTCHG70</t>
  </si>
  <si>
    <t>RCTCHG71</t>
  </si>
  <si>
    <t>RCTCHG72</t>
  </si>
  <si>
    <t>RCTCHG73</t>
  </si>
  <si>
    <t>RCTCHG74</t>
  </si>
  <si>
    <t>RCTCHG75</t>
  </si>
  <si>
    <t>RCTCHG76</t>
  </si>
  <si>
    <t>RCTCHG77</t>
  </si>
  <si>
    <t>RCTCHG78</t>
  </si>
  <si>
    <t>RCTCHG79</t>
  </si>
  <si>
    <t>RCTCHG80</t>
  </si>
  <si>
    <t>RCTCHG81</t>
  </si>
  <si>
    <t>RCTCHG82</t>
  </si>
  <si>
    <t>RCTCHG83</t>
  </si>
  <si>
    <t>RCTCHG84</t>
  </si>
  <si>
    <t>RCTCHG85</t>
  </si>
  <si>
    <t>RCTCHG86</t>
  </si>
  <si>
    <t>RCTCHG87</t>
  </si>
  <si>
    <t>RCTCHG88</t>
  </si>
  <si>
    <t>RCTCHG89</t>
  </si>
  <si>
    <t>RCTCHG90</t>
  </si>
  <si>
    <t>RCTCHG91</t>
  </si>
  <si>
    <t>RCTCHG92</t>
  </si>
  <si>
    <t>RCTCHG93</t>
  </si>
  <si>
    <t>RCTCHG94</t>
  </si>
  <si>
    <t>RCTCHG95</t>
  </si>
  <si>
    <t>RCTCHG96</t>
  </si>
  <si>
    <t>RCTCHG97</t>
  </si>
  <si>
    <t>RCTCHG98</t>
  </si>
  <si>
    <t>RCTCHG99</t>
  </si>
  <si>
    <t>HSCRC Variable</t>
  </si>
  <si>
    <t>Data Item</t>
  </si>
  <si>
    <t>Holy Cross Hospital</t>
  </si>
  <si>
    <t>Mercy Medical Center</t>
  </si>
  <si>
    <t>Suburban Hospital</t>
  </si>
  <si>
    <t>Anne Arundel Medical Center</t>
  </si>
  <si>
    <t>MedStar Harbor Hospital</t>
  </si>
  <si>
    <t>UM Charles Regional Medical Center (Formerly Civista)</t>
  </si>
  <si>
    <t>UMM Center Midtown Campus (acute) (Formerly Maryland General)</t>
  </si>
  <si>
    <t>UM Baltimore Washington Medical Center</t>
  </si>
  <si>
    <t>Greater Baltimore Medical Center</t>
  </si>
  <si>
    <t>University of Maryland Shock Trauma</t>
  </si>
  <si>
    <t>Unknown</t>
  </si>
  <si>
    <t>Format</t>
  </si>
  <si>
    <t>Char</t>
  </si>
  <si>
    <t>Num</t>
  </si>
  <si>
    <t>EMPI</t>
  </si>
  <si>
    <t>09 = UNKNOWN</t>
  </si>
  <si>
    <t>9 = UNKNOWN</t>
  </si>
  <si>
    <t>1 = MALE</t>
  </si>
  <si>
    <t>2 = FEMALE</t>
  </si>
  <si>
    <t>1 = SPANISH/HISPANIC ORIGIN</t>
  </si>
  <si>
    <t>2 = NOT SPANISH HISPANIC ORIGIN</t>
  </si>
  <si>
    <t>1 = SINGLE</t>
  </si>
  <si>
    <t>2 = MARRIED</t>
  </si>
  <si>
    <t>3 = SEPARATED</t>
  </si>
  <si>
    <t>4 = DIVORCED</t>
  </si>
  <si>
    <t>5 = WIDOW/WIDOWER</t>
  </si>
  <si>
    <t>01 = EMERGENCY</t>
  </si>
  <si>
    <t>02 = ELECTIVE</t>
  </si>
  <si>
    <t>03 = DELIVERY</t>
  </si>
  <si>
    <t xml:space="preserve">04 = OTHER </t>
  </si>
  <si>
    <t>SOURCEAD</t>
  </si>
  <si>
    <t>NUM_ENC</t>
  </si>
  <si>
    <t>ADM_DIAG</t>
  </si>
  <si>
    <t>ACCITIME</t>
  </si>
  <si>
    <t>BILLTYPE</t>
  </si>
  <si>
    <t>50</t>
  </si>
  <si>
    <t>51</t>
  </si>
  <si>
    <t>27</t>
  </si>
  <si>
    <t>Data Items</t>
  </si>
  <si>
    <t>Date</t>
  </si>
  <si>
    <t>54</t>
  </si>
  <si>
    <t>99999999 = UNKNOWN</t>
  </si>
  <si>
    <t>Race Category White</t>
  </si>
  <si>
    <t>Race Category Black or African American</t>
  </si>
  <si>
    <t>Race Category American Indian or Alaska Native</t>
  </si>
  <si>
    <t>Race Category Asian</t>
  </si>
  <si>
    <t>Race Category Native Hawaiian or Other Pacific Islander</t>
  </si>
  <si>
    <t>Race Category Other</t>
  </si>
  <si>
    <t>Race Category Declined to Answer</t>
  </si>
  <si>
    <t>Race Category Unknown or Cannot be determined</t>
  </si>
  <si>
    <t>99</t>
  </si>
  <si>
    <t>Condition Code 1</t>
  </si>
  <si>
    <t>CONDCODE1</t>
  </si>
  <si>
    <t>CONDCODE2</t>
  </si>
  <si>
    <t>Condition Code 2</t>
  </si>
  <si>
    <t>CONDCODE3</t>
  </si>
  <si>
    <t>Condition Code 3</t>
  </si>
  <si>
    <t>Condition Code 4</t>
  </si>
  <si>
    <t>CONDCODE4</t>
  </si>
  <si>
    <t>CONDCODE5</t>
  </si>
  <si>
    <t>Condition Code 5</t>
  </si>
  <si>
    <t>Operating Physician NPI</t>
  </si>
  <si>
    <t>Medicaid ID Number</t>
  </si>
  <si>
    <t>Enterprise Master Patient Identifier (EMPI)</t>
  </si>
  <si>
    <t>Ambulance Run Number</t>
  </si>
  <si>
    <t>Preferred Language</t>
  </si>
  <si>
    <t>Other Diagnosis 16</t>
  </si>
  <si>
    <t>Other Diagnosis 17</t>
  </si>
  <si>
    <t>Other Diagnosis 18</t>
  </si>
  <si>
    <t>Other Diagnosis 19</t>
  </si>
  <si>
    <t>Other Diagnosis 20</t>
  </si>
  <si>
    <t>Other Diagnosis 21</t>
  </si>
  <si>
    <t>Other Diagnosis 22</t>
  </si>
  <si>
    <t>Other Diagnosis 23</t>
  </si>
  <si>
    <t>Other Diagnosis 24</t>
  </si>
  <si>
    <t>Other Diagnosis 25</t>
  </si>
  <si>
    <t>Other Diagnosis 26</t>
  </si>
  <si>
    <t>Other Diagnosis 27</t>
  </si>
  <si>
    <t>Other Diagnosis 28</t>
  </si>
  <si>
    <t>Visit, Daily Visit, or Encounter type</t>
  </si>
  <si>
    <t>Rate Center Code 1</t>
  </si>
  <si>
    <t>Modifier 1</t>
  </si>
  <si>
    <t>Modifier 2</t>
  </si>
  <si>
    <t>Modifier 3</t>
  </si>
  <si>
    <t>Modifier 4</t>
  </si>
  <si>
    <t>Modifier 5</t>
  </si>
  <si>
    <t>Data Item Name</t>
  </si>
  <si>
    <t>Medicare Provider Number</t>
  </si>
  <si>
    <t xml:space="preserve"> Enter the Medicare provider number assigned to the hospital. </t>
  </si>
  <si>
    <t>NNNNNN = MEDICARE PROVIDER NUMBER (SEE "Provider ID" TAB FOR CODES)</t>
  </si>
  <si>
    <t>RECORD TYPE 1</t>
  </si>
  <si>
    <t>Medical Record Number</t>
  </si>
  <si>
    <t>Patient Account Number</t>
  </si>
  <si>
    <t>MMDDYYYY = MONTH,DAY,YEAR</t>
  </si>
  <si>
    <t>Record Type</t>
  </si>
  <si>
    <t>Enter the record type</t>
  </si>
  <si>
    <t>Enter the nature of the patient’s surgery using the following coding:</t>
  </si>
  <si>
    <t>Date of Birth</t>
  </si>
  <si>
    <t xml:space="preserve">Enter the month, day, and year of the patient's birth.  (Ex., October 14, 1977, is entered as 10141977 (mm/dd/yyyy)). </t>
  </si>
  <si>
    <t>Sex of the Patient</t>
  </si>
  <si>
    <t>Enter the sex of the patient using the following coding:</t>
  </si>
  <si>
    <t>Ethnicity of the Patient</t>
  </si>
  <si>
    <t>Marital Status of the Patient</t>
  </si>
  <si>
    <t>Enter the marital status of the patient using the following code:</t>
  </si>
  <si>
    <t>77777 = FOREIGN</t>
  </si>
  <si>
    <t>99999 = UNKNOWN</t>
  </si>
  <si>
    <t>Expected Primary Payer</t>
  </si>
  <si>
    <t xml:space="preserve">Enter the unique physician MedChi number. For example, enter 123456. The operating physician is the physician who performed the principal procedure. </t>
  </si>
  <si>
    <t>777777 = OTHER CLINICAL PROVIDER</t>
  </si>
  <si>
    <t>888888 = NURSE MIDWIVES</t>
  </si>
  <si>
    <t>999999 = UNKNOWN</t>
  </si>
  <si>
    <t xml:space="preserve">Country of Birth </t>
  </si>
  <si>
    <t xml:space="preserve">Enter whether the self-defined race of the patient as other using the     following coding. </t>
  </si>
  <si>
    <t>Principal Diagnosis</t>
  </si>
  <si>
    <t>BLANKS = NOT APPLICABLE</t>
  </si>
  <si>
    <t>Other Diagnosis 1</t>
  </si>
  <si>
    <t>Other Diagnosis 3</t>
  </si>
  <si>
    <t>Other Diagnosis 4</t>
  </si>
  <si>
    <t>Other Diagnosis 5</t>
  </si>
  <si>
    <t>Other Diagnosis 6</t>
  </si>
  <si>
    <t>Other Diagnosis 7</t>
  </si>
  <si>
    <t>Other Diagnosis 8</t>
  </si>
  <si>
    <t>Other Diagnosis 9</t>
  </si>
  <si>
    <t>Other Diagnosis 10</t>
  </si>
  <si>
    <t>Other Diagnosis 11</t>
  </si>
  <si>
    <t>Other Diagnosis 12</t>
  </si>
  <si>
    <t>Other Diagnosis 13</t>
  </si>
  <si>
    <t>Other Diagnosis 14</t>
  </si>
  <si>
    <t>Other Diagnosis 15</t>
  </si>
  <si>
    <t>COUNTRY</t>
  </si>
  <si>
    <t>RWHITE</t>
  </si>
  <si>
    <t>RBLACK</t>
  </si>
  <si>
    <t>RNAAMER</t>
  </si>
  <si>
    <t>RASIAN</t>
  </si>
  <si>
    <t>RHAWAI</t>
  </si>
  <si>
    <t>ROTHER</t>
  </si>
  <si>
    <t>RDECLIN</t>
  </si>
  <si>
    <t>RUNKNOW</t>
  </si>
  <si>
    <t>Number of Encounters/Visits</t>
  </si>
  <si>
    <t>Enter the number of visits associated with the record.  If the record represents a “series account” where the claim remained open for recurring visits, enter the number of visits included in the record.  For all other records, enter “0001”.  Do not leave blank or enter 0.</t>
  </si>
  <si>
    <t>XX = CONDITION CODE</t>
  </si>
  <si>
    <t>SAME AS CONDITION CODE 1</t>
  </si>
  <si>
    <t>OSCODE</t>
  </si>
  <si>
    <t>Bill Type</t>
  </si>
  <si>
    <t>Reserve flags are used by individual hospitals to flag certain cases for various purposes as instructed by HSCRC. The current reserve flags are:</t>
  </si>
  <si>
    <t>8888888888 = NURSE MIDWIVES</t>
  </si>
  <si>
    <t>9999999999 = UNKNOWN</t>
  </si>
  <si>
    <t>VIS_TYPE</t>
  </si>
  <si>
    <t>The encounter type is defined by the type of rate center charge in the record.  If there is more than one type of rate center charge in the record, the encounter type is based on the following priority:</t>
  </si>
  <si>
    <t>01 = CLINIC SERVICES</t>
  </si>
  <si>
    <t>02 = EMERGENCY ROOM SERVICES</t>
  </si>
  <si>
    <t>03 = LABOR AND DELIVERY</t>
  </si>
  <si>
    <t>04 = OUTPATIENT SURGERY</t>
  </si>
  <si>
    <t>05 = ALL OTHER OUTPATIENT</t>
  </si>
  <si>
    <t>Uniform Billing (UB-04) Revenue Code 1</t>
  </si>
  <si>
    <t>This code identifies a specific accommodation, ancillary service, or billing calculation. Enter “0001” for the UB code associated with the Total Charge.</t>
  </si>
  <si>
    <t>xxxx = UB-04 CODE</t>
  </si>
  <si>
    <t>0001 = UB-04 CODE ASSOCIATED WITH THE TOTAL CHARGE OF THE RECORD</t>
  </si>
  <si>
    <t>This code identifies the HSCRC rate center to which the related UB revenue code and charges are mapped.</t>
  </si>
  <si>
    <t>XX = RATE CENTER CODE ASSOCIATED WITH UB-04 CODE (SEE "Rate Center Code" TAB FOR CODES)</t>
  </si>
  <si>
    <t>Units of Service 1</t>
  </si>
  <si>
    <t>Total Charges 1</t>
  </si>
  <si>
    <t>Total charges associated with the related UB-04 revenue code, units and rate center.</t>
  </si>
  <si>
    <t>Enter the CPT or HCPCS code associated with the related revenue     code.  Follow UB04 guidelines for reporting multiple surgical procedure codes.</t>
  </si>
  <si>
    <t>XXXXX =  CPT OR HCPCS CODE</t>
  </si>
  <si>
    <t>Enter the modifier code associated with the CPT or HCPCS code. Up to 5 modifier codes per CPT are accepted</t>
  </si>
  <si>
    <t>XX = MODIFIER CODE (CAN BE ALPHA OR NUMERIC CHARACTERS)</t>
  </si>
  <si>
    <t>Enter the date of services associated with the related CPT or HCPCS code in the month, day, and year format (mmddyyyy).  For example, for April 3, 2007, enter 04032007.</t>
  </si>
  <si>
    <t>SEE "Rate Center Code" TAB FOR VARIABLE NAMES</t>
  </si>
  <si>
    <t xml:space="preserve">UNITS </t>
  </si>
  <si>
    <t>CHARGES</t>
  </si>
  <si>
    <t>01</t>
  </si>
  <si>
    <t>MSG</t>
  </si>
  <si>
    <t>02</t>
  </si>
  <si>
    <t>PED</t>
  </si>
  <si>
    <t>03</t>
  </si>
  <si>
    <t>04</t>
  </si>
  <si>
    <t>OBS</t>
  </si>
  <si>
    <t>05</t>
  </si>
  <si>
    <t>DEF</t>
  </si>
  <si>
    <t>06</t>
  </si>
  <si>
    <t>MIS</t>
  </si>
  <si>
    <t>07</t>
  </si>
  <si>
    <t>CCU</t>
  </si>
  <si>
    <t>08</t>
  </si>
  <si>
    <t>PIC</t>
  </si>
  <si>
    <t>09</t>
  </si>
  <si>
    <t>NEO</t>
  </si>
  <si>
    <t>10</t>
  </si>
  <si>
    <t>BUR</t>
  </si>
  <si>
    <t>11</t>
  </si>
  <si>
    <t>PSI</t>
  </si>
  <si>
    <t>12</t>
  </si>
  <si>
    <t>TRM</t>
  </si>
  <si>
    <t>13</t>
  </si>
  <si>
    <t>ONC</t>
  </si>
  <si>
    <t>14</t>
  </si>
  <si>
    <t>NUR</t>
  </si>
  <si>
    <t>15</t>
  </si>
  <si>
    <t>PRE</t>
  </si>
  <si>
    <t>16</t>
  </si>
  <si>
    <t>RHB</t>
  </si>
  <si>
    <t>17</t>
  </si>
  <si>
    <t>ICC</t>
  </si>
  <si>
    <t>18</t>
  </si>
  <si>
    <t>CRH</t>
  </si>
  <si>
    <t>19</t>
  </si>
  <si>
    <t>PAD</t>
  </si>
  <si>
    <t>20</t>
  </si>
  <si>
    <t>PCD</t>
  </si>
  <si>
    <t>21</t>
  </si>
  <si>
    <t>PSG</t>
  </si>
  <si>
    <t>22</t>
  </si>
  <si>
    <t>ND</t>
  </si>
  <si>
    <t>23</t>
  </si>
  <si>
    <t>NNB</t>
  </si>
  <si>
    <t>24</t>
  </si>
  <si>
    <t>RDS</t>
  </si>
  <si>
    <t>25</t>
  </si>
  <si>
    <t>ADD</t>
  </si>
  <si>
    <t>26</t>
  </si>
  <si>
    <t>PSP</t>
  </si>
  <si>
    <t>PSD</t>
  </si>
  <si>
    <t>28</t>
  </si>
  <si>
    <t>EMG</t>
  </si>
  <si>
    <t>29</t>
  </si>
  <si>
    <t>CL</t>
  </si>
  <si>
    <t>30</t>
  </si>
  <si>
    <t>CLP</t>
  </si>
  <si>
    <t>31</t>
  </si>
  <si>
    <t>AMS</t>
  </si>
  <si>
    <t>32</t>
  </si>
  <si>
    <t>PDC</t>
  </si>
  <si>
    <t>33</t>
  </si>
  <si>
    <t>SDS</t>
  </si>
  <si>
    <t>34</t>
  </si>
  <si>
    <t>FSE</t>
  </si>
  <si>
    <t>35</t>
  </si>
  <si>
    <t>OCL</t>
  </si>
  <si>
    <t>36</t>
  </si>
  <si>
    <t>REF</t>
  </si>
  <si>
    <t>37</t>
  </si>
  <si>
    <t>TRO</t>
  </si>
  <si>
    <t>38</t>
  </si>
  <si>
    <t>LIT</t>
  </si>
  <si>
    <t>39</t>
  </si>
  <si>
    <t>DEL</t>
  </si>
  <si>
    <t>40</t>
  </si>
  <si>
    <t>OR</t>
  </si>
  <si>
    <t>41</t>
  </si>
  <si>
    <t>ANS</t>
  </si>
  <si>
    <t>42</t>
  </si>
  <si>
    <t>LAB</t>
  </si>
  <si>
    <t>43</t>
  </si>
  <si>
    <t>EKG</t>
  </si>
  <si>
    <t>44</t>
  </si>
  <si>
    <t>EEG</t>
  </si>
  <si>
    <t>45</t>
  </si>
  <si>
    <t>RAD</t>
  </si>
  <si>
    <t>46</t>
  </si>
  <si>
    <t>RAT</t>
  </si>
  <si>
    <t>47</t>
  </si>
  <si>
    <t>NUC</t>
  </si>
  <si>
    <t>48</t>
  </si>
  <si>
    <t>CAT</t>
  </si>
  <si>
    <t>49</t>
  </si>
  <si>
    <t>RES</t>
  </si>
  <si>
    <t>PUL</t>
  </si>
  <si>
    <t>RDL</t>
  </si>
  <si>
    <t>52</t>
  </si>
  <si>
    <t>PTH</t>
  </si>
  <si>
    <t>53</t>
  </si>
  <si>
    <t>OTH</t>
  </si>
  <si>
    <t>STH</t>
  </si>
  <si>
    <t>55</t>
  </si>
  <si>
    <t>OA</t>
  </si>
  <si>
    <t>56</t>
  </si>
  <si>
    <t>AOR</t>
  </si>
  <si>
    <t>57</t>
  </si>
  <si>
    <t>LEU</t>
  </si>
  <si>
    <t>58</t>
  </si>
  <si>
    <t>HYP</t>
  </si>
  <si>
    <t>59</t>
  </si>
  <si>
    <t>AUD</t>
  </si>
  <si>
    <t>60</t>
  </si>
  <si>
    <t>OPM</t>
  </si>
  <si>
    <t>61</t>
  </si>
  <si>
    <t>MRI</t>
  </si>
  <si>
    <t>62</t>
  </si>
  <si>
    <t>AMR</t>
  </si>
  <si>
    <t>63</t>
  </si>
  <si>
    <t>TMT</t>
  </si>
  <si>
    <t>64</t>
  </si>
  <si>
    <t>ADM</t>
  </si>
  <si>
    <t>65</t>
  </si>
  <si>
    <t>MSS</t>
  </si>
  <si>
    <t>66</t>
  </si>
  <si>
    <t>MSE</t>
  </si>
  <si>
    <t>67</t>
  </si>
  <si>
    <t>CDS</t>
  </si>
  <si>
    <t>68</t>
  </si>
  <si>
    <t>ITH</t>
  </si>
  <si>
    <t>69</t>
  </si>
  <si>
    <t>GTH</t>
  </si>
  <si>
    <t>70</t>
  </si>
  <si>
    <t>ATH</t>
  </si>
  <si>
    <t>71</t>
  </si>
  <si>
    <t>FTH</t>
  </si>
  <si>
    <t>72</t>
  </si>
  <si>
    <t>PST</t>
  </si>
  <si>
    <t>73</t>
  </si>
  <si>
    <t>PSE</t>
  </si>
  <si>
    <t>74</t>
  </si>
  <si>
    <t>REC</t>
  </si>
  <si>
    <t>75</t>
  </si>
  <si>
    <t>ETH</t>
  </si>
  <si>
    <t>76</t>
  </si>
  <si>
    <t>PSH</t>
  </si>
  <si>
    <t>77</t>
  </si>
  <si>
    <t>TNA</t>
  </si>
  <si>
    <t>78</t>
  </si>
  <si>
    <t>79</t>
  </si>
  <si>
    <t>ORC</t>
  </si>
  <si>
    <t>80</t>
  </si>
  <si>
    <t>OBV</t>
  </si>
  <si>
    <t>81</t>
  </si>
  <si>
    <t>STC-CL</t>
  </si>
  <si>
    <t>82</t>
  </si>
  <si>
    <t>STC-OR</t>
  </si>
  <si>
    <t>83</t>
  </si>
  <si>
    <t>STC-ANS</t>
  </si>
  <si>
    <t>84</t>
  </si>
  <si>
    <t>STC-LAB</t>
  </si>
  <si>
    <t>85</t>
  </si>
  <si>
    <t>STC-PTH</t>
  </si>
  <si>
    <t>86</t>
  </si>
  <si>
    <t>STC-RES</t>
  </si>
  <si>
    <t>87</t>
  </si>
  <si>
    <t>STC-ADM</t>
  </si>
  <si>
    <t>88</t>
  </si>
  <si>
    <t>STC-MSS</t>
  </si>
  <si>
    <t>89</t>
  </si>
  <si>
    <t>90</t>
  </si>
  <si>
    <t>REVCODE1</t>
  </si>
  <si>
    <t>CPT1</t>
  </si>
  <si>
    <t>CMOD3</t>
  </si>
  <si>
    <t>CMOD4</t>
  </si>
  <si>
    <t>CMOD5</t>
  </si>
  <si>
    <t>UNTSVC1</t>
  </si>
  <si>
    <t>CHARGE1</t>
  </si>
  <si>
    <t xml:space="preserve">CMOD1 </t>
  </si>
  <si>
    <t xml:space="preserve">CMOD2 </t>
  </si>
  <si>
    <t>SDATE1</t>
  </si>
  <si>
    <t>Rate Center Code 2</t>
  </si>
  <si>
    <t>Uniform Billing (UB-04) Revenue Code 2</t>
  </si>
  <si>
    <t>Units of Service 2</t>
  </si>
  <si>
    <t>CPT or HCPCS Code 1</t>
  </si>
  <si>
    <t>Date of Service 1</t>
  </si>
  <si>
    <t>Total Charges 2</t>
  </si>
  <si>
    <t>CPT or HCPCS Code 2</t>
  </si>
  <si>
    <t>Date of Service 2</t>
  </si>
  <si>
    <t>UNTSVC2</t>
  </si>
  <si>
    <t>CHARGE2</t>
  </si>
  <si>
    <t>CPT2</t>
  </si>
  <si>
    <t>SDATE2</t>
  </si>
  <si>
    <t>Uniform Billing (UB-04) Revenue Code 3</t>
  </si>
  <si>
    <t>REVCODE2</t>
  </si>
  <si>
    <t>Rate Center Code 3</t>
  </si>
  <si>
    <t>Units of Service 3</t>
  </si>
  <si>
    <t>UNTSVC3</t>
  </si>
  <si>
    <t>Total Charges 3</t>
  </si>
  <si>
    <t>CHARGE3</t>
  </si>
  <si>
    <t>CPT or HCPCS Code 3</t>
  </si>
  <si>
    <t>CPT3</t>
  </si>
  <si>
    <t>Date of Service 3</t>
  </si>
  <si>
    <t>SDATE3</t>
  </si>
  <si>
    <t>Uniform Billing (UB-04) Revenue Code 4</t>
  </si>
  <si>
    <t>REVCODE3</t>
  </si>
  <si>
    <t>Rate Center Code 4</t>
  </si>
  <si>
    <t>Units of Service 4</t>
  </si>
  <si>
    <t>UNTSVC4</t>
  </si>
  <si>
    <t>Total Charges 4</t>
  </si>
  <si>
    <t>CHARGE4</t>
  </si>
  <si>
    <t>CPT or HCPCS Code 4</t>
  </si>
  <si>
    <t>CPT4</t>
  </si>
  <si>
    <t>Date of Service 4</t>
  </si>
  <si>
    <t>SDATE4</t>
  </si>
  <si>
    <t>Uniform Billing (UB-04) Revenue Code 5</t>
  </si>
  <si>
    <t>REVCODE4</t>
  </si>
  <si>
    <t>Rate Center Code 5</t>
  </si>
  <si>
    <t>Units of Service 5</t>
  </si>
  <si>
    <t>UNTSVC5</t>
  </si>
  <si>
    <t>Total Charges 5</t>
  </si>
  <si>
    <t>CHARGE5</t>
  </si>
  <si>
    <t>CPT or HCPCS Code 5</t>
  </si>
  <si>
    <t>CPT5</t>
  </si>
  <si>
    <t>Date of Service 5</t>
  </si>
  <si>
    <t>SDATE5</t>
  </si>
  <si>
    <t>Uniform Billing (UB-04) Revenue Code 6</t>
  </si>
  <si>
    <t>REVCODE5</t>
  </si>
  <si>
    <t>Rate Center Code 6</t>
  </si>
  <si>
    <t>Units of Service 6</t>
  </si>
  <si>
    <t>UNTSVC6</t>
  </si>
  <si>
    <t>Total Charges 6</t>
  </si>
  <si>
    <t>CHARGE6</t>
  </si>
  <si>
    <t>CPT or HCPCS Code 6</t>
  </si>
  <si>
    <t>CPT6</t>
  </si>
  <si>
    <t>Date of Service 6</t>
  </si>
  <si>
    <t>SDATE6</t>
  </si>
  <si>
    <t>Uniform Billing (UB-04) Revenue Code 7</t>
  </si>
  <si>
    <t>REVCODE6</t>
  </si>
  <si>
    <t>Rate Center Code 7</t>
  </si>
  <si>
    <t>Units of Service 7</t>
  </si>
  <si>
    <t>UNTSVC7</t>
  </si>
  <si>
    <t>Total Charges 7</t>
  </si>
  <si>
    <t>CHARGE7</t>
  </si>
  <si>
    <t>CPT or HCPCS Code 7</t>
  </si>
  <si>
    <t>CPT7</t>
  </si>
  <si>
    <t>Date of Service 7</t>
  </si>
  <si>
    <t>SDATE7</t>
  </si>
  <si>
    <t>Uniform Billing (UB-04) Revenue Code 8</t>
  </si>
  <si>
    <t>REVCODE7</t>
  </si>
  <si>
    <t>Rate Center Code 8</t>
  </si>
  <si>
    <t>Units of Service 8</t>
  </si>
  <si>
    <t>UNTSVC8</t>
  </si>
  <si>
    <t>Total Charges 8</t>
  </si>
  <si>
    <t>CHARGE8</t>
  </si>
  <si>
    <t>CPT or HCPCS Code 8</t>
  </si>
  <si>
    <t>CPT8</t>
  </si>
  <si>
    <t>Date of Service 8</t>
  </si>
  <si>
    <t>SDATE8</t>
  </si>
  <si>
    <t>Uniform Billing (UB-04) Revenue Code 9</t>
  </si>
  <si>
    <t>REVCODE8</t>
  </si>
  <si>
    <t>Rate Center Code 9</t>
  </si>
  <si>
    <t>Units of Service 9</t>
  </si>
  <si>
    <t>UNTSVC9</t>
  </si>
  <si>
    <t>Total Charges 9</t>
  </si>
  <si>
    <t>CHARGE9</t>
  </si>
  <si>
    <t>CPT or HCPCS Code 9</t>
  </si>
  <si>
    <t>CPT9</t>
  </si>
  <si>
    <t>Date of Service 9</t>
  </si>
  <si>
    <t>SDATE9</t>
  </si>
  <si>
    <t>Uniform Billing (UB-04) Revenue Code 10</t>
  </si>
  <si>
    <t>REVCODE9</t>
  </si>
  <si>
    <t>Rate Center Code 10</t>
  </si>
  <si>
    <t>Units of Service 10</t>
  </si>
  <si>
    <t>UNTSVC10</t>
  </si>
  <si>
    <t>Total Charges 10</t>
  </si>
  <si>
    <t>CHARGE10</t>
  </si>
  <si>
    <t>CPT or HCPCS Code 10</t>
  </si>
  <si>
    <t>CPT10</t>
  </si>
  <si>
    <t>Date of Service 10</t>
  </si>
  <si>
    <t>SDATE10</t>
  </si>
  <si>
    <t>REVCODE10</t>
  </si>
  <si>
    <t>RECORD TYPE 2</t>
  </si>
  <si>
    <t>Lifebridge Sinai Hospital</t>
  </si>
  <si>
    <t>Lifebridge Northwest Hospital</t>
  </si>
  <si>
    <t>SAME AS PRINCIPAL DIAGNOSIS</t>
  </si>
  <si>
    <t>STC-TRU</t>
  </si>
  <si>
    <t>00</t>
  </si>
  <si>
    <t>RCTUNT00</t>
  </si>
  <si>
    <t>RCTCHG00</t>
  </si>
  <si>
    <t>7 = DECLINED TO ANSWER</t>
  </si>
  <si>
    <t>0 = NO</t>
  </si>
  <si>
    <t>222222 = CRNAs</t>
  </si>
  <si>
    <t>080000</t>
  </si>
  <si>
    <t>093025</t>
  </si>
  <si>
    <t>MedStar Washington Hospital Center</t>
  </si>
  <si>
    <t>United Medical Center</t>
  </si>
  <si>
    <t>Providence Hospital</t>
  </si>
  <si>
    <t>Sibley Memorial Hospital</t>
  </si>
  <si>
    <t xml:space="preserve">MedStar Georgetown University </t>
  </si>
  <si>
    <t>Howard University Hospital</t>
  </si>
  <si>
    <t>George Washington University Hospital</t>
  </si>
  <si>
    <t>090001</t>
  </si>
  <si>
    <t>Mount Washington Pediatric Hospital</t>
  </si>
  <si>
    <t>Brook Lane (Private)</t>
  </si>
  <si>
    <t>Eastern Shore Hospital (State)</t>
  </si>
  <si>
    <t>MedStar Southern Maryland (Formerly 210054)</t>
  </si>
  <si>
    <t>0 = No</t>
  </si>
  <si>
    <t>Expected Secondary Payer</t>
  </si>
  <si>
    <t>CHAR</t>
  </si>
  <si>
    <t>DATE</t>
  </si>
  <si>
    <t>NUM</t>
  </si>
  <si>
    <t>Other Preferred Language</t>
  </si>
  <si>
    <t>OTPRELAN</t>
  </si>
  <si>
    <t>PRELANG</t>
  </si>
  <si>
    <t>XXXXXX = PROVIDER ID CODE (SEE "Provider ID" TAB FOR CODES)</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</si>
  <si>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</si>
  <si>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</si>
  <si>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91</t>
  </si>
  <si>
    <t>CL-340</t>
  </si>
  <si>
    <t>92</t>
  </si>
  <si>
    <t>RAT-340</t>
  </si>
  <si>
    <t>93</t>
  </si>
  <si>
    <t>ORC-340</t>
  </si>
  <si>
    <t>94</t>
  </si>
  <si>
    <t>LAB-340</t>
  </si>
  <si>
    <t>95</t>
  </si>
  <si>
    <t>CDS-340</t>
  </si>
  <si>
    <t>Enter the operating physician’s National Provider Identifier.  The operating physician is the physician who performed the principal procedure.</t>
  </si>
  <si>
    <t>XXXXXXX = ICD-10-CM CODE</t>
  </si>
  <si>
    <t>Operating Physician MEDCHI Number</t>
  </si>
  <si>
    <t>A.</t>
  </si>
  <si>
    <t>•</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</si>
  <si>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</si>
  <si>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</si>
  <si>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</si>
  <si>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</si>
  <si>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</si>
  <si>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</si>
  <si>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</si>
  <si>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Provider Specific Admission Source and Discharge Disposition</t>
  </si>
  <si>
    <t>D.</t>
  </si>
  <si>
    <t>MD Medicaid ID Number</t>
  </si>
  <si>
    <t>Primary and Secondary Health Plan Payer</t>
  </si>
  <si>
    <t>Primary and Secondary Expected Payer</t>
  </si>
  <si>
    <t>Major Service and Special Care Unit Stays</t>
  </si>
  <si>
    <t>Type of Daily Hospital Service</t>
  </si>
  <si>
    <t>Operating and Attending NPI</t>
  </si>
  <si>
    <t>Preferred Language Codes</t>
  </si>
  <si>
    <t>UB-04 Codes</t>
  </si>
  <si>
    <t xml:space="preserve"> The following date variables are to be reported in the MMDDYYYY format:</t>
  </si>
  <si>
    <t>Admission and Discharge Dates</t>
  </si>
  <si>
    <t>Procedure Dates</t>
  </si>
  <si>
    <t>F.</t>
  </si>
  <si>
    <t>G.</t>
  </si>
  <si>
    <t>H.</t>
  </si>
  <si>
    <t xml:space="preserve">B. </t>
  </si>
  <si>
    <t>Data Quality</t>
  </si>
  <si>
    <t>Yes</t>
  </si>
  <si>
    <t>100% Complete</t>
  </si>
  <si>
    <t>No</t>
  </si>
  <si>
    <t>N/A</t>
  </si>
  <si>
    <t>(As referenced in COMAR 10.37.06.01)</t>
  </si>
  <si>
    <t>See "Provider ID" tabs for codes</t>
  </si>
  <si>
    <t xml:space="preserve">NNNNNNNNNNN = PATIENT'S MEDICAL RECORD NUMBER </t>
  </si>
  <si>
    <t>NNNNNNNNNNNNNNNNNN = PATIENT ACCOUNT NUMBER</t>
  </si>
  <si>
    <t>REC_TYPE</t>
  </si>
  <si>
    <t>1 = RECORD TYPE 1 - PATIENT DEMOGRAPHIC/PAYER/PROVIDER DATA</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</si>
  <si>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</si>
  <si>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Enter whether the self-defined race of the patient is White or Caucasian    using the following coding. White is defined as a person having lineage in any of the original    peoples of Europe, the Middle East, or North Africa.</t>
  </si>
  <si>
    <t>1= YES</t>
  </si>
  <si>
    <t>Enter whether the self-defined race of the patient is Black or African American using the following coding. Black or African American is defined as a    person having lineage in any of the Black racial groups of Africa.</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</si>
  <si>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</si>
  <si>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1= Yes</t>
  </si>
  <si>
    <t xml:space="preserve">Enter whether the patient declined to disclose their race   other using the following coding. </t>
  </si>
  <si>
    <t>Enter where the race of the patient is unknown   or cannot be determined.</t>
  </si>
  <si>
    <t xml:space="preserve">XXXXXXXXXXXXXXXXXXXXXXXXX = OTHER PREFERRED LANGAUAGE </t>
  </si>
  <si>
    <t>Residence Zip Code</t>
  </si>
  <si>
    <t>Enter the five-digit zip code of the patient's home address (ex., 21215, 05103).</t>
  </si>
  <si>
    <t>XXXXXXXXXXX = MD MEDICAID ID NUMBER</t>
  </si>
  <si>
    <t>RECORD TYPE 3</t>
  </si>
  <si>
    <t>Outpatient Data Submission Format</t>
  </si>
  <si>
    <t xml:space="preserve">CHAR </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</si>
  <si>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</si>
  <si>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03 = TO SNF WITH MEDICARE CERTIFICATION IN ANTICIPATION OF SKILLED CARE</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</si>
  <si>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</si>
  <si>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</si>
  <si>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</si>
  <si>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50 = TO HOSPICE AT HOME</t>
  </si>
  <si>
    <t>70 = TO ANOTHER TYPE OF HEALTH CARE INSTITUTION NOT DEFINED ELSEWHERE IN CODE LIST.</t>
  </si>
  <si>
    <t xml:space="preserve">99 = UNKNOWN  </t>
  </si>
  <si>
    <t>Other Diagnosis 29</t>
  </si>
  <si>
    <t>Other Diagnosis 30</t>
  </si>
  <si>
    <t>Other Diagnosis 31</t>
  </si>
  <si>
    <t>Other Diagnosis 32</t>
  </si>
  <si>
    <t>Other Diagnosis 33</t>
  </si>
  <si>
    <t>Other Diagnosis 34</t>
  </si>
  <si>
    <t>Other Diagnosis 35</t>
  </si>
  <si>
    <t>Other Diagnosis 36</t>
  </si>
  <si>
    <t>Other Diagnosis 37</t>
  </si>
  <si>
    <t>Other Diagnosis 38</t>
  </si>
  <si>
    <t>Other Diagnosis 39</t>
  </si>
  <si>
    <t>Other Diagnosis 40</t>
  </si>
  <si>
    <t>Other Diagnosis 41</t>
  </si>
  <si>
    <t>Other Diagnosis 42</t>
  </si>
  <si>
    <t>Other Diagnosis 43</t>
  </si>
  <si>
    <t>Other Diagnosis 44</t>
  </si>
  <si>
    <t>Other Diagnosis 45</t>
  </si>
  <si>
    <t>Other Diagnosis 46</t>
  </si>
  <si>
    <t>Other Diagnosis 47</t>
  </si>
  <si>
    <t>Other Diagnosis 48</t>
  </si>
  <si>
    <t>Other Diagnosis 49</t>
  </si>
  <si>
    <t>Other Diagnosis 51</t>
  </si>
  <si>
    <t>Other Diagnosis 52</t>
  </si>
  <si>
    <t>Other Diagnosis 53</t>
  </si>
  <si>
    <t>Other Diagnosis 54</t>
  </si>
  <si>
    <t>Other Diagnosis 55</t>
  </si>
  <si>
    <t>Other Diagnosis 56</t>
  </si>
  <si>
    <t>Other Diagnosis 57</t>
  </si>
  <si>
    <t>Other Diagnosis 58</t>
  </si>
  <si>
    <t>Other Diagnosis 59</t>
  </si>
  <si>
    <t>Other Diagnosis 60</t>
  </si>
  <si>
    <t>Other Diagnosis 61</t>
  </si>
  <si>
    <t>Other Diagnosis 62</t>
  </si>
  <si>
    <t>Other Diagnosis 63</t>
  </si>
  <si>
    <t>Other Diagnosis 64</t>
  </si>
  <si>
    <t>Other Diagnosis 65</t>
  </si>
  <si>
    <t>Other Diagnosis 66</t>
  </si>
  <si>
    <t>Other Diagnosis 67</t>
  </si>
  <si>
    <t>Other Diagnosis 68</t>
  </si>
  <si>
    <t>Other Diagnosis 69</t>
  </si>
  <si>
    <t>Other Diagnosis 99</t>
  </si>
  <si>
    <t>External Cause of Injury Code (E-Code)</t>
  </si>
  <si>
    <t>Admitting diagnosis</t>
  </si>
  <si>
    <t>DIAG30</t>
  </si>
  <si>
    <t>DIAG31</t>
  </si>
  <si>
    <t>DIAG32</t>
  </si>
  <si>
    <t>DIAG33</t>
  </si>
  <si>
    <t>DIAG34</t>
  </si>
  <si>
    <t>DIAG35</t>
  </si>
  <si>
    <t>DIAG36</t>
  </si>
  <si>
    <t>DIAG37</t>
  </si>
  <si>
    <t>DIAG38</t>
  </si>
  <si>
    <t>DIAG39</t>
  </si>
  <si>
    <t>DIAG40</t>
  </si>
  <si>
    <t>DIAG41</t>
  </si>
  <si>
    <t>DIAG42</t>
  </si>
  <si>
    <t>DIAG43</t>
  </si>
  <si>
    <t>DIAG44</t>
  </si>
  <si>
    <t>DIAG45</t>
  </si>
  <si>
    <t>DIAG46</t>
  </si>
  <si>
    <t>DIAG47</t>
  </si>
  <si>
    <t>DIAG48</t>
  </si>
  <si>
    <t>DIAG49</t>
  </si>
  <si>
    <t>DIAG50</t>
  </si>
  <si>
    <t>DIAG51</t>
  </si>
  <si>
    <t>DIAG52</t>
  </si>
  <si>
    <t>DIAG53</t>
  </si>
  <si>
    <t>DIAG54</t>
  </si>
  <si>
    <t>DIAG55</t>
  </si>
  <si>
    <t>DIAG56</t>
  </si>
  <si>
    <t>DIAG57</t>
  </si>
  <si>
    <t>DIAG58</t>
  </si>
  <si>
    <t>DIAG59</t>
  </si>
  <si>
    <t>DIAG60</t>
  </si>
  <si>
    <t>DIAG61</t>
  </si>
  <si>
    <t>DIAG62</t>
  </si>
  <si>
    <t>DIAG63</t>
  </si>
  <si>
    <t>DIAG64</t>
  </si>
  <si>
    <t>DIAG65</t>
  </si>
  <si>
    <t>DIAG66</t>
  </si>
  <si>
    <t>DIAG67</t>
  </si>
  <si>
    <t>DIAG68</t>
  </si>
  <si>
    <t>DIAG69</t>
  </si>
  <si>
    <t>DIAG99</t>
  </si>
  <si>
    <t xml:space="preserve">Provider Specific Admission Source </t>
  </si>
  <si>
    <t>See "Provider ID" tab for codes</t>
  </si>
  <si>
    <t>XXXXXX = PROVIDER ID CODE</t>
  </si>
  <si>
    <t>NATSURG</t>
  </si>
  <si>
    <t>Date of Service</t>
  </si>
  <si>
    <t>One Type 1 record: Patient/Payer/Provider Demographic Data</t>
  </si>
  <si>
    <t>One Type 2 record: Clinical Data</t>
  </si>
  <si>
    <t>Multiple Type 3 records: Financial/Billing Data</t>
  </si>
  <si>
    <t xml:space="preserve">The data is required to have a "PIPE" delimiter (a.k.a. "BAR") between each data element. </t>
  </si>
  <si>
    <t>This delimiter is NOT required at the end of the record.</t>
  </si>
  <si>
    <t xml:space="preserve">Each Type 3 record can hold up to 10 occurrences of revenue data.  </t>
  </si>
  <si>
    <t>The last occurrence of revenue data shall contain the total charges for the patient.</t>
  </si>
  <si>
    <t>E.</t>
  </si>
  <si>
    <t>Patient Zip Code</t>
  </si>
  <si>
    <t xml:space="preserve">Decimal points may only be used with revenue/charge data.  </t>
  </si>
  <si>
    <t>Decimal points may not be used with any data element (i.e., diagnosis codes, procedure codes, and revenue data).</t>
  </si>
  <si>
    <t xml:space="preserve">09 = UNKNOWN </t>
  </si>
  <si>
    <t>Attending Physician MEDCHI Number</t>
  </si>
  <si>
    <t xml:space="preserve">Attending Physician NPI </t>
  </si>
  <si>
    <t>Enter on each appropriate line the  ICD-10-CM coding for the secondary diagnoses.</t>
  </si>
  <si>
    <t>Enter on each appropriate line the  ICD-10-CM coding for the secondary diagnoses</t>
  </si>
  <si>
    <t>Other Diagnosis 50</t>
  </si>
  <si>
    <t>Other Diagnosis 70</t>
  </si>
  <si>
    <t>DIAG70</t>
  </si>
  <si>
    <t>Other Diagnosis 71</t>
  </si>
  <si>
    <t>DIAG71</t>
  </si>
  <si>
    <t>Other Diagnosis 72</t>
  </si>
  <si>
    <t>DIAG72</t>
  </si>
  <si>
    <t>Other Diagnosis 73</t>
  </si>
  <si>
    <t>DIAG73</t>
  </si>
  <si>
    <t>Other Diagnosis 74</t>
  </si>
  <si>
    <t>DIAG74</t>
  </si>
  <si>
    <t>Other Diagnosis 75</t>
  </si>
  <si>
    <t>DIAG75</t>
  </si>
  <si>
    <t>Other Diagnosis 76</t>
  </si>
  <si>
    <t>DIAG76</t>
  </si>
  <si>
    <t>Other Diagnosis 77</t>
  </si>
  <si>
    <t>DIAG77</t>
  </si>
  <si>
    <t>Other Diagnosis 78</t>
  </si>
  <si>
    <t>DIAG78</t>
  </si>
  <si>
    <t>Other Diagnosis 79</t>
  </si>
  <si>
    <t>DIAG79</t>
  </si>
  <si>
    <t>Other Diagnosis 80</t>
  </si>
  <si>
    <t>DIAG80</t>
  </si>
  <si>
    <t>Other Diagnosis 81</t>
  </si>
  <si>
    <t>DIAG81</t>
  </si>
  <si>
    <t>Other Diagnosis 82</t>
  </si>
  <si>
    <t>DIAG82</t>
  </si>
  <si>
    <t>Other Diagnosis 83</t>
  </si>
  <si>
    <t>DIAG83</t>
  </si>
  <si>
    <t>Other Diagnosis 84</t>
  </si>
  <si>
    <t>DIAG84</t>
  </si>
  <si>
    <t>Other Diagnosis 85</t>
  </si>
  <si>
    <t>DIAG85</t>
  </si>
  <si>
    <t>Other Diagnosis 86</t>
  </si>
  <si>
    <t>DIAG86</t>
  </si>
  <si>
    <t>Other Diagnosis 87</t>
  </si>
  <si>
    <t>DIAG87</t>
  </si>
  <si>
    <t>Other Diagnosis 88</t>
  </si>
  <si>
    <t>DIAG88</t>
  </si>
  <si>
    <t>Other Diagnosis 89</t>
  </si>
  <si>
    <t>DIAG89</t>
  </si>
  <si>
    <t>Other Diagnosis 90</t>
  </si>
  <si>
    <t>DIAG90</t>
  </si>
  <si>
    <t>Other Diagnosis 91</t>
  </si>
  <si>
    <t>DIAG91</t>
  </si>
  <si>
    <t>Other Diagnosis 92</t>
  </si>
  <si>
    <t>DIAG92</t>
  </si>
  <si>
    <t>Other Diagnosis 93</t>
  </si>
  <si>
    <t>DIAG93</t>
  </si>
  <si>
    <t>Other Diagnosis 94</t>
  </si>
  <si>
    <t>DIAG94</t>
  </si>
  <si>
    <t>Other Diagnosis 95</t>
  </si>
  <si>
    <t>DIAG95</t>
  </si>
  <si>
    <t>Other Diagnosis 96</t>
  </si>
  <si>
    <t>DIAG96</t>
  </si>
  <si>
    <t>Other Diagnosis 97</t>
  </si>
  <si>
    <t>DIAG97</t>
  </si>
  <si>
    <t>Other Diagnosis 98</t>
  </si>
  <si>
    <t>DIAG98</t>
  </si>
  <si>
    <t>UM - Prince George’s Hospital Center</t>
  </si>
  <si>
    <t>UM-Bowie Health Center</t>
  </si>
  <si>
    <t xml:space="preserve">Point of Origin (POO) </t>
  </si>
  <si>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</si>
  <si>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</si>
  <si>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</si>
  <si>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</si>
  <si>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</si>
  <si>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</si>
  <si>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</si>
  <si>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</si>
  <si>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</si>
  <si>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</si>
  <si>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</si>
  <si>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D</t>
  </si>
  <si>
    <t xml:space="preserve">TRANS FROM ON-SITE ACUTE CARE UNIT TO ON-SITE REHABILITATION UNIT  </t>
  </si>
  <si>
    <t xml:space="preserve">TRANS FROM ON-SITE REHABILITATION UNIT TO ACUTE CARE UNIT </t>
  </si>
  <si>
    <t xml:space="preserve">TRANS FROM ON-SITE REHABILITATION UNIT TO CHRONIC UNIT </t>
  </si>
  <si>
    <t xml:space="preserve">TRANS FROM ON-SITE CHRONIC UNIT TO ACUTE CARE UNIT  </t>
  </si>
  <si>
    <t xml:space="preserve">TRANS FROM ON-SITE ACUTE CARE UNIT TO CHRONIC UNIT  </t>
  </si>
  <si>
    <t>TRANS FROM ON-SITE ACUTE CARE TO ON-SITE PSYCHIATRIC UNIT</t>
  </si>
  <si>
    <t xml:space="preserve">TRANS FROM ON-SITE PSYCHIATRIC UNIT TO ACUTE CARE UNIT  </t>
  </si>
  <si>
    <t>NA</t>
  </si>
  <si>
    <t>Acute Inpt Care – from sub-acute (same hospital)</t>
  </si>
  <si>
    <t>TRANS FROM ON-SITE SUB-ACUTE UNIT TO ACUTE CARE UNIT</t>
  </si>
  <si>
    <t>Outpatient Surgery w/in 72 Hrs, same hospital</t>
  </si>
  <si>
    <t>1</t>
  </si>
  <si>
    <t xml:space="preserve">ADMIT WITHIN 72 HOURS FROM ON-SITE AMBULATORY SURGERY UNIT WITH SURGERY  </t>
  </si>
  <si>
    <t>CLINIC OF SAME HOSPITAL</t>
  </si>
  <si>
    <t>Newborn (born in hospital)</t>
  </si>
  <si>
    <t xml:space="preserve"> NEWBORN (PATIENT BORN IN HOSPITAL)</t>
  </si>
  <si>
    <t>TRANS FROM ON-SITE ACUTE CARE TO ON-SITE HOSPICE</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</si>
  <si>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</si>
  <si>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</si>
  <si>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</si>
  <si>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ADMIT FROM ANOTHER ACUTE CARE HOSPITAL INPATIENT SERVICE FOR ANY REASON</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</si>
  <si>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</si>
  <si>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</si>
  <si>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</si>
  <si>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</si>
  <si>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</si>
  <si>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</si>
  <si>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</si>
  <si>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</si>
  <si>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</si>
  <si>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</si>
  <si>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</si>
  <si>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</si>
  <si>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</si>
  <si>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</si>
  <si>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</si>
  <si>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</si>
  <si>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</si>
  <si>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</si>
  <si>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</si>
  <si>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</si>
  <si>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</si>
  <si>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</si>
  <si>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</si>
  <si>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</si>
  <si>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 xml:space="preserve">Subacute Rehab </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</si>
  <si>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</si>
  <si>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</si>
  <si>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</si>
  <si>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</si>
  <si>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</si>
  <si>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</si>
  <si>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</si>
  <si>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</si>
  <si>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</si>
  <si>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</si>
  <si>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</si>
  <si>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</si>
  <si>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</si>
  <si>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</si>
  <si>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</si>
  <si>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</si>
  <si>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</si>
  <si>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</si>
  <si>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</si>
  <si>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</si>
  <si>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</si>
  <si>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</si>
  <si>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Acute Oupt Care - ER or Clinic (same hospital)</t>
  </si>
  <si>
    <t>ER OF SAME HOSPITAL</t>
  </si>
  <si>
    <t>Outpatient Surgery w/in 72 Hrs, off-site</t>
  </si>
  <si>
    <t>E</t>
  </si>
  <si>
    <t>ADMIT WITHIN 72 HOURS FROM OFF-SITE AMB. SURG. / CARE OF ANOTHER FACILITY</t>
  </si>
  <si>
    <t>F</t>
  </si>
  <si>
    <t>Hospice Facility</t>
  </si>
  <si>
    <t>Patient Disposition</t>
  </si>
  <si>
    <t>New HSCRC Description</t>
  </si>
  <si>
    <t>Discharged/Transferred to an Inpatient Rehabilitation Facility Including Distinct Part Units of a Hospital</t>
  </si>
  <si>
    <t>TO DISTINCT ON-SITE REHABILITATION UNIT FROM ACUTE CARE</t>
  </si>
  <si>
    <t xml:space="preserve"> Discharged/Transferred to a Short-term General Hospital for Inpatient Care</t>
  </si>
  <si>
    <t>TO ACUTE CARE UNIT FROM ON-SITE REHABILITATION UNIT</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</si>
  <si>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</si>
  <si>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</si>
  <si>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</si>
  <si>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</si>
  <si>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</si>
  <si>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</si>
  <si>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</si>
  <si>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Discharged/Transferred to a Psychiatric Hospital or Psychiatric Distinct Part Unit of a Hospital</t>
  </si>
  <si>
    <t xml:space="preserve">TO ON-SITE PSYCHIATRIC UNIT FROM ACUTE CARE UNIT   </t>
  </si>
  <si>
    <t>Acute care - another unit (same hospital)</t>
  </si>
  <si>
    <t>TO ACUTE CARE UNIT FROM ON-SITE PSYCHIATRIC UNIT</t>
  </si>
  <si>
    <t xml:space="preserve">02 </t>
  </si>
  <si>
    <t>Acute care - to sub-acute (same hospital)</t>
  </si>
  <si>
    <t>TO ON-SITE SUBACUTE</t>
  </si>
  <si>
    <t>Acute care - to sub-acute (same hospital) - Planned RA</t>
  </si>
  <si>
    <t>Discharged/Transferred to a Short-Term General Hospital for Inpatient Care with a Planned Acute Care Hospital Inpatient Readmission</t>
  </si>
  <si>
    <t>Hospice –onsite</t>
  </si>
  <si>
    <t>Discharged/Transferred to a Hospice - Medical Facility (Certified) Providing Hospice Level of Care</t>
  </si>
  <si>
    <t>TO A HOSPICE  FACILITY</t>
  </si>
  <si>
    <t>Acute Care - another facility</t>
  </si>
  <si>
    <t>TO ANOTHER ACUTE CARE HOSPITAL</t>
  </si>
  <si>
    <t xml:space="preserve">TO ANOTHER ACUTE CARE HOSPITAL    </t>
  </si>
  <si>
    <t>Cancer/Children's Hospital</t>
  </si>
  <si>
    <t>Discharged/Transferred to a Designated Cancer Center or Children’s Hospital</t>
  </si>
  <si>
    <t>To a designated cancer center or children's hospital (includes Mt Wash, Kennedy Krieger, Greenbaum, Sidney Kimmel and Children's Hosp in DC)</t>
  </si>
  <si>
    <t>Acute Care - another facility - Planned RA</t>
  </si>
  <si>
    <t>Discharged/Transferred to a Short Term General Hospital for Inpatient Care with a Planned Acute Care Hospital Inpatient Readmission</t>
  </si>
  <si>
    <t>Cancer or Children's Hospital - Planned RA</t>
  </si>
  <si>
    <t>Discharged/Transferred to a Designated Cancer Center or Children’s Hospital with a Planned Acute Care Hospital Inpatient Readmission</t>
  </si>
  <si>
    <t>ED at another Hospital</t>
  </si>
  <si>
    <t xml:space="preserve">TO ANOTHER INSTITUTION FOR OUTPATIENT SERVICES </t>
  </si>
  <si>
    <t>Yes/No</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</si>
  <si>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</si>
  <si>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</si>
  <si>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</si>
  <si>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</si>
  <si>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</si>
  <si>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</si>
  <si>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</si>
  <si>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Psych Hospital or Unit at acute hospital</t>
  </si>
  <si>
    <t>TO A PSYCHIATRIC HOSPITAL OR AN OFF-SITE PSYCHIATRIC UNIT OF ANOTHER HOSPITAL</t>
  </si>
  <si>
    <t>TO OTHER HEALTHCARE FACILITY</t>
  </si>
  <si>
    <t>Psych Hospital or Unit at acute hospital - Planned RA</t>
  </si>
  <si>
    <t>Discharged/Transferred to a Psychiatric Hospital or Psychiatric Distinct Part Unit of a Hospital with a Planned Acute Care Hospital Inpatient Readmission</t>
  </si>
  <si>
    <t>Discharged/Transferred to a Skilled Nursing Facility (SNF) with Medicare Certification in Anticipation of Skilled Care.</t>
  </si>
  <si>
    <t xml:space="preserve">TO A CHRONIC HOSPITAL </t>
  </si>
  <si>
    <t>TO  LONG TERM CARE FACILITY: A FACILITY THAT PROVIDES ACUTE INPATIENT CARE WITH AN AVERAGE LOS OF 25+ DAYS (INCLUDES INTERMEDIATE CARE FACILITY (ICF).</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</si>
  <si>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</si>
  <si>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</si>
  <si>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</si>
  <si>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</si>
  <si>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Subacute Care (including sub acute rehab)</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</si>
  <si>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</si>
  <si>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</si>
  <si>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</si>
  <si>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</si>
  <si>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</si>
  <si>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VA</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</si>
  <si>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</si>
  <si>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</si>
  <si>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Federal Health Care Facility (includes VA hospital, VA SNF or DoD hospitals)</t>
  </si>
  <si>
    <t>Nursing Home, Medicaid</t>
  </si>
  <si>
    <t>Discharged/Transferred to a Nursing Facility Certified Under Medicaid but not Certified Under Medicare</t>
  </si>
  <si>
    <t>To a nursing facility certified under Medicaid but not certified under Medicare</t>
  </si>
  <si>
    <t>Other Healthcare Facility</t>
  </si>
  <si>
    <t>Discharged/transferred to another Type of Health Care Institution not Defined Elsewhere in this List</t>
  </si>
  <si>
    <t>To another type of health care institution not defined elsewhere in code list.</t>
  </si>
  <si>
    <t>VA - Planned RA</t>
  </si>
  <si>
    <t>Discharged/Transferred to a Federal Health Care Facility with a Planned Acute Care Hospital Inpatient Readmission</t>
  </si>
  <si>
    <t>Nursing Home, Medicaid - Planned RA</t>
  </si>
  <si>
    <t>Discharged/Transferred to a Nursing Facility Certified Under Medicaid but not Certified Under Medicare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</si>
  <si>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</si>
  <si>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</si>
  <si>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</si>
  <si>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</si>
  <si>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Rehab for Substance Abuse</t>
  </si>
  <si>
    <t>TO A SUBSTANCE ABUSE REHAB FACILITY</t>
  </si>
  <si>
    <t>Psych Hospital-State</t>
  </si>
  <si>
    <t>TO A STATE PSYCHIATRIC HOSPITAL</t>
  </si>
  <si>
    <t>TO A SKILLED NURSING HOME FACILITY (SNF):  A MEDICARE-CERTIFIED NURSING FACILITY IN ANTICIPATION OF SKILLED CARE</t>
  </si>
  <si>
    <t>SNF - Planned RA</t>
  </si>
  <si>
    <t>DSS Placement</t>
  </si>
  <si>
    <t xml:space="preserve">01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</si>
  <si>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</si>
  <si>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</si>
  <si>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</si>
  <si>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TO A HOSPICE FACILITY</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</si>
  <si>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</si>
  <si>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</si>
  <si>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</si>
  <si>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</si>
  <si>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</si>
  <si>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Intermediate Care</t>
  </si>
  <si>
    <t xml:space="preserve">Discharged/Transferred to a facility that provides custodial or supportive care </t>
  </si>
  <si>
    <t>Hospice at Home or ALF</t>
  </si>
  <si>
    <t>Discharged/Transferred to a Hospice - Home</t>
  </si>
  <si>
    <t xml:space="preserve">TO HOME WITH HOSPICE </t>
  </si>
  <si>
    <t>To hospice - home</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</si>
  <si>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</si>
  <si>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</si>
  <si>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</si>
  <si>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</si>
  <si>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Discharged/Transferred to Home Under Care of Organized Home Health Service Organization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</si>
  <si>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</si>
  <si>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</si>
  <si>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</si>
  <si>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</si>
  <si>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</si>
  <si>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</si>
  <si>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</si>
  <si>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</si>
  <si>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 xml:space="preserve">Congregate Housing </t>
  </si>
  <si>
    <t>TO SUPERVISED/CONGREGATE HOUSE</t>
  </si>
  <si>
    <t>Congregate Housing  - Planned RA</t>
  </si>
  <si>
    <t>Discharged/Transferred to a Facility that Provides Custodial or Supportive Care with a Planned Acute Care Hospital Inpatient Readmission</t>
  </si>
  <si>
    <t>Expired</t>
  </si>
  <si>
    <t>Expired (report only when the patient dies)</t>
  </si>
  <si>
    <t xml:space="preserve">EXPIRED  </t>
  </si>
  <si>
    <t>EXPIRED</t>
  </si>
  <si>
    <t>AMA</t>
  </si>
  <si>
    <t>Left Against Medical Advice or Discontinued Care</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</si>
  <si>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</si>
  <si>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</si>
  <si>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</si>
  <si>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</si>
  <si>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</si>
  <si>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</si>
  <si>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Crisis Center</t>
  </si>
  <si>
    <t>CRISIS CENTER</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</si>
  <si>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</si>
  <si>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</si>
  <si>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</si>
  <si>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</si>
  <si>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</si>
  <si>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</si>
  <si>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</si>
  <si>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</si>
  <si>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</si>
  <si>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</si>
  <si>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</si>
  <si>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</si>
  <si>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</si>
  <si>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</si>
  <si>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Labor and Delivery ( or Another OP setting) - same hospital</t>
  </si>
  <si>
    <t>TRANSFERED TO ANOTHER OUTPATIENT SETTING (I.E., CLINIC OR ANCILLARY) FOR SERVICES (same hospital)</t>
  </si>
  <si>
    <t>NNNN = NUMBER OF ENCOUNTERS</t>
  </si>
  <si>
    <t>XXXXXX = PHYSICIAN OR PHYSICIAN GROUP</t>
  </si>
  <si>
    <t>XXXXXXXXXX = PHYSICIAN OR PHYSICIAN GROUP</t>
  </si>
  <si>
    <t xml:space="preserve">Enter the  ICD-10-CM code for the admitting diagnosis of the outpatient.  This is the presenting reason for the visit reported by the patient. </t>
  </si>
  <si>
    <t>3 = RECORD TYPE 3 - FINANCIAL/BILLING DATA</t>
  </si>
  <si>
    <t>2 = RECORD TYPE 2 - CLINICAL DATA</t>
  </si>
  <si>
    <t>Yes, if REVCODE is reported</t>
  </si>
  <si>
    <t>Point of Origin (Source of Arrival)
See Crosswalk to Old HSCRC Codes</t>
  </si>
  <si>
    <t>CalvertHealth Medical Center</t>
  </si>
  <si>
    <t>PAYER3</t>
  </si>
  <si>
    <t>TERT_HMO</t>
  </si>
  <si>
    <t>The Bill Type, Occurrence Span Code and Date, and Condition Codes shall only be reported in the first Type 3 Record</t>
  </si>
  <si>
    <t>The "BAR" delimiter is the character "|", which is above the Backslash key.</t>
  </si>
  <si>
    <t xml:space="preserve">Expected Tertiary Health Plan Payer
</t>
  </si>
  <si>
    <t>Expected Tertiary Payer</t>
  </si>
  <si>
    <t xml:space="preserve"> No alpha or special characters.</t>
  </si>
  <si>
    <t>No alpha or special characters.</t>
  </si>
  <si>
    <t>NNNNNNNNNNN = SYSTEM HOSPITAL EMPI NUMBER</t>
  </si>
  <si>
    <t>DECIMAL POINT MUST BE INCLUDED</t>
  </si>
  <si>
    <t xml:space="preserve">Total charges associated with the related UB-04 revenue code, units and rate center. </t>
  </si>
  <si>
    <r>
      <t>Total charges associated with the related UB-04 revenue code, units and rate center.</t>
    </r>
    <r>
      <rPr>
        <b/>
        <sz val="12"/>
        <color theme="1"/>
        <rFont val="Calibri"/>
        <family val="2"/>
        <scheme val="minor"/>
      </rPr>
      <t/>
    </r>
  </si>
  <si>
    <t>Other Diagnosis 2</t>
  </si>
  <si>
    <t xml:space="preserve"> The following data elements are character (LEADING ZEROES WILL BE ADDED DURING PROCESSING TO THESE FIELDS TO FILL TO MAXIMUM LENGTH):</t>
  </si>
  <si>
    <t>Max Length</t>
  </si>
  <si>
    <t>Unlimited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</si>
  <si>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</si>
  <si>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Enter the CPT or HCPCS code associated with the related revenue code.  Follow UB04 guidelines for reporting multiple surgical procedure codes.</t>
  </si>
  <si>
    <t>IRC</t>
  </si>
  <si>
    <t>96</t>
  </si>
  <si>
    <t>Lab-H49</t>
  </si>
  <si>
    <t>97</t>
  </si>
  <si>
    <t>Lab-H63</t>
  </si>
  <si>
    <t>98</t>
  </si>
  <si>
    <t>CL-H49</t>
  </si>
  <si>
    <t>CL-H63</t>
  </si>
  <si>
    <t>The record type is always identified as the 6th data element of each record.</t>
  </si>
  <si>
    <t>From Date of Service</t>
  </si>
  <si>
    <t>Thru Date of Service</t>
  </si>
  <si>
    <t>FR_DATE</t>
  </si>
  <si>
    <t>TH_DATE</t>
  </si>
  <si>
    <t>100</t>
  </si>
  <si>
    <t>RCTUNT100</t>
  </si>
  <si>
    <t>RCTCHG100</t>
  </si>
  <si>
    <t>OID-340</t>
  </si>
  <si>
    <t>02 = TO ANOTHER ACUTE CARE HOSPITAL FOR INPATIENT CARE (INCLUDES TRANSFERS TO ACUTE CARE UNITS WITHIN THE SAME HOSPITAL)</t>
  </si>
  <si>
    <t>21007F</t>
  </si>
  <si>
    <t>Walter Reed National Military Medical Center</t>
  </si>
  <si>
    <t>Patient County of Residence (County Code)</t>
  </si>
  <si>
    <t>Expected Primary Health Plan Payer</t>
  </si>
  <si>
    <t>Expected Secondary Health Plan Payer</t>
  </si>
  <si>
    <t>Provider Specific Discharge Destination</t>
  </si>
  <si>
    <t>Code</t>
  </si>
  <si>
    <t>MEDICARE FFS</t>
  </si>
  <si>
    <t>WORKMEN'S COMPENSATION</t>
  </si>
  <si>
    <t>SELF PAY</t>
  </si>
  <si>
    <t>DO NOT USE</t>
  </si>
  <si>
    <t>INTERNATIONAL INSURANCE</t>
  </si>
  <si>
    <t>UNKNOWN</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</si>
  <si>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</si>
  <si>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</si>
  <si>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</si>
  <si>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</si>
  <si>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</si>
  <si>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</si>
  <si>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</si>
  <si>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</si>
  <si>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</si>
  <si>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</si>
  <si>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</si>
  <si>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</si>
  <si>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</si>
  <si>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</si>
  <si>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</si>
  <si>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</si>
  <si>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</si>
  <si>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</si>
  <si>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</si>
  <si>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TALBOT COUNTY</t>
  </si>
  <si>
    <t>WASHINGTON COUNTY</t>
  </si>
  <si>
    <t>WICOMICO COUNTY</t>
  </si>
  <si>
    <t>WORCESTER COUNTY</t>
  </si>
  <si>
    <t>UNIDENTIFIED MARYLAND COUNTY</t>
  </si>
  <si>
    <t>BALTIMORE CITY</t>
  </si>
  <si>
    <t>BORDER STATE: DELAWARE</t>
  </si>
  <si>
    <t>BORDER STATE: PENNSYLVANIA</t>
  </si>
  <si>
    <t>BORDER STATE: WEST VIRGINIA</t>
  </si>
  <si>
    <t>BORDER STATE: VIRGINIA</t>
  </si>
  <si>
    <t>BORDER STATE: DISTRICT OF COLUMBIA</t>
  </si>
  <si>
    <t>FOREIGN</t>
  </si>
  <si>
    <t>OTHER US TERRITORIES (GUAM, PUERTO RICO, U.S.VI, AMERICAN SAMOA, N. MARIANA ISLANDS)</t>
  </si>
  <si>
    <t>OTHER STATES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</si>
  <si>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</si>
  <si>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</si>
  <si>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</si>
  <si>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</si>
  <si>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</si>
  <si>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</si>
  <si>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</si>
  <si>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</si>
  <si>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</si>
  <si>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</si>
  <si>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</si>
  <si>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</si>
  <si>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</si>
  <si>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</si>
  <si>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</si>
  <si>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</si>
  <si>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</si>
  <si>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</si>
  <si>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</si>
  <si>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</si>
  <si>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</si>
  <si>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</si>
  <si>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</si>
  <si>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POLISH</t>
  </si>
  <si>
    <t>YORUBA (NIGERIAN)</t>
  </si>
  <si>
    <t>TIGRINYA</t>
  </si>
  <si>
    <t>SWAHILI</t>
  </si>
  <si>
    <t>ALBANIAN</t>
  </si>
  <si>
    <t>DECLINED TO ANSWER</t>
  </si>
  <si>
    <t>UNKNOWN/UNDETERMINED (INCLUDES NON-VERBAL)</t>
  </si>
  <si>
    <t xml:space="preserve">Meritus Health System </t>
  </si>
  <si>
    <t>The Johns Hopkins Hospital</t>
  </si>
  <si>
    <t>Spring Grove Hospital Center (State)</t>
  </si>
  <si>
    <t>Kennedy Krieger Institute</t>
  </si>
  <si>
    <t>Rate Center Codes</t>
  </si>
  <si>
    <t xml:space="preserve"> Code</t>
  </si>
  <si>
    <t>Code Abbreviation</t>
  </si>
  <si>
    <t>HSCRC Variable Name
(Units &amp; Charges Associated with Each Rate Center)</t>
  </si>
  <si>
    <t>Rate Center for Medical Surgical Acute (MSG)</t>
  </si>
  <si>
    <t>Rate Center for Pediatrics Acute (PED)</t>
  </si>
  <si>
    <t>Rate Center for Psychiatric Acute (PSY)</t>
  </si>
  <si>
    <t>PSY</t>
  </si>
  <si>
    <t>Rate Center for Obstetrics Acute (OBS)</t>
  </si>
  <si>
    <t>Rate Center for Definitive Observation (DEF)</t>
  </si>
  <si>
    <t>Rate Center for Medical Surgical ICU (MIS)</t>
  </si>
  <si>
    <t>Rate Center for Coronary Care (CCU)</t>
  </si>
  <si>
    <t>Rate Center for Pediatric ICU (PIC)</t>
  </si>
  <si>
    <t>Rate Center for Neonatal ICU (NEO)</t>
  </si>
  <si>
    <t>Rate Center for Burn Care (BUR)</t>
  </si>
  <si>
    <t>Rate Center for Shock Trauma (TRM)</t>
  </si>
  <si>
    <t>Rate Center for Oncology (ONC)</t>
  </si>
  <si>
    <t>Rate Center for Newborn Nursery (NUR)</t>
  </si>
  <si>
    <t>Rate Center for Premature Nursery (PRE)</t>
  </si>
  <si>
    <t>Rate Center for Rehabilitation (RHB)</t>
  </si>
  <si>
    <t>Rate Center for Intermediate Care (ICC)</t>
  </si>
  <si>
    <t>Rate Center for Chronic Care (CRH)</t>
  </si>
  <si>
    <t>Rate Center for Adult Psych (PAD)</t>
  </si>
  <si>
    <t>Rate Center for Child Psych (PCD)</t>
  </si>
  <si>
    <t>Rate Center for Psych Geriatric (PSG)</t>
  </si>
  <si>
    <t>Rate Center for Normal Delivery (ND)</t>
  </si>
  <si>
    <t>Rate Center for Normal Newborn (NNB)</t>
  </si>
  <si>
    <t>Rate Center for Respiratory Dependent (RDS)</t>
  </si>
  <si>
    <t>Rate Center for Adolescent Neuropsychiatry (ADD)</t>
  </si>
  <si>
    <t>Rate Center for Pediatric Specialty (PSP)</t>
  </si>
  <si>
    <t>Rate Center for Pediatric Step Down (PSD)</t>
  </si>
  <si>
    <t>Rate Center for Emergency Services (EMG)</t>
  </si>
  <si>
    <t>Rate Center for Clinic Services (CL)</t>
  </si>
  <si>
    <t>Rate Center for Clinic Services Primary (CLP)</t>
  </si>
  <si>
    <t>Rate Center for O/P Surgery – Procedure Based (AMS)</t>
  </si>
  <si>
    <t>Rate Center for Psychiatric Day &amp; Night Care Services (PDC)</t>
  </si>
  <si>
    <t>Rate Center for Same Day Surgery (SDS)</t>
  </si>
  <si>
    <t>Rate Center for Oncology Clinic (OCL)</t>
  </si>
  <si>
    <t>Rate Center for Referred Ambulatory (REF)</t>
  </si>
  <si>
    <t>Rate Center for Shock Trauma O/P (TRO)</t>
  </si>
  <si>
    <t>Rate Center for Lithotripsy (LIT)</t>
  </si>
  <si>
    <t>Rate Center for Labor &amp; Delivery Services (DEL)</t>
  </si>
  <si>
    <t>Rate Center for Operating Room (OR)</t>
  </si>
  <si>
    <t>Rate Center for Anesthesiology (ANS)</t>
  </si>
  <si>
    <t>Rate Center for Laboratory Services (LAB)</t>
  </si>
  <si>
    <t>Rate Center for Electrocardiography (EKG)</t>
  </si>
  <si>
    <t>Rate Center for Electroencephalography (EEG)</t>
  </si>
  <si>
    <t>Rate Center for Radiology – Diagnostic (RAD)</t>
  </si>
  <si>
    <t>Rate Center for Radiology – Therapeutic (RAT)</t>
  </si>
  <si>
    <t>Rate Center for Nuclear Medicine (NUC)</t>
  </si>
  <si>
    <t>Rate Center for CAT Scanner (CAT)</t>
  </si>
  <si>
    <t>Rate Center for Respiratory Therapy (RES)</t>
  </si>
  <si>
    <t>Rate Center for Pulmonary Function Testing (PUL)</t>
  </si>
  <si>
    <t>Rate Center for Renal Dialysis (RDL)</t>
  </si>
  <si>
    <t>Rate Center for Physical Therapy (PTH)</t>
  </si>
  <si>
    <t>Rate Center for Occupational Therapy (OTH)</t>
  </si>
  <si>
    <t>Rate Center for Speech Language Pathology (STH)</t>
  </si>
  <si>
    <t>Rate Center for Organ Acquisition (OA)</t>
  </si>
  <si>
    <t>Rate Center for Ambulatory Operating Room (AOR)</t>
  </si>
  <si>
    <t>Rate Center for Leukopheresis (LEU)</t>
  </si>
  <si>
    <t>Rate Center for Hyperbaric Chamber (HYP)</t>
  </si>
  <si>
    <t>Rate Center for Audiology (AUD)</t>
  </si>
  <si>
    <t>Rate Center for Other Physical Medicine (OPM)</t>
  </si>
  <si>
    <t>Rate Center for Magnetic Resonance Imaging (MRI)</t>
  </si>
  <si>
    <t>Rate Center for Ambulance Service Rebundled (AMR)</t>
  </si>
  <si>
    <t>Rate Center for Transurethual MicW Thermometer (TMT)</t>
  </si>
  <si>
    <t>Rate Center for Admission Services (ADM)</t>
  </si>
  <si>
    <t>Rate Center for Medical Surgical Supplies (MSS)</t>
  </si>
  <si>
    <t>Rate Center for Med/Surg Extraordinary (MSE)</t>
  </si>
  <si>
    <t>Rate Center for Drugs (CDS)</t>
  </si>
  <si>
    <t>Rate Center for Individual Therapy (ITH)</t>
  </si>
  <si>
    <t>Rate Center for Group Therapies (GTH)</t>
  </si>
  <si>
    <t>Rate Center for Activity Therapy (ATH)</t>
  </si>
  <si>
    <t>Rate Center for Family Therapy (FTH)</t>
  </si>
  <si>
    <t>Rate Center for Psych Testing (PST)</t>
  </si>
  <si>
    <t>Rate Center for Education (PSE)</t>
  </si>
  <si>
    <t>Rate Center for Recreational Therapy (REC)</t>
  </si>
  <si>
    <t>Rate Center for Electroconvulsive Therapy (ETH)</t>
  </si>
  <si>
    <t>Rate Center for Psych Therapy (PSH)</t>
  </si>
  <si>
    <t>Rate Center for Transurethral Needle Abulation (TNA)</t>
  </si>
  <si>
    <t>Rate Center for Interventional Radiology/Cardiovascular (IRC)</t>
  </si>
  <si>
    <t>Rate Center for Operating Room Clinic Services (ORC)</t>
  </si>
  <si>
    <t>Rate Center for Observation (OBV)</t>
  </si>
  <si>
    <t>Rate Center Where UB = 0001 (Total Charge)</t>
  </si>
  <si>
    <t>XX = COUNTY CODE (SEE "County Codes" TAB FOR CODES)</t>
  </si>
  <si>
    <t>XX = EXPECTED PAYER CODE (SEE "Exp Payer and Health Plan Codes" TAB FOR CODES)</t>
  </si>
  <si>
    <t>P = PLASTIC SURGERY WITH REVENUE GIVE UP</t>
  </si>
  <si>
    <t>G = UM GREENBAUM CANCER CENTER</t>
  </si>
  <si>
    <t>Nature of Surgery</t>
  </si>
  <si>
    <r>
      <t>Enter the ICD-10-CM code for the principal diagnosis. The principal diagnosis is the condition established after study to be chiefly responsible for occasioning the admission of the patient to the hospital.</t>
    </r>
    <r>
      <rPr>
        <b/>
        <sz val="12"/>
        <rFont val="Calibri"/>
        <family val="2"/>
      </rPr>
      <t xml:space="preserve"> </t>
    </r>
  </si>
  <si>
    <r>
      <t>XXXXXXX =</t>
    </r>
    <r>
      <rPr>
        <strike/>
        <sz val="12"/>
        <rFont val="Calibri"/>
        <family val="2"/>
      </rPr>
      <t xml:space="preserve"> </t>
    </r>
    <r>
      <rPr>
        <sz val="12"/>
        <rFont val="Calibri"/>
        <family val="2"/>
      </rPr>
      <t>ICD-10-CM CODE</t>
    </r>
  </si>
  <si>
    <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rFont val="Calibri"/>
        <family val="2"/>
      </rPr>
      <t>Y92 should be coded as a DIAGNOSIS code instead of an E-Code.</t>
    </r>
  </si>
  <si>
    <r>
      <t xml:space="preserve">Patient Revenue Data.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rFont val="Calibri"/>
        <family val="2"/>
        <scheme val="minor"/>
      </rPr>
      <t>For each patient, there will be multiple occurrences of revenue data reported according to the Uniform Billing Claims Form.</t>
    </r>
  </si>
  <si>
    <r>
      <t xml:space="preserve">This code identifies a specific accommodation, ancillary service, or billing calculation. </t>
    </r>
    <r>
      <rPr>
        <b/>
        <sz val="12"/>
        <rFont val="Calibri"/>
        <family val="2"/>
        <scheme val="minor"/>
      </rPr>
      <t>Enter “1” for the UB code associated with the Total Charge. LEADING ZEROES/SPACES ARE NOT REQUIRED.</t>
    </r>
  </si>
  <si>
    <t>Cross Edit Error Variable</t>
  </si>
  <si>
    <t>Race Categories: White, Black, American Indian, Asian, Native Hawaiian, Other, Declined, Unknown</t>
  </si>
  <si>
    <t>Race Categories: White, Black, American Indian, Asian, Native Hawaiian, Other</t>
  </si>
  <si>
    <t>Expected Primary Payer, Expected Secondary Health Plan Payer</t>
  </si>
  <si>
    <t>Expected Tertiary Health Plan Payer</t>
  </si>
  <si>
    <t>Point of Origin</t>
  </si>
  <si>
    <t>Patient Discharge Disposition</t>
  </si>
  <si>
    <t>Yes (If required)</t>
  </si>
  <si>
    <t>From Date</t>
  </si>
  <si>
    <t>Principle Diagnosis, Principle Procedure</t>
  </si>
  <si>
    <t>Text in RED indicate new items from prior fiscal year</t>
  </si>
  <si>
    <t>For each patient, the data elements form 3 records,  each could be variable in record length.</t>
  </si>
  <si>
    <t>Still a Patient</t>
  </si>
  <si>
    <t>NOT APPLICABLE (INCLUDES NEWBORNS)</t>
  </si>
  <si>
    <t>Occurrence  Code and Date</t>
  </si>
  <si>
    <t>09002F</t>
  </si>
  <si>
    <r>
      <rPr>
        <b/>
        <sz val="12"/>
        <rFont val="Calibri"/>
        <family val="2"/>
        <scheme val="minor"/>
      </rPr>
      <t>Fatal error:</t>
    </r>
    <r>
      <rPr>
        <sz val="12"/>
        <rFont val="Calibri"/>
        <family val="2"/>
        <scheme val="minor"/>
      </rPr>
      <t xml:space="preserve"> If value is missing or invalid (alpha or special characters)</t>
    </r>
  </si>
  <si>
    <r>
      <rPr>
        <b/>
        <sz val="12"/>
        <rFont val="Calibri"/>
        <family val="2"/>
        <scheme val="minor"/>
      </rPr>
      <t>Fatal error:</t>
    </r>
    <r>
      <rPr>
        <sz val="12"/>
        <rFont val="Calibri"/>
        <family val="2"/>
        <scheme val="minor"/>
      </rPr>
      <t xml:space="preserve"> If value is missing or invalid (alpha or special characters)
</t>
    </r>
    <r>
      <rPr>
        <b/>
        <sz val="12"/>
        <rFont val="Calibri"/>
        <family val="2"/>
        <scheme val="minor"/>
      </rPr>
      <t>Fatal Error:</t>
    </r>
    <r>
      <rPr>
        <sz val="12"/>
        <rFont val="Calibri"/>
        <family val="2"/>
        <scheme val="minor"/>
      </rPr>
      <t xml:space="preserve"> If value reported is outside of reporting quarter</t>
    </r>
  </si>
  <si>
    <r>
      <rPr>
        <b/>
        <sz val="12"/>
        <rFont val="Calibri"/>
        <family val="2"/>
        <scheme val="minor"/>
      </rPr>
      <t>Error:</t>
    </r>
    <r>
      <rPr>
        <sz val="12"/>
        <rFont val="Calibri"/>
        <family val="2"/>
        <scheme val="minor"/>
      </rPr>
      <t xml:space="preserve"> If value is missing or invalid (alpha or special characters)
</t>
    </r>
    <r>
      <rPr>
        <b/>
        <sz val="12"/>
        <rFont val="Calibri"/>
        <family val="2"/>
        <scheme val="minor"/>
      </rPr>
      <t>Cross-Edit Error</t>
    </r>
    <r>
      <rPr>
        <sz val="12"/>
        <rFont val="Calibri"/>
        <family val="2"/>
        <scheme val="minor"/>
      </rPr>
      <t>: If sex is invalid for sex-specific diagnosis or procedure code</t>
    </r>
  </si>
  <si>
    <r>
      <rPr>
        <b/>
        <sz val="12"/>
        <rFont val="Calibri"/>
        <family val="2"/>
        <scheme val="minor"/>
      </rPr>
      <t xml:space="preserve">Error: </t>
    </r>
    <r>
      <rPr>
        <sz val="12"/>
        <rFont val="Calibri"/>
        <family val="2"/>
        <scheme val="minor"/>
      </rPr>
      <t>If value is missing or invalid (alpha or special characters)</t>
    </r>
  </si>
  <si>
    <r>
      <rPr>
        <b/>
        <sz val="12"/>
        <rFont val="Calibri"/>
        <family val="2"/>
        <scheme val="minor"/>
      </rPr>
      <t>Error:</t>
    </r>
    <r>
      <rPr>
        <sz val="12"/>
        <rFont val="Calibri"/>
        <family val="2"/>
        <scheme val="minor"/>
      </rPr>
      <t xml:space="preserve"> If value is missing or invalid (alpha or special characters)
</t>
    </r>
    <r>
      <rPr>
        <b/>
        <sz val="12"/>
        <rFont val="Calibri"/>
        <family val="2"/>
        <scheme val="minor"/>
      </rPr>
      <t>Cross Edit Error:</t>
    </r>
    <r>
      <rPr>
        <sz val="12"/>
        <rFont val="Calibri"/>
        <family val="2"/>
        <scheme val="minor"/>
      </rPr>
      <t xml:space="preserve"> No race category values = 1</t>
    </r>
  </si>
  <si>
    <r>
      <rPr>
        <b/>
        <sz val="12"/>
        <rFont val="Calibri"/>
        <family val="2"/>
        <scheme val="minor"/>
      </rPr>
      <t xml:space="preserve">Warning: </t>
    </r>
    <r>
      <rPr>
        <sz val="12"/>
        <rFont val="Calibri"/>
        <family val="2"/>
        <scheme val="minor"/>
      </rPr>
      <t>If value is missing or invalid (alpha or special characters)</t>
    </r>
  </si>
  <si>
    <r>
      <rPr>
        <b/>
        <sz val="12"/>
        <rFont val="Calibri"/>
        <family val="2"/>
        <scheme val="minor"/>
      </rPr>
      <t>Error:</t>
    </r>
    <r>
      <rPr>
        <sz val="12"/>
        <rFont val="Calibri"/>
        <family val="2"/>
        <scheme val="minor"/>
      </rPr>
      <t xml:space="preserve"> If value is invalid (special characters)</t>
    </r>
  </si>
  <si>
    <t>02 = FROM CLINIC OR PHYSICIAN OFFICE (INCLUDES URGENT CARE, IMMEDIATE CARE CLINICS, ON-SITE CLINIC OR OFF-SITE CLINIC)
INPATIENT: THE PATIENT WAS ADMITTED TO THIS FACILITY.</t>
  </si>
  <si>
    <t>05 = TO A DESIGNATED CANCER CENTER OR CHILDREN'S HOSPITAL (INCLUDES MT WASH, KENNEDY KRIEGER, GREENBAUM, SIDNEY KIMMEL, &amp; CHILDREN'S HOSP IN DC)</t>
  </si>
  <si>
    <r>
      <rPr>
        <b/>
        <sz val="12"/>
        <rFont val="Calibri"/>
        <family val="2"/>
        <scheme val="minor"/>
      </rPr>
      <t xml:space="preserve">Error: </t>
    </r>
    <r>
      <rPr>
        <sz val="12"/>
        <rFont val="Calibri"/>
        <family val="2"/>
        <scheme val="minor"/>
      </rPr>
      <t>If value is invalid (special characters)</t>
    </r>
  </si>
  <si>
    <r>
      <rPr>
        <b/>
        <sz val="12"/>
        <rFont val="Calibri"/>
        <family val="2"/>
      </rPr>
      <t xml:space="preserve">Error: </t>
    </r>
    <r>
      <rPr>
        <sz val="12"/>
        <rFont val="Calibri"/>
        <family val="2"/>
      </rPr>
      <t>if value is invalid (special characters)</t>
    </r>
  </si>
  <si>
    <r>
      <rPr>
        <b/>
        <sz val="11"/>
        <rFont val="Calibri"/>
        <family val="2"/>
        <scheme val="minor"/>
      </rPr>
      <t>Error:</t>
    </r>
    <r>
      <rPr>
        <sz val="11"/>
        <rFont val="Calibri"/>
        <family val="2"/>
        <scheme val="minor"/>
      </rPr>
      <t xml:space="preserve"> If value is invalid (special characters)</t>
    </r>
  </si>
  <si>
    <t>PROVIDER PARTNERS HEALTH PLAN (NEW)</t>
  </si>
  <si>
    <t>Source of Admission (Patient Origin)</t>
  </si>
  <si>
    <t>Medicare ID</t>
  </si>
  <si>
    <t>Facility Name</t>
  </si>
  <si>
    <t>Valid Codes</t>
  </si>
  <si>
    <t>Provider ID Req?</t>
  </si>
  <si>
    <t>Comments</t>
  </si>
  <si>
    <t>MD Acute Care Hospitals</t>
  </si>
  <si>
    <t xml:space="preserve">04 or D </t>
  </si>
  <si>
    <t>02, 65 (psych unit), 62 (rehab unit); 51 (hospice), 70 (OP)</t>
  </si>
  <si>
    <t>Yes 
(codes 02, 62 &amp; 65 only)</t>
  </si>
  <si>
    <t>University of Maryland Medical Center</t>
  </si>
  <si>
    <t>02, 65 (psych unit), 51 (hospice), 70 (OP)</t>
  </si>
  <si>
    <t>Yes 
(codes 02 &amp; 65 only)</t>
  </si>
  <si>
    <t>62 is not valid</t>
  </si>
  <si>
    <t>02, 51 (hospice), 70 (OP)</t>
  </si>
  <si>
    <t>Yes 
(codes 02 only)</t>
  </si>
  <si>
    <t>62 &amp; 65 are not valid</t>
  </si>
  <si>
    <t>02, 65 (psych unit); 51 (hospice), 70 (OP)</t>
  </si>
  <si>
    <t>MedStar Franklin Square Medical Center</t>
  </si>
  <si>
    <t>MedStar Montgomery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</si>
  <si>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</si>
  <si>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</si>
  <si>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</si>
  <si>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</si>
  <si>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</si>
  <si>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</si>
  <si>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02,  62 (rehab unit); 51 (hospice), 70 (OP)</t>
  </si>
  <si>
    <t>Yes 
(codes 02 &amp; 62 only)</t>
  </si>
  <si>
    <t>65 is not valid</t>
  </si>
  <si>
    <t>Howard County General Hospital</t>
  </si>
  <si>
    <t>UM - Upper Chesapeake Medical Center</t>
  </si>
  <si>
    <t>MedStar Good Samaritan Hospital</t>
  </si>
  <si>
    <t>02, 62 (rehab unit); 51 (hospice), 70 (OP)</t>
  </si>
  <si>
    <t>Adventist HealthCare Shady Grove Medical Center</t>
  </si>
  <si>
    <t>UM Rehab &amp; Orthopaedic Institute  (Formerly Kernan)</t>
  </si>
  <si>
    <t>02, 62 (rehab), 51 (hospice), 70 (OP)</t>
  </si>
  <si>
    <t>Atlantic General Hospital</t>
  </si>
  <si>
    <t>02,  51 (hospice), 70 (OP)</t>
  </si>
  <si>
    <t>UM Saint Joseph Medical Center (Formerly 210007)</t>
  </si>
  <si>
    <t>Lifebridge Levindale Hebrew Geriatric Center &amp; Hospital (Formerly 212005)</t>
  </si>
  <si>
    <t>Holy Cross Germantown Hospital</t>
  </si>
  <si>
    <t xml:space="preserve">UM - Prince George’s Hospital Center </t>
  </si>
  <si>
    <t>02, 65 (psych), 51 (hospice), 70 (OP)</t>
  </si>
  <si>
    <t>UMM Center Midtown Campus (Formerly Maryland General)</t>
  </si>
  <si>
    <t>MD Freestanding Emergency Departments</t>
  </si>
  <si>
    <t>FMF as of 11/1/2019</t>
  </si>
  <si>
    <t xml:space="preserve">UM Shore Emergency Center at Queenstown </t>
  </si>
  <si>
    <t>Non-MD Acute Care Hospitals</t>
  </si>
  <si>
    <t>Delaware Acute Care Hospitals</t>
  </si>
  <si>
    <t>Pennsylvania Acute Care Hospitals</t>
  </si>
  <si>
    <t>Virginia Acute Care Hospitals</t>
  </si>
  <si>
    <t>West Virginia Acute Care Hospitals</t>
  </si>
  <si>
    <t>MD Children's Hospitals (https://www.childrenshospitals.org/Directories/Hospital-Directory?state=MD)</t>
  </si>
  <si>
    <t>Johns Hopkins Children's Center</t>
  </si>
  <si>
    <t>University of Maryland Children's Hospital</t>
  </si>
  <si>
    <t>Non-MD Children's Hospitals</t>
  </si>
  <si>
    <t>Delaware Children's Hospitals</t>
  </si>
  <si>
    <t>Pennsylvania Children's Hospitals</t>
  </si>
  <si>
    <t>Virginia Children's Hospitals</t>
  </si>
  <si>
    <t>West Virginia Children's Hospitals</t>
  </si>
  <si>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</si>
  <si>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</si>
  <si>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</si>
  <si>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</si>
  <si>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</si>
  <si>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</si>
  <si>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</si>
  <si>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</si>
  <si>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</si>
  <si>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</si>
  <si>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</si>
  <si>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t xml:space="preserve">Thomas B. Finan Center </t>
  </si>
  <si>
    <t>Added</t>
  </si>
  <si>
    <t>New Facility as of 3/1/2020</t>
  </si>
  <si>
    <t>Non-MD Psychiatric Hospitals</t>
  </si>
  <si>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</si>
  <si>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</si>
  <si>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</si>
  <si>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</si>
  <si>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</si>
  <si>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</si>
  <si>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</si>
  <si>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</si>
  <si>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</si>
  <si>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t>Encompass Health Rehabilitation Hospital of Salisbury (formally Healthsouth Chesapeake Rehab Hospital)</t>
  </si>
  <si>
    <t>New Facility as of 8/25/2019</t>
  </si>
  <si>
    <t>Non-MD Rehabilitation Hospitals</t>
  </si>
  <si>
    <t>09T001</t>
  </si>
  <si>
    <t>The George Washington University Hospital</t>
  </si>
  <si>
    <t>Delaware Rehab Hospitals</t>
  </si>
  <si>
    <t>Pennsylvania Rehab Hospitals</t>
  </si>
  <si>
    <t>Virginia Rehab Hospitals</t>
  </si>
  <si>
    <t>West Virginia Rehab Hospitals</t>
  </si>
  <si>
    <t>21010F</t>
  </si>
  <si>
    <t>21020F</t>
  </si>
  <si>
    <t>Washington DC VA Medical Center</t>
  </si>
  <si>
    <t>77000F</t>
  </si>
  <si>
    <t>Other Federal Health Care Facility</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</si>
  <si>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</si>
  <si>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</si>
  <si>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</si>
  <si>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</si>
  <si>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</si>
  <si>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</si>
  <si>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</si>
  <si>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</si>
  <si>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</si>
  <si>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</si>
  <si>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</si>
  <si>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</si>
  <si>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</si>
  <si>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</si>
  <si>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Transfer from Ambulatory Surgery Center</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</si>
  <si>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</si>
  <si>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</si>
  <si>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</si>
  <si>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</si>
  <si>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</si>
  <si>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Court/Law Enforcement</t>
  </si>
  <si>
    <t>Hospice - Home</t>
  </si>
  <si>
    <t>Hospice - Medical Facility (Certified) Providing Hospice Level of Care</t>
  </si>
  <si>
    <t>Nursing Facility Certified Under Medicaid but not Certified Under Medicare</t>
  </si>
  <si>
    <t>Another Type of Healthcare Institution Not Defined Elsewhere in this Code List</t>
  </si>
  <si>
    <t>Acute Inpt Care – another MIEMS- Designated Hospital</t>
  </si>
  <si>
    <t>Acute Inpt Care – another Acute Care Hospital</t>
  </si>
  <si>
    <t>Acute Inpt Care – from acute unit to rehab unit (same hospital)</t>
  </si>
  <si>
    <t>Acute Inpt Care – from rehab to acute unit (same hospital)</t>
  </si>
  <si>
    <t>Acute Inpt Care – from rehab unit to chronic unit (same hospital)</t>
  </si>
  <si>
    <t>Acute Inpt Care – from chronic unit to acute unit (same hospital)</t>
  </si>
  <si>
    <t>Acute Inpt Care – from acute unit to chronic unit (same hospital)</t>
  </si>
  <si>
    <t>Acute Inpt Care – from acute unit to psych unit (same hospital)</t>
  </si>
  <si>
    <t>Acute Inpt Care – from psych unit to acute unit (same hospital)</t>
  </si>
  <si>
    <t>Acute Inpt Care – from acute unit to on-site hospice (same hospital)</t>
  </si>
  <si>
    <t>NBI</t>
  </si>
  <si>
    <t>Newborn born in hospital. Includes babies born anywhere within the hospital, including the ED.</t>
  </si>
  <si>
    <t>NBO</t>
  </si>
  <si>
    <t xml:space="preserve">Newborn born outside of this hospital. Includes babies born at home (or in an ambulance/car etc.) and then directly brought to hospital for initial care. </t>
  </si>
  <si>
    <t>NO</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</si>
  <si>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</si>
  <si>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Acute care - to acute care unit from rehab unit(same hospital)</t>
  </si>
  <si>
    <t>Acute care - to chronic unit from rehab unit (same hospital)</t>
  </si>
  <si>
    <t>Acute care - to chronic unit from acute unit (same hospital)</t>
  </si>
  <si>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</si>
  <si>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</si>
  <si>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</si>
  <si>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t xml:space="preserve">TO ON-SITE HOSPICE </t>
  </si>
  <si>
    <t>Acute Care -  to Rehab unit from Acute Unit (same hospital)</t>
  </si>
  <si>
    <t>Acute Care -  to Rehab unit from Chronic unit (same hospital)</t>
  </si>
  <si>
    <t>Discharged/Transferred to a Medicare Certified Long Term Care Hospital (LTCH)</t>
  </si>
  <si>
    <t>Acute Care - to psych unit from acute unit (same hospital)</t>
  </si>
  <si>
    <t xml:space="preserve">To SNF with Medicare certification in anticipation of skilled care </t>
  </si>
  <si>
    <t>Reoccurring Claim (Pt expected to return for OP services)</t>
  </si>
  <si>
    <r>
      <rPr>
        <b/>
        <sz val="12"/>
        <rFont val="Calibri"/>
        <family val="2"/>
        <scheme val="minor"/>
      </rPr>
      <t xml:space="preserve">Error: </t>
    </r>
    <r>
      <rPr>
        <sz val="12"/>
        <rFont val="Calibri"/>
        <family val="2"/>
        <scheme val="minor"/>
      </rPr>
      <t>If value is invalid (special characters)+J46:J62J44:J62J46:J62J44J48:J62J48:J62</t>
    </r>
  </si>
  <si>
    <t>See "Exp Payer and Health Plan Codes"  tab for codes</t>
  </si>
  <si>
    <t xml:space="preserve">Rate Center for UM Shock Trauma Clinic Services (STC-CL) </t>
  </si>
  <si>
    <t>Rate Center for UM Shock Trauma Operating  Room (STC-OR)</t>
  </si>
  <si>
    <t xml:space="preserve">Rate Center for UM Shock Trauma Anesthesiology (STC-ANS) </t>
  </si>
  <si>
    <t>Rate Center for UM Shock Trauma Laboratory Services (STC-LAB)</t>
  </si>
  <si>
    <t>Rate Center for UM Shock Trauma Physical Therapy (STC-PTH)</t>
  </si>
  <si>
    <t>Rate Center for UM Shock Trauma Respiratory Therapy (STC-RES)</t>
  </si>
  <si>
    <t>Rate Center for UM Shock Trauma Admissions (STC-ADM)</t>
  </si>
  <si>
    <t xml:space="preserve">Rate Center for UM Shock Trauma Medical Surgical Supplies (STC-MSS) </t>
  </si>
  <si>
    <t xml:space="preserve">Rate Center for UM Shock Trauma Resuscitation  (STC-TRU) </t>
  </si>
  <si>
    <r>
      <rPr>
        <b/>
        <sz val="12"/>
        <rFont val="Calibri"/>
        <family val="2"/>
        <scheme val="minor"/>
      </rPr>
      <t>Error:</t>
    </r>
    <r>
      <rPr>
        <sz val="12"/>
        <rFont val="Calibri"/>
        <family val="2"/>
        <scheme val="minor"/>
      </rPr>
      <t xml:space="preserve"> If value is invalid (special characters) and Visit, Daily Visit, or Encounter type is 02 = EMERGENCY ROOM SERVICES</t>
    </r>
  </si>
  <si>
    <t xml:space="preserve">NNNNNNNNN = TOTAL CHARGES ASSOCIATED WITH THE UB-04 CODE (DOLLAR AND CENTS.  </t>
  </si>
  <si>
    <t>69 = DISCHARGED/TRANSFERRED TO A DESIGNATED DISASTER ALTERNATE CARE SITE</t>
  </si>
  <si>
    <t>G</t>
  </si>
  <si>
    <t>The patient was transferred to this facility from a Designated Disaster Alternate Care Site for in patient or outpatient services</t>
  </si>
  <si>
    <t>Discharged/transferred to a Designated Disaster Alternate Care Site</t>
  </si>
  <si>
    <t xml:space="preserve"> A = ALTERNATIVE CLINICAL SITE (DUE TO COVID EMERGENCY) (Beginning 4/1/2020)</t>
  </si>
  <si>
    <t>77777777777777777777777777777777 = PATIENT ARRIVED BY AMBULANCE BUT THE RUN-SHEET NUMBER IS NOT AVAILABLE</t>
  </si>
  <si>
    <t>00000000000000000000000000000000 = PATIENT DID NOT ARRIVE BY AMBULANCE</t>
  </si>
  <si>
    <t>04 or D or G</t>
  </si>
  <si>
    <t>02, 65 (psych unit); 51 (hospice), 70 (OP), 69</t>
  </si>
  <si>
    <t>Discharged/Transferred To A Designated Disaster Alternate Care Site</t>
  </si>
  <si>
    <t>Transfer From A Designated Disaster Alternate Care Site</t>
  </si>
  <si>
    <r>
      <rPr>
        <b/>
        <sz val="12"/>
        <rFont val="Calibri"/>
        <family val="2"/>
        <scheme val="minor"/>
      </rPr>
      <t>Fatal Error:</t>
    </r>
    <r>
      <rPr>
        <sz val="12"/>
        <rFont val="Calibri"/>
        <family val="2"/>
        <scheme val="minor"/>
      </rPr>
      <t xml:space="preserve"> If value is missing, invalid (alpha or special characters), all 9's or all 0's </t>
    </r>
  </si>
  <si>
    <r>
      <rPr>
        <b/>
        <sz val="12"/>
        <rFont val="Calibri"/>
        <family val="2"/>
        <scheme val="minor"/>
      </rPr>
      <t>Fatal error:</t>
    </r>
    <r>
      <rPr>
        <sz val="12"/>
        <rFont val="Calibri"/>
        <family val="2"/>
        <scheme val="minor"/>
      </rPr>
      <t xml:space="preserve"> If value is missing or invalid (alpha or special characters)
</t>
    </r>
    <r>
      <rPr>
        <b/>
        <sz val="12"/>
        <rFont val="Calibri"/>
        <family val="2"/>
        <scheme val="minor"/>
      </rPr>
      <t xml:space="preserve">Fatal error: </t>
    </r>
    <r>
      <rPr>
        <sz val="12"/>
        <rFont val="Calibri"/>
        <family val="2"/>
        <scheme val="minor"/>
      </rPr>
      <t>If value is after Thru Date</t>
    </r>
  </si>
  <si>
    <r>
      <rPr>
        <b/>
        <sz val="12"/>
        <rFont val="Calibri"/>
        <family val="2"/>
        <scheme val="minor"/>
      </rPr>
      <t>Error</t>
    </r>
    <r>
      <rPr>
        <sz val="12"/>
        <rFont val="Calibri"/>
        <family val="2"/>
        <scheme val="minor"/>
      </rPr>
      <t xml:space="preserve">: If value is invalid (alpha or special characters) or missing
</t>
    </r>
    <r>
      <rPr>
        <b/>
        <sz val="12"/>
        <rFont val="Calibri"/>
        <family val="2"/>
        <scheme val="minor"/>
      </rPr>
      <t>Cross Edit Error:</t>
    </r>
    <r>
      <rPr>
        <sz val="12"/>
        <rFont val="Calibri"/>
        <family val="2"/>
        <scheme val="minor"/>
      </rPr>
      <t xml:space="preserve"> If value =1 and another race category is =1
</t>
    </r>
    <r>
      <rPr>
        <b/>
        <sz val="12"/>
        <rFont val="Calibri"/>
        <family val="2"/>
        <scheme val="minor"/>
      </rPr>
      <t>Cross Edit Erro</t>
    </r>
    <r>
      <rPr>
        <sz val="12"/>
        <rFont val="Calibri"/>
        <family val="2"/>
        <scheme val="minor"/>
      </rPr>
      <t xml:space="preserve">r: No race category values = 1
</t>
    </r>
  </si>
  <si>
    <r>
      <rPr>
        <b/>
        <sz val="12"/>
        <rFont val="Calibri"/>
        <family val="2"/>
        <scheme val="minor"/>
      </rPr>
      <t>Error</t>
    </r>
    <r>
      <rPr>
        <sz val="12"/>
        <rFont val="Calibri"/>
        <family val="2"/>
        <scheme val="minor"/>
      </rPr>
      <t xml:space="preserve">: If value is invalid (alpha or special characters) or missing
</t>
    </r>
    <r>
      <rPr>
        <b/>
        <sz val="12"/>
        <rFont val="Calibri"/>
        <family val="2"/>
        <scheme val="minor"/>
      </rPr>
      <t>Cross Edit Error:</t>
    </r>
    <r>
      <rPr>
        <sz val="12"/>
        <rFont val="Calibri"/>
        <family val="2"/>
        <scheme val="minor"/>
      </rPr>
      <t xml:space="preserve"> If value =1 and another race category is =1
</t>
    </r>
    <r>
      <rPr>
        <b/>
        <sz val="12"/>
        <rFont val="Calibri"/>
        <family val="2"/>
        <scheme val="minor"/>
      </rPr>
      <t>Cross Edit Erro</t>
    </r>
    <r>
      <rPr>
        <sz val="12"/>
        <rFont val="Calibri"/>
        <family val="2"/>
        <scheme val="minor"/>
      </rPr>
      <t xml:space="preserve">r: No race category values = 1
</t>
    </r>
    <r>
      <rPr>
        <b/>
        <sz val="12"/>
        <rFont val="Calibri"/>
        <family val="2"/>
        <scheme val="minor"/>
      </rPr>
      <t>Cross Edit Error:</t>
    </r>
    <r>
      <rPr>
        <sz val="12"/>
        <rFont val="Calibri"/>
        <family val="2"/>
        <scheme val="minor"/>
      </rPr>
      <t xml:space="preserve"> If Total Charges for Unknown Race records &gt; .5% of Total IP Hospital Charge
</t>
    </r>
  </si>
  <si>
    <r>
      <rPr>
        <b/>
        <sz val="12"/>
        <rFont val="Calibri"/>
        <family val="2"/>
        <scheme val="minor"/>
      </rPr>
      <t>Error</t>
    </r>
    <r>
      <rPr>
        <sz val="12"/>
        <rFont val="Calibri"/>
        <family val="2"/>
        <scheme val="minor"/>
      </rPr>
      <t xml:space="preserve">: If value is invalid (alpha or special characters)
</t>
    </r>
    <r>
      <rPr>
        <b/>
        <sz val="12"/>
        <rFont val="Calibri"/>
        <family val="2"/>
        <scheme val="minor"/>
      </rPr>
      <t>Cross Edit Erro</t>
    </r>
    <r>
      <rPr>
        <sz val="12"/>
        <rFont val="Calibri"/>
        <family val="2"/>
        <scheme val="minor"/>
      </rPr>
      <t xml:space="preserve">r: No race category values = 1
</t>
    </r>
  </si>
  <si>
    <r>
      <rPr>
        <b/>
        <sz val="12"/>
        <rFont val="Calibri"/>
        <family val="2"/>
        <scheme val="minor"/>
      </rPr>
      <t>Error</t>
    </r>
    <r>
      <rPr>
        <sz val="12"/>
        <rFont val="Calibri"/>
        <family val="2"/>
        <scheme val="minor"/>
      </rPr>
      <t xml:space="preserve">: If value is missing or invalid (alpha or special characters)
</t>
    </r>
    <r>
      <rPr>
        <b/>
        <sz val="12"/>
        <rFont val="Calibri"/>
        <family val="2"/>
        <scheme val="minor"/>
      </rPr>
      <t xml:space="preserve">Cross Edit Error: </t>
    </r>
    <r>
      <rPr>
        <sz val="12"/>
        <rFont val="Calibri"/>
        <family val="2"/>
        <scheme val="minor"/>
      </rPr>
      <t xml:space="preserve">If value is missing and reported Source of Admission requires a valid Provider ID
</t>
    </r>
    <r>
      <rPr>
        <b/>
        <sz val="12"/>
        <rFont val="Calibri"/>
        <family val="2"/>
        <scheme val="minor"/>
      </rPr>
      <t>Cross Edit Error:</t>
    </r>
    <r>
      <rPr>
        <sz val="12"/>
        <rFont val="Calibri"/>
        <family val="2"/>
        <scheme val="minor"/>
      </rPr>
      <t xml:space="preserve"> If value is invalid for the reported Discharge Disposition (see Prop Prov List v2 for valid ID numbers).
</t>
    </r>
    <r>
      <rPr>
        <b/>
        <sz val="12"/>
        <rFont val="Calibri"/>
        <family val="2"/>
        <scheme val="minor"/>
      </rPr>
      <t xml:space="preserve">Fatal Error: </t>
    </r>
    <r>
      <rPr>
        <sz val="12"/>
        <rFont val="Calibri"/>
        <family val="2"/>
        <scheme val="minor"/>
      </rPr>
      <t xml:space="preserve">If value is missing
</t>
    </r>
    <r>
      <rPr>
        <b/>
        <sz val="12"/>
        <rFont val="Calibri"/>
        <family val="2"/>
        <scheme val="minor"/>
      </rPr>
      <t>Cross Edit Error:</t>
    </r>
    <r>
      <rPr>
        <sz val="12"/>
        <rFont val="Calibri"/>
        <family val="2"/>
        <scheme val="minor"/>
      </rPr>
      <t xml:space="preserve"> If reported Discharge Disposition requires a valid Provider ID </t>
    </r>
  </si>
  <si>
    <t>Provider Specific Discharge Destination, Total Charge</t>
  </si>
  <si>
    <t>65 = TO A PSYCHIATRIC HOSPITAL OR PSYCHIATRIC  UNIT OF AN ACUTE CARE HOSPITAL (INCLUDES SAME OR ANOTHER HOSPITAL)</t>
  </si>
  <si>
    <r>
      <t xml:space="preserve">Warning: </t>
    </r>
    <r>
      <rPr>
        <sz val="12"/>
        <rFont val="Calibri"/>
        <family val="2"/>
        <scheme val="minor"/>
      </rPr>
      <t xml:space="preserve">If value is invalid (alpha or special characters) or not listed in the NPPES NPI Registry </t>
    </r>
    <r>
      <rPr>
        <i/>
        <sz val="12"/>
        <rFont val="Calibri"/>
        <family val="2"/>
        <scheme val="minor"/>
      </rPr>
      <t>(Potentially change back to error in future)</t>
    </r>
    <r>
      <rPr>
        <b/>
        <sz val="12"/>
        <rFont val="Calibri"/>
        <family val="2"/>
        <scheme val="minor"/>
      </rPr>
      <t xml:space="preserve">
</t>
    </r>
  </si>
  <si>
    <r>
      <rPr>
        <b/>
        <sz val="12"/>
        <rFont val="Calibri"/>
        <family val="2"/>
        <scheme val="minor"/>
      </rPr>
      <t>Warning:</t>
    </r>
    <r>
      <rPr>
        <sz val="12"/>
        <rFont val="Calibri"/>
        <family val="2"/>
        <scheme val="minor"/>
      </rPr>
      <t xml:space="preserve"> If value is invalid (alpha or special characters) or not listed in the NPPES NPI Registry </t>
    </r>
    <r>
      <rPr>
        <i/>
        <sz val="12"/>
        <rFont val="Calibri"/>
        <family val="2"/>
        <scheme val="minor"/>
      </rPr>
      <t>(Potentially change back to error in future)</t>
    </r>
    <r>
      <rPr>
        <b/>
        <sz val="12"/>
        <rFont val="Calibri"/>
        <family val="2"/>
        <scheme val="minor"/>
      </rPr>
      <t xml:space="preserve">
</t>
    </r>
  </si>
  <si>
    <t>Country of Origin</t>
  </si>
  <si>
    <t xml:space="preserve">
Rate Center 1, Units of Service 1, Charges 1, CPT 1, Date of Service 1</t>
  </si>
  <si>
    <t>Revenue Code 1 ,Units of Service 1,  Charges 1, CPT 1, Date of Service 1</t>
  </si>
  <si>
    <t>Rate Center 1, Revenue Code 1, Charges 1, CPT 1, Date of Service 1</t>
  </si>
  <si>
    <t>Rate Center 2, Units of Service 2, Charges 2, CPT 2, Date of Service 2</t>
  </si>
  <si>
    <t>Rate Center 2, Revenue Code 2, Charges 2, CPT 2, Date of Service 2</t>
  </si>
  <si>
    <t>Rate Center 3, Revenue Code 3, Charges 3, CPT 3, Date of Service 3</t>
  </si>
  <si>
    <t>Rate Center 4, Revenue Code 4, Charges 4, CPT 4, Date of Service 4</t>
  </si>
  <si>
    <t>Rate Center 5, Revenue Code 5, Charges 5, CPT 5, Date of Service 5</t>
  </si>
  <si>
    <t>Rate Center 6, Revenue Code 6, Charges 6, CPT 6, Date of Service 6</t>
  </si>
  <si>
    <t>Rate Center 7, Revenue Code 7, Charges 7, CPT 7, Date of Service 7</t>
  </si>
  <si>
    <t>Rate Center 8, Revenue Code 8, Charges 8, CPT 8, Date of Service 8</t>
  </si>
  <si>
    <t>Rate Center 9, Revenue Code 9, Charges 9, CPT 9, Date of Service 9</t>
  </si>
  <si>
    <t>Rate Center 10, Revenue Code 10, Charges 10, CPT 10, Date of Service 10</t>
  </si>
  <si>
    <t>Total Charge 1-X, Units of Service 1, Rate Center Code 1, Revenue Code 1,  CPT 1, Date of Service 1</t>
  </si>
  <si>
    <t>Total Charge 1-X, Units of Service 2, Rate Center Code 2, Revenue Code 2,  CPT 2, Date of Service 2</t>
  </si>
  <si>
    <t>Total Charge 1-X, Units of Service 3, Rate Center Code 3, Revenue Code 3,  CPT 3, Date of Service 3</t>
  </si>
  <si>
    <t>Total Charge 1-X, Units of Service 4, Rate Center Code 4, Revenue Code 4,  CPT 4, Date of Service 4</t>
  </si>
  <si>
    <t>Total Charge 1-X, Units of Service 5, Rate Center Code 5, Revenue Code 5,  CPT 5, Date of Service 5</t>
  </si>
  <si>
    <t>Total Charge 1-X, Units of Service 6, Rate Center Code 6, Revenue Code 6,  CPT 6, Date of Service 6</t>
  </si>
  <si>
    <t>Total Charge 1-X, Units of Service 7, Rate Center Code 7, Revenue Code 7,  CPT 7, Date of Service 7</t>
  </si>
  <si>
    <t>Total Charge 1-X, Units of Service 8, Rate Center Code 8, Revenue Code 8,  CPT 8, Date of Service 8</t>
  </si>
  <si>
    <t>Total Charge 1-X, Units of Service 9, Rate Center Code 9, Revenue Code 9,  CPT 9, Date of Service 9</t>
  </si>
  <si>
    <t>Total Charge 1-X, Units of Service 1, Rate Center Code 10, Revenue Code 10,  CPT 10, Date of Service 10</t>
  </si>
  <si>
    <t>Revenue Code 1, Charge 1, Units of Service 1, Rate Center Code 1, Date of Service 1</t>
  </si>
  <si>
    <t>Revenue Code 2, Charge 2, Units of Service 2, Rate Center Code 2, Date of Service 2</t>
  </si>
  <si>
    <t>Revenue Code 3, Charge 3, Units of Service 3, Rate Center Code 3, Date of Service 3</t>
  </si>
  <si>
    <t>Revenue Code 4, Charge 4, Units of Service 4, Rate Center Code 4, Date of Service 4</t>
  </si>
  <si>
    <t>Revenue Code 5, Charge 5, Units of Service 5, Rate Center Code 5, Date of Service 5</t>
  </si>
  <si>
    <t>Revenue Code 6, Charge 6, Units of Service 6, Rate Center Code 6, Date of Service 6</t>
  </si>
  <si>
    <t>Revenue Code 7, Charge 7, Units of Service 7, Rate Center Code 7, Date of Service 7</t>
  </si>
  <si>
    <t>Revenue Code 8, Charge 8, Units of Service 8, Rate Center Code 8, Date of Service 8</t>
  </si>
  <si>
    <t>Revenue Code 9, Charge 9, Units of Service 9, Rate Center Code 9, Date of Service 9</t>
  </si>
  <si>
    <t>Revenue Code 10, Charge 10, Units of Service 10, Rate Center Code 10, Date of Service 10</t>
  </si>
  <si>
    <t>Hospitals with Licensed Rehabilitation Beds</t>
  </si>
  <si>
    <t>Meritus Medical Center</t>
  </si>
  <si>
    <t>Johns Hopkins Hospital</t>
  </si>
  <si>
    <t xml:space="preserve">UP - Western MD </t>
  </si>
  <si>
    <t>Johns Hopkins Bayview Medical Center</t>
  </si>
  <si>
    <t xml:space="preserve">UM - Shore Medical Center at Easton </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</si>
  <si>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</si>
  <si>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</si>
  <si>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</si>
  <si>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</si>
  <si>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</si>
  <si>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</si>
  <si>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</si>
  <si>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</si>
  <si>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</si>
  <si>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AETNA HEALTHPLANS</t>
  </si>
  <si>
    <t>CIGNA</t>
  </si>
  <si>
    <t>GENERIC TPA/COMMERCIAL PLANS</t>
  </si>
  <si>
    <t>HUMANA</t>
  </si>
  <si>
    <t xml:space="preserve">KAISER PERMANENTE </t>
  </si>
  <si>
    <t xml:space="preserve">UNITED HEALTHCARE </t>
  </si>
  <si>
    <t>KAISER PERMANENTE</t>
  </si>
  <si>
    <t>UNITED HEALTHCARE</t>
  </si>
  <si>
    <t>JAI MEDICAL SYSTEMS</t>
  </si>
  <si>
    <t xml:space="preserve">JOHNS HOPKINS ADVANTAGE MD </t>
  </si>
  <si>
    <t xml:space="preserve">CIGNA BEHAVIORAL HEALTH </t>
  </si>
  <si>
    <t>COMPSYCH</t>
  </si>
  <si>
    <t>MANAGE HEALTH NETWORK</t>
  </si>
  <si>
    <t>Revenue Code 2 ,Units of Service 2,  Charges 2, CPT 2, Date of Service 2</t>
  </si>
  <si>
    <t>Revenue Code 3 ,Units of Service 3,  Charges 3, CPT 3, Date of Service 3</t>
  </si>
  <si>
    <t>Revenue Code 4 ,Units of Service 4,  Charges 4, CPT 4, Date of Service 4</t>
  </si>
  <si>
    <t>Revenue Code 5 ,Units of Service 5,  Charges 5, CPT 5, Date of Service 5</t>
  </si>
  <si>
    <t>Revenue Code 6 ,Units of Service 6,  Charges 6, CPT 6, Date of Service 6</t>
  </si>
  <si>
    <t>Revenue Code 7 ,Units of Service 7,  Charges 7, CPT 7, Date of Service 7</t>
  </si>
  <si>
    <t>Revenue Code 8 ,Units of Service 8,  Charges 8, CPT 8, Date of Service 8</t>
  </si>
  <si>
    <t>Revenue Code 9 ,Units of Service 9,  Charges 9, CPT 9, Date of Service 9</t>
  </si>
  <si>
    <t>Revenue Code 10 ,Units of Service 10,  Charges 10, CPT 10, Date of Service 10</t>
  </si>
  <si>
    <r>
      <rPr>
        <b/>
        <sz val="12"/>
        <rFont val="Calibri"/>
        <family val="2"/>
      </rPr>
      <t>Error</t>
    </r>
    <r>
      <rPr>
        <sz val="12"/>
        <rFont val="Calibri"/>
        <family val="2"/>
      </rPr>
      <t xml:space="preserve">: If value is invalid (special characters)
</t>
    </r>
    <r>
      <rPr>
        <b/>
        <sz val="12"/>
        <rFont val="Calibri"/>
        <family val="2"/>
      </rPr>
      <t>Error</t>
    </r>
    <r>
      <rPr>
        <sz val="12"/>
        <rFont val="Calibri"/>
        <family val="2"/>
      </rPr>
      <t xml:space="preserve">: If value is missing and Other Diagnosis 1 is reported
</t>
    </r>
    <r>
      <rPr>
        <b/>
        <sz val="12"/>
        <rFont val="Calibri"/>
        <family val="2"/>
      </rPr>
      <t>Error</t>
    </r>
    <r>
      <rPr>
        <sz val="12"/>
        <rFont val="Calibri"/>
        <family val="2"/>
      </rPr>
      <t>: If diagnosis is flagged by the grouper as ungroupable (for medical and observation case)</t>
    </r>
    <r>
      <rPr>
        <sz val="12"/>
        <color rgb="FFFF0000"/>
        <rFont val="Calibri"/>
        <family val="2"/>
      </rPr>
      <t xml:space="preserve">
</t>
    </r>
  </si>
  <si>
    <t>CHARITY (PATIENT WAS NOT CHARGED FOR CARE)</t>
  </si>
  <si>
    <t>BEACON HEALTH OPTIONS</t>
  </si>
  <si>
    <t>AMERIGROUP COMMUNITY CARE</t>
  </si>
  <si>
    <t>Existing Edit</t>
  </si>
  <si>
    <r>
      <rPr>
        <b/>
        <sz val="12"/>
        <rFont val="Calibri"/>
        <family val="2"/>
        <scheme val="minor"/>
      </rPr>
      <t>Error</t>
    </r>
    <r>
      <rPr>
        <sz val="12"/>
        <rFont val="Calibri"/>
        <family val="2"/>
        <scheme val="minor"/>
      </rPr>
      <t xml:space="preserve">: If value is invalid (alpha or special characters)
</t>
    </r>
    <r>
      <rPr>
        <b/>
        <sz val="12"/>
        <rFont val="Calibri"/>
        <family val="2"/>
        <scheme val="minor"/>
      </rPr>
      <t>Cross Edit Error:</t>
    </r>
    <r>
      <rPr>
        <sz val="12"/>
        <rFont val="Calibri"/>
        <family val="2"/>
        <scheme val="minor"/>
      </rPr>
      <t xml:space="preserve"> If value is missing and reported Discharge Disposition requires a valid Provider ID
</t>
    </r>
    <r>
      <rPr>
        <b/>
        <sz val="12"/>
        <rFont val="Calibri"/>
        <family val="2"/>
        <scheme val="minor"/>
      </rPr>
      <t>Cross Edit Error:</t>
    </r>
    <r>
      <rPr>
        <sz val="12"/>
        <rFont val="Calibri"/>
        <family val="2"/>
        <scheme val="minor"/>
      </rPr>
      <t xml:space="preserve"> If value = 02, 05 ,43, 62, 63, or 65, then Provider Specific Discharge Destination must = appropriate provider id (see Prop Prov List v2 for valid ID numbers).  </t>
    </r>
  </si>
  <si>
    <t xml:space="preserve">Quality Threshold 10%: Monthly
5%: Quarterly </t>
  </si>
  <si>
    <t>Federal Health Care Facilities</t>
  </si>
  <si>
    <t>Included in Error Threshold</t>
  </si>
  <si>
    <t>&lt;1% of total charges = 99 (Unknown)
Included in Error Threshold</t>
  </si>
  <si>
    <t>&lt;.5% of total charges = 99 (Unknown); Included in Error Threshold</t>
  </si>
  <si>
    <t>Included in Error Threshold 
(Error and Cross Edit Error only)</t>
  </si>
  <si>
    <t>Included in Error Threshold ( Error and Cross Edit Error Only)</t>
  </si>
  <si>
    <t>JOHNS HOPKINS EMPLOYEE HEALTH PLANS</t>
  </si>
  <si>
    <t>UNIVERITY OF MD EMPLOYEE HEALTH PLANS</t>
  </si>
  <si>
    <t xml:space="preserve">MEDSTAR EMPLOYEE HEALTH PLANS </t>
  </si>
  <si>
    <t xml:space="preserve">MARYLAND PHYSICIANS CARE </t>
  </si>
  <si>
    <t xml:space="preserve">MEDSTAR FAMILY CHOICE </t>
  </si>
  <si>
    <t xml:space="preserve">PRIORITY PARTNERS </t>
  </si>
  <si>
    <t>New or Revised Edit - In Production this FY</t>
  </si>
  <si>
    <t>XX = COUNTRY CODE</t>
  </si>
  <si>
    <t>XZ = DECLINED TO ANSWER</t>
  </si>
  <si>
    <t>ZZ = UNKNOWN</t>
  </si>
  <si>
    <t>Required Field</t>
  </si>
  <si>
    <t>Included in error threshold</t>
  </si>
  <si>
    <t>Enter the 2-digit code for indicating the hour of the accident.</t>
  </si>
  <si>
    <r>
      <t xml:space="preserve">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 </t>
    </r>
    <r>
      <rPr>
        <b/>
        <strike/>
        <sz val="12"/>
        <color rgb="FFFF0000"/>
        <rFont val="Calibri"/>
        <family val="2"/>
        <scheme val="minor"/>
      </rPr>
      <t xml:space="preserve"> </t>
    </r>
  </si>
  <si>
    <t>XXMMDDYYYY = OCCURANCE CODE AND DATE OF OCCURANCE (MONTH,DAY,YEAR)</t>
  </si>
  <si>
    <t>First 2 Digits is the Occurance Code (ALPHANUMERIC) and the last 8 digits is the Date (MMDDYYYY). Refer to https://www.resdac.org/sites/resdac.umn.edu/files/Claim%20Related%20Occurrence%20Table.txt  for valid Accident codes and other Occurrence Codes</t>
  </si>
  <si>
    <t xml:space="preserve">The data can be compressed if necessary into .zip files that are compatible /readable natively by the MS Window Operating Systems (Windows 10).  No special programs shall be necessary to decompress the data files.  </t>
  </si>
  <si>
    <r>
      <rPr>
        <b/>
        <sz val="12"/>
        <rFont val="Calibri"/>
        <family val="2"/>
        <scheme val="minor"/>
      </rPr>
      <t xml:space="preserve">Warning: </t>
    </r>
    <r>
      <rPr>
        <sz val="12"/>
        <rFont val="Calibri"/>
        <family val="2"/>
        <scheme val="minor"/>
      </rPr>
      <t>If value contains special characters</t>
    </r>
  </si>
  <si>
    <t>HSCRC uses the ISO 3166-1 alpha-2 digit code published by the International Organization for Standardization (https://www.iso.org/obp/ui/#home)</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</si>
  <si>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</si>
  <si>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</si>
  <si>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</si>
  <si>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</si>
  <si>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</si>
  <si>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</si>
  <si>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</si>
  <si>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</si>
  <si>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</si>
  <si>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</si>
  <si>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</si>
  <si>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</si>
  <si>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</si>
  <si>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</si>
  <si>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</si>
  <si>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</si>
  <si>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</si>
  <si>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</si>
  <si>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</si>
  <si>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</si>
  <si>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</si>
  <si>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</si>
  <si>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</si>
  <si>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</si>
  <si>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</si>
  <si>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</si>
  <si>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</si>
  <si>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</si>
  <si>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</si>
  <si>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</si>
  <si>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</si>
  <si>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</si>
  <si>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</si>
  <si>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</si>
  <si>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</si>
  <si>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</si>
  <si>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</si>
  <si>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</si>
  <si>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</si>
  <si>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</si>
  <si>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</si>
  <si>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</si>
  <si>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</si>
  <si>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</si>
  <si>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</si>
  <si>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</si>
  <si>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</si>
  <si>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</si>
  <si>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</si>
  <si>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</si>
  <si>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</si>
  <si>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</si>
  <si>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</si>
  <si>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</si>
  <si>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</si>
  <si>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</si>
  <si>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</si>
  <si>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</si>
  <si>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</si>
  <si>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</si>
  <si>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</si>
  <si>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</si>
  <si>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</si>
  <si>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</si>
  <si>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</si>
  <si>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</si>
  <si>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</si>
  <si>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</si>
  <si>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</si>
  <si>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</si>
  <si>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</si>
  <si>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</si>
  <si>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</si>
  <si>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</si>
  <si>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</si>
  <si>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</si>
  <si>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</si>
  <si>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</si>
  <si>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</si>
  <si>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</si>
  <si>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</si>
  <si>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</si>
  <si>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</si>
  <si>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</si>
  <si>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</si>
  <si>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</si>
  <si>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</si>
  <si>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</si>
  <si>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</si>
  <si>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</si>
  <si>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</si>
  <si>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</si>
  <si>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</si>
  <si>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</si>
  <si>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</si>
  <si>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</si>
  <si>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</si>
  <si>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</si>
  <si>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</si>
  <si>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</si>
  <si>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</si>
  <si>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</si>
  <si>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</si>
  <si>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</si>
  <si>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</si>
  <si>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</si>
  <si>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</si>
  <si>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</si>
  <si>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</si>
  <si>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</si>
  <si>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</si>
  <si>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</si>
  <si>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</si>
  <si>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</si>
  <si>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</si>
  <si>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</si>
  <si>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</si>
  <si>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</si>
  <si>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</si>
  <si>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</si>
  <si>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</si>
  <si>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</si>
  <si>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</si>
  <si>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</si>
  <si>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</si>
  <si>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</si>
  <si>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</si>
  <si>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</si>
  <si>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</si>
  <si>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</si>
  <si>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</si>
  <si>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</si>
  <si>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</si>
  <si>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</si>
  <si>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</si>
  <si>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</si>
  <si>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</si>
  <si>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</si>
  <si>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</si>
  <si>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</si>
  <si>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</si>
  <si>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</si>
  <si>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</si>
  <si>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</si>
  <si>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</si>
  <si>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</si>
  <si>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</si>
  <si>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</si>
  <si>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</si>
  <si>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</si>
  <si>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</si>
  <si>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</si>
  <si>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</si>
  <si>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</si>
  <si>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</si>
  <si>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</si>
  <si>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</si>
  <si>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</si>
  <si>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</si>
  <si>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</si>
  <si>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</si>
  <si>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</si>
  <si>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</si>
  <si>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</si>
  <si>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</si>
  <si>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</si>
  <si>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</si>
  <si>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</si>
  <si>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</si>
  <si>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</si>
  <si>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</si>
  <si>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</si>
  <si>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</si>
  <si>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</si>
  <si>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</si>
  <si>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</si>
  <si>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</si>
  <si>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</si>
  <si>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</si>
  <si>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</si>
  <si>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</si>
  <si>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</si>
  <si>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</si>
  <si>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</si>
  <si>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</si>
  <si>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</si>
  <si>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</si>
  <si>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</si>
  <si>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</si>
  <si>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</si>
  <si>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</si>
  <si>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</si>
  <si>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</si>
  <si>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</si>
  <si>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</si>
  <si>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</si>
  <si>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</si>
  <si>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</si>
  <si>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</si>
  <si>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</si>
  <si>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</si>
  <si>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</si>
  <si>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</si>
  <si>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</si>
  <si>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</si>
  <si>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</si>
  <si>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</si>
  <si>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</si>
  <si>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</si>
  <si>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</si>
  <si>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</si>
  <si>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</si>
  <si>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</si>
  <si>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</si>
  <si>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</si>
  <si>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</si>
  <si>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</si>
  <si>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</si>
  <si>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</si>
  <si>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</si>
  <si>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</si>
  <si>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</si>
  <si>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</si>
  <si>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</si>
  <si>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</si>
  <si>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</si>
  <si>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</si>
  <si>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</si>
  <si>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</si>
  <si>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</si>
  <si>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</si>
  <si>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</si>
  <si>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</si>
  <si>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</si>
  <si>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</si>
  <si>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</si>
  <si>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</si>
  <si>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</si>
  <si>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</si>
  <si>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</si>
  <si>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</si>
  <si>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</si>
  <si>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</si>
  <si>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</si>
  <si>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</si>
  <si>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</si>
  <si>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</si>
  <si>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</si>
  <si>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</si>
  <si>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</si>
  <si>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</si>
  <si>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</si>
  <si>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</si>
  <si>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</si>
  <si>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</si>
  <si>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</si>
  <si>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</si>
  <si>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</si>
  <si>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</si>
  <si>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</si>
  <si>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</si>
  <si>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</si>
  <si>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</si>
  <si>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</si>
  <si>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</si>
  <si>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</si>
  <si>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</si>
  <si>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</si>
  <si>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</si>
  <si>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</si>
  <si>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</si>
  <si>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</si>
  <si>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</si>
  <si>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</si>
  <si>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</si>
  <si>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</si>
  <si>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</si>
  <si>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</si>
  <si>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</si>
  <si>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</si>
  <si>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</si>
  <si>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</si>
  <si>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</si>
  <si>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</si>
  <si>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</si>
  <si>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</si>
  <si>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</si>
  <si>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</si>
  <si>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</si>
  <si>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</si>
  <si>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</si>
  <si>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</si>
  <si>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</si>
  <si>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</si>
  <si>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</si>
  <si>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</si>
  <si>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</si>
  <si>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</si>
  <si>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</si>
  <si>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</si>
  <si>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</si>
  <si>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</si>
  <si>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</si>
  <si>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</si>
  <si>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</si>
  <si>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</si>
  <si>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</si>
  <si>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</si>
  <si>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</si>
  <si>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</si>
  <si>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</si>
  <si>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</si>
  <si>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</si>
  <si>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</si>
  <si>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</si>
  <si>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</si>
  <si>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</si>
  <si>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</si>
  <si>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</si>
  <si>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</si>
  <si>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</si>
  <si>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</si>
  <si>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</si>
  <si>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</si>
  <si>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</si>
  <si>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</si>
  <si>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</si>
  <si>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</si>
  <si>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</si>
  <si>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</si>
  <si>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</si>
  <si>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</si>
  <si>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</si>
  <si>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</si>
  <si>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</si>
  <si>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</si>
  <si>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</si>
  <si>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</si>
  <si>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</si>
  <si>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</si>
  <si>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</si>
  <si>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</si>
  <si>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</si>
  <si>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</si>
  <si>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</si>
  <si>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</si>
  <si>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</si>
  <si>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</si>
  <si>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</si>
  <si>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</si>
  <si>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</si>
  <si>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</si>
  <si>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</si>
  <si>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</si>
  <si>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</si>
  <si>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</si>
  <si>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</si>
  <si>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</si>
  <si>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</si>
  <si>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</si>
  <si>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</si>
  <si>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</si>
  <si>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</si>
  <si>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</si>
  <si>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</si>
  <si>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</si>
  <si>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</si>
  <si>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</si>
  <si>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</si>
  <si>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</si>
  <si>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</si>
  <si>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</si>
  <si>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</si>
  <si>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</si>
  <si>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</si>
  <si>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</si>
  <si>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</si>
  <si>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</si>
  <si>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</si>
  <si>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</si>
  <si>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</si>
  <si>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</si>
  <si>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</si>
  <si>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</si>
  <si>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</si>
  <si>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</si>
  <si>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</si>
  <si>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</si>
  <si>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</si>
  <si>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</si>
  <si>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</si>
  <si>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</si>
  <si>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</si>
  <si>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</si>
  <si>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</si>
  <si>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</si>
  <si>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</si>
  <si>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</si>
  <si>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</si>
  <si>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</si>
  <si>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</si>
  <si>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</si>
  <si>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</si>
  <si>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</si>
  <si>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</si>
  <si>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</si>
  <si>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</si>
  <si>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</si>
  <si>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</si>
  <si>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</si>
  <si>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</si>
  <si>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</si>
  <si>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</si>
  <si>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</si>
  <si>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</si>
  <si>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</si>
  <si>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</si>
  <si>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</si>
  <si>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</si>
  <si>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</si>
  <si>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</si>
  <si>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</si>
  <si>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</si>
  <si>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</si>
  <si>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</si>
  <si>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</si>
  <si>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</si>
  <si>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</si>
  <si>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</si>
  <si>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</si>
  <si>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</si>
  <si>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</si>
  <si>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</si>
  <si>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</si>
  <si>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</si>
  <si>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</si>
  <si>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</si>
  <si>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</si>
  <si>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</si>
  <si>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</si>
  <si>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</si>
  <si>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</si>
  <si>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</si>
  <si>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</si>
  <si>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</si>
  <si>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</si>
  <si>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</si>
  <si>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</si>
  <si>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</si>
  <si>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</si>
  <si>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</si>
  <si>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</si>
  <si>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</si>
  <si>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</si>
  <si>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</si>
  <si>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</si>
  <si>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</si>
  <si>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</si>
  <si>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</si>
  <si>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</si>
  <si>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</si>
  <si>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</si>
  <si>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</si>
  <si>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</si>
  <si>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</si>
  <si>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</si>
  <si>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</si>
  <si>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</si>
  <si>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</si>
  <si>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</si>
  <si>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</si>
  <si>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</si>
  <si>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</si>
  <si>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</si>
  <si>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</si>
  <si>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</si>
  <si>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</si>
  <si>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</si>
  <si>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</si>
  <si>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</si>
  <si>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NAM</t>
  </si>
  <si>
    <t>New Caledonia</t>
  </si>
  <si>
    <t>NC</t>
  </si>
  <si>
    <t>NCL</t>
  </si>
  <si>
    <t>Niger (the)</t>
  </si>
  <si>
    <t>NE</t>
  </si>
  <si>
    <t>NER</t>
  </si>
  <si>
    <t>Norfolk Island</t>
  </si>
  <si>
    <t>NF</t>
  </si>
  <si>
    <t>NFK</t>
  </si>
  <si>
    <t>Nigeria</t>
  </si>
  <si>
    <t>NG</t>
  </si>
  <si>
    <t>NGA</t>
  </si>
  <si>
    <t>Nicaragua</t>
  </si>
  <si>
    <t>NI</t>
  </si>
  <si>
    <t>NIC</t>
  </si>
  <si>
    <t>NL</t>
  </si>
  <si>
    <t>NLD</t>
  </si>
  <si>
    <t>Norway</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</si>
  <si>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</si>
  <si>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</si>
  <si>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</si>
  <si>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</si>
  <si>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</si>
  <si>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</si>
  <si>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</si>
  <si>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</si>
  <si>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</si>
  <si>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</si>
  <si>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</si>
  <si>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</si>
  <si>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</si>
  <si>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</si>
  <si>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</si>
  <si>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</si>
  <si>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</si>
  <si>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</si>
  <si>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</si>
  <si>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</si>
  <si>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</si>
  <si>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</si>
  <si>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</si>
  <si>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</si>
  <si>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</si>
  <si>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</si>
  <si>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</si>
  <si>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</si>
  <si>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</si>
  <si>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</si>
  <si>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</si>
  <si>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</si>
  <si>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</si>
  <si>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</si>
  <si>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</si>
  <si>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</si>
  <si>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</si>
  <si>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</si>
  <si>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</si>
  <si>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</si>
  <si>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</si>
  <si>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</si>
  <si>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</si>
  <si>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</si>
  <si>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</si>
  <si>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</si>
  <si>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</si>
  <si>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</si>
  <si>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</si>
  <si>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</si>
  <si>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</si>
  <si>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</si>
  <si>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</si>
  <si>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</si>
  <si>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</si>
  <si>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</si>
  <si>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</si>
  <si>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</si>
  <si>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</si>
  <si>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</si>
  <si>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</si>
  <si>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</si>
  <si>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</si>
  <si>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</si>
  <si>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</si>
  <si>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</si>
  <si>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</si>
  <si>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</si>
  <si>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</si>
  <si>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</si>
  <si>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</si>
  <si>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</si>
  <si>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</si>
  <si>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</si>
  <si>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</si>
  <si>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</si>
  <si>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</si>
  <si>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</si>
  <si>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</si>
  <si>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</si>
  <si>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</si>
  <si>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</si>
  <si>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</si>
  <si>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</si>
  <si>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</si>
  <si>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</si>
  <si>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</si>
  <si>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</si>
  <si>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</si>
  <si>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</si>
  <si>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</si>
  <si>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</si>
  <si>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</si>
  <si>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</si>
  <si>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</si>
  <si>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</si>
  <si>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</si>
  <si>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</si>
  <si>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</si>
  <si>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</si>
  <si>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</si>
  <si>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</si>
  <si>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</si>
  <si>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</si>
  <si>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</si>
  <si>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</si>
  <si>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</si>
  <si>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</si>
  <si>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</si>
  <si>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</si>
  <si>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</si>
  <si>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</si>
  <si>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</si>
  <si>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</si>
  <si>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</si>
  <si>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</si>
  <si>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</si>
  <si>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</si>
  <si>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</si>
  <si>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</si>
  <si>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</si>
  <si>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</si>
  <si>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</si>
  <si>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</si>
  <si>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</si>
  <si>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</si>
  <si>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</si>
  <si>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</si>
  <si>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</si>
  <si>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</si>
  <si>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</si>
  <si>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</si>
  <si>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</si>
  <si>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</si>
  <si>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</si>
  <si>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</si>
  <si>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</si>
  <si>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</si>
  <si>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</si>
  <si>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</si>
  <si>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</si>
  <si>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</si>
  <si>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</si>
  <si>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</si>
  <si>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</si>
  <si>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</si>
  <si>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</si>
  <si>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</si>
  <si>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</si>
  <si>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</si>
  <si>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</si>
  <si>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</si>
  <si>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</si>
  <si>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</si>
  <si>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</si>
  <si>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</si>
  <si>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</si>
  <si>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</si>
  <si>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</si>
  <si>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</si>
  <si>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</si>
  <si>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</si>
  <si>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</si>
  <si>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</si>
  <si>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</si>
  <si>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</si>
  <si>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</si>
  <si>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</si>
  <si>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</si>
  <si>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</si>
  <si>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</si>
  <si>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</si>
  <si>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</si>
  <si>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</si>
  <si>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</si>
  <si>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</si>
  <si>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</si>
  <si>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</si>
  <si>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</si>
  <si>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</si>
  <si>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</si>
  <si>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</si>
  <si>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</si>
  <si>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</si>
  <si>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</si>
  <si>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</si>
  <si>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</si>
  <si>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</si>
  <si>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</si>
  <si>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</si>
  <si>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</si>
  <si>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</si>
  <si>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</si>
  <si>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</si>
  <si>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</si>
  <si>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</si>
  <si>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</si>
  <si>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</si>
  <si>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</si>
  <si>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</si>
  <si>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</si>
  <si>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</si>
  <si>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</si>
  <si>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</si>
  <si>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</si>
  <si>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</si>
  <si>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</si>
  <si>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</si>
  <si>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</si>
  <si>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</si>
  <si>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</si>
  <si>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</si>
  <si>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</si>
  <si>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</si>
  <si>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</si>
  <si>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</si>
  <si>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</si>
  <si>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</si>
  <si>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</si>
  <si>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</si>
  <si>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</si>
  <si>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</si>
  <si>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</si>
  <si>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</si>
  <si>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</si>
  <si>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</si>
  <si>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</si>
  <si>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</si>
  <si>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</si>
  <si>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</si>
  <si>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</si>
  <si>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</si>
  <si>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</si>
  <si>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</si>
  <si>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</si>
  <si>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</si>
  <si>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</si>
  <si>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</si>
  <si>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</si>
  <si>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</si>
  <si>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</si>
  <si>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</si>
  <si>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</si>
  <si>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</si>
  <si>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</si>
  <si>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</si>
  <si>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ZZ</t>
  </si>
  <si>
    <t>Value Code for Accident Hour</t>
  </si>
  <si>
    <t xml:space="preserve">XX = ACCIDENT HOUR </t>
  </si>
  <si>
    <t>HORIZONS MEDICARE DIRECT</t>
  </si>
  <si>
    <t>&lt;1% of total charges = 99 (Unknown); Included in error threshold</t>
  </si>
  <si>
    <t xml:space="preserve">Expected Tertiary Payer </t>
  </si>
  <si>
    <t>XX = EXPECTED HEALTH PLAN PAYER CODE (SEE "Exp Payer and Health Plan Codes" TAB FOR CODES)</t>
  </si>
  <si>
    <t>The Medicaid ID number is not the same as the Medicaid MCO ID number or the Member ID number. Medicaid ID Number field will be alphanumeric can contain letters and numbers</t>
  </si>
  <si>
    <t>CAREFIRST BLUECROSS BLUESHIELD (INCLUSIVE OF ALL COMMUNITY, COMMERCIAL, AND FEP PRODUCTS, includes formerly UNIVERSITY OF MD HEALTH PARTNERS)</t>
  </si>
  <si>
    <t>OPTUM MARYLAND (MD MEDICAID) (previously Beacon Health)</t>
  </si>
  <si>
    <t>MD MEDICAID FFS AND PENDING MD MEDICAID</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</si>
  <si>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</si>
  <si>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</si>
  <si>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</si>
  <si>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</si>
  <si>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</si>
  <si>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</si>
  <si>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</si>
  <si>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</si>
  <si>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</si>
  <si>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</si>
  <si>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</si>
  <si>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</si>
  <si>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</si>
  <si>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</si>
  <si>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</si>
  <si>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</si>
  <si>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</si>
  <si>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</si>
  <si>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</si>
  <si>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</si>
  <si>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</si>
  <si>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</si>
  <si>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11 or 32</t>
  </si>
  <si>
    <t>Alphanumeric values are valid</t>
  </si>
  <si>
    <t>NNNNNNNNNNNNNNNNNNNNNNNNNNNNNNNN or NNNNNNNNNNN = RUN-SHEET NUMBER OF AMBULANCE (RIGHT JUSTIFIED)</t>
  </si>
  <si>
    <t>99999999999 = Unknown</t>
  </si>
  <si>
    <t>Change</t>
  </si>
  <si>
    <t>Initial ED Triage Value</t>
  </si>
  <si>
    <t>Final ED Triage Value</t>
  </si>
  <si>
    <t>EDTRIAGE</t>
  </si>
  <si>
    <t>EDTRIAGE2</t>
  </si>
  <si>
    <t>Data Format</t>
  </si>
  <si>
    <t>Enter the FIRST (initial or earliest) triage assessment value recorded for a patient visit to the ED. This value should be a numeric value that indicates the urgency designated to the visit by the triage assessment on arrival, (1) being the highest urgency, (5) or higher being the lowest urgency. This value may be missing for non-ED encounters.</t>
  </si>
  <si>
    <t>Enter the LAST triage assessment value recorded for a patient visit to the ED. This value should be a numeric value that indicates the urgency designated to the visit by the triage assessment, (1) being the highest urgency, (5) or higher being the lowest urgency. This value should reflect patient triage status at the time closest to the time at which the patient’s ED stay ended (discharge, death, admission, transfer, etc.) This value may be missing for non-ED encounters, or if there is only one triage value assigned to the patient.</t>
  </si>
  <si>
    <t>Alphanumeric values allowed</t>
  </si>
  <si>
    <t>266</t>
  </si>
  <si>
    <t>Edit Status:
New Edit - In Production this FY, Existing Edit or N/A</t>
  </si>
  <si>
    <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rFont val="Calibri"/>
        <family val="2"/>
        <scheme val="minor"/>
      </rPr>
      <t>LEADING ZEROES/SPACES ARE NOT REQUIRED.</t>
    </r>
  </si>
  <si>
    <r>
      <t xml:space="preserve">Enter the unique number assigned by the hospital for this patient’s  admission. For Commission reporting requirements, this number is related to a single admission, and will change with each encounter or visit reported. </t>
    </r>
    <r>
      <rPr>
        <b/>
        <sz val="12"/>
        <rFont val="Calibri"/>
        <family val="2"/>
        <scheme val="minor"/>
      </rPr>
      <t>LEADING ZEROES/SPACES ARE NOT REQUIRED.</t>
    </r>
  </si>
  <si>
    <r>
      <t xml:space="preserve">Enter the month, day, and year for the first day of the specific patient encounter or visit.  For example, for April 2, 2007, enter 04022007 (mmddyyyy). </t>
    </r>
    <r>
      <rPr>
        <b/>
        <sz val="12"/>
        <rFont val="Calibri"/>
        <family val="2"/>
        <scheme val="minor"/>
      </rPr>
      <t xml:space="preserve">The From Date must be </t>
    </r>
    <r>
      <rPr>
        <b/>
        <u/>
        <sz val="12"/>
        <rFont val="Calibri"/>
        <family val="2"/>
        <scheme val="minor"/>
      </rPr>
      <t>before</t>
    </r>
    <r>
      <rPr>
        <b/>
        <sz val="12"/>
        <rFont val="Calibri"/>
        <family val="2"/>
        <scheme val="minor"/>
      </rPr>
      <t xml:space="preserve"> the Through Date.</t>
    </r>
  </si>
  <si>
    <r>
      <t xml:space="preserve">Enter the month, day, and year for the last day covering the specific patient encounter, visit </t>
    </r>
    <r>
      <rPr>
        <b/>
        <sz val="12"/>
        <rFont val="Calibri"/>
        <family val="2"/>
        <scheme val="minor"/>
      </rPr>
      <t xml:space="preserve">or the </t>
    </r>
    <r>
      <rPr>
        <b/>
        <u/>
        <sz val="12"/>
        <rFont val="Calibri"/>
        <family val="2"/>
        <scheme val="minor"/>
      </rPr>
      <t>date of discharge</t>
    </r>
    <r>
      <rPr>
        <sz val="12"/>
        <rFont val="Calibri"/>
        <family val="2"/>
        <scheme val="minor"/>
      </rPr>
      <t xml:space="preserve">.  For example, for April 3, 2007, enter 04032007 (mmddyyyy). </t>
    </r>
    <r>
      <rPr>
        <b/>
        <sz val="12"/>
        <rFont val="Calibri"/>
        <family val="2"/>
        <scheme val="minor"/>
      </rPr>
      <t xml:space="preserve">The Through Date must be </t>
    </r>
    <r>
      <rPr>
        <b/>
        <u/>
        <sz val="12"/>
        <rFont val="Calibri"/>
        <family val="2"/>
        <scheme val="minor"/>
      </rPr>
      <t>after</t>
    </r>
    <r>
      <rPr>
        <b/>
        <sz val="12"/>
        <rFont val="Calibri"/>
        <family val="2"/>
        <scheme val="minor"/>
      </rPr>
      <t xml:space="preserve"> the From Date and be in the current reporting period.</t>
    </r>
  </si>
  <si>
    <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rFont val="Calibri"/>
        <family val="2"/>
        <scheme val="minor"/>
      </rPr>
      <t>OPTIONAL FIELD</t>
    </r>
    <r>
      <rPr>
        <sz val="12"/>
        <rFont val="Calibri"/>
        <family val="2"/>
        <scheme val="minor"/>
      </rPr>
      <t xml:space="preserve">  and not required to be reported. </t>
    </r>
    <r>
      <rPr>
        <b/>
        <sz val="12"/>
        <rFont val="Calibri"/>
        <family val="2"/>
        <scheme val="minor"/>
      </rPr>
      <t>LEADING ZEROES/SPACES ARE NOT REQUIRED.</t>
    </r>
  </si>
  <si>
    <r>
      <t xml:space="preserve">Enter the patient’s </t>
    </r>
    <r>
      <rPr>
        <b/>
        <u/>
        <sz val="12"/>
        <rFont val="Calibri"/>
        <family val="2"/>
        <scheme val="minor"/>
      </rPr>
      <t>other</t>
    </r>
    <r>
      <rPr>
        <sz val="12"/>
        <rFont val="Calibri"/>
        <family val="2"/>
        <scheme val="minor"/>
      </rPr>
      <t xml:space="preserve"> preferred spoken language for a health-related encounter if not listed among the Preferred Language Codes below.</t>
    </r>
  </si>
  <si>
    <t>Enter the patient’s self-identified country of birth.  Use the ISO 3166-1 alpha-2 digit code published by the International Organization for Standardization (https://www.iso.org/obp/ui/#home).</t>
  </si>
  <si>
    <r>
      <rPr>
        <strike/>
        <sz val="12"/>
        <rFont val="Calibri"/>
        <family val="2"/>
        <scheme val="minor"/>
      </rPr>
      <t xml:space="preserve">4 </t>
    </r>
    <r>
      <rPr>
        <sz val="12"/>
        <rFont val="Calibri"/>
        <family val="2"/>
        <scheme val="minor"/>
      </rPr>
      <t>2</t>
    </r>
  </si>
  <si>
    <r>
      <rPr>
        <b/>
        <sz val="12"/>
        <rFont val="Calibri"/>
        <family val="2"/>
        <scheme val="minor"/>
      </rPr>
      <t xml:space="preserve">ISO 3166-1 Alpha-2 </t>
    </r>
    <r>
      <rPr>
        <sz val="12"/>
        <rFont val="Calibri"/>
        <family val="2"/>
        <scheme val="minor"/>
      </rPr>
      <t>codes can be found in https://www.iso.org/obp/ui/#home or refer to Country of Birth codes tab</t>
    </r>
  </si>
  <si>
    <r>
      <rPr>
        <b/>
        <sz val="12"/>
        <rFont val="Calibri"/>
        <family val="2"/>
        <scheme val="minor"/>
      </rPr>
      <t xml:space="preserve">Warning: </t>
    </r>
    <r>
      <rPr>
        <sz val="12"/>
        <rFont val="Calibri"/>
        <family val="2"/>
        <scheme val="minor"/>
      </rPr>
      <t xml:space="preserve">If value is missing or invalid (not a valid ISO 3166-1 Alpha-2 code) </t>
    </r>
  </si>
  <si>
    <r>
      <t xml:space="preserve">Enter the patient's county of residence using the following code </t>
    </r>
    <r>
      <rPr>
        <b/>
        <sz val="12"/>
        <rFont val="Calibri"/>
        <family val="2"/>
        <scheme val="minor"/>
      </rPr>
      <t>(OPTIONAL)</t>
    </r>
  </si>
  <si>
    <r>
      <t xml:space="preserve">88888 = HOMELESS 
</t>
    </r>
    <r>
      <rPr>
        <b/>
        <i/>
        <u/>
        <sz val="12"/>
        <rFont val="Calibri"/>
        <family val="2"/>
        <scheme val="minor"/>
      </rPr>
      <t xml:space="preserve">Usage Note: </t>
    </r>
    <r>
      <rPr>
        <i/>
        <sz val="12"/>
        <rFont val="Calibri"/>
        <family val="2"/>
        <scheme val="minor"/>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 </t>
    </r>
  </si>
  <si>
    <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rFont val="Calibri"/>
        <family val="2"/>
        <scheme val="minor"/>
      </rPr>
      <t xml:space="preserve">
</t>
    </r>
    <r>
      <rPr>
        <sz val="12"/>
        <rFont val="Calibri"/>
        <family val="2"/>
        <scheme val="minor"/>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</si>
  <si>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r>
      <t xml:space="preserve">5 = CAR-T CASES </t>
    </r>
    <r>
      <rPr>
        <i/>
        <sz val="12"/>
        <rFont val="Calibri"/>
        <family val="2"/>
        <scheme val="minor"/>
      </rPr>
      <t>(Beginning 1/1/2018)</t>
    </r>
  </si>
  <si>
    <r>
      <t xml:space="preserve">6 = SPINRAZA CASES </t>
    </r>
    <r>
      <rPr>
        <i/>
        <sz val="12"/>
        <rFont val="Calibri"/>
        <family val="2"/>
        <scheme val="minor"/>
      </rPr>
      <t>(Beginning 1/1/2018)</t>
    </r>
  </si>
  <si>
    <r>
      <t xml:space="preserve">7 = SHADY GROVE BEHAVIORAL HEALTH  CASES </t>
    </r>
    <r>
      <rPr>
        <i/>
        <sz val="12"/>
        <rFont val="Calibri"/>
        <family val="2"/>
        <scheme val="minor"/>
      </rPr>
      <t>(Beginning 8/1/2018)</t>
    </r>
  </si>
  <si>
    <r>
      <t xml:space="preserve">8 = LUTATHERA CASES </t>
    </r>
    <r>
      <rPr>
        <i/>
        <sz val="12"/>
        <rFont val="Calibri"/>
        <family val="2"/>
        <scheme val="minor"/>
      </rPr>
      <t>(Beginning 7/1/2018)</t>
    </r>
  </si>
  <si>
    <r>
      <t xml:space="preserve">W = ADVENTIST REHAB WHITE OAK CASES </t>
    </r>
    <r>
      <rPr>
        <i/>
        <sz val="11"/>
        <rFont val="Calibri"/>
        <family val="2"/>
      </rPr>
      <t>(Beginning 8/27/2019)</t>
    </r>
  </si>
  <si>
    <r>
      <rPr>
        <strike/>
        <sz val="12"/>
        <rFont val="Calibri"/>
        <family val="2"/>
        <scheme val="minor"/>
      </rPr>
      <t>First 2 digits is accident code, last</t>
    </r>
    <r>
      <rPr>
        <sz val="12"/>
        <rFont val="Calibri"/>
        <family val="2"/>
        <scheme val="minor"/>
      </rPr>
      <t xml:space="preserve"> 2 digits is hour (00-23 or 99 for unknow)</t>
    </r>
  </si>
  <si>
    <r>
      <rPr>
        <b/>
        <sz val="12"/>
        <rFont val="Calibri"/>
        <family val="2"/>
        <scheme val="minor"/>
      </rPr>
      <t>Error:</t>
    </r>
    <r>
      <rPr>
        <sz val="12"/>
        <rFont val="Calibri"/>
        <family val="2"/>
        <scheme val="minor"/>
      </rPr>
      <t xml:space="preserve"> If value is missing or invalid (alpha or special characters)
</t>
    </r>
    <r>
      <rPr>
        <b/>
        <sz val="12"/>
        <rFont val="Calibri"/>
        <family val="2"/>
        <scheme val="minor"/>
      </rPr>
      <t>Cross Edit Error:</t>
    </r>
    <r>
      <rPr>
        <sz val="12"/>
        <rFont val="Calibri"/>
        <family val="2"/>
        <scheme val="minor"/>
      </rPr>
      <t xml:space="preserve"> If Encounter type = 02 Emergency Room Services and no valid Admitting Diagnosis is reported</t>
    </r>
  </si>
  <si>
    <r>
      <rPr>
        <b/>
        <sz val="12"/>
        <rFont val="Calibri"/>
        <family val="2"/>
        <scheme val="minor"/>
      </rPr>
      <t>Error:</t>
    </r>
    <r>
      <rPr>
        <sz val="12"/>
        <rFont val="Calibri"/>
        <family val="2"/>
        <scheme val="minor"/>
      </rPr>
      <t xml:space="preserve"> If value is invalid (alpha or special characters). </t>
    </r>
  </si>
  <si>
    <r>
      <t xml:space="preserve">Disposition of the Patient
</t>
    </r>
    <r>
      <rPr>
        <b/>
        <sz val="12"/>
        <rFont val="Calibri"/>
        <family val="2"/>
        <scheme val="minor"/>
      </rPr>
      <t>See Crosswalk to Old HSCRC Codes</t>
    </r>
  </si>
  <si>
    <r>
      <t xml:space="preserve">04 = TO A FACILITY THAT PROVIDES CUSTODIAL OR SUPPORTIVE CARE (INCLUDES INTERMEDIATE CARE FACILITIES (ICFS) IF STATE DESIGNATED, NURSING FACILITIES THAT ARE NOT CERTIFIED BY MEDICARE OR MEDICAID, AND ASSISTED LIVING FACILITIES)
</t>
    </r>
    <r>
      <rPr>
        <b/>
        <i/>
        <sz val="12"/>
        <rFont val="Calibri"/>
        <family val="2"/>
        <scheme val="minor"/>
      </rPr>
      <t xml:space="preserve">Usage Note: </t>
    </r>
    <r>
      <rPr>
        <i/>
        <sz val="12"/>
        <rFont val="Calibri"/>
        <family val="2"/>
        <scheme val="minor"/>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</si>
  <si>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r>
      <t xml:space="preserve">06 = TO HOME UNDER CARE OF AN ORGANIZED HOME HEALTH SERVICE ORGANIZATION IN ANTICIPATION OF COVERED SKILLED CARE. 
</t>
    </r>
    <r>
      <rPr>
        <b/>
        <i/>
        <sz val="12"/>
        <rFont val="Calibri"/>
        <family val="2"/>
        <scheme val="minor"/>
      </rPr>
      <t xml:space="preserve">Usage Note: </t>
    </r>
    <r>
      <rPr>
        <i/>
        <sz val="12"/>
        <rFont val="Calibri"/>
        <family val="2"/>
        <scheme val="minor"/>
      </rPr>
      <t>Includes home with a written plan of care (tailored to the patient’s medical needs) for home care services. Excludes home health services provided by a DME supplier or from a Home IV provider for Home IV services.</t>
    </r>
  </si>
  <si>
    <r>
      <t xml:space="preserve">51 = TO HOSPICE DEFINED AS A MEDICAL FACILITY (CERTIFIED) PROVIDING HOSPICE LEVEL OF CARE (INCLUDES HOSPICE UNIT OF AN ACUTE CARE HOSPITAL)
</t>
    </r>
    <r>
      <rPr>
        <b/>
        <i/>
        <sz val="12"/>
        <rFont val="Calibri"/>
        <family val="2"/>
        <scheme val="minor"/>
      </rPr>
      <t xml:space="preserve">Usage Note: </t>
    </r>
    <r>
      <rPr>
        <i/>
        <sz val="12"/>
        <rFont val="Calibri"/>
        <family val="2"/>
        <scheme val="minor"/>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</si>
  <si>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r>
      <t xml:space="preserve">64 = TO A NURSING FACILITY CERTIFIED UNDER </t>
    </r>
    <r>
      <rPr>
        <u/>
        <sz val="12"/>
        <rFont val="Calibri"/>
        <family val="2"/>
      </rPr>
      <t>MEDICAID</t>
    </r>
    <r>
      <rPr>
        <sz val="12"/>
        <rFont val="Calibri"/>
        <family val="2"/>
      </rPr>
      <t xml:space="preserve"> BUT </t>
    </r>
    <r>
      <rPr>
        <u/>
        <sz val="12"/>
        <rFont val="Calibri"/>
        <family val="2"/>
      </rPr>
      <t>NOT</t>
    </r>
    <r>
      <rPr>
        <sz val="12"/>
        <rFont val="Calibri"/>
        <family val="2"/>
      </rPr>
      <t xml:space="preserve"> CERTIFIED UNDER </t>
    </r>
    <r>
      <rPr>
        <u/>
        <sz val="12"/>
        <rFont val="Calibri"/>
        <family val="2"/>
      </rPr>
      <t>MEDICARE</t>
    </r>
  </si>
  <si>
    <r>
      <t xml:space="preserve">Enter the unique physician MedCHI number for the physician (or physician group) who is responsible for the patient’s care for the duration of the Observation stay. </t>
    </r>
    <r>
      <rPr>
        <b/>
        <sz val="12"/>
        <rFont val="Calibri"/>
        <family val="2"/>
        <scheme val="minor"/>
      </rPr>
      <t>Note:</t>
    </r>
    <r>
      <rPr>
        <sz val="12"/>
        <rFont val="Calibri"/>
        <family val="2"/>
        <scheme val="minor"/>
      </rPr>
      <t xml:space="preserve"> </t>
    </r>
    <r>
      <rPr>
        <b/>
        <sz val="12"/>
        <rFont val="Calibri"/>
        <family val="2"/>
        <scheme val="minor"/>
      </rPr>
      <t>Hospitals have the option to report the Attending OP physician for other OP visits (i.e., ED or clinic), but will be required to report if the Observation Rate Center (80) charges are greater than 0.</t>
    </r>
  </si>
  <si>
    <r>
      <rPr>
        <b/>
        <sz val="12"/>
        <rFont val="Calibri"/>
        <family val="2"/>
        <scheme val="minor"/>
      </rPr>
      <t xml:space="preserve">Warning: </t>
    </r>
    <r>
      <rPr>
        <sz val="12"/>
        <rFont val="Calibri"/>
        <family val="2"/>
        <scheme val="minor"/>
      </rPr>
      <t xml:space="preserve">If value is invalid (alpha or special characters) 
</t>
    </r>
  </si>
  <si>
    <r>
      <t xml:space="preserve">Enter the unique physician NPI for the physician (or physician group) who is responsible for the patient’s care for the duration of the Observation stay. </t>
    </r>
    <r>
      <rPr>
        <b/>
        <sz val="12"/>
        <rFont val="Calibri"/>
        <family val="2"/>
        <scheme val="minor"/>
      </rPr>
      <t>Note:</t>
    </r>
    <r>
      <rPr>
        <sz val="12"/>
        <rFont val="Calibri"/>
        <family val="2"/>
        <scheme val="minor"/>
      </rPr>
      <t xml:space="preserve"> </t>
    </r>
    <r>
      <rPr>
        <b/>
        <sz val="12"/>
        <rFont val="Calibri"/>
        <family val="2"/>
        <scheme val="minor"/>
      </rPr>
      <t>Hospitals have the option to report the Attending OP physician for other OP visits (i.e., ED or clinic), but will be required to report if the Observation Rate Center (80) charges are greater than 0.</t>
    </r>
  </si>
  <si>
    <r>
      <rPr>
        <b/>
        <sz val="12"/>
        <rFont val="Calibri"/>
        <family val="2"/>
        <scheme val="minor"/>
      </rPr>
      <t>Warning:</t>
    </r>
    <r>
      <rPr>
        <sz val="12"/>
        <rFont val="Calibri"/>
        <family val="2"/>
        <scheme val="minor"/>
      </rPr>
      <t xml:space="preserve"> If value is invalid (alpha or special characters)
</t>
    </r>
  </si>
  <si>
    <t>2 3</t>
  </si>
  <si>
    <t>KAISER_FLAG</t>
  </si>
  <si>
    <r>
      <rPr>
        <b/>
        <sz val="12"/>
        <rFont val="Calibri"/>
        <family val="2"/>
        <scheme val="minor"/>
      </rPr>
      <t xml:space="preserve">
Warning:</t>
    </r>
    <r>
      <rPr>
        <sz val="12"/>
        <rFont val="Calibri"/>
        <family val="2"/>
        <scheme val="minor"/>
      </rPr>
      <t xml:space="preserve"> If value is invalid (value not in 00-23 or 99 for unknown)
</t>
    </r>
  </si>
  <si>
    <t>Total OP Charges, Other Diagnosis</t>
  </si>
  <si>
    <r>
      <t xml:space="preserve">NNNNNN = UNITS OF SERVICE ASSOCITED </t>
    </r>
    <r>
      <rPr>
        <b/>
        <sz val="12"/>
        <rFont val="Calibri"/>
        <family val="2"/>
        <scheme val="minor"/>
      </rPr>
      <t>WITH THE CPT/HCPCS CODE</t>
    </r>
  </si>
  <si>
    <t>New or Revised Edit</t>
  </si>
  <si>
    <t>Expected Primary Health Plan Payer, Medicaid ID, Expected Secondary Payer</t>
  </si>
  <si>
    <r>
      <rPr>
        <b/>
        <sz val="12"/>
        <rFont val="Calibri"/>
        <family val="2"/>
        <scheme val="minor"/>
      </rPr>
      <t>Error:</t>
    </r>
    <r>
      <rPr>
        <sz val="12"/>
        <rFont val="Calibri"/>
        <family val="2"/>
        <scheme val="minor"/>
      </rPr>
      <t xml:space="preserve"> If value is missing or invalid (alpha or special characters)
</t>
    </r>
    <r>
      <rPr>
        <b/>
        <sz val="12"/>
        <rFont val="Calibri"/>
        <family val="2"/>
        <scheme val="minor"/>
      </rPr>
      <t>Error: If value is missing
Cross Edit Erro</t>
    </r>
    <r>
      <rPr>
        <sz val="12"/>
        <rFont val="Calibri"/>
        <family val="2"/>
        <scheme val="minor"/>
      </rPr>
      <t>r: No race category values = 1</t>
    </r>
  </si>
  <si>
    <t>Hospital ID</t>
  </si>
  <si>
    <t>D = FROM ONE UNIT OF THE HOSPITAL TO ANOTHER UNIT OF THE SAME HOSPITAL RESULTING IN A SEPARATE CLAIM TO THE PAYER (FROM ACUTE CARE UNIT, NOT OTHERWISE SPECIFIED)</t>
  </si>
  <si>
    <t xml:space="preserve">G = TRANSFER FROM A DESIGNATED DISASTER ALTERNATE CARE SITE </t>
  </si>
  <si>
    <t>XXX = EXPECTED HEALTH PLAN PAYER CODE (SEE "Exp Payer and Health Plan Codes" TAB FOR CODES)</t>
  </si>
  <si>
    <t>00 = DO NOT USE</t>
  </si>
  <si>
    <t>63 = TO A MEDICARE CERTIFIED LONG TERM CARE HOSPITAL (LTCH), DEFINED AS CERTIFIED UNDER MEDICARE AS SHORT-TERM ACUTE CARE HOSPITALS WITH AN AVERAGE IP LOS OF GREATER THAN 25 DAYS)</t>
  </si>
  <si>
    <t>62 = TO AN INPATIENT REHABILITATION FACILITY (IRF) OR REHABILITATION DISTINCT PART UNITS OF A HOSPITAL</t>
  </si>
  <si>
    <t>43 = TO FEDERAL HEALTH CARE FACILITY (INCLUDES VA HOSPITAL, VA SNF, OR DOD HOSPITALS)</t>
  </si>
  <si>
    <r>
      <rPr>
        <b/>
        <sz val="12"/>
        <rFont val="Calibri"/>
        <family val="2"/>
        <scheme val="minor"/>
      </rPr>
      <t xml:space="preserve">Warning: </t>
    </r>
    <r>
      <rPr>
        <sz val="12"/>
        <rFont val="Calibri"/>
        <family val="2"/>
        <scheme val="minor"/>
      </rPr>
      <t>If the value is missing or invalid (not 32 hexadecimal (0-9A-F) characters or 11-digit format) 
“00000000000000000000000000000000” = “Patient did not arrive by Ambulance”
Otherwise, more than five consecutive 0’s in the 32-character string is invalid</t>
    </r>
  </si>
  <si>
    <r>
      <rPr>
        <b/>
        <sz val="12"/>
        <rFont val="Calibri"/>
        <family val="2"/>
        <scheme val="minor"/>
      </rPr>
      <t>Error:</t>
    </r>
    <r>
      <rPr>
        <sz val="12"/>
        <rFont val="Calibri"/>
        <family val="2"/>
        <scheme val="minor"/>
      </rPr>
      <t xml:space="preserve"> If value is invalid (alpha or special characters)
</t>
    </r>
    <r>
      <rPr>
        <b/>
        <sz val="12"/>
        <rFont val="Calibri"/>
        <family val="2"/>
        <scheme val="minor"/>
      </rPr>
      <t xml:space="preserve">Cross Edit Error : </t>
    </r>
    <r>
      <rPr>
        <sz val="12"/>
        <rFont val="Calibri"/>
        <family val="2"/>
        <scheme val="minor"/>
      </rPr>
      <t xml:space="preserve">If value = 04, then Provider Specific Admission Source must = appropriate provider id (see Prop Prov List v2 for valid ID numbers). </t>
    </r>
    <r>
      <rPr>
        <b/>
        <sz val="12"/>
        <rFont val="Calibri"/>
        <family val="2"/>
        <scheme val="minor"/>
      </rPr>
      <t xml:space="preserve">
Warning: </t>
    </r>
    <r>
      <rPr>
        <sz val="12"/>
        <rFont val="Calibri"/>
        <family val="2"/>
        <scheme val="minor"/>
      </rPr>
      <t xml:space="preserve">If value = 9
</t>
    </r>
    <r>
      <rPr>
        <b/>
        <sz val="12"/>
        <rFont val="Calibri"/>
        <family val="2"/>
        <scheme val="minor"/>
      </rPr>
      <t xml:space="preserve">
</t>
    </r>
  </si>
  <si>
    <r>
      <rPr>
        <b/>
        <sz val="12"/>
        <rFont val="Calibri"/>
        <family val="2"/>
        <scheme val="minor"/>
      </rPr>
      <t xml:space="preserve">Error: </t>
    </r>
    <r>
      <rPr>
        <sz val="12"/>
        <rFont val="Calibri"/>
        <family val="2"/>
        <scheme val="minor"/>
      </rPr>
      <t>If value is invalid (alpha or special characters)</t>
    </r>
    <r>
      <rPr>
        <b/>
        <sz val="12"/>
        <rFont val="Calibri"/>
        <family val="2"/>
        <scheme val="minor"/>
      </rPr>
      <t xml:space="preserve">
Warning</t>
    </r>
    <r>
      <rPr>
        <sz val="12"/>
        <rFont val="Calibri"/>
        <family val="2"/>
        <scheme val="minor"/>
      </rPr>
      <t xml:space="preserve">: If value &gt; 400
</t>
    </r>
  </si>
  <si>
    <r>
      <rPr>
        <b/>
        <sz val="12"/>
        <rFont val="Calibri"/>
        <family val="2"/>
        <scheme val="minor"/>
      </rPr>
      <t>Fatal Error:</t>
    </r>
    <r>
      <rPr>
        <sz val="12"/>
        <rFont val="Calibri"/>
        <family val="2"/>
        <scheme val="minor"/>
      </rPr>
      <t xml:space="preserve"> If value is missing</t>
    </r>
    <r>
      <rPr>
        <b/>
        <sz val="12"/>
        <rFont val="Calibri"/>
        <family val="2"/>
        <scheme val="minor"/>
      </rPr>
      <t xml:space="preserve"> 
Error:</t>
    </r>
    <r>
      <rPr>
        <sz val="12"/>
        <rFont val="Calibri"/>
        <family val="2"/>
        <scheme val="minor"/>
      </rPr>
      <t xml:space="preserve"> If value is invalid (alpha or special characters)
</t>
    </r>
    <r>
      <rPr>
        <b/>
        <sz val="12"/>
        <rFont val="Calibri"/>
        <family val="2"/>
        <scheme val="minor"/>
      </rPr>
      <t>Error:</t>
    </r>
    <r>
      <rPr>
        <sz val="12"/>
        <rFont val="Calibri"/>
        <family val="2"/>
        <scheme val="minor"/>
      </rPr>
      <t xml:space="preserve"> If value = 99 
</t>
    </r>
    <r>
      <rPr>
        <b/>
        <sz val="12"/>
        <rFont val="Calibri"/>
        <family val="2"/>
        <scheme val="minor"/>
      </rPr>
      <t xml:space="preserve">Cross Edit Error: </t>
    </r>
    <r>
      <rPr>
        <sz val="12"/>
        <rFont val="Calibri"/>
        <family val="2"/>
        <scheme val="minor"/>
      </rPr>
      <t xml:space="preserve">If Total Charges for Unknown Disposition records &gt; .5% of Total OP Hospital Charge
</t>
    </r>
    <r>
      <rPr>
        <b/>
        <sz val="12"/>
        <rFont val="Calibri"/>
        <family val="2"/>
        <scheme val="minor"/>
      </rPr>
      <t>Cross Edit Error:</t>
    </r>
    <r>
      <rPr>
        <sz val="12"/>
        <rFont val="Calibri"/>
        <family val="2"/>
        <scheme val="minor"/>
      </rPr>
      <t xml:space="preserve"> If value = 02, 05, 43, 62, 63, or 65, then Provider Specific Discharge Destination must = appropriate provider id (see Prop Prov List v2 for valid ID numbers).  </t>
    </r>
  </si>
  <si>
    <t>XX = PREFERRED LANGUAGE CODE(SEE "Preferred Lang Codes" TAB FOR CODES) ISO 3166-1 Alpha-2 codes can be found in https://www.iso.org/obp/ui/#home</t>
  </si>
  <si>
    <r>
      <rPr>
        <b/>
        <sz val="12"/>
        <rFont val="Calibri"/>
        <family val="2"/>
        <scheme val="minor"/>
      </rPr>
      <t>Warning:</t>
    </r>
    <r>
      <rPr>
        <sz val="12"/>
        <rFont val="Calibri"/>
        <family val="2"/>
        <scheme val="minor"/>
      </rPr>
      <t xml:space="preserve"> If value is invalid
</t>
    </r>
    <r>
      <rPr>
        <b/>
        <sz val="12"/>
        <rFont val="Calibri"/>
        <family val="2"/>
        <scheme val="minor"/>
      </rPr>
      <t>Warning:</t>
    </r>
    <r>
      <rPr>
        <sz val="12"/>
        <rFont val="Calibri"/>
        <family val="2"/>
        <scheme val="minor"/>
      </rPr>
      <t xml:space="preserve"> If value is blank or invalid and Accident Hour is not Blank
</t>
    </r>
    <r>
      <rPr>
        <b/>
        <sz val="12"/>
        <rFont val="Calibri"/>
        <family val="2"/>
        <scheme val="minor"/>
      </rPr>
      <t>Warning:</t>
    </r>
    <r>
      <rPr>
        <sz val="12"/>
        <rFont val="Calibri"/>
        <family val="2"/>
        <scheme val="minor"/>
      </rPr>
      <t xml:space="preserve"> if last eight characters is not in a valid MMDDYYYY date format.
</t>
    </r>
  </si>
  <si>
    <r>
      <rPr>
        <b/>
        <sz val="12"/>
        <rFont val="Calibri"/>
        <family val="2"/>
        <scheme val="minor"/>
      </rPr>
      <t>Fatal Error:</t>
    </r>
    <r>
      <rPr>
        <sz val="12"/>
        <rFont val="Calibri"/>
        <family val="2"/>
        <scheme val="minor"/>
      </rPr>
      <t xml:space="preserve"> If value &lt; 0 (negative charge)
</t>
    </r>
    <r>
      <rPr>
        <b/>
        <sz val="12"/>
        <rFont val="Calibri"/>
        <family val="2"/>
        <scheme val="minor"/>
      </rPr>
      <t>Error</t>
    </r>
    <r>
      <rPr>
        <sz val="12"/>
        <rFont val="Calibri"/>
        <family val="2"/>
        <scheme val="minor"/>
      </rPr>
      <t xml:space="preserve">: If value is invalid (alpha or special characters other than a decimal)
</t>
    </r>
    <r>
      <rPr>
        <b/>
        <sz val="12"/>
        <rFont val="Calibri"/>
        <family val="2"/>
        <scheme val="minor"/>
      </rPr>
      <t>Cross Edit Error</t>
    </r>
    <r>
      <rPr>
        <sz val="12"/>
        <rFont val="Calibri"/>
        <family val="2"/>
        <scheme val="minor"/>
      </rPr>
      <t xml:space="preserve">: If value of Total Charge is not within $10 of sum of individual revenue lines
</t>
    </r>
    <r>
      <rPr>
        <b/>
        <sz val="12"/>
        <rFont val="Calibri"/>
        <family val="2"/>
        <scheme val="minor"/>
      </rPr>
      <t>Cross Edit Error:</t>
    </r>
    <r>
      <rPr>
        <sz val="12"/>
        <rFont val="Calibri"/>
        <family val="2"/>
        <scheme val="minor"/>
      </rPr>
      <t xml:space="preserve"> If value is missing and associated Revenue Code, Rate Center Code, Units of Service, Date of Service, or CPT code are not blank
</t>
    </r>
    <r>
      <rPr>
        <b/>
        <sz val="12"/>
        <rFont val="Calibri"/>
        <family val="2"/>
        <scheme val="minor"/>
      </rPr>
      <t>Warning:</t>
    </r>
    <r>
      <rPr>
        <sz val="12"/>
        <rFont val="Calibri"/>
        <family val="2"/>
        <scheme val="minor"/>
      </rPr>
      <t xml:space="preserve"> If value is &gt; $25K</t>
    </r>
  </si>
  <si>
    <r>
      <rPr>
        <b/>
        <sz val="12"/>
        <rFont val="Calibri"/>
        <family val="2"/>
        <scheme val="minor"/>
      </rPr>
      <t xml:space="preserve">Fatal Error: </t>
    </r>
    <r>
      <rPr>
        <sz val="12"/>
        <rFont val="Calibri"/>
        <family val="2"/>
        <scheme val="minor"/>
      </rPr>
      <t>If value &lt; 0 (negative charge)</t>
    </r>
    <r>
      <rPr>
        <b/>
        <sz val="12"/>
        <rFont val="Calibri"/>
        <family val="2"/>
        <scheme val="minor"/>
      </rPr>
      <t xml:space="preserve">
Error</t>
    </r>
    <r>
      <rPr>
        <sz val="12"/>
        <rFont val="Calibri"/>
        <family val="2"/>
        <scheme val="minor"/>
      </rPr>
      <t xml:space="preserve">: If value is invalid (alpha or special characters other than a decimal)
</t>
    </r>
    <r>
      <rPr>
        <b/>
        <sz val="12"/>
        <rFont val="Calibri"/>
        <family val="2"/>
        <scheme val="minor"/>
      </rPr>
      <t>Cross Edit Error</t>
    </r>
    <r>
      <rPr>
        <sz val="12"/>
        <rFont val="Calibri"/>
        <family val="2"/>
        <scheme val="minor"/>
      </rPr>
      <t xml:space="preserve">: If value of Total Charge is not within $10 of sum of individual revenue lines
</t>
    </r>
    <r>
      <rPr>
        <b/>
        <sz val="12"/>
        <rFont val="Calibri"/>
        <family val="2"/>
        <scheme val="minor"/>
      </rPr>
      <t>Cross Edit Error:</t>
    </r>
    <r>
      <rPr>
        <sz val="12"/>
        <rFont val="Calibri"/>
        <family val="2"/>
        <scheme val="minor"/>
      </rPr>
      <t xml:space="preserve"> If value is missing and associated Revenue Code, Rate Center Code, Units of Service, or Date of Service are not blank
</t>
    </r>
    <r>
      <rPr>
        <b/>
        <sz val="12"/>
        <rFont val="Calibri"/>
        <family val="2"/>
        <scheme val="minor"/>
      </rPr>
      <t xml:space="preserve">Warning: </t>
    </r>
    <r>
      <rPr>
        <sz val="12"/>
        <rFont val="Calibri"/>
        <family val="2"/>
        <scheme val="minor"/>
      </rPr>
      <t>If value is &gt; $25K</t>
    </r>
  </si>
  <si>
    <r>
      <rPr>
        <b/>
        <sz val="12"/>
        <rFont val="Calibri"/>
        <family val="2"/>
        <scheme val="minor"/>
      </rPr>
      <t xml:space="preserve">Fatal Error: </t>
    </r>
    <r>
      <rPr>
        <sz val="12"/>
        <rFont val="Calibri"/>
        <family val="2"/>
        <scheme val="minor"/>
      </rPr>
      <t>If value &lt; 0 (negative charge)</t>
    </r>
    <r>
      <rPr>
        <b/>
        <sz val="12"/>
        <rFont val="Calibri"/>
        <family val="2"/>
        <scheme val="minor"/>
      </rPr>
      <t xml:space="preserve">
Error</t>
    </r>
    <r>
      <rPr>
        <sz val="12"/>
        <rFont val="Calibri"/>
        <family val="2"/>
        <scheme val="minor"/>
      </rPr>
      <t xml:space="preserve">: If value is invalid (alpha or special characters other than a decimal)
</t>
    </r>
    <r>
      <rPr>
        <b/>
        <sz val="12"/>
        <rFont val="Calibri"/>
        <family val="2"/>
        <scheme val="minor"/>
      </rPr>
      <t>Cross Edit Error</t>
    </r>
    <r>
      <rPr>
        <sz val="12"/>
        <rFont val="Calibri"/>
        <family val="2"/>
        <scheme val="minor"/>
      </rPr>
      <t xml:space="preserve">: If value of Total Charge is not within $10 of sum of individual revenue lines
</t>
    </r>
    <r>
      <rPr>
        <b/>
        <sz val="12"/>
        <rFont val="Calibri"/>
        <family val="2"/>
        <scheme val="minor"/>
      </rPr>
      <t>Cross Edit Error:</t>
    </r>
    <r>
      <rPr>
        <sz val="12"/>
        <rFont val="Calibri"/>
        <family val="2"/>
        <scheme val="minor"/>
      </rPr>
      <t xml:space="preserve"> If value is missing and associated Revenue Code, Rate Center Code, Units of Service, or Date of Service are not blank
</t>
    </r>
    <r>
      <rPr>
        <b/>
        <sz val="12"/>
        <rFont val="Calibri"/>
        <family val="2"/>
        <scheme val="minor"/>
      </rPr>
      <t>Warning:</t>
    </r>
    <r>
      <rPr>
        <sz val="12"/>
        <rFont val="Calibri"/>
        <family val="2"/>
        <scheme val="minor"/>
      </rPr>
      <t xml:space="preserve"> If value is &gt; $25K</t>
    </r>
  </si>
  <si>
    <r>
      <rPr>
        <b/>
        <sz val="12"/>
        <rFont val="Calibri"/>
        <family val="2"/>
        <scheme val="minor"/>
      </rPr>
      <t>Fatal Error:</t>
    </r>
    <r>
      <rPr>
        <sz val="12"/>
        <rFont val="Calibri"/>
        <family val="2"/>
        <scheme val="minor"/>
      </rPr>
      <t xml:space="preserve"> If value &lt; 0 (negative charge)
</t>
    </r>
    <r>
      <rPr>
        <b/>
        <sz val="12"/>
        <rFont val="Calibri"/>
        <family val="2"/>
        <scheme val="minor"/>
      </rPr>
      <t>Error</t>
    </r>
    <r>
      <rPr>
        <sz val="12"/>
        <rFont val="Calibri"/>
        <family val="2"/>
        <scheme val="minor"/>
      </rPr>
      <t xml:space="preserve">: If value is invalid (alpha or special characters other than a decimal)
</t>
    </r>
    <r>
      <rPr>
        <b/>
        <sz val="12"/>
        <rFont val="Calibri"/>
        <family val="2"/>
        <scheme val="minor"/>
      </rPr>
      <t>Cross Edit Error</t>
    </r>
    <r>
      <rPr>
        <sz val="12"/>
        <rFont val="Calibri"/>
        <family val="2"/>
        <scheme val="minor"/>
      </rPr>
      <t xml:space="preserve">: If value of Total Charge is not within $10 of sum of individual revenue lines
</t>
    </r>
    <r>
      <rPr>
        <b/>
        <sz val="12"/>
        <rFont val="Calibri"/>
        <family val="2"/>
        <scheme val="minor"/>
      </rPr>
      <t>Cross Edit Error:</t>
    </r>
    <r>
      <rPr>
        <sz val="12"/>
        <rFont val="Calibri"/>
        <family val="2"/>
        <scheme val="minor"/>
      </rPr>
      <t xml:space="preserve"> If value is missing and associated Revenue Code, Rate Center Code, Units of Service, or Date of Service are not blank
</t>
    </r>
    <r>
      <rPr>
        <b/>
        <sz val="12"/>
        <rFont val="Calibri"/>
        <family val="2"/>
        <scheme val="minor"/>
      </rPr>
      <t>Warning:</t>
    </r>
    <r>
      <rPr>
        <sz val="12"/>
        <rFont val="Calibri"/>
        <family val="2"/>
        <scheme val="minor"/>
      </rPr>
      <t xml:space="preserve"> If value is &gt; $25K</t>
    </r>
  </si>
  <si>
    <t>Expected Payer Codes</t>
  </si>
  <si>
    <t>COMMERCIAL INSURANCE (HMO/POS/PPO/PPN/TPA)</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</si>
  <si>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</si>
  <si>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r>
      <t xml:space="preserve">OTHER 
</t>
    </r>
    <r>
      <rPr>
        <b/>
        <i/>
        <sz val="10"/>
        <color rgb="FF7030A0"/>
        <rFont val="Calibri"/>
        <family val="2"/>
      </rPr>
      <t>Usage Note: Report Grant and Donor funding in this category</t>
    </r>
  </si>
  <si>
    <t>MD MEDICAID MCO</t>
  </si>
  <si>
    <t>MEDICARE ADVANTAGE</t>
  </si>
  <si>
    <t>BEHAVIORAL HEALTH PLAN</t>
  </si>
  <si>
    <r>
      <t xml:space="preserve">NOT APPLICABLE 
</t>
    </r>
    <r>
      <rPr>
        <b/>
        <i/>
        <sz val="10"/>
        <color rgb="FF7030A0"/>
        <rFont val="Calibri"/>
        <family val="2"/>
      </rPr>
      <t>Usage Note: Not Valid for Primary Payer (PAYER 1)</t>
    </r>
  </si>
  <si>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</si>
  <si>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</si>
  <si>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</si>
  <si>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</si>
  <si>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</si>
  <si>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t>Expected Payer and Plan Payer Group Crosswalk</t>
  </si>
  <si>
    <t>County of Patient Residency (Optional beginning FY 2022)</t>
  </si>
  <si>
    <t>Crosswalk of Valid Codes for Required Provider Types</t>
  </si>
  <si>
    <t>Yes (only for 04)</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</si>
  <si>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</si>
  <si>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</si>
  <si>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t>02, 65 (psych unit), 51 (hospice), 70 (OP), 69</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</si>
  <si>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</si>
  <si>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</si>
  <si>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</si>
  <si>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Tidalhealth Peninsula Regional</t>
  </si>
  <si>
    <t>UP - Western Maryland</t>
  </si>
  <si>
    <t>UM Shore Regional Health at Chestertown (Formerly Chester River)</t>
  </si>
  <si>
    <t>ChristianaCare, Union Hospital</t>
  </si>
  <si>
    <t>Lifebridge Carroll Hospital Center</t>
  </si>
  <si>
    <t xml:space="preserve">UM Shore Regional Health at Easton </t>
  </si>
  <si>
    <r>
      <t>Doctors Community</t>
    </r>
    <r>
      <rPr>
        <sz val="11"/>
        <color theme="1"/>
        <rFont val="Calibri"/>
        <family val="2"/>
      </rPr>
      <t xml:space="preserve"> Medical Center</t>
    </r>
  </si>
  <si>
    <t>Adventist Healthcare Fort Washington Medical Center</t>
  </si>
  <si>
    <t>Baltimore Convention Center</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</si>
  <si>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</si>
  <si>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</si>
  <si>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r>
      <t>Grace Medical Center</t>
    </r>
    <r>
      <rPr>
        <b/>
        <sz val="11"/>
        <color theme="1"/>
        <rFont val="Calibri"/>
        <family val="2"/>
      </rPr>
      <t xml:space="preserve"> </t>
    </r>
    <r>
      <rPr>
        <i/>
        <sz val="10"/>
        <color theme="1"/>
        <rFont val="Calibri"/>
        <family val="2"/>
      </rPr>
      <t>(Beginning 11/1/2019 - Freestanding ED)</t>
    </r>
  </si>
  <si>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</si>
  <si>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</si>
  <si>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04 or G</t>
  </si>
  <si>
    <t>69, 70</t>
  </si>
  <si>
    <t>Adventist HealthCare Germantown Emergency Center</t>
  </si>
  <si>
    <t>Do Not Use</t>
  </si>
  <si>
    <t>Other Out-of-State Acute Care Hospital</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</si>
  <si>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</si>
  <si>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</si>
  <si>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</si>
  <si>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</si>
  <si>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Usage Note:</t>
    </r>
    <r>
      <rPr>
        <sz val="11"/>
        <color theme="1"/>
        <rFont val="Calibri"/>
        <family val="2"/>
      </rPr>
      <t xml:space="preserve"> Use code 04 for transfers between different hospitals.</t>
    </r>
  </si>
  <si>
    <t>Other Out-of-State Children's Hospitals</t>
  </si>
  <si>
    <t>Other Out-of-State Designated Cancer Centers</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</si>
  <si>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</si>
  <si>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</si>
  <si>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</si>
  <si>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</si>
  <si>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</si>
  <si>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</si>
  <si>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</si>
  <si>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Other Out-of-State Psych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</si>
  <si>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</si>
  <si>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r>
      <t xml:space="preserve">Adventist HealthCare Rehabilitation at White Oak </t>
    </r>
    <r>
      <rPr>
        <i/>
        <sz val="10"/>
        <color theme="1"/>
        <rFont val="Calibri"/>
        <family val="2"/>
      </rPr>
      <t>(Beginning 8/25/2019)</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</si>
  <si>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</si>
  <si>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</si>
  <si>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</si>
  <si>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</si>
  <si>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</si>
  <si>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</si>
  <si>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</si>
  <si>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</si>
  <si>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</si>
  <si>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</si>
  <si>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</si>
  <si>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</si>
  <si>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</si>
  <si>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</si>
  <si>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</si>
  <si>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</si>
  <si>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rPr>
        <b/>
        <i/>
        <sz val="10"/>
        <color theme="1"/>
        <rFont val="Calibri"/>
        <family val="2"/>
      </rPr>
      <t xml:space="preserve">Location Pt Admitted </t>
    </r>
    <r>
      <rPr>
        <b/>
        <i/>
        <u/>
        <sz val="10"/>
        <color theme="1"/>
        <rFont val="Calibri"/>
        <family val="2"/>
      </rPr>
      <t>From</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</si>
  <si>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</si>
  <si>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</si>
  <si>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</si>
  <si>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</si>
  <si>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</si>
  <si>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</si>
  <si>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</si>
  <si>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</si>
  <si>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</si>
  <si>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</si>
  <si>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</si>
  <si>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</si>
  <si>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</si>
  <si>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</si>
  <si>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</si>
  <si>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</si>
  <si>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</si>
  <si>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</si>
  <si>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</si>
  <si>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</si>
  <si>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</si>
  <si>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Newborn (patient born at the hospital). Includes babies born anywhere within the hospital, including the ED.</t>
    </r>
    <r>
      <rPr>
        <b/>
        <sz val="10"/>
        <color theme="1"/>
        <rFont val="Calibri"/>
        <family val="2"/>
      </rPr>
      <t xml:space="preserve"> </t>
    </r>
  </si>
  <si>
    <t>Newborn (born outside hospital</t>
  </si>
  <si>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</si>
  <si>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 xml:space="preserve">TRANSFER FROM A DESIGNATED DISASTER ALTERNATE CARE SITE </t>
  </si>
  <si>
    <t>Patient's disposition or discharge status at the ending date of service. N/A=Not applicable. Facility indicated that a provider ID is required to be reported.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</si>
  <si>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</si>
  <si>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</si>
  <si>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 xml:space="preserve">
Since MD hospitals do not have any swing or sub-acute beds, this code was removed.</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</si>
  <si>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</si>
  <si>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</si>
  <si>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t xml:space="preserve">61 </t>
  </si>
  <si>
    <r>
      <t>ADMITTED TO ON-SITE SUB-ACUTE OR SWING BED</t>
    </r>
    <r>
      <rPr>
        <b/>
        <sz val="10"/>
        <color theme="1"/>
        <rFont val="Calibri"/>
        <family val="2"/>
      </rPr>
      <t xml:space="preserve"> N/A</t>
    </r>
  </si>
  <si>
    <t xml:space="preserve">No </t>
  </si>
  <si>
    <t>To an inpatient rehabilitation facility (IRF) or rehabilitation unit of a hospital</t>
  </si>
  <si>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</si>
  <si>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</si>
  <si>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TO  LONG TERM CARE FACILITY: A FACILITY THAT PROVIDES ACUTE INPATIENT CARE WITH AN AVERAGE LOS OF 25+ DAYS (INCLUDES INTERMEDIATE CARE FACILITY (ICF). 
N/A</t>
  </si>
  <si>
    <t xml:space="preserve">Yes </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</si>
  <si>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</si>
  <si>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</si>
  <si>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another type of health care institution not defined elsewhere in code list (includes MD Freestanding ED)</t>
  </si>
  <si>
    <t>Another Facility for OP Services (including Clinical Decision Unit (CDU) at outpt facility or Freestanding ED)</t>
  </si>
  <si>
    <t>09 
(M'care OP Only)</t>
  </si>
  <si>
    <t xml:space="preserve">Reoccuring Claim </t>
  </si>
  <si>
    <t>No longer used beginning FY 2021</t>
  </si>
  <si>
    <t>UM Shore Medical Center at Dorchester UM-</t>
  </si>
  <si>
    <r>
      <rPr>
        <strike/>
        <sz val="11"/>
        <color rgb="FFFF0000"/>
        <rFont val="Calibri"/>
        <family val="2"/>
      </rPr>
      <t>St. Agnes Hospital</t>
    </r>
    <r>
      <rPr>
        <sz val="11"/>
        <color rgb="FFFF0000"/>
        <rFont val="Calibri"/>
        <family val="2"/>
      </rPr>
      <t xml:space="preserve">
ASCENSION SAINT AGNES HOSPITAL</t>
    </r>
  </si>
  <si>
    <t xml:space="preserve">04 </t>
  </si>
  <si>
    <t>R_FLAG</t>
  </si>
  <si>
    <r>
      <t xml:space="preserve">Enter a provider specific code </t>
    </r>
    <r>
      <rPr>
        <b/>
        <sz val="12"/>
        <rFont val="Calibri"/>
        <family val="2"/>
      </rPr>
      <t>if admission source was from a designated healthcare facility that requires a provider id to be reported (see Data Item "Point of Origin" for required facility types)</t>
    </r>
  </si>
  <si>
    <r>
      <t xml:space="preserve">Enter the disposition of the patient’s stay in the hospital using the following coding. For codes </t>
    </r>
    <r>
      <rPr>
        <b/>
        <sz val="12"/>
        <rFont val="Calibri"/>
        <family val="2"/>
        <scheme val="minor"/>
      </rPr>
      <t>02</t>
    </r>
    <r>
      <rPr>
        <sz val="12"/>
        <rFont val="Calibri"/>
        <family val="2"/>
        <scheme val="minor"/>
      </rPr>
      <t>,</t>
    </r>
    <r>
      <rPr>
        <strike/>
        <sz val="12"/>
        <rFont val="Calibri"/>
        <family val="2"/>
        <scheme val="minor"/>
      </rPr>
      <t xml:space="preserve"> </t>
    </r>
    <r>
      <rPr>
        <b/>
        <sz val="12"/>
        <rFont val="Calibri"/>
        <family val="2"/>
        <scheme val="minor"/>
      </rPr>
      <t xml:space="preserve"> 05, 43, 62, 63, &amp; 65,</t>
    </r>
    <r>
      <rPr>
        <sz val="12"/>
        <rFont val="Calibri"/>
        <family val="2"/>
        <scheme val="minor"/>
      </rPr>
      <t xml:space="preserve"> Medicare Provider IDs for the transferring institution must be reported in Data item "Provider Specific Discharge Destination"  (Follow guidelines from Medicare )  </t>
    </r>
  </si>
  <si>
    <r>
      <t xml:space="preserve">Enter a provider specific code if discharge disposition was to </t>
    </r>
    <r>
      <rPr>
        <b/>
        <sz val="12"/>
        <rFont val="Calibri"/>
        <family val="2"/>
      </rPr>
      <t>a designated healthcare facility that requires a provider id to be reported (see Data Item "Disposition of the Patient" for required facility types)</t>
    </r>
  </si>
  <si>
    <t>Enter the patient’s preferred spoken language for a health-related encounter from the list of codes below. If the patient's language is not listed below, code "Other", then report their language in Data Item "Other Preferred Language"</t>
  </si>
  <si>
    <r>
      <t>OTHER</t>
    </r>
    <r>
      <rPr>
        <b/>
        <sz val="12"/>
        <color theme="1"/>
        <rFont val="Calibri"/>
        <family val="2"/>
      </rPr>
      <t xml:space="preserve"> (REPORT NAME OF OTHER LANGUAGE IN DATA ITEM "OTHER PREFERRED LANGUAGE")</t>
    </r>
  </si>
  <si>
    <t>101</t>
  </si>
  <si>
    <t>TMS</t>
  </si>
  <si>
    <t>RCTUNT101</t>
  </si>
  <si>
    <t>RCTCHG101</t>
  </si>
  <si>
    <t>UNGRP</t>
  </si>
  <si>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</si>
  <si>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t>Kaiser Payer Flag</t>
  </si>
  <si>
    <t>Expected Primary, Secondary Payer, Tertiary payer</t>
  </si>
  <si>
    <r>
      <rPr>
        <b/>
        <sz val="12"/>
        <rFont val="Calibri"/>
        <family val="2"/>
      </rPr>
      <t>X</t>
    </r>
    <r>
      <rPr>
        <sz val="12"/>
        <rFont val="Calibri"/>
        <family val="2"/>
      </rPr>
      <t>XX = EXPECTED HEALTH PLAN PAYER CODE (SEE "Exp Payer and Health Plan Codes" TAB FOR CODES)</t>
    </r>
  </si>
  <si>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</si>
  <si>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rPr>
        <b/>
        <sz val="12"/>
        <rFont val="Calibri"/>
        <family val="2"/>
        <scheme val="minor"/>
      </rPr>
      <t>Warning</t>
    </r>
    <r>
      <rPr>
        <sz val="12"/>
        <rFont val="Calibri"/>
        <family val="2"/>
        <scheme val="minor"/>
      </rPr>
      <t>: If value is missing or invalid (alpha or special characters)</t>
    </r>
  </si>
  <si>
    <t xml:space="preserve">Immunology </t>
  </si>
  <si>
    <t>86317 – Immunoassay for infectious agent antibody, quantitative, not otherwise specified (For immunoassay techniques for non-infectious agent antigens, see 83516, 83518, 83519, 83520, 87301-87450, 87810-87899 (For infectious agent antigen detection by immunoassay technique, see 87301-87451. For infectious agent antigen detection by immunoassay technique with direct optical [i.e., visual] observation, see 87802-87899) (For particle agglutination procedures, use 86403)</t>
  </si>
  <si>
    <t>86318 -Immunoassay for infectious agent antibody(ies), qualitative or semiqualitative, single step method (e.g., reagent strip)</t>
  </si>
  <si>
    <t>86328 -Immunoassay for infectious agent antibody(ies), qualitative or semiquantitative, single step method (e.g., reagent strip); Severe Acute Respiratory Syndrome Coronavirus 2 (SARS-CoV2) (Coronavirus disease [COVID-19]) (For severe acute respiratory syndrome coronavirus 2 [SARS-CoV-2] [coronavirus disease {COVID-19}] antibody testing using multiple-step method, use 86769)</t>
  </si>
  <si>
    <t>86408 -Neutralizing antibody, Severe Acute Respiratory Syndrome Coronavirus 2 (SARS-CoV-2) (Coronavirus disease [COVID-19]); screen</t>
  </si>
  <si>
    <t>86409 -titer</t>
  </si>
  <si>
    <t>86413 -Severe Acute Respiratory Syndrome Coronavirus 2 (SARS-CoV-2) (Coronavirus disease [COVID-19]) antibody, quantitative</t>
  </si>
  <si>
    <t xml:space="preserve"> 86602 -Antibody; actinomyces</t>
  </si>
  <si>
    <t>86635 -Antibody; coccidioides (For severe acute respiratory syndrome coronavirus 2 [SARS-CoV-2] [coronavirus disease {COVID-19}] antibody testing, see 86328, 86769)</t>
  </si>
  <si>
    <t>86769 -Antibody; Severe Acute Respiratory Syndrome Coronavirus 2 (SARS-CoV-2) (Coronavirus disease [COVID-19]) (For severe acute respiratory syndrome coronavirus 2 [SARS-CoV-2] [coronavirus disease {COVID-19}] antibody testing using single-step method, use 86328)</t>
  </si>
  <si>
    <t>Microbiology</t>
  </si>
  <si>
    <t>87250 -Virus isolation; inoculation of embryonated eggs, or small animal, includes observation and dissection</t>
  </si>
  <si>
    <t>87255 -including identification by non-immunologic method, other than by cytopathic effect (e.g., virus specific enzymatic activity) These codes are intended for primary source only. For similar studies on culture material, refer to codes 87140-87158. The most specific code possible should be reported. If there is no specific agent code, the general methodology code (e.g., 87299, 87449, 87450, 87797, 87798, 87799, 87899) should be used. When identifying infectious agents on primary source specimens (e.g., tissue, smear) microscopically by direct/indirect immunofluorescent assay [IFA] techniques, see 87260-87300. When identifying infectious agents on primary source specimens or derivatives via nonmicroscopic immunochemical techniques with fluorescence detection (i.e., fluorescence immunoassay [FIA]), see 87301-87451, 87802-87899. When identifying infectious agents on primary source specimens using antigen detection by immunoassay with direct optical (i.e., visual) observation, see 87802-87899</t>
  </si>
  <si>
    <t>86328 -severe acute respiratory syndrome coronavirus 2 (SARSCoV-2) (coronavirus disease [COVID-19]) (For severe acute respiratory syndrome coronavirus 2 [SARSCoV-2] [coronavirus disease {COVID19}] antibody testing using multiple-step method, use 86769)</t>
  </si>
  <si>
    <t>87426 -severe acute respiratory syndrome coronavirus (e.g., SARS-CoV, SARS-CoV-2 [COVID19]) (Coronavirus disease [COVID-19])</t>
  </si>
  <si>
    <t>87428 -severe acute respiratory syndrome coronavirus (e.g., SARS-CoV, SARS-CoV-2 [COVID19]) and influenza virus types A and B</t>
  </si>
  <si>
    <t>87635 -Infectious agent detection by nucleic acid (DNA or RNA); Severe Acute Respiratory Syndrome Coronavirus 2 (SARS-CoV-2) (Coronavirus disease [COVID-19]), amplified probe technique</t>
  </si>
  <si>
    <t>87636 -Severe Acute Respiratory Syndrome Coronavirus 2 (SARS-CoV-2) (coronavirus disease [COVID-19]) and influenza virus types A and B, multiplex amplified probe technique</t>
  </si>
  <si>
    <t>87637 -Severe Acute Respiratory Syndrome Coronavirus 2 (SARS-CoV-2) (coronavirus disease [COVID-19]), influenza virus types A and B, and respiratory syncytial virus, multiplex amplified probe technique</t>
  </si>
  <si>
    <t>87811 -Severe Acute Respiratory Syndrome Coronavirus 2 (SARS-CoV-2) (coronavirus disease [COVID-19])</t>
  </si>
  <si>
    <t>Proprietary Laboratory Analyses</t>
  </si>
  <si>
    <t>0202U -Infectious disease (bacterial or viral respiratory tract infection), pathogen specific nucleic acid (DNA or RNA), 22 targets including Severe Acute Respiratory Syndrome Coronavirus 2 (SARS-CoV-2), qualitative RT-PCR, nasopharyngeal swab, each pathogen reported as detected or not detected Biofire Respiratory Panel 2.1 (For additional PLA code with identical clinical descriptor, see 0223U. See Appendix O or the most current listing on the AMA CPT website to determine appropriate code assignment)</t>
  </si>
  <si>
    <t xml:space="preserve"> 0223U -Infectious disease (bacterial or viral respiratory tract infection), pathogen-specific nucleic acid (DNA or RNA), 22 targets including severe acute respiratory syndrome coronavirus 2 (SARS-CoV-2), qualitative RT-PCR, nasopharyngeal swab, each pathogen reported as detected or not detected QIAstat-DX Respiratory SARS CoV-2 Panel (For additional PLA code with identical clinical descriptor, see 0202U. See Appendix O or the most current listing on the AMA CPT website to determine appropriate code assignment)</t>
  </si>
  <si>
    <t>0224U -Antibody, severe acute respiratory syndrome coronavirus 2 (SARS-CoV-2) (coronavirus disease [COVID-19]), includes titer(s), when performed COVID-19 Antibody Test, Mt Sinai (Do not report 0224U in conjunction with 86769)</t>
  </si>
  <si>
    <t>0225U -Infectious disease (bacterial or viral respiratory tract infection) pathogen-specific DNA and RNA, 21 targets, including severe acute respiratory syndrome coronavirus 2 (SARS-CoV-2), amplified probe technique, including multiplex reverse transcription for RNA targets, each analyte reported as detected or not detected ePlex Respiratory Pathogen Panel 2</t>
  </si>
  <si>
    <t>0226U -Surrogate viral neutralization test (sVNT), severe acute respiratory syndrome coronavirus 2 (SARS-CoV-2) (coronavirus disease [COVID-19]), ELISA, plasma, serum Tru-Immune</t>
  </si>
  <si>
    <t xml:space="preserve"> 0240U -Infectious disease (viral respiratory tract infection), pathogen-specific RNA, 3 targets (Severe Acute Respiratory Syndrome Coronavirus 2 [SARS-CoV-2], influenza A, influenza B), upper respiratory specimen, each pathogen reported as detected or not detected Xpert Xpress SARS-CoV2/Flu/RSV (SARS-Cov-2 &amp; Flu targets only)</t>
  </si>
  <si>
    <t>0241U -Infectious disease (viral respiratory tract infection), pathogen-specific RNA, 4 targets (Severe Acute Respiratory Syndrome Coronavirus 2 [SARS-CoV-2], influenza A, influenza B, respiratory syncytial virus [RSV]), upper respiratory specimen, each pathogen reported as detected or not detected Xpert Xpress SARS-Cov2/Flu/RSV (all targets)</t>
  </si>
  <si>
    <t>Healthcare Common Procedure Coding System (HCPCS) Codes</t>
  </si>
  <si>
    <t>The Centers for Medicare &amp; Medicaid Services (CMS) also developed two new Healthcare Common Procedure Coding System (HCPCS) codes for coronavirus testing to be used for Medicare claims. They should not be used for private payer claims unless otherwise directed.</t>
  </si>
  <si>
    <t>HCPCS Code Descriptions</t>
  </si>
  <si>
    <t xml:space="preserve"> J0248 -Injection, remdesivir, 1 mg (Veklury)</t>
  </si>
  <si>
    <t>M0201 -Covid19 vaccine, home administration</t>
  </si>
  <si>
    <t>Q0220 -Tixagve and cilgav, 300 mg (Evusheld)</t>
  </si>
  <si>
    <t>-</t>
  </si>
  <si>
    <t>Q0221 -Tixagve and cilgav, 600 mg (Evusheld)</t>
  </si>
  <si>
    <t>M0220 -Tixagve and cilgav injection administration (Evusheld)</t>
  </si>
  <si>
    <t xml:space="preserve"> M0221 -Tixagve and cilgav injection administration, home (Evusheld)</t>
  </si>
  <si>
    <t>Q0222 -Bebtelovimab 175mg M0222 -Injection, Bebtelovimab</t>
  </si>
  <si>
    <t>M0223 -Injection, home of Bebtelovimab</t>
  </si>
  <si>
    <t>Q0249 -Tocilizumab 1 mg</t>
  </si>
  <si>
    <t>M0249 -Injection, Tocilizumab 1 st dose</t>
  </si>
  <si>
    <t>M0250 -Injection, Tocilizumab 2 nd dose</t>
  </si>
  <si>
    <t>U0001 -CDC 2019 novel coronavirus (2019-ncov) real-time rt-PCR diagnostic panel HCPCS code U0001 should be used specifically for Centers for Disease Control and Protection (CDC) testing laboratories to test patients for SARS-CoV-2 (CDC 2019 Novel Coronavirus Real Time RT-PCR Diagnostic Test Panel).</t>
  </si>
  <si>
    <t>U0002 -2019-ncov coronavirus, sars-cov-2/2019-ncov (covid-19), any technique, multiple types or subtypes (includes all targets), non-cdc. HCPCS code U0002 may be used to report new types of COVID-19 tests in the future if they are not already specified by either U0001 or 87635. CMS will monitor the development of tests and assign codes when appropriate</t>
  </si>
  <si>
    <t>U0003 -Infectious agent detection by nucleic acid (DNA or RNA); Severe Acute Respiratory Syndrome Coronavirus 2 (SARS-CoV-2) (Coronavirus disease [COVID-19]), amplified probe technique, making use of high throughput technologies as described by CMS-2020-01-R. HCPCS code U0003 identify tests that would otherwise be reported with CPT code 87635, but use high throughput technologies.</t>
  </si>
  <si>
    <t>U0004 should identify tests that would otherwise be identified by U0002 but for being performed with these high throughput technologies. Neither U0003 nor U0004 should be used for tests that detect COVID-19 antibodies. U0004 -2019-nCoV Coronavirus, SARS-CoV-2/2019-nCoV (COVID-19), any technique, multiple types or subtypes (includes all targets), non-CDC, making use of high throughput technologies as described by CMS-2020-01-R.</t>
  </si>
  <si>
    <t>U0005 -Infectious agent detection by nucleic acid (DNA or RNA); severe acute respiratory syndrome coronavirus 2 (SARS-CoV-2) (Coronavirus disease [COVID-19]), amplified probe technique, CDC or non-CDC, making use of high throughput technologies, completed within two calendar days from date and time of specimen collection. (List separately in addition to either HCPCS code U0003 or U0004)</t>
  </si>
  <si>
    <t>C9803 -Hospital outpatient clinic visit specimen collection for Severe Acute Respiratory Syndrome Coronavirus 2 (sars-cov-2) (coronavirus disease [covid-19]) HCPCS code C9803 describes symptom assessment and specimen collection performed by hospital outpatient departments. The service is paid as conditionally packaged when performed with another payable service under the OPPS.</t>
  </si>
  <si>
    <t>87301 -Infectious agent antigen detection by immunoassay technique, (e.g., enzyme immunoassay [EIA], enzyme-linked immunosorbent assay [ELISA], fluorescence immunoassay [FIA], immunochemiluminometric assay [IMCA]) qualitative or semiquantitative; adenovirus enteric types 40/41</t>
  </si>
  <si>
    <t>Enter whether Kaiser Permanente is the Expected Primary or Secondary or Tertiary Plan Payer for this admission or visit.
N = PRIMARY/SECONDARY/TERTIARY PLAN PAYER IS NOT KAISER PERMANENTE
Y = PRIMARY/SECONDARY/TERTIARY PLAN PAYER IS KAISER PERMANENTE</t>
  </si>
  <si>
    <t>University Of Maryland Medical Center</t>
  </si>
  <si>
    <t>Um Capital Region Medical Center</t>
  </si>
  <si>
    <t>Frederick Health Hospital, Inc</t>
  </si>
  <si>
    <t>UM-Harford Memorial Hospital</t>
  </si>
  <si>
    <t>UM-Shore Medical Center At Cambridge</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</si>
  <si>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</si>
  <si>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</si>
  <si>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</si>
  <si>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</si>
  <si>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</si>
  <si>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</si>
  <si>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</si>
  <si>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</si>
  <si>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UM-Charles Regional Medical Center</t>
  </si>
  <si>
    <t>UM-Shore Regional Health At Easton</t>
  </si>
  <si>
    <t>Calvert Health Medical Center</t>
  </si>
  <si>
    <t>Northwest Hospital Center</t>
  </si>
  <si>
    <t>UM-Baltimore Washington Medical Center</t>
  </si>
  <si>
    <t>UM-Upper Chesapeake Medical Center</t>
  </si>
  <si>
    <t>Doctors Community Medical Center</t>
  </si>
  <si>
    <t>UM Laurel Medical Center</t>
  </si>
  <si>
    <t>Medstar Good Samaritan</t>
  </si>
  <si>
    <t>Medstar Southern Maryland Hospital Cen</t>
  </si>
  <si>
    <t>Holy Cross Hospital-Germantown</t>
  </si>
  <si>
    <t>Western Maryland Hospital Center</t>
  </si>
  <si>
    <t>Hospitals with Licensed Hospice Beds</t>
  </si>
  <si>
    <t>EDTRIAGE2, Rate Center code, Total Charge</t>
  </si>
  <si>
    <t>EDTRIAGE, Rate Center code, Total Charge</t>
  </si>
  <si>
    <t>Children’s National Medical Center (https://childrensnational.org/visit/locations-and-directions?)</t>
  </si>
  <si>
    <t>Revised on</t>
  </si>
  <si>
    <t xml:space="preserve">Applicable in production environment from </t>
  </si>
  <si>
    <t>Arrival Date</t>
  </si>
  <si>
    <t>ARRIVAL_DATE</t>
  </si>
  <si>
    <t>267</t>
  </si>
  <si>
    <t>268</t>
  </si>
  <si>
    <t>Thru Date of Service,Arrival Date
Revenue Code 1, Charge 1, Units of Service 1, Rate Center Code 1, CPT 1</t>
  </si>
  <si>
    <t>Thru Date of Service, Arrival Date
Revenue Code 2, Charge 2, Units of Service 2, Rate Center Code 2, CPT 2</t>
  </si>
  <si>
    <t>Thru Date of Service, Arrival Date
Revenue Code 3, Charge 3, Units of Service 3, Rate Center Code 3, CPT 3</t>
  </si>
  <si>
    <t>Thru Date of Service, Arrival Date
Revenue Code 4, Charge 4, Units of Service 4, Rate Center Code 4, CPT 4</t>
  </si>
  <si>
    <t>Thru Date of Service, Arrival Date
Revenue Code 5, Charge 5, Units of Service 5, Rate Center Code 5, CPT 5</t>
  </si>
  <si>
    <t>Thru Date of Service, Arrival Date
Revenue Code 6, Charge 6, Units of Service 6, Rate Center Code 6, CPT 6</t>
  </si>
  <si>
    <t>Thru Date of Service, Arrival Date
Revenue Code 7, Charge 7, Units of Service 7, Rate Center Code 7, CPT 7</t>
  </si>
  <si>
    <t>Thru Date of Service, Arrival Date
Revenue Code 8, Charge 8, Units of Service 8, Rate Center Code 8, CPT 8</t>
  </si>
  <si>
    <t>Thru Date of Service, Arrival Date
Revenue Code 9, Charge 9, Units of Service 9, Rate Center Code 9, CPT 9</t>
  </si>
  <si>
    <t>Thru Date of Service, Arrival Date
Revenue Code 10, Charge 10, Units of Service 10, Rate Center Code 10, CPT 10</t>
  </si>
  <si>
    <r>
      <rPr>
        <b/>
        <sz val="12"/>
        <rFont val="Calibri"/>
        <family val="2"/>
        <scheme val="minor"/>
      </rPr>
      <t>Error:</t>
    </r>
    <r>
      <rPr>
        <sz val="12"/>
        <rFont val="Calibri"/>
        <family val="2"/>
        <scheme val="minor"/>
      </rPr>
      <t xml:space="preserve"> Initial ED Triage value or Final ED Triage value must be populated for &gt;= 99% of ED visits
</t>
    </r>
  </si>
  <si>
    <r>
      <t xml:space="preserve">Error: </t>
    </r>
    <r>
      <rPr>
        <sz val="12"/>
        <rFont val="Calibri"/>
        <family val="2"/>
        <scheme val="minor"/>
      </rPr>
      <t>Initial ED Triage value or Final ED Triage value must be populated for &gt;= 99% of ED visits</t>
    </r>
    <r>
      <rPr>
        <b/>
        <sz val="12"/>
        <rFont val="Calibri"/>
        <family val="2"/>
        <scheme val="minor"/>
      </rPr>
      <t xml:space="preserve">
</t>
    </r>
  </si>
  <si>
    <r>
      <rPr>
        <b/>
        <sz val="12"/>
        <rFont val="Calibri"/>
        <family val="2"/>
        <scheme val="minor"/>
      </rPr>
      <t>Error</t>
    </r>
    <r>
      <rPr>
        <sz val="12"/>
        <rFont val="Calibri"/>
        <family val="2"/>
        <scheme val="minor"/>
      </rPr>
      <t xml:space="preserve">: If value is missing or invalid (alpha or special characters)
</t>
    </r>
    <r>
      <rPr>
        <b/>
        <sz val="12"/>
        <rFont val="Calibri"/>
        <family val="2"/>
        <scheme val="minor"/>
      </rPr>
      <t>Error</t>
    </r>
    <r>
      <rPr>
        <sz val="12"/>
        <rFont val="Calibri"/>
        <family val="2"/>
        <scheme val="minor"/>
      </rPr>
      <t xml:space="preserve">: If value &gt; From Date
</t>
    </r>
    <r>
      <rPr>
        <b/>
        <sz val="12"/>
        <rFont val="Calibri"/>
        <family val="2"/>
        <scheme val="minor"/>
      </rPr>
      <t>Cross Edit Error</t>
    </r>
    <r>
      <rPr>
        <sz val="12"/>
        <rFont val="Calibri"/>
        <family val="2"/>
        <scheme val="minor"/>
      </rPr>
      <t xml:space="preserve">: If calculated age based on DOB is &lt; 0 and Nature of Admission = 2
</t>
    </r>
    <r>
      <rPr>
        <b/>
        <i/>
        <sz val="12"/>
        <rFont val="Calibri"/>
        <family val="2"/>
        <scheme val="minor"/>
      </rPr>
      <t>Note: Records with Invalid dates will not be grouped</t>
    </r>
    <r>
      <rPr>
        <i/>
        <sz val="12"/>
        <rFont val="Calibri"/>
        <family val="2"/>
        <scheme val="minor"/>
      </rPr>
      <t xml:space="preserve">
</t>
    </r>
    <r>
      <rPr>
        <b/>
        <sz val="12"/>
        <rFont val="Calibri"/>
        <family val="2"/>
        <scheme val="minor"/>
      </rPr>
      <t>Error</t>
    </r>
    <r>
      <rPr>
        <sz val="12"/>
        <rFont val="Calibri"/>
        <family val="2"/>
        <scheme val="minor"/>
      </rPr>
      <t xml:space="preserve">: If calculated age =&gt; 115 years
</t>
    </r>
  </si>
  <si>
    <r>
      <rPr>
        <b/>
        <sz val="12"/>
        <rFont val="Calibri"/>
        <family val="2"/>
        <scheme val="minor"/>
      </rPr>
      <t>Fatal Error:</t>
    </r>
    <r>
      <rPr>
        <sz val="12"/>
        <rFont val="Calibri"/>
        <family val="2"/>
        <scheme val="minor"/>
      </rPr>
      <t xml:space="preserve"> If value is missing</t>
    </r>
    <r>
      <rPr>
        <b/>
        <sz val="12"/>
        <rFont val="Calibri"/>
        <family val="2"/>
        <scheme val="minor"/>
      </rPr>
      <t xml:space="preserve">
Error:</t>
    </r>
    <r>
      <rPr>
        <sz val="12"/>
        <rFont val="Calibri"/>
        <family val="2"/>
        <scheme val="minor"/>
      </rPr>
      <t xml:space="preserve"> If value is missing or invalid (alpha, special characters)
</t>
    </r>
    <r>
      <rPr>
        <b/>
        <sz val="12"/>
        <rFont val="Calibri"/>
        <family val="2"/>
        <scheme val="minor"/>
      </rPr>
      <t>Cross Edit Error:</t>
    </r>
    <r>
      <rPr>
        <sz val="12"/>
        <rFont val="Calibri"/>
        <family val="2"/>
        <scheme val="minor"/>
      </rPr>
      <t xml:space="preserve"> If Total Charges for Unknown Zip records &gt; .5% of Total OP Hospital Charges
</t>
    </r>
    <r>
      <rPr>
        <b/>
        <sz val="12"/>
        <rFont val="Calibri"/>
        <family val="2"/>
        <scheme val="minor"/>
      </rPr>
      <t xml:space="preserve">Warning: </t>
    </r>
    <r>
      <rPr>
        <sz val="12"/>
        <rFont val="Calibri"/>
        <family val="2"/>
        <scheme val="minor"/>
      </rPr>
      <t>If value is not in Zip Code List</t>
    </r>
    <r>
      <rPr>
        <b/>
        <sz val="12"/>
        <rFont val="Calibri"/>
        <family val="2"/>
        <scheme val="minor"/>
      </rPr>
      <t xml:space="preserve">
New Warning</t>
    </r>
    <r>
      <rPr>
        <sz val="12"/>
        <rFont val="Calibri"/>
        <family val="2"/>
        <scheme val="minor"/>
      </rPr>
      <t xml:space="preserve">: If Zip Code = “88888” and Other Diagnosis Code is not Z59.X 
</t>
    </r>
  </si>
  <si>
    <r>
      <rPr>
        <b/>
        <sz val="12"/>
        <rFont val="Calibri"/>
        <family val="2"/>
      </rPr>
      <t>Error:</t>
    </r>
    <r>
      <rPr>
        <sz val="12"/>
        <rFont val="Calibri"/>
        <family val="2"/>
      </rPr>
      <t xml:space="preserve"> If value is invalid (special characters) 
</t>
    </r>
    <r>
      <rPr>
        <b/>
        <sz val="12"/>
        <rFont val="Calibri"/>
        <family val="2"/>
      </rPr>
      <t>Cross Edit Error:</t>
    </r>
    <r>
      <rPr>
        <sz val="12"/>
        <rFont val="Calibri"/>
        <family val="2"/>
      </rPr>
      <t xml:space="preserve"> if primary/secondary/tertiary plan payer is NOT 107 and Kaiser_flag = Y and vice versa</t>
    </r>
  </si>
  <si>
    <r>
      <rPr>
        <b/>
        <sz val="12"/>
        <rFont val="Calibri"/>
        <family val="2"/>
      </rPr>
      <t>Cross Edit Error:</t>
    </r>
    <r>
      <rPr>
        <sz val="12"/>
        <rFont val="Calibri"/>
        <family val="2"/>
      </rPr>
      <t xml:space="preserve"> If value is = 77777777777 or 99999999999 and Expected Primary or Secondary, or tertiary Payer is = 02 or 14
</t>
    </r>
    <r>
      <rPr>
        <b/>
        <sz val="12"/>
        <rFont val="Calibri"/>
        <family val="2"/>
      </rPr>
      <t>Cross Edit Error:</t>
    </r>
    <r>
      <rPr>
        <sz val="12"/>
        <rFont val="Calibri"/>
        <family val="2"/>
      </rPr>
      <t xml:space="preserve"> If value is missing or invalid (alpha or special characters) and Expected Primary Payer is = 02 or 14
</t>
    </r>
    <r>
      <rPr>
        <b/>
        <sz val="12"/>
        <rFont val="Calibri"/>
        <family val="2"/>
      </rPr>
      <t>Cross Edit Error:</t>
    </r>
    <r>
      <rPr>
        <sz val="12"/>
        <rFont val="Calibri"/>
        <family val="2"/>
      </rPr>
      <t xml:space="preserve"> If value is not 77777777777 and Expected Primary Payer is = 06, 07, 10, 18 and any other payer is not 02 or 14</t>
    </r>
  </si>
  <si>
    <r>
      <rPr>
        <b/>
        <sz val="12"/>
        <rFont val="Calibri"/>
        <family val="2"/>
        <scheme val="minor"/>
      </rPr>
      <t>Cross Edit Error:</t>
    </r>
    <r>
      <rPr>
        <sz val="12"/>
        <rFont val="Calibri"/>
        <family val="2"/>
        <scheme val="minor"/>
      </rPr>
      <t xml:space="preserve"> If Reserve Flag is S (TRAUMA CASES) and hospital is not MIEMSS-Designated trauma center</t>
    </r>
  </si>
  <si>
    <r>
      <rPr>
        <b/>
        <sz val="12"/>
        <rFont val="Calibri"/>
        <family val="2"/>
        <scheme val="minor"/>
      </rPr>
      <t>Error</t>
    </r>
    <r>
      <rPr>
        <sz val="12"/>
        <rFont val="Calibri"/>
        <family val="2"/>
        <scheme val="minor"/>
      </rPr>
      <t xml:space="preserve">: If value is invalid (alpha or special characters)
</t>
    </r>
    <r>
      <rPr>
        <b/>
        <sz val="12"/>
        <rFont val="Calibri"/>
        <family val="2"/>
        <scheme val="minor"/>
      </rPr>
      <t>Cross Edit Erro</t>
    </r>
    <r>
      <rPr>
        <sz val="12"/>
        <rFont val="Calibri"/>
        <family val="2"/>
        <scheme val="minor"/>
      </rPr>
      <t xml:space="preserve">r: If value NE 0 and Rate Center = 55 (Organ Acquisition)
</t>
    </r>
    <r>
      <rPr>
        <b/>
        <sz val="12"/>
        <rFont val="Calibri"/>
        <family val="2"/>
        <scheme val="minor"/>
      </rPr>
      <t xml:space="preserve">Cross Edit Error: </t>
    </r>
    <r>
      <rPr>
        <sz val="12"/>
        <rFont val="Calibri"/>
        <family val="2"/>
        <scheme val="minor"/>
      </rPr>
      <t xml:space="preserve">If value NE 0 and Rate Center = 65 (Med/Surg Supplies)
</t>
    </r>
    <r>
      <rPr>
        <b/>
        <sz val="12"/>
        <rFont val="Calibri"/>
        <family val="2"/>
        <scheme val="minor"/>
      </rPr>
      <t>Cross Edit Error:</t>
    </r>
    <r>
      <rPr>
        <sz val="12"/>
        <rFont val="Calibri"/>
        <family val="2"/>
        <scheme val="minor"/>
      </rPr>
      <t xml:space="preserve"> If value is missing and associated Revenue Code, Rate Center Code, Charges or Date of Service are not blank
</t>
    </r>
    <r>
      <rPr>
        <b/>
        <sz val="12"/>
        <rFont val="Calibri"/>
        <family val="2"/>
        <scheme val="minor"/>
      </rPr>
      <t>Warning:</t>
    </r>
    <r>
      <rPr>
        <sz val="12"/>
        <rFont val="Calibri"/>
        <family val="2"/>
        <scheme val="minor"/>
      </rPr>
      <t xml:space="preserve"> If CPT/HCPCS Code reported is (99202-99205, 99211-99215, and G0463) and the Units of Service is not between 2-6
</t>
    </r>
  </si>
  <si>
    <r>
      <rPr>
        <b/>
        <sz val="12"/>
        <rFont val="Calibri"/>
        <family val="2"/>
        <scheme val="minor"/>
      </rPr>
      <t>Error</t>
    </r>
    <r>
      <rPr>
        <sz val="12"/>
        <rFont val="Calibri"/>
        <family val="2"/>
        <scheme val="minor"/>
      </rPr>
      <t xml:space="preserve">: If value is invalid (alpha or special characters)
</t>
    </r>
    <r>
      <rPr>
        <b/>
        <sz val="12"/>
        <rFont val="Calibri"/>
        <family val="2"/>
        <scheme val="minor"/>
      </rPr>
      <t>Cross Edit Erro</t>
    </r>
    <r>
      <rPr>
        <sz val="12"/>
        <rFont val="Calibri"/>
        <family val="2"/>
        <scheme val="minor"/>
      </rPr>
      <t xml:space="preserve">r: If value NE 0 and Rate Center = 55 (Organ Acquisition)
</t>
    </r>
    <r>
      <rPr>
        <b/>
        <sz val="12"/>
        <rFont val="Calibri"/>
        <family val="2"/>
        <scheme val="minor"/>
      </rPr>
      <t xml:space="preserve">Cross Edit Error: </t>
    </r>
    <r>
      <rPr>
        <sz val="12"/>
        <rFont val="Calibri"/>
        <family val="2"/>
        <scheme val="minor"/>
      </rPr>
      <t xml:space="preserve">If value NE 0 and Rate Center = 65 (Med/Surg Supplies)
</t>
    </r>
    <r>
      <rPr>
        <b/>
        <sz val="12"/>
        <rFont val="Calibri"/>
        <family val="2"/>
        <scheme val="minor"/>
      </rPr>
      <t>Cross Edit Error:</t>
    </r>
    <r>
      <rPr>
        <sz val="12"/>
        <rFont val="Calibri"/>
        <family val="2"/>
        <scheme val="minor"/>
      </rPr>
      <t xml:space="preserve"> If value is missing and associated Revenue Code, Rate Center Code, Charges or Date of Service are not blank
</t>
    </r>
    <r>
      <rPr>
        <b/>
        <sz val="12"/>
        <rFont val="Calibri"/>
        <family val="2"/>
        <scheme val="minor"/>
      </rPr>
      <t>Warning:</t>
    </r>
    <r>
      <rPr>
        <sz val="12"/>
        <rFont val="Calibri"/>
        <family val="2"/>
        <scheme val="minor"/>
      </rPr>
      <t xml:space="preserve"> If CPT/HCPCS Code reported is (99201-99205, 99211-99215, and G0463) and the Units of Service is not between 2-6
</t>
    </r>
  </si>
  <si>
    <t>86408- Neutralizing antibody, severe acute respiratory syndrome coronavirus 2 (SARS-CoV-2) (coronavirus disease [COVID-19]); screen</t>
  </si>
  <si>
    <t>86409-Neutralizing antibody, severe acute respiratory syndrome coronavirus 2 (SARS-CoV-2) (coronavirus disease [COVID-19]); titer</t>
  </si>
  <si>
    <t>86413-Severe acute respiratory syndrome coronavirus 2 (SARS-CoV-2) (coronavirus disease [COVID-19]) antibody, quantitative</t>
  </si>
  <si>
    <t>87913- Infectious agent genotype analysis by nucleic acid (DNA or RNA); severe acute respiratory syndrome coronavirus 2 (SARS-CoV-2) (coronavirus disease [COVID-19]), mutation identification in targeted region(s)</t>
  </si>
  <si>
    <t>Q0240- Injection, casirivimab and imdevimab, 600 mg</t>
  </si>
  <si>
    <t>Q0243-Injection, casirivimab and imdevimab, 2400 mg</t>
  </si>
  <si>
    <t>Q0244-Injection, casirivimab and imdevimab, 1200 mg</t>
  </si>
  <si>
    <t>Q0245-Injection, bamlanivimab and etesevimab, 2100 mg</t>
  </si>
  <si>
    <t>Q0247-	Injection, sotrovimab, 500 mg</t>
  </si>
  <si>
    <t>COVID Treatment Codes COVID-19 Coding and Reporting Information (6/08/23)</t>
  </si>
  <si>
    <t>Date when patient arrived at the Hospital (in the outpatient) before getting admitted/transferred to Inpatient. If the visit does not have an arrival date, report admission date here.</t>
  </si>
  <si>
    <t>Principal Procedure Date, Other Procedure date 1-99, Admission date</t>
  </si>
  <si>
    <t>HOSPITAL INPATIENT (MEDICARE PART B ONLY)</t>
  </si>
  <si>
    <t>HOSPITAL OUTPATIENT</t>
  </si>
  <si>
    <t>HOSPITAL - LABORATORY SERVICES PROVIDED TO NON-PATIENTS</t>
  </si>
  <si>
    <t>SKILLED NURSING - INPATIENT (MEDICARE PART B ONLY)</t>
  </si>
  <si>
    <t>SKILLED NURSING - OUTPATIENT</t>
  </si>
  <si>
    <t>HOME HEALTH SERVICES UNDER A PLAN OF TREATMENT (EFFECTIVE ON 10/1/13)</t>
  </si>
  <si>
    <t>HOME HEALTH SERVICES NOT UNDER A PLAN OF TREATMENT (EFFECTIVE 10/1/13)</t>
  </si>
  <si>
    <t>RELIGIOUS NON-MEDICAL HEALTH CARE INSTITUTIONS - OUTPATIENT SERVICES</t>
  </si>
  <si>
    <t>CLINIC - RURAL HEALTH</t>
  </si>
  <si>
    <t>CLINIC - HOSPITAL BASED OR INDEPENDENT RENAL DIALYSIS CENTER</t>
  </si>
  <si>
    <t>CLINIC - FREESTANDING</t>
  </si>
  <si>
    <t>CLINIC - OUTPATIENT REHABILITATION FACILITY (ORF)</t>
  </si>
  <si>
    <t>CLINIC - COMPREHENSIVE OUTPATIENT REHABILITATION FACILITY (CORF)</t>
  </si>
  <si>
    <t>CLINIC - COMMUNITY MENTAL HEALTH CENTER</t>
  </si>
  <si>
    <t>CLINIC - FEDERALLY QUALIFIED HEALTH CENTER (FQHC) (EFFECTIVE 4/1/10)</t>
  </si>
  <si>
    <t>LICENSED FREESTANDING EMERGENCY MEDICAL FACILITY (EFFECTIVE 7/1/12)</t>
  </si>
  <si>
    <t>CLINIC - OTHER</t>
  </si>
  <si>
    <t>AMBULATORY SURGERY CENTER</t>
  </si>
  <si>
    <t>CRITICAL ACCESS HOSPITAL</t>
  </si>
  <si>
    <t>Valid Bill Type Values for Outpatient Services</t>
  </si>
  <si>
    <t>XXX = BILL TYPE</t>
  </si>
  <si>
    <t>Bill Type Code*</t>
  </si>
  <si>
    <t>*The “x” in the Type of Bill column represents a placeholder for the frequency code. Please use the Frequancy codes from UB-04</t>
  </si>
  <si>
    <t>12x</t>
  </si>
  <si>
    <t>13x</t>
  </si>
  <si>
    <t>14x</t>
  </si>
  <si>
    <t>22x</t>
  </si>
  <si>
    <t>23x</t>
  </si>
  <si>
    <t>32x</t>
  </si>
  <si>
    <t>34x</t>
  </si>
  <si>
    <t>43x</t>
  </si>
  <si>
    <t>71x</t>
  </si>
  <si>
    <t>72x</t>
  </si>
  <si>
    <t>73x</t>
  </si>
  <si>
    <t>74x</t>
  </si>
  <si>
    <t>75x</t>
  </si>
  <si>
    <t>76x</t>
  </si>
  <si>
    <t>77x</t>
  </si>
  <si>
    <t>78x</t>
  </si>
  <si>
    <t>79x</t>
  </si>
  <si>
    <t>83x</t>
  </si>
  <si>
    <t>85x</t>
  </si>
  <si>
    <t>Encompass Health Rehabilitation Hospital of Southern Maryland</t>
  </si>
  <si>
    <t>GRMC, Inc. DBA,GARRETT REGIONAL MEDICAL CENTER</t>
  </si>
  <si>
    <r>
      <rPr>
        <strike/>
        <sz val="11"/>
        <color rgb="FFFF0000"/>
        <rFont val="Calibri"/>
        <family val="2"/>
      </rPr>
      <t>Garrett County Memorial Hospital</t>
    </r>
    <r>
      <rPr>
        <sz val="11"/>
        <color rgb="FFFF0000"/>
        <rFont val="Calibri"/>
        <family val="2"/>
      </rPr>
      <t xml:space="preserve">
GRMC, Inc. DBA,GARRETT REGIONAL MEDICAL CENTER (effective 7/1/2022)</t>
    </r>
  </si>
  <si>
    <t>MD Acute Care Hospitals with Chronic Licensed Beds</t>
  </si>
  <si>
    <r>
      <t xml:space="preserve">UM-SHORE MEDICAL CENTER AT CAMBRIDGE </t>
    </r>
    <r>
      <rPr>
        <i/>
        <sz val="11"/>
        <color rgb="FFFF0000"/>
        <rFont val="Calibri"/>
        <family val="2"/>
      </rPr>
      <t>(Beginning XX - Freestanding ED)</t>
    </r>
  </si>
  <si>
    <r>
      <rPr>
        <sz val="11"/>
        <color theme="1"/>
        <rFont val="Calibri"/>
        <family val="2"/>
      </rPr>
      <t xml:space="preserve">Rate Center for </t>
    </r>
    <r>
      <rPr>
        <sz val="11"/>
        <color theme="1"/>
        <rFont val="Calibri"/>
        <family val="2"/>
      </rPr>
      <t>Unknown/Ungroupable</t>
    </r>
  </si>
  <si>
    <r>
      <rPr>
        <sz val="11"/>
        <color theme="1"/>
        <rFont val="Calibri"/>
        <family val="2"/>
      </rPr>
      <t xml:space="preserve">Rate Centers for 340B Clinic  </t>
    </r>
    <r>
      <rPr>
        <i/>
        <sz val="11"/>
        <color theme="1"/>
        <rFont val="Calibri"/>
        <family val="2"/>
      </rPr>
      <t>(Effective April 11, 2016)</t>
    </r>
  </si>
  <si>
    <r>
      <rPr>
        <sz val="11"/>
        <color theme="1"/>
        <rFont val="Calibri"/>
        <family val="2"/>
      </rPr>
      <t xml:space="preserve">Rate Center for 340B Radiology – Therapeutic </t>
    </r>
    <r>
      <rPr>
        <i/>
        <sz val="11"/>
        <color theme="1"/>
        <rFont val="Calibri"/>
        <family val="2"/>
      </rPr>
      <t>(Effective April 11, 2016)</t>
    </r>
  </si>
  <si>
    <r>
      <rPr>
        <sz val="11"/>
        <color theme="1"/>
        <rFont val="Calibri"/>
        <family val="2"/>
      </rPr>
      <t>Rate Center for 340B Operating Room Clinic Services</t>
    </r>
    <r>
      <rPr>
        <i/>
        <sz val="11"/>
        <color theme="1"/>
        <rFont val="Calibri"/>
        <family val="2"/>
      </rPr>
      <t xml:space="preserve"> (Effective April 11, 2016)</t>
    </r>
  </si>
  <si>
    <r>
      <rPr>
        <sz val="11"/>
        <color theme="1"/>
        <rFont val="Calibri"/>
        <family val="2"/>
      </rPr>
      <t xml:space="preserve">Rate Center for 340B Laboratory Services </t>
    </r>
    <r>
      <rPr>
        <i/>
        <sz val="11"/>
        <color theme="1"/>
        <rFont val="Calibri"/>
        <family val="2"/>
      </rPr>
      <t>(Effective April 11, 2016)</t>
    </r>
  </si>
  <si>
    <r>
      <rPr>
        <sz val="11"/>
        <color theme="1"/>
        <rFont val="Calibri"/>
        <family val="2"/>
      </rPr>
      <t xml:space="preserve">Rate Center for Upper Chesapeake (210049) 340B Lab charged at UM </t>
    </r>
    <r>
      <rPr>
        <i/>
        <sz val="11"/>
        <color theme="1"/>
        <rFont val="Calibri"/>
        <family val="2"/>
      </rPr>
      <t>(Effective May 1, 2018)</t>
    </r>
  </si>
  <si>
    <r>
      <rPr>
        <sz val="11"/>
        <color theme="1"/>
        <rFont val="Calibri"/>
        <family val="2"/>
      </rPr>
      <t xml:space="preserve">Rate Center for St. Joseph (210063) 340B LAB charged at UM </t>
    </r>
    <r>
      <rPr>
        <i/>
        <sz val="11"/>
        <color theme="1"/>
        <rFont val="Calibri"/>
        <family val="2"/>
      </rPr>
      <t>(Effective May 1, 2018)</t>
    </r>
  </si>
  <si>
    <r>
      <rPr>
        <sz val="11"/>
        <color theme="1"/>
        <rFont val="Calibri"/>
        <family val="2"/>
      </rPr>
      <t xml:space="preserve">Rate Center for Upper Chesapeake (210049) 340B Clinic charged at UM </t>
    </r>
    <r>
      <rPr>
        <i/>
        <sz val="11"/>
        <color theme="1"/>
        <rFont val="Calibri"/>
        <family val="2"/>
      </rPr>
      <t>(Effective May 1, 2018)</t>
    </r>
  </si>
  <si>
    <r>
      <rPr>
        <sz val="11"/>
        <color theme="1"/>
        <rFont val="Calibri"/>
        <family val="2"/>
      </rPr>
      <t xml:space="preserve">Rate Center for St. Joseph (210063) 340B Clinic charged at UM </t>
    </r>
    <r>
      <rPr>
        <i/>
        <sz val="11"/>
        <color theme="1"/>
        <rFont val="Calibri"/>
        <family val="2"/>
      </rPr>
      <t>(Effective May 1, 2018)</t>
    </r>
  </si>
  <si>
    <r>
      <rPr>
        <sz val="11"/>
        <color theme="1"/>
        <rFont val="Calibri"/>
        <family val="2"/>
      </rPr>
      <t xml:space="preserve">Rate Center for 340B Outpatient Cancer and Infusion Drugs </t>
    </r>
    <r>
      <rPr>
        <i/>
        <sz val="11"/>
        <color theme="1"/>
        <rFont val="Calibri"/>
        <family val="2"/>
      </rPr>
      <t>(Effective July 1, 2018)</t>
    </r>
  </si>
  <si>
    <r>
      <t xml:space="preserve">Enter the anticipated source of payment for the major portion of the patient’s hospital expenses using the following coding. 
</t>
    </r>
    <r>
      <rPr>
        <b/>
        <sz val="12"/>
        <rFont val="Calibri"/>
        <family val="2"/>
      </rPr>
      <t>Note:</t>
    </r>
    <r>
      <rPr>
        <sz val="12"/>
        <rFont val="Calibri"/>
        <family val="2"/>
      </rPr>
      <t xml:space="preserve">
</t>
    </r>
    <r>
      <rPr>
        <b/>
        <sz val="12"/>
        <rFont val="Calibri"/>
        <family val="2"/>
      </rPr>
      <t>For codes 05, 14, 15, 19- report the applicable health plan in the Primary Health Plan Payer data item. 
If Expected primary payer = 09-CHARITY, then the Expected Secondary payer = 08 or 77</t>
    </r>
    <r>
      <rPr>
        <sz val="12"/>
        <rFont val="Calibri"/>
        <family val="2"/>
      </rPr>
      <t xml:space="preserve">
For</t>
    </r>
    <r>
      <rPr>
        <b/>
        <sz val="12"/>
        <rFont val="Calibri"/>
        <family val="2"/>
      </rPr>
      <t xml:space="preserve"> all other codes, </t>
    </r>
    <r>
      <rPr>
        <sz val="12"/>
        <rFont val="Calibri"/>
        <family val="2"/>
      </rPr>
      <t>report  "</t>
    </r>
    <r>
      <rPr>
        <b/>
        <sz val="12"/>
        <rFont val="Calibri"/>
        <family val="2"/>
      </rPr>
      <t>1</t>
    </r>
    <r>
      <rPr>
        <sz val="12"/>
        <rFont val="Calibri"/>
        <family val="2"/>
      </rPr>
      <t xml:space="preserve">00" NOT APPLICABLE for the Expected Primary Health Plan Payer data item. 
</t>
    </r>
    <r>
      <rPr>
        <b/>
        <sz val="12"/>
        <rFont val="Calibri"/>
        <family val="2"/>
      </rPr>
      <t>For MD Medicaid</t>
    </r>
    <r>
      <rPr>
        <sz val="12"/>
        <rFont val="Calibri"/>
        <family val="2"/>
      </rPr>
      <t xml:space="preserve">, a Medicaid ID must be reported in Data Item "Medicaid ID Number".  
</t>
    </r>
    <r>
      <rPr>
        <b/>
        <sz val="12"/>
        <rFont val="Calibri"/>
        <family val="2"/>
      </rPr>
      <t>For Out-Of-State Medicaid,</t>
    </r>
    <r>
      <rPr>
        <sz val="12"/>
        <rFont val="Calibri"/>
        <family val="2"/>
      </rPr>
      <t xml:space="preserve"> enter "06 - Other Government Programs" and code "77777777777" for the Medicaid ID in Data Item "Medicaid ID Number"</t>
    </r>
  </si>
  <si>
    <r>
      <t xml:space="preserve">2 </t>
    </r>
    <r>
      <rPr>
        <b/>
        <sz val="12"/>
        <rFont val="Calibri"/>
        <family val="2"/>
      </rPr>
      <t>3</t>
    </r>
  </si>
  <si>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rFont val="Calibri"/>
        <family val="2"/>
      </rPr>
      <t xml:space="preserve">
For out-of-state Medicaid, </t>
    </r>
    <r>
      <rPr>
        <sz val="12"/>
        <rFont val="Calibri"/>
        <family val="2"/>
      </rPr>
      <t>enter "77777777777."</t>
    </r>
    <r>
      <rPr>
        <b/>
        <sz val="12"/>
        <rFont val="Calibri"/>
        <family val="2"/>
      </rPr>
      <t xml:space="preserve"> </t>
    </r>
    <r>
      <rPr>
        <b/>
        <u/>
        <sz val="12"/>
        <rFont val="Calibri"/>
        <family val="2"/>
      </rPr>
      <t>Do not enter the ID for out-of-state Medicaid payers.</t>
    </r>
    <r>
      <rPr>
        <sz val="12"/>
        <rFont val="Calibri"/>
        <family val="2"/>
      </rPr>
      <t xml:space="preserve">
</t>
    </r>
    <r>
      <rPr>
        <b/>
        <sz val="12"/>
        <rFont val="Calibri"/>
        <family val="2"/>
      </rPr>
      <t>For Pending Medicaid Eligibility</t>
    </r>
    <r>
      <rPr>
        <sz val="12"/>
        <rFont val="Calibri"/>
        <family val="2"/>
      </rPr>
      <t>, enter "88888888888."  Use this code for patients who are waiting for approval of MD Medicaid eligibility at the time of discharge.</t>
    </r>
  </si>
  <si>
    <r>
      <t xml:space="preserve">77777777777 = NOT APPLICABLE </t>
    </r>
    <r>
      <rPr>
        <b/>
        <i/>
        <sz val="12"/>
        <rFont val="Calibri"/>
        <family val="2"/>
      </rPr>
      <t>(NON-MEDICAID or OUT-OF-STATE MEDICAID ONLY)</t>
    </r>
  </si>
  <si>
    <r>
      <t>88888888888 = Pending Authorization (</t>
    </r>
    <r>
      <rPr>
        <b/>
        <sz val="12"/>
        <rFont val="Calibri"/>
        <family val="2"/>
      </rPr>
      <t>MD</t>
    </r>
    <r>
      <rPr>
        <sz val="12"/>
        <rFont val="Calibri"/>
        <family val="2"/>
      </rPr>
      <t xml:space="preserve"> Medicaid only) </t>
    </r>
  </si>
  <si>
    <r>
      <rPr>
        <b/>
        <sz val="11"/>
        <rFont val="Calibri"/>
        <family val="2"/>
        <scheme val="minor"/>
      </rPr>
      <t>Used by Level I, II and III MIEMSS-Designated Trauma Centers Only (210001-Meritus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r>
    <r>
      <rPr>
        <sz val="11"/>
        <rFont val="Calibri"/>
        <family val="2"/>
        <scheme val="minor"/>
      </rPr>
      <t xml:space="preserve">
S =  TRAUMA CASES (AS DEFINED BY THE MD STATE TRAUMA REGISTRY.  SEE "THE MD STATE TRAUAMA REGISTRY DATA DICTIONARY, APPENDIX A"  FOR INCLUSION CRITERA (https://www.miemss.org/home/documents)</t>
    </r>
  </si>
  <si>
    <r>
      <t xml:space="preserve">Enter the patient's immediate location prior to arriving at hospital or hospital’s emergency room. The intent of this data element is to focus on patients’ place or point of origin before they come to the hospital rather then the doctor's order or referral. </t>
    </r>
    <r>
      <rPr>
        <b/>
        <sz val="12"/>
        <rFont val="Calibri"/>
        <family val="2"/>
      </rPr>
      <t>Note: Use code 08 if the patient was tranported to the hospital by law enforcement from jail or incarceration, otherwise use the appropriate code for the patient's point of origin.</t>
    </r>
    <r>
      <rPr>
        <sz val="12"/>
        <rFont val="Calibri"/>
        <family val="2"/>
      </rPr>
      <t xml:space="preserve"> </t>
    </r>
    <r>
      <rPr>
        <b/>
        <sz val="12"/>
        <rFont val="Calibri"/>
        <family val="2"/>
      </rPr>
      <t>For code 04, Medicare Provider IDs for the transferring institution must be reported in data item "Provider Specific Admission Source"</t>
    </r>
  </si>
  <si>
    <r>
      <t xml:space="preserve">E = FROM AMBULATORY SURGERY CENTER (ASC)
</t>
    </r>
    <r>
      <rPr>
        <u/>
        <sz val="12"/>
        <rFont val="Calibri"/>
        <family val="2"/>
      </rPr>
      <t xml:space="preserve">INPATIENT: </t>
    </r>
    <r>
      <rPr>
        <sz val="12"/>
        <rFont val="Calibri"/>
        <family val="2"/>
      </rPr>
      <t>THE PATIENT WAS ADMITTED TO THIS FACILITY AS A TRASFER FROM AN AMBULATORY SURGERY CENTER.</t>
    </r>
  </si>
  <si>
    <r>
      <t xml:space="preserve">F = FROM HOSPICE FACILITY AND/OR IS UNDER A HOSPICE PLAN OF CARE
</t>
    </r>
    <r>
      <rPr>
        <u/>
        <sz val="12"/>
        <rFont val="Calibri"/>
        <family val="2"/>
      </rPr>
      <t xml:space="preserve">INPATIENT: </t>
    </r>
    <r>
      <rPr>
        <sz val="12"/>
        <rFont val="Calibri"/>
        <family val="2"/>
      </rPr>
      <t>THE PATIENT WAS ADMITTED TO THIS FACILITY AS A TRASFER FROM A HOSPICE FACILITY.</t>
    </r>
  </si>
  <si>
    <r>
      <t xml:space="preserve">NI= NEWBORN (PATIENT BORN AT THE HOSPITAL) INCLUDES BABIES BORN ANYWHERE IN THE HOSPITAL, INCLUDING THE ED.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</si>
  <si>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NO = NEWBORN BORN OUTSIDE OF THIS HOSPITAL. INCLUDES BABIES BORN AT HOME (OR IN AN AMBULANCE/CAR, ETC.) THEN DIRECTLY BROUGHT TO THE HOSPITAL FOR </t>
    </r>
    <r>
      <rPr>
        <u/>
        <sz val="12"/>
        <rFont val="Calibri"/>
        <family val="2"/>
      </rPr>
      <t xml:space="preserve">INITIAL </t>
    </r>
    <r>
      <rPr>
        <sz val="12"/>
        <rFont val="Calibri"/>
        <family val="2"/>
      </rPr>
      <t xml:space="preserve">CARE.
</t>
    </r>
    <r>
      <rPr>
        <b/>
        <i/>
        <sz val="12"/>
        <rFont val="Calibri"/>
        <family val="2"/>
      </rPr>
      <t xml:space="preserve">Usage Note: </t>
    </r>
    <r>
      <rPr>
        <i/>
        <sz val="12"/>
        <rFont val="Calibri"/>
        <family val="2"/>
      </rPr>
      <t xml:space="preserve">NBI or NBO is used once in a lifetime. Nature of Admission must = 2 (Newborn). Excludes newborns transferred from another facility or readmitted. </t>
    </r>
  </si>
  <si>
    <r>
      <t xml:space="preserve">01 = FROM NON-HEALTHCARE FACILITY (INCLUDES PATIENT'S HOME OR WORKPLACE; GROUP HOME/CONGREGATE HOUSE, FOSTER CARE, HOME-BASED HOSPICE CARE) 
</t>
    </r>
    <r>
      <rPr>
        <u/>
        <sz val="12"/>
        <rFont val="Calibri"/>
        <family val="2"/>
      </rPr>
      <t xml:space="preserve">INPATIENT: </t>
    </r>
    <r>
      <rPr>
        <sz val="12"/>
        <rFont val="Calibri"/>
        <family val="2"/>
      </rPr>
      <t xml:space="preserve">THE PATIENT WAS ADMITTED TO THIS FACILITY UPON AN ORDER OF A PHYSICIAN.
</t>
    </r>
    <r>
      <rPr>
        <b/>
        <i/>
        <sz val="12"/>
        <rFont val="Calibri"/>
        <family val="2"/>
      </rPr>
      <t xml:space="preserve">Usage Note: </t>
    </r>
    <r>
      <rPr>
        <i/>
        <sz val="12"/>
        <rFont val="Calibri"/>
        <family val="2"/>
      </rPr>
      <t>This includes patients coming from home or the workplace and patients receiving care at home (such as home health services)</t>
    </r>
  </si>
  <si>
    <r>
      <t xml:space="preserve">04 = FROM (TRANSFER) A DIFFERENT HOSPITAL FACILITY (INCLUDES TRANSFERS FROM ANOTHER ACUTE CARE HOSPITAL (ANY UNIT), FREESTANDING EMERGENCY DEPARTMENT, MIEMSS-DESIGNATED FACILITY). NOT LIMITED TO ONLY IP SERVICES.
</t>
    </r>
    <r>
      <rPr>
        <u/>
        <sz val="12"/>
        <rFont val="Calibri"/>
        <family val="2"/>
      </rPr>
      <t xml:space="preserve">INPATIENT: </t>
    </r>
    <r>
      <rPr>
        <sz val="12"/>
        <rFont val="Calibri"/>
        <family val="2"/>
      </rPr>
      <t>THE PATIENT WAS ADMITTED TO THIS FACILITY AS A HOSPITAL TRANSFER FROM AN ACUTE CARE FACILITY WHERE THEY WERE A INPATIENT OR OUTPATIENT.</t>
    </r>
    <r>
      <rPr>
        <b/>
        <sz val="12"/>
        <rFont val="Calibri"/>
        <family val="2"/>
      </rPr>
      <t xml:space="preserve">
</t>
    </r>
    <r>
      <rPr>
        <b/>
        <i/>
        <sz val="12"/>
        <rFont val="Calibri"/>
        <family val="2"/>
      </rPr>
      <t>Usage Note: Excludes Transfers from Hospital Inpatient in the Same Facility (See Code D).</t>
    </r>
  </si>
  <si>
    <r>
      <t>05</t>
    </r>
    <r>
      <rPr>
        <b/>
        <sz val="12"/>
        <rFont val="Calibri"/>
        <family val="2"/>
      </rPr>
      <t xml:space="preserve"> </t>
    </r>
    <r>
      <rPr>
        <sz val="12"/>
        <rFont val="Calibri"/>
        <family val="2"/>
      </rPr>
      <t xml:space="preserve">= FROM SKILLED NURSING FACILITY (SNF), INTERMEDIATE CARE FACILITY, OR ASSISTED LIVING FACILITY (INCLUDING SUB-ACUTE, SUB-ACUTE REHAB AND SUPERVISED/CONGREGATE HOUSING).
</t>
    </r>
    <r>
      <rPr>
        <b/>
        <i/>
        <sz val="12"/>
        <rFont val="Calibri"/>
        <family val="2"/>
      </rPr>
      <t xml:space="preserve">Usage Note: </t>
    </r>
    <r>
      <rPr>
        <i/>
        <sz val="12"/>
        <rFont val="Calibri"/>
        <family val="2"/>
      </rPr>
      <t>Excludes Long Term Acute Care(i.e., Deers Head or Western MD)</t>
    </r>
    <r>
      <rPr>
        <sz val="12"/>
        <rFont val="Calibri"/>
        <family val="2"/>
      </rPr>
      <t xml:space="preserve"> 
Definition and list: https://mhcc.maryland.gov/consumerinfo/longtermcare/AssistedLiving.aspx</t>
    </r>
  </si>
  <si>
    <r>
      <t xml:space="preserve">06 = FROM ANOTHER HEALTH CARE FACILITY
</t>
    </r>
    <r>
      <rPr>
        <u/>
        <sz val="12"/>
        <rFont val="Calibri"/>
        <family val="2"/>
      </rPr>
      <t xml:space="preserve">INPATIENT: </t>
    </r>
    <r>
      <rPr>
        <sz val="12"/>
        <rFont val="Calibri"/>
        <family val="2"/>
      </rPr>
      <t xml:space="preserve">THE PATIENT WAS ADMITTED TO THIS FACILITY AS A TRANSFER FROM ANOTHER TYPE OF HEALTH CARE FACILITY NOT DEFINED ELSEWHERE IS THIS CODE LIST.
</t>
    </r>
    <r>
      <rPr>
        <b/>
        <i/>
        <sz val="12"/>
        <rFont val="Calibri"/>
        <family val="2"/>
      </rPr>
      <t xml:space="preserve">Usage Note: </t>
    </r>
    <r>
      <rPr>
        <i/>
        <sz val="12"/>
        <rFont val="Calibri"/>
        <family val="2"/>
      </rPr>
      <t>Includes licensed Inpatient Substance Abuse Rehab Facility, Inpatient Rehab Facilities (IRF), Inpatient Psychiatric Facilities, and Long Term Acute Care Hospitals</t>
    </r>
  </si>
  <si>
    <r>
      <t xml:space="preserve">08 = FROM COURT/LAW ENFORCEMENT (INCLUDING FROM JAIL, PRISON, UNDER POLICE CUSTODY, ARRESTED, INCARCERATED, CORRECTIONAL HOSPITAL OR COURT)
</t>
    </r>
    <r>
      <rPr>
        <u/>
        <sz val="12"/>
        <rFont val="Calibri"/>
        <family val="2"/>
      </rPr>
      <t xml:space="preserve">INPATIENT: </t>
    </r>
    <r>
      <rPr>
        <sz val="12"/>
        <rFont val="Calibri"/>
        <family val="2"/>
      </rPr>
      <t xml:space="preserve">THE PATIENT WAS ADMITTED TO THIS FACILITY UPON DIRECTION OF COURT OF LAW, OR UPON THE REQUEST OF A LAW ENFORCEMENT AGENCY.
</t>
    </r>
    <r>
      <rPr>
        <b/>
        <i/>
        <sz val="12"/>
        <rFont val="Calibri"/>
        <family val="2"/>
      </rPr>
      <t>Usage Note:</t>
    </r>
    <r>
      <rPr>
        <i/>
        <sz val="12"/>
        <rFont val="Calibri"/>
        <family val="2"/>
      </rPr>
      <t xml:space="preserve"> Includes transfers from incarceration facilities.</t>
    </r>
  </si>
  <si>
    <r>
      <rPr>
        <b/>
        <sz val="12"/>
        <rFont val="Calibri"/>
        <family val="2"/>
      </rPr>
      <t>Error:</t>
    </r>
    <r>
      <rPr>
        <sz val="12"/>
        <rFont val="Calibri"/>
        <family val="2"/>
      </rPr>
      <t xml:space="preserve"> If value is invalid or blank
</t>
    </r>
    <r>
      <rPr>
        <b/>
        <sz val="12"/>
        <rFont val="Calibri"/>
        <family val="2"/>
      </rPr>
      <t>Warning:</t>
    </r>
    <r>
      <rPr>
        <sz val="12"/>
        <rFont val="Calibri"/>
        <family val="2"/>
      </rPr>
      <t xml:space="preserve"> If Procedure Date is before Arrival Date
</t>
    </r>
    <r>
      <rPr>
        <b/>
        <sz val="12"/>
        <rFont val="Calibri"/>
        <family val="2"/>
      </rPr>
      <t>Warning:</t>
    </r>
    <r>
      <rPr>
        <sz val="12"/>
        <rFont val="Calibri"/>
        <family val="2"/>
      </rPr>
      <t xml:space="preserve"> if Arrival Date is after Admission Date</t>
    </r>
  </si>
  <si>
    <t>ED Arrival Date</t>
  </si>
  <si>
    <t xml:space="preserve">Enter the month, day, and year for the specific patient ED arrival date. For example, for April 2, 2023, enter 04022023 (mmddyyyy). </t>
  </si>
  <si>
    <t>ED_ARRIVAL_DATE</t>
  </si>
  <si>
    <t>ED Arrival Time</t>
  </si>
  <si>
    <t>Enter the hour and minute for the ED arrival date. For Example, for 02:30 PM, enter 1430 (hhmm).</t>
  </si>
  <si>
    <t>ED_ARRIVAL_TIME</t>
  </si>
  <si>
    <t>HHMM = HOUR, MINUTE</t>
  </si>
  <si>
    <t>ED Departure Date</t>
  </si>
  <si>
    <t xml:space="preserve">Enter the month, day, and year for the specific patient ED Departure date. For example, for April 2, 2023, enter 04022023 (mmddyyyy). </t>
  </si>
  <si>
    <t>ED_DEPART_DATE</t>
  </si>
  <si>
    <t>ED Departure Time</t>
  </si>
  <si>
    <t>Enter the hour and minute for the ED departure date. For Example, for 02:30 PM, enter 1430 (hhmm).</t>
  </si>
  <si>
    <t>ED_DEPART_TIME</t>
  </si>
  <si>
    <t>Observation Status Start Date</t>
  </si>
  <si>
    <t>Enter the  month, day, and year for the Observation status start date. For Example, for April 2, 2023, enter 04022023 (mmddyyyy).</t>
  </si>
  <si>
    <t>OBS_ST_DATE</t>
  </si>
  <si>
    <t>Observation Status Start Time</t>
  </si>
  <si>
    <t>Enter the hour and minute for the Observation status start time. For Example, for 02:30 PM, enter 1430 (hhmm).</t>
  </si>
  <si>
    <t>OBS_ST_TIME</t>
  </si>
  <si>
    <t>Observation Status End Date</t>
  </si>
  <si>
    <t>Enter the  month, day, and year for the Observation status end date. For Example, for April 2, 2023, enter 04022023 (mmddyyyy).</t>
  </si>
  <si>
    <t>OBS_END_DATE</t>
  </si>
  <si>
    <t>Observation Status End Time</t>
  </si>
  <si>
    <t>Enter the hour and minute for the Observation status end time. For Example, for 02:30 PM, enter 1430 (hhmm).</t>
  </si>
  <si>
    <t>OBS_END_TIME</t>
  </si>
  <si>
    <t>Gender Identity</t>
  </si>
  <si>
    <t xml:space="preserve">Enter patient's gender idenitty. Gender identity is a person's deeply held knowledge of their gender. More than one values can be reported in comma separated format. Example: |1,5,8| </t>
  </si>
  <si>
    <t>GENDER_ID</t>
  </si>
  <si>
    <t xml:space="preserve">1 = Female/woman/girl  </t>
  </si>
  <si>
    <t xml:space="preserve">2 = Male/man/boy </t>
  </si>
  <si>
    <t xml:space="preserve">3 = Nonbinary, genderqueer </t>
  </si>
  <si>
    <t xml:space="preserve">4 = Transgender female/woman/girl </t>
  </si>
  <si>
    <t xml:space="preserve">5 = Transgender male/man/boy </t>
  </si>
  <si>
    <t>6 = Another gender (not listed here)</t>
  </si>
  <si>
    <t xml:space="preserve">7 = Don’t know/Questioning </t>
  </si>
  <si>
    <t>8 = Prefer not to answer</t>
  </si>
  <si>
    <t>Sexual Orientation</t>
  </si>
  <si>
    <t xml:space="preserve">Enter patient's sexual orientation. Sexual orientation is a person’s multidimensional attraction to other people. More than one values can be reported in comma separated format. Example: |1,5,8| </t>
  </si>
  <si>
    <t>SEX_ORIENT</t>
  </si>
  <si>
    <t>1 = Lesbian</t>
  </si>
  <si>
    <t>2 = Gay</t>
  </si>
  <si>
    <t>3 = Straight or heterosexual (that is, not gay or lesbian)</t>
  </si>
  <si>
    <t>4 = Bisexual</t>
  </si>
  <si>
    <t>5 = Queer</t>
  </si>
  <si>
    <t>6 = Pansexual</t>
  </si>
  <si>
    <t>7 = Asexual</t>
  </si>
  <si>
    <t>8 = Something else (not listed here)</t>
  </si>
  <si>
    <t>9 = Don’t know/Questioning</t>
  </si>
  <si>
    <t>10 = Prefer not to answer</t>
  </si>
  <si>
    <t>Sex Assigned at Birth</t>
  </si>
  <si>
    <t>Enter patient's Sex assigned at birth. Report only one of the values below:</t>
  </si>
  <si>
    <t>SEX_BIRTH</t>
  </si>
  <si>
    <t>1 = Female</t>
  </si>
  <si>
    <t>2 = Male</t>
  </si>
  <si>
    <t>3 = X/Another sex</t>
  </si>
  <si>
    <t>4 = Don’t know</t>
  </si>
  <si>
    <t>5 = Prefer not to answer</t>
  </si>
  <si>
    <r>
      <t xml:space="preserve">Enter the 3-digit bill type (do not report leading zero)  that is reported on the UB04. </t>
    </r>
    <r>
      <rPr>
        <b/>
        <sz val="12"/>
        <rFont val="Calibri"/>
        <family val="2"/>
        <scheme val="minor"/>
      </rPr>
      <t>The value submitted in the first Type 3 Record will be used.</t>
    </r>
  </si>
  <si>
    <r>
      <rPr>
        <b/>
        <sz val="12"/>
        <rFont val="Calibri"/>
        <family val="2"/>
        <scheme val="minor"/>
      </rPr>
      <t xml:space="preserve">Error: </t>
    </r>
    <r>
      <rPr>
        <sz val="12"/>
        <rFont val="Calibri"/>
        <family val="2"/>
        <scheme val="minor"/>
      </rPr>
      <t xml:space="preserve">If value is invalid (special characters)
</t>
    </r>
    <r>
      <rPr>
        <b/>
        <sz val="12"/>
        <rFont val="Calibri"/>
        <family val="2"/>
        <scheme val="minor"/>
      </rPr>
      <t>Warning</t>
    </r>
    <r>
      <rPr>
        <sz val="12"/>
        <rFont val="Calibri"/>
        <family val="2"/>
        <scheme val="minor"/>
      </rPr>
      <t xml:space="preserve">: If value is missing
</t>
    </r>
    <r>
      <rPr>
        <b/>
        <sz val="12"/>
        <rFont val="Calibri"/>
        <family val="2"/>
        <scheme val="minor"/>
      </rPr>
      <t>Warning</t>
    </r>
    <r>
      <rPr>
        <sz val="12"/>
        <rFont val="Calibri"/>
        <family val="2"/>
        <scheme val="minor"/>
      </rPr>
      <t>: If value is invalid. See the valid values in tab "Bill type"</t>
    </r>
  </si>
  <si>
    <r>
      <rPr>
        <b/>
        <sz val="12"/>
        <rFont val="Calibri"/>
        <family val="2"/>
      </rPr>
      <t xml:space="preserve">Error: </t>
    </r>
    <r>
      <rPr>
        <sz val="12"/>
        <rFont val="Calibri"/>
        <family val="2"/>
      </rPr>
      <t xml:space="preserve">If value is invalid
</t>
    </r>
    <r>
      <rPr>
        <b/>
        <sz val="12"/>
        <rFont val="Calibri"/>
        <family val="2"/>
      </rPr>
      <t>Warning:</t>
    </r>
    <r>
      <rPr>
        <sz val="12"/>
        <rFont val="Calibri"/>
        <family val="2"/>
      </rPr>
      <t xml:space="preserve">  If value is missing and associated Rate Center Units of Service, Charges, Date of Service or CPT code are not blank</t>
    </r>
  </si>
  <si>
    <r>
      <t xml:space="preserve">Fatal Error: If value is missing or invalid (alpha or special characters)
Cross Edit Error: If value is more than 30 days prior to From Date
Cross Edit Error: If value is missing and associated Revenue Code, Rate Center Code, Units of Service, or Charges are not blank
</t>
    </r>
    <r>
      <rPr>
        <b/>
        <sz val="12"/>
        <rFont val="Calibri"/>
        <family val="2"/>
        <scheme val="minor"/>
      </rPr>
      <t>Error</t>
    </r>
    <r>
      <rPr>
        <sz val="12"/>
        <rFont val="Calibri"/>
        <family val="2"/>
        <scheme val="minor"/>
      </rPr>
      <t>: If value is less than Arrival Date or greater than Thru Date if CPT or HCPCS Code 1 is not  - COVID testing codes from tab "COVID Testing Codes"
Cross Edit Error: If value is +/- 6  days from Arrival and From Date  if CPT or HCPCS Code 1 is  COVID testing codes from tab "COVID Testing Codes"</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</si>
  <si>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rFont val="Calibri"/>
        <family val="2"/>
      </rPr>
      <t>Notes:</t>
    </r>
    <r>
      <rPr>
        <sz val="12"/>
        <rFont val="Calibri"/>
        <family val="2"/>
      </rPr>
      <t xml:space="preserve">
</t>
    </r>
    <r>
      <rPr>
        <b/>
        <sz val="12"/>
        <rFont val="Calibri"/>
        <family val="2"/>
      </rPr>
      <t>If Expected Primary Payer is valid but the Expected Health Plan Payer is unknown,</t>
    </r>
    <r>
      <rPr>
        <sz val="12"/>
        <rFont val="Calibri"/>
        <family val="2"/>
      </rPr>
      <t xml:space="preserve"> then report "99" UNKNOWN for the Expected Primary Health Plan Payer 
</t>
    </r>
    <r>
      <rPr>
        <b/>
        <sz val="12"/>
        <rFont val="Calibri"/>
        <family val="2"/>
      </rPr>
      <t>If Expected Primary Payer is anything OTHER than 05, 06, 14, 15, 19,</t>
    </r>
    <r>
      <rPr>
        <sz val="12"/>
        <rFont val="Calibri"/>
        <family val="2"/>
      </rPr>
      <t xml:space="preserve"> report "</t>
    </r>
    <r>
      <rPr>
        <b/>
        <sz val="12"/>
        <rFont val="Calibri"/>
        <family val="2"/>
      </rPr>
      <t>1</t>
    </r>
    <r>
      <rPr>
        <sz val="12"/>
        <rFont val="Calibri"/>
        <family val="2"/>
      </rPr>
      <t>00" NOT APPLICABLE for the Expected Primary Health Plan Payer.</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</si>
  <si>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</si>
  <si>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06,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</si>
  <si>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t xml:space="preserve">Edit Check Level (Warning/Error/Fatal Error/Cross Edit Error) </t>
  </si>
  <si>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</si>
  <si>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t>Out of State (non-Maryland) Medicaid Payers</t>
  </si>
  <si>
    <t>Netherlands (Kingdom of the)</t>
  </si>
  <si>
    <t>Türkiye</t>
  </si>
  <si>
    <t>Last updated on 6/5/2024</t>
  </si>
  <si>
    <t>Error: If value is missing or invalid (alpha or special characters) or not valid date when ED charges are reported
Error: If ED arrival date time reported is after ED Departure date time</t>
  </si>
  <si>
    <t xml:space="preserve">Error: If value is missing or invalid (not valid time) when ED charges are reported
Error: If ED arrival date time reported is after ED Departure date time
</t>
  </si>
  <si>
    <t>Error: If value is invalid (alpha or special characters) or not valid date
Error: If Observation Status Start Date  time reported is after Observation Status Start Date time</t>
  </si>
  <si>
    <t>Error: If value is invalid (alpha or special characters) or not valid date
Error: If Observation Status End  Date  time reported is after Observation Status End  Date time</t>
  </si>
  <si>
    <t xml:space="preserve">Error: If value is invalid (not valid time)
Error: If Observation Status End Date  time reported is after Observation Status End Date time
</t>
  </si>
  <si>
    <t>OPTUM MARYLAND (MD MEDICAID) (previously Beacon Health) Discontinued for discharges on or after 1/1/2025</t>
  </si>
  <si>
    <t>New FY26 DSR, Filter tabs Record Type 1, Record Type 2 or Record Type 3, on column I (Edit Status: New Edit - In Production this FY, Existing Edit or N/A) to 'New Edit - In Production this FY' to review the new/update rules</t>
  </si>
  <si>
    <t xml:space="preserve">Delivery method shall be in electronic format, pushed to  hMetrix File Transfer Service (FTS) using hospital's selected method from three file transfer mechanisms: HTTPS, SFTP-hMetrix Server, and SFTP-Hospital Server. </t>
  </si>
  <si>
    <t>Fatal Error: If value is missing 
Error: If value is invalid (alpha or special characters or 77), 
Cross Edit Error: If Total Charges for Unknown Primary Expected Payer records &gt; 0.5% of Total IP Hospital Charge
Cross Edit Error: If Medicaid ID value = "77777777777"or "9999999999", then Expected Payer must NE 02 or 14. 
Cross Edit Error: If Expected Health Plan Payer value = (98, 101, 102, 103, 104, 105, 106, 107, 108, 125, 126, 127), then Expected Payer value  = 05. 
Cross Edit Error: If Expected Health Plan Payer value = (98, 101, 102, 107, 108, 109, 110, 111, 112, 113, 118,130),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14, 15, or 19. 
Warning: If Primary Payer, Secondary payer, and tertiary payer are same</t>
  </si>
  <si>
    <t>Fatal Error: If value is missing
Error: If value is invalid (alpha or special characters) 
Cross Edit Error: If Expected Payer is 05, then Expected Health Plan Payer must = 98, 101, 102, 103, 104, 105, 106, 107, 108, 125, 126, 127
Cross Edit Error: If Expected Payer is 14, then Expected Health Plan Payer must = 98, 101, 102, 107, 108, 109, 110, 111, 112, 113, 118,130 
Cross Edit Error: If Expected Payer is 15, then Expected Health Plan Payer must = 98, 101, 102, 103, 106, 107, 108, 109, 115, 116, 128
Cross Edit Error: If Expected Payer is 19, then Expected Health Plan Pater must = 98, 107, 119, 120, 121, 122, 123, 124
Cross Edit Error: If Expected Payer is not 05, 06, 14, 15, 19, Expected Health Plan Payer must = 100. 
Cross Edit Error: If Expected Health Plan Payer is 129, Expected Payer must= 06</t>
  </si>
  <si>
    <t>Fatal Error: If value is missing 
Error: If value is invalid (alpha or special characters or 77).
Cross Edit Error: If Total Charges for Unknown Primary Expected Payer records &gt; 0.5% of Total IP Hospital Charge
Cross Edit Error: If Medicaid ID value = "77777777777"or "9999999999", then Expected Payer must NE 02 or 14. 
Cross Edit Error: If Expected Health Plan Payer value = (98, 101, 102, 103, 104, 105, 106, 107, 108, 125, 126, 127), then Expected Payer value  = 05. 
Cross Edit Error: If Expected Health Plan Payer value = (98, 101, 102, 107, 108, 109, 110, 111, 112, 113, 118,130),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14, 15, or 19. 
Warning: If Primary Payer, Secondary payer, and tertiary payer are same</t>
  </si>
  <si>
    <t xml:space="preserve">Error: If value is invalid (alpha or special characters or 77), 
Cross Edit Error: If Total Charges for Unknown Primary Expected Payer records &gt; 0.5% of Total IP Hospital Charge
Cross Edit Error: If Medicaid ID value = "77777777777"or "9999999999", then Expected Payer must NE 02 or 14. 
Fatal Error: If value is missing 
Cross Edit Error: If Expected Health Plan Payer value = (98, 101, 102, 103, 104, 105, 106, 107, 108, 125, 126, 127), then Expected Payer value  = 05. 
Cross Edit Error: If Expected Health Plan Payer value = (98, 101, 102, 107, 108, 109, 110, 111, 112, 113, 118,130), then Expected Payer value = 14. 
Cross Edit Error: If Expected Health Plan Payer value = (98, 101, 102, 103, 106, 107, 108, 109, 115, 116, 128), then Expected Payer value = 15. 
Cross Edit Error: If Expected Health Plan Payer value =(98, 107, 119, 120, 121, 122, 123, 124), then Expected Payer value = 19. 
Cross Edit Error: If Expected Health Plan Payer value = 100, then Expected Payer value must NE 05, 14, 15, or 19. 
(NEW) Warning: If Primary Payer, Secondary payer, and tertiary payer are same
</t>
  </si>
  <si>
    <r>
      <rPr>
        <b/>
        <sz val="12"/>
        <rFont val="Calibri"/>
        <family val="2"/>
        <scheme val="minor"/>
      </rPr>
      <t>Error:</t>
    </r>
    <r>
      <rPr>
        <sz val="12"/>
        <rFont val="Calibri"/>
        <family val="2"/>
        <scheme val="minor"/>
      </rPr>
      <t xml:space="preserve"> If value is missing or invalid (alpha or special characters) or not valid date when ED charges are reported
</t>
    </r>
    <r>
      <rPr>
        <b/>
        <sz val="12"/>
        <rFont val="Calibri"/>
        <family val="2"/>
        <scheme val="minor"/>
      </rPr>
      <t>Error:</t>
    </r>
    <r>
      <rPr>
        <sz val="12"/>
        <rFont val="Calibri"/>
        <family val="2"/>
        <scheme val="minor"/>
      </rPr>
      <t xml:space="preserve"> If ED arrival date time reported is after ED Departure date time</t>
    </r>
  </si>
  <si>
    <r>
      <rPr>
        <b/>
        <sz val="12"/>
        <rFont val="Calibri"/>
        <family val="2"/>
      </rPr>
      <t>Error:</t>
    </r>
    <r>
      <rPr>
        <sz val="12"/>
        <rFont val="Calibri"/>
        <family val="2"/>
      </rPr>
      <t xml:space="preserve"> If value is missing or invalid (not valid time) when ED charges are reported
</t>
    </r>
    <r>
      <rPr>
        <b/>
        <sz val="12"/>
        <rFont val="Calibri"/>
        <family val="2"/>
      </rPr>
      <t>Error:</t>
    </r>
    <r>
      <rPr>
        <sz val="12"/>
        <rFont val="Calibri"/>
        <family val="2"/>
      </rPr>
      <t xml:space="preserve"> If ED arrival date time reported is after ED Departure date time
</t>
    </r>
  </si>
  <si>
    <r>
      <rPr>
        <b/>
        <sz val="12"/>
        <rFont val="Calibri"/>
        <family val="2"/>
        <scheme val="minor"/>
      </rPr>
      <t>Error</t>
    </r>
    <r>
      <rPr>
        <sz val="12"/>
        <rFont val="Calibri"/>
        <family val="2"/>
        <scheme val="minor"/>
      </rPr>
      <t>: If value is invalid (not valid time)
Error: If Observation Status Start Date  time reported is after Observation Status Start Date time</t>
    </r>
  </si>
  <si>
    <t>Error: if value is invalid (values other than what is in the description)</t>
  </si>
  <si>
    <t>FY 2026 MARYLAND HOSPITAL OUTPATIENT DATA SUBMISSION ELEMENTS AND FORMATS</t>
  </si>
  <si>
    <r>
      <rPr>
        <b/>
        <sz val="12"/>
        <rFont val="Calibri"/>
        <family val="2"/>
      </rPr>
      <t xml:space="preserve">Error: </t>
    </r>
    <r>
      <rPr>
        <sz val="12"/>
        <rFont val="Calibri"/>
        <family val="2"/>
      </rPr>
      <t xml:space="preserve">If value is invalid (values other than what is in tab "Rate Center Codes")
</t>
    </r>
    <r>
      <rPr>
        <b/>
        <sz val="12"/>
        <rFont val="Calibri"/>
        <family val="2"/>
      </rPr>
      <t>Cross Edit Error:</t>
    </r>
    <r>
      <rPr>
        <sz val="12"/>
        <rFont val="Calibri"/>
        <family val="2"/>
      </rPr>
      <t xml:space="preserve"> If value is missing and associated Revenue Code is reported
</t>
    </r>
    <r>
      <rPr>
        <b/>
        <sz val="12"/>
        <rFont val="Calibri"/>
        <family val="2"/>
      </rPr>
      <t>Cross Edit Error:</t>
    </r>
    <r>
      <rPr>
        <sz val="12"/>
        <rFont val="Calibri"/>
        <family val="2"/>
      </rPr>
      <t xml:space="preserve"> If value is not "00" when associated Revenue Code is = "0001"
</t>
    </r>
  </si>
  <si>
    <r>
      <rPr>
        <b/>
        <sz val="12"/>
        <rFont val="Calibri"/>
        <family val="2"/>
        <scheme val="minor"/>
      </rPr>
      <t>Error</t>
    </r>
    <r>
      <rPr>
        <sz val="12"/>
        <rFont val="Calibri"/>
        <family val="2"/>
        <scheme val="minor"/>
      </rPr>
      <t xml:space="preserve">: If reported CPT or HCPCS code is not valid or is terminated before the procedure date
</t>
    </r>
    <r>
      <rPr>
        <b/>
        <sz val="12"/>
        <rFont val="Calibri"/>
        <family val="2"/>
        <scheme val="minor"/>
      </rPr>
      <t>Error</t>
    </r>
    <r>
      <rPr>
        <sz val="12"/>
        <rFont val="Calibri"/>
        <family val="2"/>
        <scheme val="minor"/>
      </rPr>
      <t xml:space="preserve">: No valid CPT codes reported
</t>
    </r>
    <r>
      <rPr>
        <b/>
        <sz val="12"/>
        <rFont val="Calibri"/>
        <family val="2"/>
        <scheme val="minor"/>
      </rPr>
      <t>Cross Edit Error</t>
    </r>
    <r>
      <rPr>
        <sz val="12"/>
        <rFont val="Calibri"/>
        <family val="2"/>
        <scheme val="minor"/>
      </rPr>
      <t xml:space="preserve">: If value reported and associated UB Code not reported
</t>
    </r>
    <r>
      <rPr>
        <b/>
        <sz val="12"/>
        <rFont val="Calibri"/>
        <family val="2"/>
        <scheme val="minor"/>
      </rPr>
      <t>Cross Edit Error</t>
    </r>
    <r>
      <rPr>
        <sz val="12"/>
        <rFont val="Calibri"/>
        <family val="2"/>
        <scheme val="minor"/>
      </rPr>
      <t>: If value is missing and associated Revenue Code, Rate Center Code, Units of Service, Date of Service, or Charges are not blank</t>
    </r>
  </si>
  <si>
    <t>National Drug Code 1</t>
  </si>
  <si>
    <t>NDC1</t>
  </si>
  <si>
    <t>Yes, if Rate center is CDS</t>
  </si>
  <si>
    <r>
      <t xml:space="preserve">Enter the units of service (as defined in Appendix D of the HSCRC Accounting and Budget Manual) associated with the rate center.  For the Medical Surgical Supplies and Organ Acquisition rate centers, enter 0.  For the Drug rate center, enter the units as defined by the ICD-10 drug code dosage level.
For the Drug rate center, enter the units as defined by the CPT/HCPC drug code dosage level, which may equal the amount administered and wasted if the amount of both the administered and wasted corresponds to the total amount of the drug when billed properly. 
</t>
    </r>
    <r>
      <rPr>
        <i/>
        <sz val="12"/>
        <rFont val="Calibri"/>
        <family val="2"/>
        <scheme val="minor"/>
      </rPr>
      <t>Usage Notes: 
The amount administered and the amount wasted must each be reported in the patient’s medical record, per Novitas guidance published in 2017, which states, "providers are required to document the discarded drug or biological in the patient's medical record." 
The drug units reported in the case mix data and in the HSCRC Schedule CDS-A: Growth in the Use of Outpatient. Infusion, Chemo-therapy, and Biological Oncology Drugs (CDS-A) should equal the number of doses procured and administered and where each dose is defined and measured by Medicare on their quarterly published ASP listing.  Drug services should be reported with the appropriate HCPCS code and the units is the total of procured units (including the amount administered and waste).</t>
    </r>
  </si>
  <si>
    <t>National Drug Code for reported CPT if the drug code is reported. Enter the 11-digit NDC number (no spaces or hyphens) if the reported CPT is for a drug. The 11 digits include Labeler Code (5 digits), Product Code (4 digits), and Package Code (2 digits). Add Leading Zeros if necessary.</t>
  </si>
  <si>
    <t xml:space="preserve">Enter the occurrence code and associated date for a significant event related to the bill tat may affect processing. Usage Notes: Accident Codes should be report in the first 2 characters of this field if Accident Hour (Item 34 in Record Type 1) is populated. Refer to "https://resdac.org/cms-data/variables/claim-related-occurrence-code-encounter" for valid Accident codes. 
This field should be submitted in the first Type 3 Record. They may reoccur in other Type 3 records only the first will be used.
</t>
  </si>
  <si>
    <t>Enter the condition code that may affect payer processing of the bill.  Up to 5 condition codes are accepted. This field should be submitted in the first Type 3 Record. They may reoccur in other Type 3 records only the first will be used.</t>
  </si>
  <si>
    <t>Enter the Condition code.  Up to 5 condition codes are accepted. This field should be submitted in the first Type 3 Record. They may reoccur in other Type 3 records only the first will be used.</t>
  </si>
  <si>
    <t>Rate center 1</t>
  </si>
  <si>
    <t>included in Error Threshold</t>
  </si>
  <si>
    <t>This code identifies a specific accommodation, ancillary service, or billing calculation. Enter “1” for the UB code associated with the Total Charge. LEADING ZEROES/SPACES ARE NOT REQUIRED.</t>
  </si>
  <si>
    <t>National Drug Code 2</t>
  </si>
  <si>
    <t>NDC2</t>
  </si>
  <si>
    <t>Rate center 2</t>
  </si>
  <si>
    <t>National Drug Code 3</t>
  </si>
  <si>
    <t>NDC3</t>
  </si>
  <si>
    <t>National Drug Code 4</t>
  </si>
  <si>
    <t>NDC4</t>
  </si>
  <si>
    <t>Rate Center 4</t>
  </si>
  <si>
    <t>Rate Center 3</t>
  </si>
  <si>
    <t>National Drug Code 5</t>
  </si>
  <si>
    <t>NDC5</t>
  </si>
  <si>
    <t>Rate Center 5</t>
  </si>
  <si>
    <t>National Drug Code 6</t>
  </si>
  <si>
    <t>National Drug Code 7</t>
  </si>
  <si>
    <t>National Drug Code 8</t>
  </si>
  <si>
    <t>National Drug Code 9</t>
  </si>
  <si>
    <t>National Drug Code 10</t>
  </si>
  <si>
    <t>NDC6</t>
  </si>
  <si>
    <t>NDC7</t>
  </si>
  <si>
    <t>NDC8</t>
  </si>
  <si>
    <t>NDC9</t>
  </si>
  <si>
    <t>NDC10</t>
  </si>
  <si>
    <t>Rate Center 6</t>
  </si>
  <si>
    <t>Rate Center 7</t>
  </si>
  <si>
    <t>Rate Center 8</t>
  </si>
  <si>
    <t>Rate Center 9</t>
  </si>
  <si>
    <t>Rate Center 10</t>
  </si>
  <si>
    <r>
      <t>CARELON BEHAVIORAL HEALTH MD MEDICIAD Usage notes:</t>
    </r>
    <r>
      <rPr>
        <sz val="10"/>
        <rFont val="Calibri"/>
        <family val="2"/>
      </rPr>
      <t xml:space="preserve"> Valid for discharges on or after 1/1/2025</t>
    </r>
  </si>
  <si>
    <r>
      <t>Rate Center for Transcranial Magnetic Stimulation (TMS)</t>
    </r>
    <r>
      <rPr>
        <i/>
        <sz val="11"/>
        <rFont val="Calibri"/>
        <family val="2"/>
      </rPr>
      <t xml:space="preserve"> (Effective February 1, 2021)</t>
    </r>
  </si>
  <si>
    <r>
      <t>Rate Center for Psychiatric ICU (PSI)</t>
    </r>
    <r>
      <rPr>
        <sz val="11"/>
        <rFont val="Calibri"/>
        <family val="2"/>
      </rPr>
      <t xml:space="preserve"> </t>
    </r>
    <r>
      <rPr>
        <i/>
        <sz val="11"/>
        <rFont val="Calibri"/>
        <family val="2"/>
      </rPr>
      <t>Discontinued since 06/30/2020</t>
    </r>
  </si>
  <si>
    <r>
      <t>Rate Center for Free Standing Emergency Services (FSE)</t>
    </r>
    <r>
      <rPr>
        <sz val="11"/>
        <rFont val="Calibri"/>
        <family val="2"/>
      </rPr>
      <t xml:space="preserve"> </t>
    </r>
    <r>
      <rPr>
        <i/>
        <sz val="11"/>
        <rFont val="Calibri"/>
        <family val="2"/>
      </rPr>
      <t>Discontinued since 06/30/2022</t>
    </r>
  </si>
  <si>
    <r>
      <t xml:space="preserve">Rate Center for 340B Drugs </t>
    </r>
    <r>
      <rPr>
        <i/>
        <sz val="11"/>
        <color theme="1"/>
        <rFont val="Calibri"/>
        <family val="2"/>
      </rPr>
      <t>(Effective April 11, 2016)</t>
    </r>
  </si>
  <si>
    <t>Error: If value is missing and reported rate center is CDS or CDS-340 (067 or 095)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</si>
</sst>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x14ac:knownFonts="1">
    <font>
      <sz val="11"/>
      <color theme="1"/>
      <name val="Calibri"/>
      <family val="2"/>
      <scheme val="minor"/>
    </font>
    <font>
      <sz val="11"/>
      <name val="Calibri"/>
      <family val="2"/>
      <scheme val="minor"/>
    </font>
    <font>
      <b/>
      <sz val="11"/>
      <name val="Calibri"/>
      <family val="2"/>
      <scheme val="minor"/>
    </font>
    <font>
      <sz val="12"/>
      <name val="Calibri"/>
      <family val="2"/>
      <scheme val="minor"/>
    </font>
    <font>
      <sz val="11"/>
      <color rgb="FFFF0000"/>
      <name val="Calibri"/>
      <family val="2"/>
      <scheme val="minor"/>
    </font>
    <font>
      <sz val="10"/>
      <color indexed="8"/>
      <name val="Arial"/>
      <family val="2"/>
    </font>
    <font>
      <b/>
      <sz val="12"/>
      <color theme="1"/>
      <name val="Calibri"/>
      <family val="2"/>
      <scheme val="minor"/>
    </font>
    <font>
      <sz val="12"/>
      <color rgb="FFFF0000"/>
      <name val="Calibri"/>
      <family val="2"/>
      <scheme val="minor"/>
    </font>
    <font>
      <i/>
      <sz val="12"/>
      <name val="Calibri"/>
      <family val="2"/>
      <scheme val="minor"/>
    </font>
    <font>
      <sz val="12"/>
      <color theme="1"/>
      <name val="Calibri"/>
      <family val="2"/>
      <scheme val="minor"/>
    </font>
    <font>
      <b/>
      <sz val="12"/>
      <name val="Calibri"/>
      <family val="2"/>
      <scheme val="minor"/>
    </font>
    <font>
      <b/>
      <sz val="14"/>
      <name val="Calibri"/>
      <family val="2"/>
      <scheme val="minor"/>
    </font>
    <font>
      <sz val="12"/>
      <name val="Calibri"/>
      <family val="2"/>
    </font>
    <font>
      <b/>
      <sz val="12"/>
      <name val="Calibri"/>
      <family val="2"/>
    </font>
    <font>
      <b/>
      <sz val="11"/>
      <color theme="1"/>
      <name val="Calibri"/>
      <family val="2"/>
      <scheme val="minor"/>
    </font>
    <font>
      <i/>
      <sz val="10"/>
      <color theme="1"/>
      <name val="Calibri"/>
      <family val="2"/>
    </font>
    <font>
      <b/>
      <i/>
      <sz val="10"/>
      <color theme="1"/>
      <name val="Calibri"/>
      <family val="2"/>
    </font>
    <font>
      <b/>
      <i/>
      <u/>
      <sz val="10"/>
      <color theme="1"/>
      <name val="Calibri"/>
      <family val="2"/>
    </font>
    <font>
      <b/>
      <sz val="14"/>
      <color theme="1"/>
      <name val="Calibri"/>
      <family val="2"/>
    </font>
    <font>
      <b/>
      <sz val="11"/>
      <color theme="1"/>
      <name val="Calibri"/>
      <family val="2"/>
    </font>
    <font>
      <b/>
      <sz val="10"/>
      <color theme="1"/>
      <name val="Calibri"/>
      <family val="2"/>
    </font>
    <font>
      <sz val="10"/>
      <color theme="1"/>
      <name val="Calibri"/>
      <family val="2"/>
    </font>
    <font>
      <sz val="11"/>
      <color theme="1"/>
      <name val="Calibri"/>
      <family val="2"/>
    </font>
    <font>
      <b/>
      <sz val="9"/>
      <color indexed="81"/>
      <name val="Tahoma"/>
      <family val="2"/>
    </font>
    <font>
      <b/>
      <sz val="18"/>
      <name val="Calibri"/>
      <family val="2"/>
      <scheme val="minor"/>
    </font>
    <font>
      <i/>
      <sz val="18"/>
      <name val="Calibri"/>
      <family val="2"/>
      <scheme val="minor"/>
    </font>
    <font>
      <strike/>
      <sz val="12"/>
      <name val="Calibri"/>
      <family val="2"/>
    </font>
    <font>
      <b/>
      <strike/>
      <sz val="12"/>
      <color rgb="FFFF0000"/>
      <name val="Calibri"/>
      <family val="2"/>
      <scheme val="minor"/>
    </font>
    <font>
      <sz val="12"/>
      <color rgb="FFFF0000"/>
      <name val="Calibri"/>
      <family val="2"/>
    </font>
    <font>
      <b/>
      <sz val="16"/>
      <color rgb="FFFF0000"/>
      <name val="Calibri"/>
      <family val="2"/>
      <scheme val="minor"/>
    </font>
    <font>
      <i/>
      <sz val="12"/>
      <color theme="1"/>
      <name val="Calibri"/>
      <family val="2"/>
    </font>
    <font>
      <b/>
      <i/>
      <sz val="12"/>
      <name val="Calibri"/>
      <family val="2"/>
      <scheme val="minor"/>
    </font>
    <font>
      <b/>
      <u/>
      <sz val="12"/>
      <name val="Calibri"/>
      <family val="2"/>
      <scheme val="minor"/>
    </font>
    <font>
      <b/>
      <sz val="16"/>
      <name val="Calibri"/>
      <family val="2"/>
      <scheme val="minor"/>
    </font>
    <font>
      <sz val="8"/>
      <name val="Calibri"/>
      <family val="2"/>
      <scheme val="minor"/>
    </font>
    <font>
      <strike/>
      <sz val="12"/>
      <name val="Calibri"/>
      <family val="2"/>
      <scheme val="minor"/>
    </font>
    <font>
      <b/>
      <i/>
      <u/>
      <sz val="12"/>
      <name val="Calibri"/>
      <family val="2"/>
      <scheme val="minor"/>
    </font>
    <font>
      <i/>
      <sz val="11"/>
      <name val="Calibri"/>
      <family val="2"/>
    </font>
    <font>
      <u/>
      <sz val="12"/>
      <name val="Calibri"/>
      <family val="2"/>
    </font>
    <font>
      <sz val="11"/>
      <color rgb="FF9C0006"/>
      <name val="Calibri"/>
      <family val="2"/>
      <scheme val="minor"/>
    </font>
    <font>
      <sz val="11"/>
      <color theme="1"/>
      <name val="Calibri"/>
      <family val="2"/>
      <scheme val="minor"/>
    </font>
    <font>
      <sz val="11"/>
      <color rgb="FFFF0000"/>
      <name val="Calibri"/>
      <family val="2"/>
    </font>
    <font>
      <sz val="11"/>
      <name val="Calibri"/>
      <family val="2"/>
    </font>
    <font>
      <b/>
      <sz val="12"/>
      <color rgb="FFFF0000"/>
      <name val="Calibri"/>
      <family val="2"/>
    </font>
    <font>
      <sz val="12"/>
      <color theme="1"/>
      <name val="Calibri"/>
      <family val="2"/>
    </font>
    <font>
      <b/>
      <sz val="12"/>
      <color theme="1"/>
      <name val="Calibri"/>
      <family val="2"/>
    </font>
    <font>
      <b/>
      <u/>
      <sz val="12"/>
      <color rgb="FF1E4E79"/>
      <name val="Calibri"/>
      <family val="2"/>
    </font>
    <font>
      <strike/>
      <sz val="12"/>
      <color rgb="FFFF0000"/>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b/>
      <u/>
      <sz val="14"/>
      <name val="Calibri"/>
      <family val="2"/>
    </font>
    <font>
      <b/>
      <sz val="16"/>
      <color rgb="FFFF0000"/>
      <name val="Calibri"/>
      <family val="2"/>
    </font>
    <font>
      <b/>
      <sz val="18"/>
      <color theme="1"/>
      <name val="Calibri"/>
      <family val="2"/>
    </font>
    <font>
      <b/>
      <u/>
      <sz val="11"/>
      <color theme="1"/>
      <name val="Calibri"/>
      <family val="2"/>
    </font>
    <font>
      <b/>
      <sz val="14"/>
      <color rgb="FF1E4E79"/>
      <name val="Calibri"/>
      <family val="2"/>
    </font>
    <font>
      <i/>
      <u/>
      <sz val="12"/>
      <color theme="1"/>
      <name val="Calibri"/>
      <family val="2"/>
    </font>
    <font>
      <b/>
      <u/>
      <sz val="10"/>
      <color theme="1"/>
      <name val="Calibri"/>
      <family val="2"/>
    </font>
    <font>
      <strike/>
      <sz val="11"/>
      <color rgb="FFFF0000"/>
      <name val="Calibri"/>
      <family val="2"/>
    </font>
    <font>
      <i/>
      <sz val="11"/>
      <color rgb="FFFF0000"/>
      <name val="Calibri"/>
      <family val="2"/>
    </font>
    <font>
      <b/>
      <u/>
      <sz val="12"/>
      <name val="Calibri"/>
      <family val="2"/>
    </font>
    <font>
      <i/>
      <sz val="12"/>
      <name val="Calibri"/>
      <family val="2"/>
    </font>
    <font>
      <b/>
      <u/>
      <sz val="12"/>
      <color theme="3"/>
      <name val="Calibri"/>
      <family val="2"/>
      <scheme val="minor"/>
    </font>
    <font>
      <sz val="11"/>
      <color theme="1"/>
      <name val="Calibri"/>
      <family val="2"/>
      <scheme val="minor"/>
    </font>
    <font>
      <strike/>
      <sz val="11"/>
      <color rgb="FFFF0000"/>
      <name val="Calibri"/>
      <family val="2"/>
      <scheme val="minor"/>
    </font>
    <font>
      <b/>
      <u/>
      <sz val="14"/>
      <color rgb="FF1E4E79"/>
      <name val="Calibri"/>
      <family val="2"/>
    </font>
    <font>
      <i/>
      <sz val="11"/>
      <color theme="1"/>
      <name val="Calibri"/>
      <family val="2"/>
    </font>
    <font>
      <b/>
      <strike/>
      <sz val="12"/>
      <name val="Calibri"/>
      <family val="2"/>
    </font>
    <font>
      <b/>
      <i/>
      <sz val="12"/>
      <name val="Calibri"/>
      <family val="2"/>
    </font>
    <font>
      <i/>
      <sz val="14"/>
      <name val="Calibri"/>
      <family val="2"/>
      <scheme val="minor"/>
    </font>
    <font>
      <sz val="14"/>
      <name val="Calibri"/>
      <family val="2"/>
      <scheme val="minor"/>
    </font>
    <font>
      <b/>
      <sz val="14"/>
      <color theme="1"/>
      <name val="Calibri"/>
      <family val="2"/>
      <scheme val="minor"/>
    </font>
    <font>
      <sz val="14"/>
      <color theme="1"/>
      <name val="Calibri"/>
      <family val="2"/>
      <scheme val="minor"/>
    </font>
    <font>
      <b/>
      <sz val="14"/>
      <name val="Calibri"/>
      <family val="2"/>
    </font>
    <font>
      <sz val="14"/>
      <name val="Calibri"/>
      <family val="2"/>
    </font>
    <font>
      <sz val="10"/>
      <name val="Calibri"/>
      <family val="2"/>
    </font>
    <font>
      <strike/>
      <sz val="11"/>
      <name val="Calibri"/>
      <family val="2"/>
    </font>
    <font>
      <i/>
      <sz val="11"/>
      <name val="Calibri"/>
      <family val="2"/>
      <scheme val="minor"/>
    </font>
  </fonts>
  <fills count="1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FC7CE"/>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rgb="FF9CC2E5"/>
        <bgColor rgb="FF9CC2E5"/>
      </patternFill>
    </fill>
    <fill>
      <patternFill patternType="solid">
        <fgColor rgb="FFFFC000"/>
        <bgColor theme="7"/>
      </patternFill>
    </fill>
    <fill>
      <patternFill patternType="solid">
        <fgColor rgb="FFFFC000"/>
        <bgColor rgb="FFFFC000"/>
      </patternFill>
    </fill>
    <fill>
      <patternFill patternType="solid">
        <fgColor rgb="FFFFFF00"/>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style="double">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double">
        <color auto="1"/>
      </left>
      <right style="thin">
        <color auto="1"/>
      </right>
      <top style="thin">
        <color auto="1"/>
      </top>
      <bottom/>
      <diagonal/>
    </border>
    <border>
      <left style="double">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64"/>
      </left>
      <right style="double">
        <color auto="1"/>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auto="1"/>
      </right>
      <top/>
      <bottom style="medium">
        <color indexed="64"/>
      </bottom>
      <diagonal/>
    </border>
    <border>
      <left/>
      <right style="double">
        <color indexed="64"/>
      </right>
      <top style="thin">
        <color auto="1"/>
      </top>
      <bottom style="thin">
        <color indexed="64"/>
      </bottom>
      <diagonal/>
    </border>
    <border>
      <left style="double">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double">
        <color indexed="64"/>
      </left>
      <right/>
      <top style="thin">
        <color indexed="64"/>
      </top>
      <bottom style="thin">
        <color indexed="64"/>
      </bottom>
      <diagonal/>
    </border>
    <border>
      <left style="thin">
        <color auto="1"/>
      </left>
      <right/>
      <top style="medium">
        <color indexed="64"/>
      </top>
      <bottom style="medium">
        <color auto="1"/>
      </bottom>
      <diagonal/>
    </border>
    <border>
      <left/>
      <right/>
      <top style="medium">
        <color indexed="64"/>
      </top>
      <bottom style="medium">
        <color auto="1"/>
      </bottom>
      <diagonal/>
    </border>
    <border>
      <left/>
      <right style="thin">
        <color auto="1"/>
      </right>
      <top style="medium">
        <color indexed="64"/>
      </top>
      <bottom style="medium">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hair">
        <color rgb="FF000000"/>
      </right>
      <top/>
      <bottom/>
      <diagonal/>
    </border>
    <border>
      <left style="hair">
        <color rgb="FF000000"/>
      </left>
      <right style="hair">
        <color rgb="FF000000"/>
      </right>
      <top style="hair">
        <color rgb="FF000000"/>
      </top>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hair">
        <color rgb="FF000000"/>
      </left>
      <right style="hair">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medium">
        <color rgb="FF000000"/>
      </left>
      <right style="hair">
        <color rgb="FF000000"/>
      </right>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double">
        <color rgb="FF000000"/>
      </left>
      <right style="thin">
        <color rgb="FF000000"/>
      </right>
      <top/>
      <bottom/>
      <diagonal/>
    </border>
    <border>
      <left/>
      <right/>
      <top/>
      <bottom style="thin">
        <color rgb="FF000000"/>
      </bottom>
      <diagonal/>
    </border>
    <border>
      <left style="thin">
        <color rgb="FF000000"/>
      </left>
      <right style="double">
        <color rgb="FF000000"/>
      </right>
      <top/>
      <bottom/>
      <diagonal/>
    </border>
    <border>
      <left style="hair">
        <color rgb="FF000000"/>
      </left>
      <right style="medium">
        <color rgb="FF000000"/>
      </right>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style="thin">
        <color rgb="FF000000"/>
      </top>
      <bottom style="thin">
        <color indexed="64"/>
      </bottom>
      <diagonal/>
    </border>
    <border>
      <left/>
      <right style="thin">
        <color indexed="64"/>
      </right>
      <top/>
      <bottom style="medium">
        <color indexed="64"/>
      </bottom>
      <diagonal/>
    </border>
    <border>
      <left style="thin">
        <color rgb="FF000000"/>
      </left>
      <right style="thin">
        <color indexed="64"/>
      </right>
      <top style="thin">
        <color rgb="FF000000"/>
      </top>
      <bottom style="thin">
        <color rgb="FF000000"/>
      </bottom>
      <diagonal/>
    </border>
  </borders>
  <cellStyleXfs count="5">
    <xf numFmtId="0" fontId="0" fillId="0" borderId="0"/>
    <xf numFmtId="0" fontId="5" fillId="0" borderId="0">
      <alignment vertical="top"/>
    </xf>
    <xf numFmtId="0" fontId="5" fillId="0" borderId="0">
      <alignment vertical="top"/>
    </xf>
    <xf numFmtId="0" fontId="39" fillId="4" borderId="0" applyNumberFormat="0" applyBorder="0" applyAlignment="0" applyProtection="0"/>
    <xf numFmtId="0" fontId="64" fillId="0" borderId="0"/>
  </cellStyleXfs>
  <cellXfs count="871">
    <xf numFmtId="0" fontId="0" fillId="0" borderId="0" xfId="0"/>
    <xf numFmtId="0" fontId="1" fillId="0" borderId="0" xfId="0" applyFont="1"/>
    <xf numFmtId="49" fontId="0" fillId="0" borderId="0" xfId="0" applyNumberFormat="1" applyAlignment="1">
      <alignment horizontal="center"/>
    </xf>
    <xf numFmtId="0" fontId="0" fillId="0" borderId="0" xfId="0" applyAlignment="1">
      <alignment horizontal="center"/>
    </xf>
    <xf numFmtId="0" fontId="3" fillId="0" borderId="0" xfId="0" applyFont="1" applyAlignment="1">
      <alignment horizontal="left" vertical="top" wrapText="1"/>
    </xf>
    <xf numFmtId="0" fontId="3" fillId="0" borderId="0" xfId="0" applyFont="1" applyAlignment="1">
      <alignment horizontal="center" vertical="top"/>
    </xf>
    <xf numFmtId="0" fontId="3" fillId="0" borderId="0" xfId="0" applyFont="1" applyAlignment="1">
      <alignment vertical="top"/>
    </xf>
    <xf numFmtId="0" fontId="3" fillId="0" borderId="0" xfId="0" applyFont="1"/>
    <xf numFmtId="0" fontId="3" fillId="0" borderId="0" xfId="0" applyFont="1" applyAlignment="1">
      <alignment vertical="top" wrapText="1"/>
    </xf>
    <xf numFmtId="0" fontId="3" fillId="0" borderId="0" xfId="0" applyFont="1" applyAlignment="1">
      <alignment horizontal="center"/>
    </xf>
    <xf numFmtId="0" fontId="3" fillId="0" borderId="7" xfId="0" applyFont="1" applyBorder="1" applyAlignment="1">
      <alignment vertical="top" wrapText="1"/>
    </xf>
    <xf numFmtId="49" fontId="3" fillId="0" borderId="0" xfId="0" applyNumberFormat="1" applyFont="1" applyAlignment="1">
      <alignment horizontal="center" vertical="top"/>
    </xf>
    <xf numFmtId="49" fontId="3" fillId="0" borderId="10" xfId="0" applyNumberFormat="1" applyFont="1" applyBorder="1" applyAlignment="1">
      <alignment horizontal="center" vertical="top" wrapText="1"/>
    </xf>
    <xf numFmtId="0" fontId="1" fillId="0" borderId="0" xfId="0" applyFont="1" applyAlignment="1">
      <alignment horizontal="center"/>
    </xf>
    <xf numFmtId="0" fontId="11" fillId="0" borderId="1" xfId="0" applyFont="1" applyBorder="1" applyAlignment="1">
      <alignment horizontal="center" wrapText="1"/>
    </xf>
    <xf numFmtId="0" fontId="11" fillId="0" borderId="7" xfId="0" applyFont="1" applyBorder="1" applyAlignment="1">
      <alignment horizontal="center" wrapText="1"/>
    </xf>
    <xf numFmtId="49" fontId="11" fillId="0" borderId="10" xfId="0" applyNumberFormat="1" applyFont="1" applyBorder="1" applyAlignment="1">
      <alignment horizontal="center" wrapText="1"/>
    </xf>
    <xf numFmtId="49" fontId="11" fillId="0" borderId="7" xfId="0" applyNumberFormat="1" applyFont="1" applyBorder="1" applyAlignment="1">
      <alignment horizontal="center" wrapText="1"/>
    </xf>
    <xf numFmtId="0" fontId="12" fillId="0" borderId="0" xfId="0" applyFont="1"/>
    <xf numFmtId="0" fontId="3" fillId="0" borderId="1" xfId="0" applyFont="1" applyBorder="1" applyAlignment="1">
      <alignment horizontal="center" vertical="top"/>
    </xf>
    <xf numFmtId="0" fontId="14" fillId="0" borderId="0" xfId="0" applyFont="1"/>
    <xf numFmtId="0" fontId="19" fillId="0" borderId="0" xfId="0" applyFont="1"/>
    <xf numFmtId="0" fontId="3" fillId="0" borderId="30" xfId="0" applyFont="1" applyBorder="1" applyAlignment="1">
      <alignment vertical="top" wrapText="1"/>
    </xf>
    <xf numFmtId="0" fontId="3" fillId="0" borderId="38" xfId="0" applyFont="1" applyBorder="1" applyAlignment="1">
      <alignment horizontal="left" vertical="top" wrapText="1" indent="2"/>
    </xf>
    <xf numFmtId="49" fontId="3" fillId="0" borderId="38" xfId="0" applyNumberFormat="1" applyFont="1" applyBorder="1" applyAlignment="1">
      <alignment vertical="top" wrapText="1"/>
    </xf>
    <xf numFmtId="0" fontId="3" fillId="0" borderId="38" xfId="0" applyFont="1" applyBorder="1" applyAlignment="1">
      <alignment vertical="top" wrapText="1"/>
    </xf>
    <xf numFmtId="0" fontId="3" fillId="0" borderId="43" xfId="0" applyFont="1" applyBorder="1" applyAlignment="1">
      <alignment vertical="top" wrapText="1"/>
    </xf>
    <xf numFmtId="0" fontId="12" fillId="0" borderId="38" xfId="0" applyFont="1" applyBorder="1" applyAlignment="1">
      <alignment vertical="top" wrapText="1"/>
    </xf>
    <xf numFmtId="0" fontId="3" fillId="0" borderId="33" xfId="0" applyFont="1" applyBorder="1" applyAlignment="1">
      <alignment horizontal="center" vertical="top"/>
    </xf>
    <xf numFmtId="0" fontId="3" fillId="0" borderId="33" xfId="0" applyFont="1" applyBorder="1" applyAlignment="1">
      <alignment horizontal="left" vertical="top" wrapText="1"/>
    </xf>
    <xf numFmtId="49" fontId="3" fillId="0" borderId="27" xfId="0" applyNumberFormat="1" applyFont="1" applyBorder="1" applyAlignment="1">
      <alignment horizontal="center" vertical="top"/>
    </xf>
    <xf numFmtId="0" fontId="3" fillId="0" borderId="35" xfId="0" applyFont="1" applyBorder="1" applyAlignment="1">
      <alignment horizontal="left" vertical="top" wrapText="1"/>
    </xf>
    <xf numFmtId="0" fontId="3" fillId="0" borderId="26" xfId="0" applyFont="1" applyBorder="1" applyAlignment="1">
      <alignment horizontal="center" vertical="top"/>
    </xf>
    <xf numFmtId="0" fontId="18" fillId="0" borderId="0" xfId="0" applyFont="1"/>
    <xf numFmtId="0" fontId="19" fillId="0" borderId="0" xfId="0" applyFont="1" applyAlignment="1">
      <alignment horizontal="center"/>
    </xf>
    <xf numFmtId="0" fontId="22" fillId="0" borderId="0" xfId="0" applyFont="1"/>
    <xf numFmtId="0" fontId="22" fillId="0" borderId="0" xfId="0" applyFont="1" applyAlignment="1">
      <alignment horizontal="center"/>
    </xf>
    <xf numFmtId="0" fontId="22" fillId="0" borderId="0" xfId="0" applyFont="1" applyAlignment="1">
      <alignment horizontal="left"/>
    </xf>
    <xf numFmtId="49" fontId="10" fillId="0" borderId="0" xfId="0" applyNumberFormat="1" applyFont="1" applyAlignment="1">
      <alignment horizontal="left" wrapText="1"/>
    </xf>
    <xf numFmtId="0" fontId="3" fillId="0" borderId="0" xfId="0" applyFont="1" applyAlignment="1">
      <alignment horizontal="center" vertical="center"/>
    </xf>
    <xf numFmtId="0" fontId="3" fillId="0" borderId="0" xfId="0" applyFont="1" applyAlignment="1">
      <alignment horizontal="center" vertical="top" wrapText="1"/>
    </xf>
    <xf numFmtId="49" fontId="24" fillId="0" borderId="0" xfId="0" applyNumberFormat="1" applyFont="1" applyAlignment="1">
      <alignment horizontal="left" vertical="top"/>
    </xf>
    <xf numFmtId="0" fontId="25" fillId="0" borderId="0" xfId="0" applyFont="1" applyAlignment="1">
      <alignment horizontal="left" vertical="top"/>
    </xf>
    <xf numFmtId="0" fontId="24" fillId="0" borderId="0" xfId="0" applyFont="1" applyAlignment="1">
      <alignment horizontal="left" vertical="top"/>
    </xf>
    <xf numFmtId="0" fontId="3" fillId="0" borderId="0" xfId="0" applyFont="1" applyAlignment="1">
      <alignment wrapText="1"/>
    </xf>
    <xf numFmtId="0" fontId="3" fillId="0" borderId="0" xfId="0" applyFont="1" applyAlignment="1">
      <alignment horizontal="center" wrapText="1"/>
    </xf>
    <xf numFmtId="0" fontId="3" fillId="0" borderId="7" xfId="0" applyFont="1" applyBorder="1" applyAlignment="1">
      <alignment horizontal="left" vertical="top" wrapText="1"/>
    </xf>
    <xf numFmtId="0" fontId="3" fillId="0" borderId="4" xfId="0" applyFont="1" applyBorder="1" applyAlignment="1">
      <alignment horizontal="left" vertical="top" wrapText="1"/>
    </xf>
    <xf numFmtId="0" fontId="10" fillId="0" borderId="1" xfId="0" applyFont="1" applyBorder="1" applyAlignment="1">
      <alignment horizontal="left" vertical="top" wrapText="1"/>
    </xf>
    <xf numFmtId="49" fontId="3" fillId="0" borderId="27" xfId="0" applyNumberFormat="1" applyFont="1" applyBorder="1" applyAlignment="1">
      <alignment horizontal="center" vertical="top" wrapText="1"/>
    </xf>
    <xf numFmtId="0" fontId="3" fillId="0" borderId="33" xfId="0" applyFont="1" applyBorder="1" applyAlignment="1">
      <alignment horizontal="center" vertical="top" wrapText="1"/>
    </xf>
    <xf numFmtId="49" fontId="3" fillId="0" borderId="26" xfId="0" applyNumberFormat="1" applyFont="1" applyBorder="1" applyAlignment="1">
      <alignment horizontal="center" vertical="top" wrapText="1"/>
    </xf>
    <xf numFmtId="49" fontId="3" fillId="0" borderId="20" xfId="0" applyNumberFormat="1" applyFont="1" applyBorder="1" applyAlignment="1">
      <alignment horizontal="center" vertical="top" wrapText="1"/>
    </xf>
    <xf numFmtId="49" fontId="3" fillId="0" borderId="12" xfId="0" applyNumberFormat="1" applyFont="1" applyBorder="1" applyAlignment="1">
      <alignment horizontal="center" vertical="top" wrapText="1"/>
    </xf>
    <xf numFmtId="0" fontId="3" fillId="0" borderId="20" xfId="0" applyFont="1" applyBorder="1" applyAlignment="1">
      <alignment horizontal="center" vertical="top"/>
    </xf>
    <xf numFmtId="0" fontId="3" fillId="0" borderId="35" xfId="0" applyFont="1" applyBorder="1" applyAlignment="1">
      <alignment horizontal="center" vertical="top" wrapText="1"/>
    </xf>
    <xf numFmtId="49" fontId="3" fillId="0" borderId="36" xfId="0" applyNumberFormat="1" applyFont="1" applyBorder="1" applyAlignment="1">
      <alignment horizontal="center" vertical="top"/>
    </xf>
    <xf numFmtId="0" fontId="3" fillId="0" borderId="22" xfId="0" applyFont="1" applyBorder="1" applyAlignment="1">
      <alignment horizontal="center" vertical="top"/>
    </xf>
    <xf numFmtId="49" fontId="3" fillId="0" borderId="36" xfId="0" applyNumberFormat="1" applyFont="1" applyBorder="1" applyAlignment="1">
      <alignment horizontal="center" vertical="top" wrapText="1"/>
    </xf>
    <xf numFmtId="0" fontId="3" fillId="0" borderId="0" xfId="0" applyFont="1" applyAlignment="1">
      <alignment horizontal="left" vertical="top"/>
    </xf>
    <xf numFmtId="0" fontId="1" fillId="0" borderId="0" xfId="0" applyFont="1" applyAlignment="1">
      <alignment horizontal="left"/>
    </xf>
    <xf numFmtId="0" fontId="3" fillId="0" borderId="0" xfId="0" applyFont="1" applyAlignment="1">
      <alignment horizontal="left" wrapText="1"/>
    </xf>
    <xf numFmtId="2" fontId="24" fillId="0" borderId="0" xfId="0" applyNumberFormat="1" applyFont="1" applyAlignment="1">
      <alignment horizontal="left"/>
    </xf>
    <xf numFmtId="0" fontId="29" fillId="0" borderId="0" xfId="0" applyFont="1" applyAlignment="1">
      <alignment horizontal="left"/>
    </xf>
    <xf numFmtId="49" fontId="3" fillId="0" borderId="26" xfId="0" applyNumberFormat="1" applyFont="1" applyBorder="1" applyAlignment="1">
      <alignment horizontal="left" vertical="top" wrapText="1"/>
    </xf>
    <xf numFmtId="0" fontId="3" fillId="0" borderId="1" xfId="0" applyFont="1" applyBorder="1" applyAlignment="1">
      <alignment horizontal="left" vertical="top" wrapText="1"/>
    </xf>
    <xf numFmtId="0" fontId="9" fillId="0" borderId="0" xfId="0" applyFont="1" applyAlignment="1">
      <alignment horizontal="left" wrapText="1"/>
    </xf>
    <xf numFmtId="49" fontId="3" fillId="0" borderId="38" xfId="0" applyNumberFormat="1" applyFont="1" applyBorder="1" applyAlignment="1">
      <alignment vertical="top"/>
    </xf>
    <xf numFmtId="49" fontId="3" fillId="0" borderId="38" xfId="0" applyNumberFormat="1" applyFont="1" applyBorder="1" applyAlignment="1">
      <alignment wrapText="1"/>
    </xf>
    <xf numFmtId="0" fontId="3" fillId="0" borderId="30" xfId="0" applyFont="1" applyBorder="1" applyAlignment="1">
      <alignment wrapText="1"/>
    </xf>
    <xf numFmtId="0" fontId="1" fillId="0" borderId="0" xfId="0" applyFont="1" applyAlignment="1">
      <alignment horizontal="left" wrapText="1"/>
    </xf>
    <xf numFmtId="0" fontId="3" fillId="0" borderId="38" xfId="0" applyFont="1" applyBorder="1" applyAlignment="1">
      <alignment horizontal="left" vertical="top" wrapText="1"/>
    </xf>
    <xf numFmtId="0" fontId="19" fillId="0" borderId="0" xfId="0" applyFont="1" applyAlignment="1">
      <alignment vertical="top"/>
    </xf>
    <xf numFmtId="0" fontId="33" fillId="0" borderId="26" xfId="0" applyFont="1" applyBorder="1" applyAlignment="1">
      <alignment horizontal="center" wrapText="1"/>
    </xf>
    <xf numFmtId="0" fontId="3" fillId="0" borderId="39" xfId="0" applyFont="1" applyBorder="1" applyAlignment="1">
      <alignment vertical="top" wrapText="1"/>
    </xf>
    <xf numFmtId="0" fontId="10" fillId="0" borderId="22" xfId="0" applyFont="1" applyBorder="1" applyAlignment="1">
      <alignment vertical="top" wrapText="1"/>
    </xf>
    <xf numFmtId="0" fontId="3" fillId="0" borderId="20" xfId="0" applyFont="1" applyBorder="1" applyAlignment="1">
      <alignment vertical="top" wrapText="1"/>
    </xf>
    <xf numFmtId="49" fontId="3" fillId="0" borderId="26" xfId="0" applyNumberFormat="1" applyFont="1" applyBorder="1" applyAlignment="1">
      <alignment horizontal="center" vertical="top"/>
    </xf>
    <xf numFmtId="49" fontId="3" fillId="0" borderId="33" xfId="0" applyNumberFormat="1" applyFont="1" applyBorder="1" applyAlignment="1">
      <alignment horizontal="left" vertical="top" wrapText="1"/>
    </xf>
    <xf numFmtId="0" fontId="3" fillId="0" borderId="26" xfId="0" applyFont="1" applyBorder="1" applyAlignment="1">
      <alignment horizontal="left" vertical="top" wrapText="1"/>
    </xf>
    <xf numFmtId="0" fontId="3" fillId="0" borderId="31" xfId="0" applyFont="1" applyBorder="1" applyAlignment="1">
      <alignment horizontal="left" vertical="top" wrapText="1"/>
    </xf>
    <xf numFmtId="49" fontId="3" fillId="0" borderId="37" xfId="0" applyNumberFormat="1" applyFont="1" applyBorder="1" applyAlignment="1">
      <alignment horizontal="center" vertical="top"/>
    </xf>
    <xf numFmtId="49" fontId="3" fillId="0" borderId="33" xfId="0" applyNumberFormat="1" applyFont="1" applyBorder="1" applyAlignment="1">
      <alignment horizontal="center" vertical="top"/>
    </xf>
    <xf numFmtId="49" fontId="3" fillId="0" borderId="31" xfId="0" applyNumberFormat="1" applyFont="1" applyBorder="1" applyAlignment="1">
      <alignment horizontal="center" vertical="top"/>
    </xf>
    <xf numFmtId="49" fontId="3" fillId="0" borderId="34" xfId="0" applyNumberFormat="1" applyFont="1" applyBorder="1" applyAlignment="1">
      <alignment horizontal="center" vertical="top"/>
    </xf>
    <xf numFmtId="0" fontId="3" fillId="0" borderId="31" xfId="0" applyFont="1" applyBorder="1" applyAlignment="1">
      <alignment horizontal="center" vertical="top" wrapText="1"/>
    </xf>
    <xf numFmtId="0" fontId="3" fillId="0" borderId="34" xfId="0" applyFont="1" applyBorder="1" applyAlignment="1">
      <alignment horizontal="center" vertical="top" wrapText="1"/>
    </xf>
    <xf numFmtId="0" fontId="3" fillId="3" borderId="33" xfId="0" applyFont="1" applyFill="1" applyBorder="1" applyAlignment="1">
      <alignment horizontal="center" vertical="top"/>
    </xf>
    <xf numFmtId="0" fontId="3" fillId="3" borderId="31" xfId="0" applyFont="1" applyFill="1" applyBorder="1" applyAlignment="1">
      <alignment horizontal="center" vertical="top"/>
    </xf>
    <xf numFmtId="0" fontId="3" fillId="3" borderId="34" xfId="0" applyFont="1" applyFill="1" applyBorder="1" applyAlignment="1">
      <alignment horizontal="center" vertical="top"/>
    </xf>
    <xf numFmtId="0" fontId="3" fillId="0" borderId="36" xfId="0" applyFont="1" applyBorder="1" applyAlignment="1">
      <alignment horizontal="center" vertical="top"/>
    </xf>
    <xf numFmtId="0" fontId="3" fillId="0" borderId="32" xfId="0" applyFont="1" applyBorder="1" applyAlignment="1">
      <alignment horizontal="center" vertical="top"/>
    </xf>
    <xf numFmtId="0" fontId="3" fillId="0" borderId="37" xfId="0" applyFont="1" applyBorder="1" applyAlignment="1">
      <alignment horizontal="center" vertical="top"/>
    </xf>
    <xf numFmtId="0" fontId="3" fillId="0" borderId="31" xfId="0" applyFont="1" applyBorder="1" applyAlignment="1">
      <alignment horizontal="center" vertical="top"/>
    </xf>
    <xf numFmtId="0" fontId="3" fillId="0" borderId="34" xfId="0" applyFont="1" applyBorder="1" applyAlignment="1">
      <alignment horizontal="center" vertical="top"/>
    </xf>
    <xf numFmtId="0" fontId="3" fillId="3" borderId="22" xfId="0" applyFont="1" applyFill="1" applyBorder="1" applyAlignment="1">
      <alignment horizontal="left" vertical="top" wrapText="1"/>
    </xf>
    <xf numFmtId="0" fontId="3" fillId="3" borderId="21" xfId="0" applyFont="1" applyFill="1" applyBorder="1" applyAlignment="1">
      <alignment horizontal="left" vertical="top" wrapText="1"/>
    </xf>
    <xf numFmtId="0" fontId="3" fillId="3" borderId="23" xfId="0" applyFont="1" applyFill="1" applyBorder="1" applyAlignment="1">
      <alignment horizontal="left" vertical="top" wrapText="1"/>
    </xf>
    <xf numFmtId="49" fontId="12" fillId="0" borderId="33" xfId="0" applyNumberFormat="1" applyFont="1" applyBorder="1" applyAlignment="1">
      <alignment horizontal="center" vertical="top"/>
    </xf>
    <xf numFmtId="49" fontId="12" fillId="0" borderId="31" xfId="0" applyNumberFormat="1" applyFont="1" applyBorder="1" applyAlignment="1">
      <alignment horizontal="center" vertical="top"/>
    </xf>
    <xf numFmtId="49" fontId="12" fillId="0" borderId="34" xfId="0" applyNumberFormat="1" applyFont="1" applyBorder="1" applyAlignment="1">
      <alignment horizontal="center" vertical="top"/>
    </xf>
    <xf numFmtId="49" fontId="12" fillId="0" borderId="22" xfId="0" applyNumberFormat="1" applyFont="1" applyBorder="1" applyAlignment="1">
      <alignment horizontal="left" vertical="top" wrapText="1"/>
    </xf>
    <xf numFmtId="49" fontId="12" fillId="0" borderId="21" xfId="0" applyNumberFormat="1" applyFont="1" applyBorder="1" applyAlignment="1">
      <alignment horizontal="left" vertical="top" wrapText="1"/>
    </xf>
    <xf numFmtId="49" fontId="12" fillId="0" borderId="23" xfId="0" applyNumberFormat="1" applyFont="1" applyBorder="1" applyAlignment="1">
      <alignment horizontal="left" vertical="top" wrapText="1"/>
    </xf>
    <xf numFmtId="0" fontId="10" fillId="0" borderId="23" xfId="0" applyFont="1" applyBorder="1" applyAlignment="1">
      <alignment horizontal="left" vertical="top" wrapText="1"/>
    </xf>
    <xf numFmtId="0" fontId="3" fillId="0" borderId="30" xfId="0" applyFont="1" applyBorder="1" applyAlignment="1">
      <alignment horizontal="left" vertical="top" wrapText="1"/>
    </xf>
    <xf numFmtId="0" fontId="3" fillId="0" borderId="39" xfId="0" applyFont="1" applyBorder="1" applyAlignment="1">
      <alignment horizontal="left" vertical="top" wrapText="1"/>
    </xf>
    <xf numFmtId="49" fontId="3" fillId="0" borderId="33" xfId="0" applyNumberFormat="1" applyFont="1" applyBorder="1" applyAlignment="1">
      <alignment horizontal="center" vertical="top" wrapText="1"/>
    </xf>
    <xf numFmtId="49" fontId="3" fillId="0" borderId="34" xfId="0" applyNumberFormat="1" applyFont="1" applyBorder="1" applyAlignment="1">
      <alignment horizontal="center" vertical="top" wrapText="1"/>
    </xf>
    <xf numFmtId="0" fontId="10" fillId="0" borderId="33" xfId="0" applyFont="1" applyBorder="1" applyAlignment="1">
      <alignment horizontal="center" vertical="top"/>
    </xf>
    <xf numFmtId="0" fontId="10" fillId="0" borderId="34" xfId="0" applyFont="1" applyBorder="1" applyAlignment="1">
      <alignment horizontal="center" vertical="top"/>
    </xf>
    <xf numFmtId="0" fontId="3" fillId="0" borderId="22" xfId="0" applyFont="1" applyBorder="1" applyAlignment="1">
      <alignment horizontal="left" vertical="top" wrapText="1"/>
    </xf>
    <xf numFmtId="0" fontId="3" fillId="0" borderId="23" xfId="0" applyFont="1" applyBorder="1" applyAlignment="1">
      <alignment horizontal="left" vertical="top" wrapText="1"/>
    </xf>
    <xf numFmtId="49" fontId="3" fillId="0" borderId="22" xfId="0" applyNumberFormat="1" applyFont="1" applyBorder="1" applyAlignment="1">
      <alignment horizontal="left" vertical="top" wrapText="1"/>
    </xf>
    <xf numFmtId="49" fontId="3" fillId="0" borderId="23" xfId="0" applyNumberFormat="1" applyFont="1" applyBorder="1" applyAlignment="1">
      <alignment horizontal="left" vertical="top" wrapText="1"/>
    </xf>
    <xf numFmtId="0" fontId="3" fillId="0" borderId="21" xfId="0" applyFont="1" applyBorder="1" applyAlignment="1">
      <alignment horizontal="left" vertical="top" wrapText="1"/>
    </xf>
    <xf numFmtId="49" fontId="3" fillId="0" borderId="37" xfId="0" applyNumberFormat="1" applyFont="1" applyBorder="1" applyAlignment="1">
      <alignment horizontal="center" vertical="top" wrapText="1"/>
    </xf>
    <xf numFmtId="49" fontId="3" fillId="0" borderId="10" xfId="0" applyNumberFormat="1" applyFont="1" applyBorder="1" applyAlignment="1">
      <alignment horizontal="center" vertical="top"/>
    </xf>
    <xf numFmtId="0" fontId="3" fillId="0" borderId="24" xfId="0" applyFont="1" applyBorder="1" applyAlignment="1">
      <alignment horizontal="center" vertical="top"/>
    </xf>
    <xf numFmtId="0" fontId="3" fillId="0" borderId="25" xfId="0" applyFont="1" applyBorder="1" applyAlignment="1">
      <alignment horizontal="center" vertical="top"/>
    </xf>
    <xf numFmtId="49" fontId="3" fillId="0" borderId="17" xfId="0" applyNumberFormat="1" applyFont="1" applyBorder="1" applyAlignment="1">
      <alignment horizontal="center" vertical="top" wrapText="1"/>
    </xf>
    <xf numFmtId="49" fontId="3" fillId="0" borderId="18" xfId="0" applyNumberFormat="1" applyFont="1" applyBorder="1" applyAlignment="1">
      <alignment horizontal="center" vertical="top"/>
    </xf>
    <xf numFmtId="49" fontId="3" fillId="0" borderId="44" xfId="0" applyNumberFormat="1" applyFont="1" applyBorder="1" applyAlignment="1">
      <alignment horizontal="left" vertical="top" wrapText="1"/>
    </xf>
    <xf numFmtId="49" fontId="3" fillId="0" borderId="1" xfId="0" applyNumberFormat="1" applyFont="1" applyBorder="1" applyAlignment="1">
      <alignment vertical="top" wrapText="1"/>
    </xf>
    <xf numFmtId="49" fontId="3" fillId="0" borderId="33" xfId="0" applyNumberFormat="1" applyFont="1" applyBorder="1" applyAlignment="1">
      <alignment vertical="top" wrapText="1"/>
    </xf>
    <xf numFmtId="49" fontId="3" fillId="0" borderId="34" xfId="0" applyNumberFormat="1" applyFont="1" applyBorder="1" applyAlignment="1">
      <alignment vertical="top" wrapText="1"/>
    </xf>
    <xf numFmtId="49" fontId="3" fillId="0" borderId="2" xfId="0" applyNumberFormat="1" applyFont="1" applyBorder="1" applyAlignment="1">
      <alignment vertical="top" wrapText="1"/>
    </xf>
    <xf numFmtId="0" fontId="3" fillId="0" borderId="3" xfId="0" applyFont="1" applyBorder="1" applyAlignment="1">
      <alignment vertical="top" wrapText="1"/>
    </xf>
    <xf numFmtId="0" fontId="1" fillId="0" borderId="33" xfId="0" applyFont="1" applyBorder="1" applyAlignment="1">
      <alignment horizontal="center" vertical="top"/>
    </xf>
    <xf numFmtId="0" fontId="1" fillId="0" borderId="34" xfId="0" applyFont="1" applyBorder="1" applyAlignment="1">
      <alignment horizontal="center" vertical="top"/>
    </xf>
    <xf numFmtId="0" fontId="3" fillId="0" borderId="2" xfId="0" applyFont="1" applyBorder="1" applyAlignment="1">
      <alignment horizontal="left" vertical="top" wrapText="1"/>
    </xf>
    <xf numFmtId="0" fontId="3" fillId="0" borderId="32" xfId="0" applyFont="1" applyBorder="1" applyAlignment="1">
      <alignment horizontal="center" vertical="top" wrapText="1"/>
    </xf>
    <xf numFmtId="49" fontId="3" fillId="0" borderId="24" xfId="0" applyNumberFormat="1" applyFont="1" applyBorder="1" applyAlignment="1">
      <alignment horizontal="center" vertical="top" wrapText="1"/>
    </xf>
    <xf numFmtId="0" fontId="3" fillId="3" borderId="42" xfId="0" applyFont="1" applyFill="1" applyBorder="1" applyAlignment="1">
      <alignment horizontal="center" vertical="top"/>
    </xf>
    <xf numFmtId="0" fontId="3" fillId="3" borderId="6" xfId="0" applyFont="1" applyFill="1" applyBorder="1" applyAlignment="1">
      <alignment horizontal="center" vertical="top"/>
    </xf>
    <xf numFmtId="0" fontId="1" fillId="0" borderId="31" xfId="0" applyFont="1" applyBorder="1" applyAlignment="1">
      <alignment horizontal="center" vertical="top"/>
    </xf>
    <xf numFmtId="0" fontId="1" fillId="0" borderId="36" xfId="0" applyFont="1" applyBorder="1" applyAlignment="1">
      <alignment horizontal="center" vertical="top"/>
    </xf>
    <xf numFmtId="0" fontId="1" fillId="0" borderId="32" xfId="0" applyFont="1" applyBorder="1" applyAlignment="1">
      <alignment horizontal="center" vertical="top"/>
    </xf>
    <xf numFmtId="0" fontId="1" fillId="0" borderId="37" xfId="0" applyFont="1" applyBorder="1" applyAlignment="1">
      <alignment horizontal="center" vertical="top"/>
    </xf>
    <xf numFmtId="49" fontId="3" fillId="0" borderId="18" xfId="0" applyNumberFormat="1" applyFont="1" applyBorder="1" applyAlignment="1">
      <alignment horizontal="center" vertical="top" wrapText="1"/>
    </xf>
    <xf numFmtId="0" fontId="11" fillId="0" borderId="19" xfId="0" applyFont="1" applyBorder="1" applyAlignment="1">
      <alignment horizontal="center" vertical="top" wrapText="1"/>
    </xf>
    <xf numFmtId="0" fontId="10" fillId="0" borderId="26" xfId="0" applyFont="1" applyBorder="1" applyAlignment="1">
      <alignment horizontal="center" vertical="top"/>
    </xf>
    <xf numFmtId="0" fontId="3" fillId="0" borderId="17" xfId="0" applyFont="1" applyBorder="1" applyAlignment="1">
      <alignment horizontal="center" vertical="top"/>
    </xf>
    <xf numFmtId="49" fontId="3" fillId="0" borderId="17" xfId="0" applyNumberFormat="1" applyFont="1" applyBorder="1" applyAlignment="1">
      <alignment horizontal="center" vertical="top"/>
    </xf>
    <xf numFmtId="0" fontId="42" fillId="0" borderId="0" xfId="0" applyFont="1" applyAlignment="1">
      <alignment horizontal="center"/>
    </xf>
    <xf numFmtId="0" fontId="42" fillId="0" borderId="0" xfId="0" applyFont="1"/>
    <xf numFmtId="0" fontId="3" fillId="0" borderId="33" xfId="0" applyFont="1" applyBorder="1" applyAlignment="1">
      <alignment vertical="top" wrapText="1"/>
    </xf>
    <xf numFmtId="0" fontId="3" fillId="0" borderId="34" xfId="0" applyFont="1" applyBorder="1" applyAlignment="1">
      <alignment vertical="top" wrapText="1"/>
    </xf>
    <xf numFmtId="49" fontId="3" fillId="0" borderId="31" xfId="0" applyNumberFormat="1" applyFont="1" applyBorder="1" applyAlignment="1">
      <alignment vertical="top" wrapText="1"/>
    </xf>
    <xf numFmtId="0" fontId="3" fillId="0" borderId="31" xfId="0" applyFont="1" applyBorder="1" applyAlignment="1">
      <alignment vertical="top" wrapText="1"/>
    </xf>
    <xf numFmtId="49" fontId="3" fillId="0" borderId="33" xfId="0" applyNumberFormat="1" applyFont="1" applyBorder="1" applyAlignment="1">
      <alignment vertical="top"/>
    </xf>
    <xf numFmtId="49" fontId="3" fillId="0" borderId="31" xfId="0" applyNumberFormat="1" applyFont="1" applyBorder="1" applyAlignment="1">
      <alignment vertical="top"/>
    </xf>
    <xf numFmtId="49" fontId="3" fillId="0" borderId="34" xfId="0" applyNumberFormat="1" applyFont="1" applyBorder="1" applyAlignment="1">
      <alignment vertical="top"/>
    </xf>
    <xf numFmtId="0" fontId="3" fillId="3" borderId="33" xfId="0" applyFont="1" applyFill="1" applyBorder="1" applyAlignment="1">
      <alignment vertical="top"/>
    </xf>
    <xf numFmtId="0" fontId="3" fillId="3" borderId="31" xfId="0" applyFont="1" applyFill="1" applyBorder="1" applyAlignment="1">
      <alignment vertical="top"/>
    </xf>
    <xf numFmtId="0" fontId="3" fillId="3" borderId="34" xfId="0" applyFont="1" applyFill="1" applyBorder="1" applyAlignment="1">
      <alignment vertical="top"/>
    </xf>
    <xf numFmtId="0" fontId="3" fillId="0" borderId="33" xfId="0" applyFont="1" applyBorder="1" applyAlignment="1">
      <alignment vertical="top"/>
    </xf>
    <xf numFmtId="0" fontId="3" fillId="0" borderId="34" xfId="0" applyFont="1" applyBorder="1" applyAlignment="1">
      <alignment vertical="top"/>
    </xf>
    <xf numFmtId="0" fontId="3" fillId="3" borderId="33" xfId="0" applyFont="1" applyFill="1" applyBorder="1" applyAlignment="1">
      <alignment vertical="top" wrapText="1"/>
    </xf>
    <xf numFmtId="0" fontId="3" fillId="3" borderId="31" xfId="0" applyFont="1" applyFill="1" applyBorder="1" applyAlignment="1">
      <alignment vertical="top" wrapText="1"/>
    </xf>
    <xf numFmtId="0" fontId="3" fillId="3" borderId="34" xfId="0" applyFont="1" applyFill="1" applyBorder="1" applyAlignment="1">
      <alignment vertical="top" wrapText="1"/>
    </xf>
    <xf numFmtId="49" fontId="12" fillId="0" borderId="33" xfId="0" applyNumberFormat="1" applyFont="1" applyBorder="1" applyAlignment="1">
      <alignment vertical="top" wrapText="1"/>
    </xf>
    <xf numFmtId="49" fontId="12" fillId="0" borderId="31" xfId="0" applyNumberFormat="1" applyFont="1" applyBorder="1" applyAlignment="1">
      <alignment vertical="top" wrapText="1"/>
    </xf>
    <xf numFmtId="49" fontId="12" fillId="0" borderId="34" xfId="0" applyNumberFormat="1" applyFont="1" applyBorder="1" applyAlignment="1">
      <alignment vertical="top" wrapText="1"/>
    </xf>
    <xf numFmtId="0" fontId="3" fillId="0" borderId="31" xfId="0" applyFont="1" applyBorder="1" applyAlignment="1">
      <alignment vertical="top"/>
    </xf>
    <xf numFmtId="0" fontId="3" fillId="0" borderId="25" xfId="0" applyFont="1" applyBorder="1" applyAlignment="1">
      <alignment vertical="top" wrapText="1"/>
    </xf>
    <xf numFmtId="49" fontId="3" fillId="0" borderId="17" xfId="0" applyNumberFormat="1" applyFont="1" applyBorder="1" applyAlignment="1">
      <alignment vertical="top" wrapText="1"/>
    </xf>
    <xf numFmtId="0" fontId="3" fillId="0" borderId="2" xfId="0" applyFont="1" applyBorder="1" applyAlignment="1">
      <alignment vertical="top" wrapText="1"/>
    </xf>
    <xf numFmtId="49" fontId="3" fillId="0" borderId="36" xfId="0" applyNumberFormat="1" applyFont="1" applyBorder="1" applyAlignment="1">
      <alignment vertical="top"/>
    </xf>
    <xf numFmtId="49" fontId="3" fillId="0" borderId="32" xfId="0" applyNumberFormat="1" applyFont="1" applyBorder="1" applyAlignment="1">
      <alignment vertical="top"/>
    </xf>
    <xf numFmtId="49" fontId="3" fillId="0" borderId="37" xfId="0" applyNumberFormat="1" applyFont="1" applyBorder="1" applyAlignment="1">
      <alignment vertical="top"/>
    </xf>
    <xf numFmtId="49" fontId="1" fillId="0" borderId="36" xfId="0" applyNumberFormat="1" applyFont="1" applyBorder="1" applyAlignment="1">
      <alignment vertical="top"/>
    </xf>
    <xf numFmtId="49" fontId="1" fillId="0" borderId="32" xfId="0" applyNumberFormat="1" applyFont="1" applyBorder="1" applyAlignment="1">
      <alignment vertical="top"/>
    </xf>
    <xf numFmtId="49" fontId="1" fillId="0" borderId="37" xfId="0" applyNumberFormat="1" applyFont="1" applyBorder="1" applyAlignment="1">
      <alignment vertical="top"/>
    </xf>
    <xf numFmtId="0" fontId="3" fillId="0" borderId="36" xfId="0" applyFont="1" applyBorder="1" applyAlignment="1">
      <alignment vertical="top"/>
    </xf>
    <xf numFmtId="0" fontId="3" fillId="0" borderId="32" xfId="0" applyFont="1" applyBorder="1" applyAlignment="1">
      <alignment vertical="top"/>
    </xf>
    <xf numFmtId="0" fontId="3" fillId="0" borderId="37" xfId="0" applyFont="1" applyBorder="1" applyAlignment="1">
      <alignment vertical="top"/>
    </xf>
    <xf numFmtId="49" fontId="3" fillId="3" borderId="36" xfId="0" applyNumberFormat="1" applyFont="1" applyFill="1" applyBorder="1" applyAlignment="1">
      <alignment vertical="top"/>
    </xf>
    <xf numFmtId="49" fontId="3" fillId="3" borderId="32" xfId="0" applyNumberFormat="1" applyFont="1" applyFill="1" applyBorder="1" applyAlignment="1">
      <alignment vertical="top"/>
    </xf>
    <xf numFmtId="49" fontId="3" fillId="3" borderId="37" xfId="0" applyNumberFormat="1" applyFont="1" applyFill="1" applyBorder="1" applyAlignment="1">
      <alignment vertical="top"/>
    </xf>
    <xf numFmtId="49" fontId="12" fillId="0" borderId="36" xfId="0" applyNumberFormat="1" applyFont="1" applyBorder="1" applyAlignment="1">
      <alignment vertical="top" wrapText="1"/>
    </xf>
    <xf numFmtId="49" fontId="12" fillId="0" borderId="32" xfId="0" applyNumberFormat="1" applyFont="1" applyBorder="1" applyAlignment="1">
      <alignment vertical="top" wrapText="1"/>
    </xf>
    <xf numFmtId="49" fontId="12" fillId="0" borderId="37" xfId="0" applyNumberFormat="1" applyFont="1" applyBorder="1" applyAlignment="1">
      <alignment vertical="top" wrapText="1"/>
    </xf>
    <xf numFmtId="0" fontId="3" fillId="3" borderId="36" xfId="0" applyFont="1" applyFill="1" applyBorder="1" applyAlignment="1">
      <alignment vertical="top"/>
    </xf>
    <xf numFmtId="0" fontId="3" fillId="3" borderId="37" xfId="0" applyFont="1" applyFill="1" applyBorder="1" applyAlignment="1">
      <alignment vertical="top"/>
    </xf>
    <xf numFmtId="0" fontId="3" fillId="0" borderId="21" xfId="0" applyFont="1" applyBorder="1" applyAlignment="1">
      <alignment vertical="top"/>
    </xf>
    <xf numFmtId="0" fontId="3" fillId="0" borderId="23" xfId="0" applyFont="1" applyBorder="1" applyAlignment="1">
      <alignment vertical="top"/>
    </xf>
    <xf numFmtId="0" fontId="35" fillId="0" borderId="33" xfId="0" applyFont="1" applyBorder="1" applyAlignment="1">
      <alignment vertical="top" wrapText="1"/>
    </xf>
    <xf numFmtId="49" fontId="3" fillId="0" borderId="8" xfId="0" applyNumberFormat="1" applyFont="1" applyBorder="1" applyAlignment="1">
      <alignment vertical="top" wrapText="1"/>
    </xf>
    <xf numFmtId="49" fontId="3" fillId="0" borderId="9" xfId="0" applyNumberFormat="1" applyFont="1" applyBorder="1" applyAlignment="1">
      <alignment vertical="top" wrapText="1"/>
    </xf>
    <xf numFmtId="0" fontId="35" fillId="0" borderId="31" xfId="0" applyFont="1" applyBorder="1" applyAlignment="1">
      <alignment vertical="top" wrapText="1"/>
    </xf>
    <xf numFmtId="0" fontId="3" fillId="0" borderId="8" xfId="0" applyFont="1" applyBorder="1" applyAlignment="1">
      <alignment vertical="top"/>
    </xf>
    <xf numFmtId="0" fontId="3" fillId="0" borderId="9" xfId="0" applyFont="1" applyBorder="1" applyAlignment="1">
      <alignment vertical="top"/>
    </xf>
    <xf numFmtId="0" fontId="3" fillId="0" borderId="11" xfId="0" applyFont="1" applyBorder="1" applyAlignment="1">
      <alignment vertical="top"/>
    </xf>
    <xf numFmtId="49" fontId="35" fillId="0" borderId="33" xfId="0" applyNumberFormat="1" applyFont="1" applyBorder="1" applyAlignment="1">
      <alignment vertical="top" wrapText="1"/>
    </xf>
    <xf numFmtId="49" fontId="35" fillId="0" borderId="31" xfId="0" applyNumberFormat="1" applyFont="1" applyBorder="1" applyAlignment="1">
      <alignment vertical="top" wrapText="1"/>
    </xf>
    <xf numFmtId="0" fontId="10" fillId="0" borderId="33"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11" xfId="0" applyFont="1" applyBorder="1" applyAlignment="1">
      <alignment vertical="top" wrapText="1"/>
    </xf>
    <xf numFmtId="49" fontId="3" fillId="0" borderId="8" xfId="0" applyNumberFormat="1" applyFont="1" applyBorder="1" applyAlignment="1">
      <alignment vertical="top"/>
    </xf>
    <xf numFmtId="49" fontId="3" fillId="0" borderId="9" xfId="0" applyNumberFormat="1" applyFont="1" applyBorder="1" applyAlignment="1">
      <alignment vertical="top"/>
    </xf>
    <xf numFmtId="49" fontId="3" fillId="0" borderId="22" xfId="0" applyNumberFormat="1" applyFont="1" applyBorder="1" applyAlignment="1">
      <alignment vertical="top"/>
    </xf>
    <xf numFmtId="49" fontId="3" fillId="0" borderId="23" xfId="0" applyNumberFormat="1" applyFont="1" applyBorder="1" applyAlignment="1">
      <alignment vertical="top"/>
    </xf>
    <xf numFmtId="0" fontId="3" fillId="0" borderId="24" xfId="0" applyFont="1" applyBorder="1" applyAlignment="1">
      <alignment vertical="top"/>
    </xf>
    <xf numFmtId="0" fontId="3" fillId="3" borderId="32" xfId="0" applyFont="1" applyFill="1" applyBorder="1" applyAlignment="1">
      <alignment vertical="top"/>
    </xf>
    <xf numFmtId="0" fontId="3" fillId="0" borderId="32" xfId="0" applyFont="1" applyBorder="1" applyAlignment="1">
      <alignment vertical="top" wrapText="1"/>
    </xf>
    <xf numFmtId="0" fontId="3" fillId="0" borderId="37" xfId="0" applyFont="1" applyBorder="1" applyAlignment="1">
      <alignment vertical="top" wrapText="1"/>
    </xf>
    <xf numFmtId="49" fontId="3" fillId="0" borderId="22" xfId="0" applyNumberFormat="1" applyFont="1" applyBorder="1" applyAlignment="1">
      <alignment vertical="top" wrapText="1"/>
    </xf>
    <xf numFmtId="49" fontId="3" fillId="0" borderId="23" xfId="0" applyNumberFormat="1" applyFont="1" applyBorder="1" applyAlignment="1">
      <alignment vertical="top" wrapText="1"/>
    </xf>
    <xf numFmtId="0" fontId="3" fillId="0" borderId="22" xfId="0" applyFont="1" applyBorder="1" applyAlignment="1">
      <alignment vertical="center" wrapText="1"/>
    </xf>
    <xf numFmtId="0" fontId="3" fillId="0" borderId="21" xfId="0" applyFont="1" applyBorder="1" applyAlignment="1">
      <alignmen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43" xfId="0" applyFont="1" applyBorder="1" applyAlignment="1">
      <alignment horizontal="left" vertical="top" wrapText="1"/>
    </xf>
    <xf numFmtId="49" fontId="3" fillId="0" borderId="21" xfId="0" applyNumberFormat="1" applyFont="1" applyBorder="1" applyAlignment="1">
      <alignment horizontal="left" vertical="top" wrapText="1"/>
    </xf>
    <xf numFmtId="0" fontId="3" fillId="0" borderId="21" xfId="0" applyFont="1" applyBorder="1" applyAlignment="1">
      <alignment horizontal="left" vertical="center" wrapText="1"/>
    </xf>
    <xf numFmtId="0" fontId="3" fillId="3" borderId="20" xfId="0" applyFont="1" applyFill="1" applyBorder="1" applyAlignment="1">
      <alignment horizontal="left" vertical="top" wrapText="1"/>
    </xf>
    <xf numFmtId="0" fontId="3" fillId="0" borderId="38" xfId="0" applyFont="1" applyBorder="1" applyAlignment="1">
      <alignment horizontal="left" vertical="top" indent="1"/>
    </xf>
    <xf numFmtId="0" fontId="3" fillId="3" borderId="22"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3" borderId="23" xfId="0" applyFont="1" applyFill="1" applyBorder="1" applyAlignment="1">
      <alignment horizontal="left" vertical="center" wrapText="1"/>
    </xf>
    <xf numFmtId="49" fontId="3" fillId="0" borderId="38" xfId="0" applyNumberFormat="1" applyFont="1" applyBorder="1" applyAlignment="1">
      <alignment horizontal="left" vertical="top" indent="1"/>
    </xf>
    <xf numFmtId="49" fontId="3" fillId="0" borderId="38" xfId="0" applyNumberFormat="1" applyFont="1" applyBorder="1" applyAlignment="1">
      <alignment horizontal="left" vertical="top"/>
    </xf>
    <xf numFmtId="0" fontId="12" fillId="0" borderId="38" xfId="0" applyFont="1" applyBorder="1" applyAlignment="1">
      <alignment horizontal="left" vertical="top" indent="1"/>
    </xf>
    <xf numFmtId="0" fontId="12" fillId="0" borderId="30" xfId="0" applyFont="1" applyBorder="1" applyAlignment="1">
      <alignment vertical="top" wrapText="1"/>
    </xf>
    <xf numFmtId="49" fontId="3" fillId="0" borderId="40" xfId="0" applyNumberFormat="1" applyFont="1" applyBorder="1" applyAlignment="1">
      <alignment horizontal="left" vertical="top"/>
    </xf>
    <xf numFmtId="0" fontId="3" fillId="0" borderId="15" xfId="0" applyFont="1" applyBorder="1" applyAlignment="1">
      <alignment horizontal="left" vertical="top"/>
    </xf>
    <xf numFmtId="0" fontId="1" fillId="0" borderId="33" xfId="0" applyFont="1" applyBorder="1" applyAlignment="1">
      <alignment vertical="top" wrapText="1"/>
    </xf>
    <xf numFmtId="0" fontId="1" fillId="0" borderId="31" xfId="0" applyFont="1" applyBorder="1" applyAlignment="1">
      <alignment vertical="top" wrapText="1"/>
    </xf>
    <xf numFmtId="0" fontId="1" fillId="0" borderId="34" xfId="0" applyFont="1" applyBorder="1" applyAlignment="1">
      <alignment vertical="top" wrapText="1"/>
    </xf>
    <xf numFmtId="0" fontId="1" fillId="0" borderId="22" xfId="0" applyFont="1" applyBorder="1" applyAlignment="1">
      <alignment vertical="top"/>
    </xf>
    <xf numFmtId="0" fontId="1" fillId="0" borderId="23" xfId="0" applyFont="1" applyBorder="1" applyAlignment="1">
      <alignment vertical="top"/>
    </xf>
    <xf numFmtId="0" fontId="1" fillId="0" borderId="21" xfId="0" applyFont="1" applyBorder="1" applyAlignment="1">
      <alignment vertical="top"/>
    </xf>
    <xf numFmtId="0" fontId="3" fillId="0" borderId="17" xfId="0" applyFont="1" applyBorder="1" applyAlignment="1">
      <alignment vertical="top" wrapText="1"/>
    </xf>
    <xf numFmtId="0" fontId="1" fillId="0" borderId="17" xfId="0" applyFont="1" applyBorder="1" applyAlignment="1">
      <alignment horizontal="center" vertical="top"/>
    </xf>
    <xf numFmtId="0" fontId="3" fillId="0" borderId="18" xfId="0" applyFont="1" applyBorder="1" applyAlignment="1">
      <alignment horizontal="center" vertical="top"/>
    </xf>
    <xf numFmtId="0" fontId="1" fillId="0" borderId="44" xfId="0" applyFont="1" applyBorder="1" applyAlignment="1">
      <alignment vertical="top"/>
    </xf>
    <xf numFmtId="0" fontId="3" fillId="0" borderId="23" xfId="0" applyFont="1" applyBorder="1" applyAlignment="1">
      <alignment vertical="center" wrapText="1"/>
    </xf>
    <xf numFmtId="49" fontId="3" fillId="0" borderId="44" xfId="0" applyNumberFormat="1" applyFont="1" applyBorder="1" applyAlignment="1">
      <alignment vertical="top"/>
    </xf>
    <xf numFmtId="49" fontId="3" fillId="0" borderId="43" xfId="0" applyNumberFormat="1" applyFont="1" applyBorder="1" applyAlignment="1">
      <alignment vertical="top"/>
    </xf>
    <xf numFmtId="0" fontId="3" fillId="0" borderId="36" xfId="0" applyFont="1" applyBorder="1" applyAlignment="1">
      <alignment horizontal="center" vertical="top" wrapText="1"/>
    </xf>
    <xf numFmtId="0" fontId="3" fillId="0" borderId="37" xfId="0" applyFont="1" applyBorder="1" applyAlignment="1">
      <alignment horizontal="center" vertical="top" wrapText="1"/>
    </xf>
    <xf numFmtId="0" fontId="3" fillId="0" borderId="43" xfId="0" applyFont="1" applyBorder="1" applyAlignment="1">
      <alignment vertical="top"/>
    </xf>
    <xf numFmtId="0" fontId="3" fillId="0" borderId="22" xfId="0" applyFont="1" applyBorder="1" applyAlignment="1">
      <alignment vertical="top"/>
    </xf>
    <xf numFmtId="0" fontId="10" fillId="0" borderId="23" xfId="0" applyFont="1" applyBorder="1" applyAlignment="1">
      <alignment vertical="top" wrapText="1"/>
    </xf>
    <xf numFmtId="0" fontId="11" fillId="0" borderId="50" xfId="0" applyFont="1" applyBorder="1" applyAlignment="1">
      <alignment horizontal="center" vertical="top" wrapText="1"/>
    </xf>
    <xf numFmtId="0" fontId="11" fillId="0" borderId="13" xfId="0" applyFont="1" applyBorder="1" applyAlignment="1">
      <alignment horizontal="center" vertical="top" wrapText="1"/>
    </xf>
    <xf numFmtId="0" fontId="10" fillId="0" borderId="0" xfId="0" applyFont="1" applyAlignment="1">
      <alignment horizontal="center" vertical="top"/>
    </xf>
    <xf numFmtId="0" fontId="46" fillId="0" borderId="0" xfId="0" applyFont="1" applyAlignment="1">
      <alignment horizontal="left" vertical="top"/>
    </xf>
    <xf numFmtId="0" fontId="46" fillId="0" borderId="0" xfId="0" applyFont="1" applyAlignment="1">
      <alignment horizontal="left" vertical="top" wrapText="1"/>
    </xf>
    <xf numFmtId="0" fontId="44" fillId="0" borderId="0" xfId="0" applyFont="1"/>
    <xf numFmtId="49" fontId="45" fillId="0" borderId="0" xfId="0" applyNumberFormat="1" applyFont="1" applyAlignment="1">
      <alignment horizontal="center"/>
    </xf>
    <xf numFmtId="0" fontId="45" fillId="0" borderId="0" xfId="0" applyFont="1" applyAlignment="1">
      <alignment horizontal="left" vertical="top"/>
    </xf>
    <xf numFmtId="0" fontId="45" fillId="0" borderId="0" xfId="0" applyFont="1" applyAlignment="1">
      <alignment horizontal="left" vertical="top" wrapText="1"/>
    </xf>
    <xf numFmtId="49" fontId="44" fillId="0" borderId="0" xfId="0" applyNumberFormat="1" applyFont="1" applyAlignment="1">
      <alignment horizontal="center"/>
    </xf>
    <xf numFmtId="0" fontId="44" fillId="0" borderId="0" xfId="0" applyFont="1" applyAlignment="1">
      <alignment horizontal="left" vertical="center"/>
    </xf>
    <xf numFmtId="0" fontId="45" fillId="0" borderId="0" xfId="0" applyFont="1" applyAlignment="1">
      <alignment horizontal="left" vertical="center" wrapText="1"/>
    </xf>
    <xf numFmtId="0" fontId="45" fillId="0" borderId="0" xfId="0" applyFont="1" applyAlignment="1">
      <alignment horizontal="left" vertical="center"/>
    </xf>
    <xf numFmtId="49" fontId="28" fillId="0" borderId="0" xfId="0" applyNumberFormat="1" applyFont="1" applyAlignment="1">
      <alignment horizontal="center"/>
    </xf>
    <xf numFmtId="0" fontId="47" fillId="0" borderId="0" xfId="0" applyFont="1" applyAlignment="1">
      <alignment horizontal="left" vertical="center"/>
    </xf>
    <xf numFmtId="0" fontId="47" fillId="0" borderId="0" xfId="0" applyFont="1" applyAlignment="1">
      <alignment horizontal="left" vertical="center" wrapText="1"/>
    </xf>
    <xf numFmtId="0" fontId="44" fillId="0" borderId="0" xfId="0" applyFont="1" applyAlignment="1">
      <alignment vertical="center"/>
    </xf>
    <xf numFmtId="0" fontId="45" fillId="0" borderId="0" xfId="0" applyFont="1" applyAlignment="1">
      <alignment vertical="center" wrapText="1"/>
    </xf>
    <xf numFmtId="49" fontId="44" fillId="0" borderId="0" xfId="0" applyNumberFormat="1" applyFont="1" applyAlignment="1">
      <alignment horizontal="center" vertical="top"/>
    </xf>
    <xf numFmtId="0" fontId="44" fillId="0" borderId="0" xfId="0" applyFont="1" applyAlignment="1">
      <alignment vertical="center" wrapText="1"/>
    </xf>
    <xf numFmtId="0" fontId="44" fillId="0" borderId="0" xfId="0" applyFont="1" applyAlignment="1">
      <alignment horizontal="left" vertical="center" wrapText="1"/>
    </xf>
    <xf numFmtId="0" fontId="43" fillId="0" borderId="0" xfId="0" applyFont="1" applyAlignment="1">
      <alignment horizontal="left" vertical="center" wrapText="1"/>
    </xf>
    <xf numFmtId="0" fontId="45" fillId="0" borderId="0" xfId="0" applyFont="1" applyAlignment="1">
      <alignment vertical="center"/>
    </xf>
    <xf numFmtId="0" fontId="44" fillId="0" borderId="0" xfId="0" applyFont="1" applyAlignment="1">
      <alignment horizontal="left" vertical="top"/>
    </xf>
    <xf numFmtId="0" fontId="44" fillId="0" borderId="0" xfId="0" applyFont="1" applyAlignment="1">
      <alignment horizontal="center" vertical="center"/>
    </xf>
    <xf numFmtId="0" fontId="44" fillId="0" borderId="0" xfId="0" applyFont="1" applyAlignment="1">
      <alignment horizontal="center" vertical="top"/>
    </xf>
    <xf numFmtId="0" fontId="44" fillId="0" borderId="0" xfId="0" applyFont="1" applyAlignment="1">
      <alignment vertical="top"/>
    </xf>
    <xf numFmtId="0" fontId="45" fillId="0" borderId="0" xfId="0" applyFont="1" applyAlignment="1">
      <alignment horizontal="center" vertical="center"/>
    </xf>
    <xf numFmtId="49" fontId="52" fillId="0" borderId="0" xfId="0" applyNumberFormat="1" applyFont="1" applyAlignment="1">
      <alignment horizontal="left"/>
    </xf>
    <xf numFmtId="0" fontId="53" fillId="0" borderId="0" xfId="0" applyFont="1"/>
    <xf numFmtId="49" fontId="19" fillId="0" borderId="0" xfId="0" applyNumberFormat="1" applyFont="1" applyAlignment="1">
      <alignment horizontal="center"/>
    </xf>
    <xf numFmtId="49" fontId="22" fillId="0" borderId="0" xfId="0" applyNumberFormat="1" applyFont="1" applyAlignment="1">
      <alignment horizontal="center"/>
    </xf>
    <xf numFmtId="0" fontId="54" fillId="0" borderId="0" xfId="0" applyFont="1" applyAlignment="1">
      <alignment horizontal="left"/>
    </xf>
    <xf numFmtId="0" fontId="22" fillId="0" borderId="0" xfId="0" applyFont="1" applyAlignment="1">
      <alignment horizontal="left" wrapText="1"/>
    </xf>
    <xf numFmtId="49" fontId="22" fillId="0" borderId="0" xfId="0" applyNumberFormat="1" applyFont="1"/>
    <xf numFmtId="49" fontId="22" fillId="0" borderId="0" xfId="0" applyNumberFormat="1" applyFont="1" applyAlignment="1">
      <alignment wrapText="1"/>
    </xf>
    <xf numFmtId="0" fontId="22" fillId="0" borderId="0" xfId="0" applyFont="1" applyAlignment="1">
      <alignment wrapText="1"/>
    </xf>
    <xf numFmtId="0" fontId="22" fillId="0" borderId="0" xfId="0" applyFont="1" applyAlignment="1">
      <alignment horizontal="center" wrapText="1"/>
    </xf>
    <xf numFmtId="0" fontId="45" fillId="0" borderId="0" xfId="0" applyFont="1" applyAlignment="1">
      <alignment horizontal="center"/>
    </xf>
    <xf numFmtId="0" fontId="19" fillId="0" borderId="59" xfId="0" applyFont="1" applyBorder="1" applyAlignment="1">
      <alignment horizontal="center" wrapText="1"/>
    </xf>
    <xf numFmtId="0" fontId="19" fillId="0" borderId="60" xfId="0" applyFont="1" applyBorder="1" applyAlignment="1">
      <alignment horizontal="center" wrapText="1"/>
    </xf>
    <xf numFmtId="49" fontId="19" fillId="5" borderId="59" xfId="0" applyNumberFormat="1" applyFont="1" applyFill="1" applyBorder="1" applyAlignment="1">
      <alignment horizontal="center"/>
    </xf>
    <xf numFmtId="49" fontId="19" fillId="5" borderId="61" xfId="0" applyNumberFormat="1" applyFont="1" applyFill="1" applyBorder="1" applyAlignment="1">
      <alignment horizontal="center" wrapText="1"/>
    </xf>
    <xf numFmtId="49" fontId="19" fillId="5" borderId="60" xfId="0" applyNumberFormat="1" applyFont="1" applyFill="1" applyBorder="1" applyAlignment="1">
      <alignment horizontal="center" wrapText="1"/>
    </xf>
    <xf numFmtId="49" fontId="19" fillId="6" borderId="59" xfId="0" applyNumberFormat="1" applyFont="1" applyFill="1" applyBorder="1" applyAlignment="1">
      <alignment horizontal="center" wrapText="1"/>
    </xf>
    <xf numFmtId="49" fontId="19" fillId="6" borderId="61" xfId="0" applyNumberFormat="1" applyFont="1" applyFill="1" applyBorder="1" applyAlignment="1">
      <alignment horizontal="center" wrapText="1"/>
    </xf>
    <xf numFmtId="0" fontId="19" fillId="6" borderId="60" xfId="0" applyFont="1" applyFill="1" applyBorder="1" applyAlignment="1">
      <alignment horizontal="center" wrapText="1"/>
    </xf>
    <xf numFmtId="49" fontId="22" fillId="5" borderId="64" xfId="0" applyNumberFormat="1" applyFont="1" applyFill="1" applyBorder="1"/>
    <xf numFmtId="49" fontId="22" fillId="5" borderId="65" xfId="0" applyNumberFormat="1" applyFont="1" applyFill="1" applyBorder="1" applyAlignment="1">
      <alignment wrapText="1"/>
    </xf>
    <xf numFmtId="49" fontId="22" fillId="5" borderId="66" xfId="0" applyNumberFormat="1" applyFont="1" applyFill="1" applyBorder="1" applyAlignment="1">
      <alignment wrapText="1"/>
    </xf>
    <xf numFmtId="49" fontId="22" fillId="6" borderId="64" xfId="0" applyNumberFormat="1" applyFont="1" applyFill="1" applyBorder="1" applyAlignment="1">
      <alignment wrapText="1"/>
    </xf>
    <xf numFmtId="49" fontId="22" fillId="6" borderId="65" xfId="0" applyNumberFormat="1" applyFont="1" applyFill="1" applyBorder="1" applyAlignment="1">
      <alignment wrapText="1"/>
    </xf>
    <xf numFmtId="49" fontId="22" fillId="6" borderId="66" xfId="0" applyNumberFormat="1" applyFont="1" applyFill="1" applyBorder="1" applyAlignment="1">
      <alignment wrapText="1"/>
    </xf>
    <xf numFmtId="0" fontId="22" fillId="0" borderId="67" xfId="0" applyFont="1" applyBorder="1" applyAlignment="1">
      <alignment horizontal="center" wrapText="1"/>
    </xf>
    <xf numFmtId="0" fontId="22" fillId="0" borderId="68" xfId="0" applyFont="1" applyBorder="1" applyAlignment="1">
      <alignment horizontal="left" wrapText="1"/>
    </xf>
    <xf numFmtId="49" fontId="22" fillId="5" borderId="67" xfId="0" applyNumberFormat="1" applyFont="1" applyFill="1" applyBorder="1"/>
    <xf numFmtId="49" fontId="22" fillId="5" borderId="69" xfId="0" applyNumberFormat="1" applyFont="1" applyFill="1" applyBorder="1" applyAlignment="1">
      <alignment wrapText="1"/>
    </xf>
    <xf numFmtId="49" fontId="22" fillId="5" borderId="68" xfId="0" applyNumberFormat="1" applyFont="1" applyFill="1" applyBorder="1"/>
    <xf numFmtId="49" fontId="22" fillId="6" borderId="67" xfId="0" applyNumberFormat="1" applyFont="1" applyFill="1" applyBorder="1" applyAlignment="1">
      <alignment wrapText="1"/>
    </xf>
    <xf numFmtId="0" fontId="22" fillId="6" borderId="69" xfId="0" applyFont="1" applyFill="1" applyBorder="1" applyAlignment="1">
      <alignment wrapText="1"/>
    </xf>
    <xf numFmtId="0" fontId="22" fillId="6" borderId="68" xfId="0" applyFont="1" applyFill="1" applyBorder="1" applyAlignment="1">
      <alignment wrapText="1"/>
    </xf>
    <xf numFmtId="0" fontId="22" fillId="0" borderId="70" xfId="0" applyFont="1" applyBorder="1" applyAlignment="1">
      <alignment horizontal="center" wrapText="1"/>
    </xf>
    <xf numFmtId="0" fontId="22" fillId="0" borderId="71" xfId="0" applyFont="1" applyBorder="1" applyAlignment="1">
      <alignment horizontal="left" wrapText="1"/>
    </xf>
    <xf numFmtId="49" fontId="22" fillId="5" borderId="70" xfId="0" applyNumberFormat="1" applyFont="1" applyFill="1" applyBorder="1"/>
    <xf numFmtId="49" fontId="22" fillId="5" borderId="72" xfId="0" applyNumberFormat="1" applyFont="1" applyFill="1" applyBorder="1" applyAlignment="1">
      <alignment wrapText="1"/>
    </xf>
    <xf numFmtId="49" fontId="22" fillId="5" borderId="71" xfId="0" applyNumberFormat="1" applyFont="1" applyFill="1" applyBorder="1"/>
    <xf numFmtId="49" fontId="22" fillId="6" borderId="70" xfId="0" applyNumberFormat="1" applyFont="1" applyFill="1" applyBorder="1" applyAlignment="1">
      <alignment wrapText="1"/>
    </xf>
    <xf numFmtId="0" fontId="22" fillId="6" borderId="72" xfId="0" applyFont="1" applyFill="1" applyBorder="1" applyAlignment="1">
      <alignment wrapText="1"/>
    </xf>
    <xf numFmtId="0" fontId="22" fillId="6" borderId="71" xfId="0" applyFont="1" applyFill="1" applyBorder="1" applyAlignment="1">
      <alignment wrapText="1"/>
    </xf>
    <xf numFmtId="0" fontId="22" fillId="0" borderId="73" xfId="0" applyFont="1" applyBorder="1" applyAlignment="1">
      <alignment horizontal="center" wrapText="1"/>
    </xf>
    <xf numFmtId="0" fontId="22" fillId="0" borderId="74" xfId="0" applyFont="1" applyBorder="1" applyAlignment="1">
      <alignment horizontal="left" wrapText="1"/>
    </xf>
    <xf numFmtId="49" fontId="22" fillId="5" borderId="73" xfId="0" applyNumberFormat="1" applyFont="1" applyFill="1" applyBorder="1"/>
    <xf numFmtId="49" fontId="22" fillId="5" borderId="75" xfId="0" applyNumberFormat="1" applyFont="1" applyFill="1" applyBorder="1" applyAlignment="1">
      <alignment wrapText="1"/>
    </xf>
    <xf numFmtId="49" fontId="22" fillId="5" borderId="74" xfId="0" applyNumberFormat="1" applyFont="1" applyFill="1" applyBorder="1"/>
    <xf numFmtId="49" fontId="22" fillId="6" borderId="73" xfId="0" applyNumberFormat="1" applyFont="1" applyFill="1" applyBorder="1" applyAlignment="1">
      <alignment wrapText="1"/>
    </xf>
    <xf numFmtId="0" fontId="22" fillId="6" borderId="76" xfId="0" applyFont="1" applyFill="1" applyBorder="1" applyAlignment="1">
      <alignment wrapText="1"/>
    </xf>
    <xf numFmtId="0" fontId="22" fillId="6" borderId="74" xfId="0" applyFont="1" applyFill="1" applyBorder="1" applyAlignment="1">
      <alignment wrapText="1"/>
    </xf>
    <xf numFmtId="0" fontId="22" fillId="0" borderId="77" xfId="0" applyFont="1" applyBorder="1" applyAlignment="1">
      <alignment horizontal="center" wrapText="1"/>
    </xf>
    <xf numFmtId="0" fontId="22" fillId="0" borderId="78" xfId="0" applyFont="1" applyBorder="1" applyAlignment="1">
      <alignment horizontal="left" wrapText="1"/>
    </xf>
    <xf numFmtId="49" fontId="22" fillId="5" borderId="77" xfId="0" applyNumberFormat="1" applyFont="1" applyFill="1" applyBorder="1"/>
    <xf numFmtId="49" fontId="22" fillId="5" borderId="78" xfId="0" applyNumberFormat="1" applyFont="1" applyFill="1" applyBorder="1"/>
    <xf numFmtId="49" fontId="22" fillId="6" borderId="77" xfId="0" applyNumberFormat="1" applyFont="1" applyFill="1" applyBorder="1" applyAlignment="1">
      <alignment wrapText="1"/>
    </xf>
    <xf numFmtId="0" fontId="22" fillId="6" borderId="79" xfId="0" applyFont="1" applyFill="1" applyBorder="1" applyAlignment="1">
      <alignment wrapText="1"/>
    </xf>
    <xf numFmtId="0" fontId="22" fillId="6" borderId="78" xfId="0" applyFont="1" applyFill="1" applyBorder="1" applyAlignment="1">
      <alignment wrapText="1"/>
    </xf>
    <xf numFmtId="0" fontId="40" fillId="0" borderId="0" xfId="0" applyFont="1"/>
    <xf numFmtId="49" fontId="22" fillId="0" borderId="82" xfId="0" applyNumberFormat="1" applyFont="1" applyBorder="1" applyAlignment="1">
      <alignment horizontal="center" wrapText="1"/>
    </xf>
    <xf numFmtId="0" fontId="22" fillId="0" borderId="83" xfId="0" applyFont="1" applyBorder="1" applyAlignment="1">
      <alignment horizontal="left" wrapText="1"/>
    </xf>
    <xf numFmtId="49" fontId="22" fillId="5" borderId="82" xfId="0" applyNumberFormat="1" applyFont="1" applyFill="1" applyBorder="1"/>
    <xf numFmtId="49" fontId="22" fillId="5" borderId="83" xfId="0" applyNumberFormat="1" applyFont="1" applyFill="1" applyBorder="1"/>
    <xf numFmtId="49" fontId="22" fillId="6" borderId="82" xfId="0" applyNumberFormat="1" applyFont="1" applyFill="1" applyBorder="1" applyAlignment="1">
      <alignment wrapText="1"/>
    </xf>
    <xf numFmtId="0" fontId="22" fillId="6" borderId="84" xfId="0" applyFont="1" applyFill="1" applyBorder="1" applyAlignment="1">
      <alignment wrapText="1"/>
    </xf>
    <xf numFmtId="0" fontId="22" fillId="6" borderId="83" xfId="0" applyFont="1" applyFill="1" applyBorder="1" applyAlignment="1">
      <alignment wrapText="1"/>
    </xf>
    <xf numFmtId="49" fontId="22" fillId="0" borderId="77" xfId="0" applyNumberFormat="1" applyFont="1" applyBorder="1" applyAlignment="1">
      <alignment horizontal="center" wrapText="1"/>
    </xf>
    <xf numFmtId="0" fontId="22" fillId="0" borderId="78" xfId="0" applyFont="1" applyBorder="1" applyAlignment="1">
      <alignment horizontal="left" vertical="center" wrapText="1"/>
    </xf>
    <xf numFmtId="49" fontId="22" fillId="5" borderId="84" xfId="0" applyNumberFormat="1" applyFont="1" applyFill="1" applyBorder="1" applyAlignment="1">
      <alignment wrapText="1"/>
    </xf>
    <xf numFmtId="49" fontId="22" fillId="5" borderId="65" xfId="0" applyNumberFormat="1" applyFont="1" applyFill="1" applyBorder="1"/>
    <xf numFmtId="49" fontId="22" fillId="5" borderId="72" xfId="0" applyNumberFormat="1" applyFont="1" applyFill="1" applyBorder="1"/>
    <xf numFmtId="49" fontId="41" fillId="5" borderId="71" xfId="0" applyNumberFormat="1" applyFont="1" applyFill="1" applyBorder="1"/>
    <xf numFmtId="49" fontId="22" fillId="0" borderId="70" xfId="0" applyNumberFormat="1" applyFont="1" applyBorder="1" applyAlignment="1">
      <alignment horizontal="center" wrapText="1"/>
    </xf>
    <xf numFmtId="49" fontId="22" fillId="0" borderId="70" xfId="0" applyNumberFormat="1" applyFont="1" applyBorder="1" applyAlignment="1">
      <alignment horizontal="center" vertical="center" wrapText="1"/>
    </xf>
    <xf numFmtId="0" fontId="22" fillId="0" borderId="71" xfId="0" applyFont="1" applyBorder="1" applyAlignment="1">
      <alignment horizontal="left" vertical="center" wrapText="1"/>
    </xf>
    <xf numFmtId="49" fontId="22" fillId="0" borderId="67" xfId="0" applyNumberFormat="1" applyFont="1" applyBorder="1" applyAlignment="1">
      <alignment horizontal="center" wrapText="1"/>
    </xf>
    <xf numFmtId="0" fontId="22" fillId="0" borderId="68" xfId="0" applyFont="1" applyBorder="1" applyAlignment="1">
      <alignment horizontal="left" vertical="center" wrapText="1"/>
    </xf>
    <xf numFmtId="49" fontId="22" fillId="5" borderId="69" xfId="0" applyNumberFormat="1" applyFont="1" applyFill="1" applyBorder="1"/>
    <xf numFmtId="0" fontId="19" fillId="0" borderId="71" xfId="0" applyFont="1" applyBorder="1" applyAlignment="1">
      <alignment horizontal="left" wrapText="1"/>
    </xf>
    <xf numFmtId="49" fontId="22" fillId="5" borderId="79" xfId="0" applyNumberFormat="1" applyFont="1" applyFill="1" applyBorder="1"/>
    <xf numFmtId="0" fontId="22" fillId="0" borderId="85" xfId="0" applyFont="1" applyBorder="1" applyAlignment="1">
      <alignment horizontal="center" vertical="center" wrapText="1"/>
    </xf>
    <xf numFmtId="0" fontId="22" fillId="0" borderId="86" xfId="0" applyFont="1" applyBorder="1" applyAlignment="1">
      <alignment horizontal="left" vertical="center" wrapText="1"/>
    </xf>
    <xf numFmtId="0" fontId="22" fillId="5" borderId="69" xfId="0" applyFont="1" applyFill="1" applyBorder="1"/>
    <xf numFmtId="0" fontId="22" fillId="5" borderId="68" xfId="0" applyFont="1" applyFill="1" applyBorder="1"/>
    <xf numFmtId="0" fontId="22" fillId="0" borderId="87" xfId="0" applyFont="1" applyBorder="1" applyAlignment="1">
      <alignment horizontal="center" vertical="center" wrapText="1"/>
    </xf>
    <xf numFmtId="0" fontId="22" fillId="0" borderId="88" xfId="0" applyFont="1" applyBorder="1" applyAlignment="1">
      <alignment horizontal="left" vertical="center" wrapText="1"/>
    </xf>
    <xf numFmtId="0" fontId="22" fillId="5" borderId="72" xfId="0" applyFont="1" applyFill="1" applyBorder="1"/>
    <xf numFmtId="0" fontId="22" fillId="5" borderId="71" xfId="0" applyFont="1" applyFill="1" applyBorder="1"/>
    <xf numFmtId="49" fontId="22" fillId="0" borderId="87" xfId="0" applyNumberFormat="1" applyFont="1" applyBorder="1" applyAlignment="1">
      <alignment horizontal="center" vertical="center" wrapText="1"/>
    </xf>
    <xf numFmtId="49" fontId="22" fillId="0" borderId="89" xfId="0" applyNumberFormat="1" applyFont="1" applyBorder="1" applyAlignment="1">
      <alignment horizontal="center" vertical="center" wrapText="1"/>
    </xf>
    <xf numFmtId="0" fontId="22" fillId="0" borderId="90" xfId="0" applyFont="1" applyBorder="1" applyAlignment="1">
      <alignment horizontal="left" vertical="center" wrapText="1"/>
    </xf>
    <xf numFmtId="0" fontId="22" fillId="5" borderId="79" xfId="0" applyFont="1" applyFill="1" applyBorder="1"/>
    <xf numFmtId="0" fontId="22" fillId="5" borderId="78" xfId="0" applyFont="1" applyFill="1" applyBorder="1"/>
    <xf numFmtId="49" fontId="22" fillId="6" borderId="68" xfId="0" applyNumberFormat="1" applyFont="1" applyFill="1" applyBorder="1" applyAlignment="1">
      <alignment wrapText="1"/>
    </xf>
    <xf numFmtId="49" fontId="22" fillId="0" borderId="67" xfId="0" applyNumberFormat="1" applyFont="1" applyBorder="1" applyAlignment="1">
      <alignment horizontal="center" vertical="center" wrapText="1"/>
    </xf>
    <xf numFmtId="49" fontId="22" fillId="0" borderId="77" xfId="0" applyNumberFormat="1" applyFont="1" applyBorder="1" applyAlignment="1">
      <alignment horizontal="center" vertical="center" wrapText="1"/>
    </xf>
    <xf numFmtId="0" fontId="22" fillId="0" borderId="74" xfId="0" applyFont="1" applyBorder="1" applyAlignment="1">
      <alignment horizontal="left" vertical="center" wrapText="1"/>
    </xf>
    <xf numFmtId="49" fontId="22" fillId="5" borderId="76" xfId="0" applyNumberFormat="1" applyFont="1" applyFill="1" applyBorder="1"/>
    <xf numFmtId="0" fontId="19" fillId="6" borderId="74" xfId="0" applyFont="1" applyFill="1" applyBorder="1" applyAlignment="1">
      <alignment wrapText="1"/>
    </xf>
    <xf numFmtId="0" fontId="22" fillId="0" borderId="82" xfId="0" applyFont="1" applyBorder="1" applyAlignment="1">
      <alignment horizontal="center" wrapText="1"/>
    </xf>
    <xf numFmtId="0" fontId="22" fillId="0" borderId="83" xfId="0" applyFont="1" applyBorder="1" applyAlignment="1">
      <alignment horizontal="left" vertical="center" wrapText="1"/>
    </xf>
    <xf numFmtId="49" fontId="22" fillId="5" borderId="84" xfId="0" applyNumberFormat="1" applyFont="1" applyFill="1" applyBorder="1"/>
    <xf numFmtId="49" fontId="19" fillId="5" borderId="56" xfId="0" applyNumberFormat="1" applyFont="1" applyFill="1" applyBorder="1"/>
    <xf numFmtId="49" fontId="19" fillId="5" borderId="92" xfId="0" applyNumberFormat="1" applyFont="1" applyFill="1" applyBorder="1" applyAlignment="1">
      <alignment horizontal="center"/>
    </xf>
    <xf numFmtId="0" fontId="22" fillId="0" borderId="93" xfId="0" applyFont="1" applyBorder="1" applyAlignment="1">
      <alignment wrapText="1"/>
    </xf>
    <xf numFmtId="49" fontId="22" fillId="0" borderId="94" xfId="0" applyNumberFormat="1" applyFont="1" applyBorder="1" applyAlignment="1">
      <alignment horizontal="center"/>
    </xf>
    <xf numFmtId="0" fontId="22" fillId="0" borderId="95" xfId="0" applyFont="1" applyBorder="1" applyAlignment="1">
      <alignment wrapText="1"/>
    </xf>
    <xf numFmtId="49" fontId="22" fillId="0" borderId="96" xfId="0" applyNumberFormat="1" applyFont="1" applyBorder="1" applyAlignment="1">
      <alignment horizontal="center"/>
    </xf>
    <xf numFmtId="49" fontId="22" fillId="0" borderId="95" xfId="0" applyNumberFormat="1" applyFont="1" applyBorder="1"/>
    <xf numFmtId="49" fontId="22" fillId="0" borderId="95" xfId="0" applyNumberFormat="1" applyFont="1" applyBorder="1" applyAlignment="1">
      <alignment horizontal="left"/>
    </xf>
    <xf numFmtId="0" fontId="22" fillId="0" borderId="97" xfId="0" applyFont="1" applyBorder="1" applyAlignment="1">
      <alignment horizontal="left" vertical="center"/>
    </xf>
    <xf numFmtId="49" fontId="22" fillId="0" borderId="98" xfId="0" applyNumberFormat="1" applyFont="1" applyBorder="1" applyAlignment="1">
      <alignment horizontal="center"/>
    </xf>
    <xf numFmtId="49" fontId="19" fillId="8" borderId="56" xfId="0" applyNumberFormat="1" applyFont="1" applyFill="1" applyBorder="1"/>
    <xf numFmtId="49" fontId="19" fillId="8" borderId="92" xfId="0" applyNumberFormat="1" applyFont="1" applyFill="1" applyBorder="1" applyAlignment="1">
      <alignment horizontal="center"/>
    </xf>
    <xf numFmtId="49" fontId="22" fillId="0" borderId="99" xfId="0" applyNumberFormat="1" applyFont="1" applyBorder="1"/>
    <xf numFmtId="49" fontId="22" fillId="0" borderId="100" xfId="0" applyNumberFormat="1" applyFont="1" applyBorder="1" applyAlignment="1">
      <alignment horizontal="center"/>
    </xf>
    <xf numFmtId="0" fontId="22" fillId="0" borderId="99" xfId="0" applyFont="1" applyBorder="1" applyAlignment="1">
      <alignment wrapText="1"/>
    </xf>
    <xf numFmtId="49" fontId="22" fillId="0" borderId="95" xfId="0" applyNumberFormat="1" applyFont="1" applyBorder="1" applyAlignment="1">
      <alignment wrapText="1"/>
    </xf>
    <xf numFmtId="49" fontId="22" fillId="0" borderId="101" xfId="0" applyNumberFormat="1" applyFont="1" applyBorder="1"/>
    <xf numFmtId="0" fontId="22" fillId="0" borderId="97" xfId="0" applyFont="1" applyBorder="1" applyAlignment="1">
      <alignment wrapText="1"/>
    </xf>
    <xf numFmtId="49" fontId="56" fillId="0" borderId="0" xfId="0" applyNumberFormat="1" applyFont="1" applyAlignment="1">
      <alignment horizontal="left"/>
    </xf>
    <xf numFmtId="49" fontId="55" fillId="0" borderId="0" xfId="0" applyNumberFormat="1" applyFont="1" applyAlignment="1">
      <alignment horizontal="center"/>
    </xf>
    <xf numFmtId="0" fontId="55" fillId="0" borderId="0" xfId="0" applyFont="1"/>
    <xf numFmtId="0" fontId="16" fillId="10" borderId="104" xfId="0" applyFont="1" applyFill="1" applyBorder="1" applyAlignment="1">
      <alignment vertical="center" wrapText="1"/>
    </xf>
    <xf numFmtId="49" fontId="16" fillId="8" borderId="104" xfId="0" applyNumberFormat="1" applyFont="1" applyFill="1" applyBorder="1" applyAlignment="1">
      <alignment horizontal="center" vertical="center" wrapText="1"/>
    </xf>
    <xf numFmtId="49" fontId="16" fillId="11" borderId="105" xfId="0" applyNumberFormat="1" applyFont="1" applyFill="1" applyBorder="1" applyAlignment="1">
      <alignment horizontal="center" vertical="center" wrapText="1"/>
    </xf>
    <xf numFmtId="49" fontId="16" fillId="11" borderId="58" xfId="0" applyNumberFormat="1" applyFont="1" applyFill="1" applyBorder="1" applyAlignment="1">
      <alignment horizontal="center" vertical="center" wrapText="1"/>
    </xf>
    <xf numFmtId="49" fontId="16" fillId="11" borderId="106" xfId="0" applyNumberFormat="1" applyFont="1" applyFill="1" applyBorder="1" applyAlignment="1">
      <alignment horizontal="center" vertical="center" wrapText="1"/>
    </xf>
    <xf numFmtId="0" fontId="20" fillId="10" borderId="92" xfId="0" applyFont="1" applyFill="1" applyBorder="1" applyAlignment="1">
      <alignment vertical="center" wrapText="1"/>
    </xf>
    <xf numFmtId="49" fontId="21" fillId="8" borderId="92" xfId="0" applyNumberFormat="1" applyFont="1" applyFill="1" applyBorder="1" applyAlignment="1">
      <alignment horizontal="center" vertical="center" wrapText="1"/>
    </xf>
    <xf numFmtId="49" fontId="21" fillId="8" borderId="92" xfId="0" applyNumberFormat="1" applyFont="1" applyFill="1" applyBorder="1" applyAlignment="1">
      <alignment horizontal="left" vertical="center" wrapText="1"/>
    </xf>
    <xf numFmtId="49" fontId="21" fillId="11" borderId="58" xfId="0" applyNumberFormat="1" applyFont="1" applyFill="1" applyBorder="1" applyAlignment="1">
      <alignment horizontal="center" vertical="center" wrapText="1"/>
    </xf>
    <xf numFmtId="49" fontId="21" fillId="11" borderId="58" xfId="0" applyNumberFormat="1" applyFont="1" applyFill="1" applyBorder="1" applyAlignment="1">
      <alignment horizontal="left" vertical="center" wrapText="1"/>
    </xf>
    <xf numFmtId="49" fontId="21" fillId="11" borderId="58" xfId="0" applyNumberFormat="1" applyFont="1" applyFill="1" applyBorder="1" applyAlignment="1">
      <alignment vertical="center" wrapText="1"/>
    </xf>
    <xf numFmtId="0" fontId="20" fillId="10" borderId="105" xfId="0" applyFont="1" applyFill="1" applyBorder="1" applyAlignment="1">
      <alignment vertical="center" wrapText="1"/>
    </xf>
    <xf numFmtId="49" fontId="21" fillId="8" borderId="104" xfId="0" applyNumberFormat="1" applyFont="1" applyFill="1" applyBorder="1" applyAlignment="1">
      <alignment horizontal="center" vertical="center" wrapText="1"/>
    </xf>
    <xf numFmtId="49" fontId="21" fillId="11" borderId="107" xfId="0" applyNumberFormat="1" applyFont="1" applyFill="1" applyBorder="1" applyAlignment="1">
      <alignment horizontal="center" vertical="center" wrapText="1"/>
    </xf>
    <xf numFmtId="49" fontId="21" fillId="11" borderId="107" xfId="0" applyNumberFormat="1" applyFont="1" applyFill="1" applyBorder="1" applyAlignment="1">
      <alignment vertical="center" wrapText="1"/>
    </xf>
    <xf numFmtId="49" fontId="21" fillId="11" borderId="107" xfId="0" applyNumberFormat="1" applyFont="1" applyFill="1" applyBorder="1" applyAlignment="1">
      <alignment horizontal="left" vertical="center" wrapText="1"/>
    </xf>
    <xf numFmtId="49" fontId="21" fillId="11" borderId="92" xfId="0" applyNumberFormat="1" applyFont="1" applyFill="1" applyBorder="1" applyAlignment="1">
      <alignment horizontal="center" vertical="center" wrapText="1"/>
    </xf>
    <xf numFmtId="49" fontId="21" fillId="11" borderId="92" xfId="0" applyNumberFormat="1" applyFont="1" applyFill="1" applyBorder="1" applyAlignment="1">
      <alignment vertical="center" wrapText="1"/>
    </xf>
    <xf numFmtId="49" fontId="21" fillId="11" borderId="92" xfId="0" applyNumberFormat="1" applyFont="1" applyFill="1" applyBorder="1" applyAlignment="1">
      <alignment horizontal="left" vertical="center" wrapText="1"/>
    </xf>
    <xf numFmtId="49" fontId="21" fillId="8" borderId="108" xfId="0" applyNumberFormat="1" applyFont="1" applyFill="1" applyBorder="1" applyAlignment="1">
      <alignment horizontal="center" vertical="center" wrapText="1"/>
    </xf>
    <xf numFmtId="49" fontId="21" fillId="11" borderId="108" xfId="0" applyNumberFormat="1" applyFont="1" applyFill="1" applyBorder="1" applyAlignment="1">
      <alignment horizontal="center" vertical="center" wrapText="1"/>
    </xf>
    <xf numFmtId="49" fontId="21" fillId="11" borderId="108" xfId="0" applyNumberFormat="1" applyFont="1" applyFill="1" applyBorder="1" applyAlignment="1">
      <alignment vertical="center" wrapText="1"/>
    </xf>
    <xf numFmtId="49" fontId="21" fillId="11" borderId="108" xfId="0" applyNumberFormat="1" applyFont="1" applyFill="1" applyBorder="1" applyAlignment="1">
      <alignment horizontal="left" vertical="center" wrapText="1"/>
    </xf>
    <xf numFmtId="49" fontId="21" fillId="8" borderId="106" xfId="0" applyNumberFormat="1" applyFont="1" applyFill="1" applyBorder="1" applyAlignment="1">
      <alignment horizontal="center" vertical="center" wrapText="1"/>
    </xf>
    <xf numFmtId="49" fontId="21" fillId="11" borderId="106" xfId="0" applyNumberFormat="1" applyFont="1" applyFill="1" applyBorder="1" applyAlignment="1">
      <alignment horizontal="center" vertical="center" wrapText="1"/>
    </xf>
    <xf numFmtId="0" fontId="58" fillId="10" borderId="105" xfId="0" applyFont="1" applyFill="1" applyBorder="1" applyAlignment="1">
      <alignment vertical="center" wrapText="1"/>
    </xf>
    <xf numFmtId="49" fontId="21" fillId="8" borderId="58" xfId="0" applyNumberFormat="1" applyFont="1" applyFill="1" applyBorder="1" applyAlignment="1">
      <alignment horizontal="left" vertical="center" wrapText="1"/>
    </xf>
    <xf numFmtId="49" fontId="21" fillId="11" borderId="106" xfId="0" applyNumberFormat="1" applyFont="1" applyFill="1" applyBorder="1" applyAlignment="1">
      <alignment vertical="center" wrapText="1"/>
    </xf>
    <xf numFmtId="49" fontId="21" fillId="11" borderId="106" xfId="0" applyNumberFormat="1" applyFont="1" applyFill="1" applyBorder="1" applyAlignment="1">
      <alignment horizontal="left" vertical="center" wrapText="1"/>
    </xf>
    <xf numFmtId="49" fontId="21" fillId="8" borderId="106" xfId="0" applyNumberFormat="1" applyFont="1" applyFill="1" applyBorder="1" applyAlignment="1">
      <alignment horizontal="left" vertical="center" wrapText="1"/>
    </xf>
    <xf numFmtId="49" fontId="21" fillId="8" borderId="56" xfId="0" applyNumberFormat="1" applyFont="1" applyFill="1" applyBorder="1" applyAlignment="1">
      <alignment horizontal="center" vertical="center" wrapText="1"/>
    </xf>
    <xf numFmtId="49" fontId="21" fillId="11" borderId="56" xfId="0" applyNumberFormat="1" applyFont="1" applyFill="1" applyBorder="1" applyAlignment="1">
      <alignment horizontal="center" vertical="center" wrapText="1"/>
    </xf>
    <xf numFmtId="49" fontId="21" fillId="11" borderId="56" xfId="0" applyNumberFormat="1" applyFont="1" applyFill="1" applyBorder="1" applyAlignment="1">
      <alignment vertical="center" wrapText="1"/>
    </xf>
    <xf numFmtId="49" fontId="21" fillId="11" borderId="56" xfId="0" applyNumberFormat="1" applyFont="1" applyFill="1" applyBorder="1" applyAlignment="1">
      <alignment horizontal="left" vertical="center" wrapText="1"/>
    </xf>
    <xf numFmtId="49" fontId="21" fillId="8" borderId="105" xfId="0" applyNumberFormat="1" applyFont="1" applyFill="1" applyBorder="1" applyAlignment="1">
      <alignment horizontal="left" vertical="center" wrapText="1"/>
    </xf>
    <xf numFmtId="49" fontId="21" fillId="8" borderId="56" xfId="0" applyNumberFormat="1" applyFont="1" applyFill="1" applyBorder="1" applyAlignment="1">
      <alignment horizontal="left" vertical="center" wrapText="1"/>
    </xf>
    <xf numFmtId="49" fontId="16" fillId="13" borderId="58" xfId="0" applyNumberFormat="1" applyFont="1" applyFill="1" applyBorder="1" applyAlignment="1">
      <alignment horizontal="center" vertical="center" wrapText="1"/>
    </xf>
    <xf numFmtId="49" fontId="21" fillId="13" borderId="92" xfId="0" applyNumberFormat="1" applyFont="1" applyFill="1" applyBorder="1" applyAlignment="1">
      <alignment horizontal="center" vertical="center" wrapText="1"/>
    </xf>
    <xf numFmtId="49" fontId="21" fillId="13" borderId="58" xfId="0" applyNumberFormat="1" applyFont="1" applyFill="1" applyBorder="1" applyAlignment="1">
      <alignment horizontal="center" vertical="center" wrapText="1"/>
    </xf>
    <xf numFmtId="49" fontId="21" fillId="13" borderId="92" xfId="0" applyNumberFormat="1" applyFont="1" applyFill="1" applyBorder="1" applyAlignment="1">
      <alignment horizontal="left" vertical="center" wrapText="1"/>
    </xf>
    <xf numFmtId="49" fontId="21" fillId="13" borderId="108" xfId="0" applyNumberFormat="1" applyFont="1" applyFill="1" applyBorder="1" applyAlignment="1">
      <alignment horizontal="center" vertical="center" wrapText="1"/>
    </xf>
    <xf numFmtId="49" fontId="21" fillId="13" borderId="106" xfId="0" applyNumberFormat="1" applyFont="1" applyFill="1" applyBorder="1" applyAlignment="1">
      <alignment horizontal="center" vertical="center" wrapText="1"/>
    </xf>
    <xf numFmtId="49" fontId="21" fillId="13" borderId="106" xfId="0" applyNumberFormat="1" applyFont="1" applyFill="1" applyBorder="1" applyAlignment="1">
      <alignment horizontal="left" vertical="center" wrapText="1"/>
    </xf>
    <xf numFmtId="49" fontId="20" fillId="13" borderId="92" xfId="0" applyNumberFormat="1" applyFont="1" applyFill="1" applyBorder="1" applyAlignment="1">
      <alignment horizontal="center" vertical="center" wrapText="1"/>
    </xf>
    <xf numFmtId="49" fontId="21" fillId="13" borderId="56" xfId="0" applyNumberFormat="1" applyFont="1" applyFill="1" applyBorder="1" applyAlignment="1">
      <alignment horizontal="left" vertical="center" wrapText="1"/>
    </xf>
    <xf numFmtId="49" fontId="20" fillId="13" borderId="58" xfId="0" applyNumberFormat="1" applyFont="1" applyFill="1" applyBorder="1" applyAlignment="1">
      <alignment horizontal="center" vertical="center" wrapText="1"/>
    </xf>
    <xf numFmtId="0" fontId="16" fillId="10" borderId="92" xfId="0" applyFont="1" applyFill="1" applyBorder="1" applyAlignment="1">
      <alignment vertical="center" wrapText="1"/>
    </xf>
    <xf numFmtId="49" fontId="16" fillId="8" borderId="92" xfId="0" applyNumberFormat="1" applyFont="1" applyFill="1" applyBorder="1" applyAlignment="1">
      <alignment horizontal="center" vertical="center" wrapText="1"/>
    </xf>
    <xf numFmtId="49" fontId="16" fillId="11" borderId="92" xfId="0" applyNumberFormat="1" applyFont="1" applyFill="1" applyBorder="1" applyAlignment="1">
      <alignment horizontal="center" vertical="center" wrapText="1"/>
    </xf>
    <xf numFmtId="49" fontId="16" fillId="14" borderId="58" xfId="0" applyNumberFormat="1" applyFont="1" applyFill="1" applyBorder="1" applyAlignment="1">
      <alignment horizontal="center" vertical="center" wrapText="1"/>
    </xf>
    <xf numFmtId="0" fontId="20" fillId="10" borderId="92" xfId="0" applyFont="1" applyFill="1" applyBorder="1" applyAlignment="1">
      <alignment horizontal="left" vertical="center" wrapText="1"/>
    </xf>
    <xf numFmtId="49" fontId="21" fillId="8" borderId="108" xfId="0" applyNumberFormat="1" applyFont="1" applyFill="1" applyBorder="1" applyAlignment="1">
      <alignment horizontal="left" vertical="center" wrapText="1"/>
    </xf>
    <xf numFmtId="49" fontId="21" fillId="14" borderId="58" xfId="0" applyNumberFormat="1" applyFont="1" applyFill="1" applyBorder="1" applyAlignment="1">
      <alignment horizontal="center" vertical="center" wrapText="1"/>
    </xf>
    <xf numFmtId="49" fontId="21" fillId="14" borderId="106" xfId="0" applyNumberFormat="1" applyFont="1" applyFill="1" applyBorder="1" applyAlignment="1">
      <alignment horizontal="left" vertical="center" wrapText="1"/>
    </xf>
    <xf numFmtId="49" fontId="21" fillId="14" borderId="106" xfId="0" applyNumberFormat="1" applyFont="1" applyFill="1" applyBorder="1" applyAlignment="1">
      <alignment horizontal="center" vertical="center" wrapText="1"/>
    </xf>
    <xf numFmtId="49" fontId="21" fillId="14" borderId="92" xfId="0" applyNumberFormat="1" applyFont="1" applyFill="1" applyBorder="1" applyAlignment="1">
      <alignment horizontal="center" vertical="center" wrapText="1"/>
    </xf>
    <xf numFmtId="0" fontId="20" fillId="12" borderId="92" xfId="0" applyFont="1" applyFill="1" applyBorder="1" applyAlignment="1">
      <alignment vertical="center" wrapText="1"/>
    </xf>
    <xf numFmtId="49" fontId="20" fillId="12" borderId="108" xfId="0" applyNumberFormat="1" applyFont="1" applyFill="1" applyBorder="1" applyAlignment="1">
      <alignment horizontal="center" vertical="center" wrapText="1"/>
    </xf>
    <xf numFmtId="49" fontId="20" fillId="12" borderId="108" xfId="0" applyNumberFormat="1" applyFont="1" applyFill="1" applyBorder="1" applyAlignment="1">
      <alignment horizontal="left" vertical="center" wrapText="1"/>
    </xf>
    <xf numFmtId="49" fontId="20" fillId="12" borderId="108" xfId="0" applyNumberFormat="1" applyFont="1" applyFill="1" applyBorder="1" applyAlignment="1">
      <alignment vertical="center" wrapText="1"/>
    </xf>
    <xf numFmtId="49" fontId="20" fillId="12" borderId="92" xfId="0" applyNumberFormat="1" applyFont="1" applyFill="1" applyBorder="1" applyAlignment="1">
      <alignment horizontal="center" vertical="center" wrapText="1"/>
    </xf>
    <xf numFmtId="49" fontId="20" fillId="12" borderId="92" xfId="0" applyNumberFormat="1" applyFont="1" applyFill="1" applyBorder="1" applyAlignment="1">
      <alignment horizontal="left" vertical="center" wrapText="1"/>
    </xf>
    <xf numFmtId="49" fontId="21" fillId="8" borderId="58" xfId="0" applyNumberFormat="1" applyFont="1" applyFill="1" applyBorder="1" applyAlignment="1">
      <alignment horizontal="center" vertical="center" wrapText="1"/>
    </xf>
    <xf numFmtId="49" fontId="20" fillId="12" borderId="92" xfId="0" applyNumberFormat="1" applyFont="1" applyFill="1" applyBorder="1" applyAlignment="1">
      <alignment vertical="center" wrapText="1"/>
    </xf>
    <xf numFmtId="49" fontId="21" fillId="14" borderId="58" xfId="0" applyNumberFormat="1" applyFont="1" applyFill="1" applyBorder="1" applyAlignment="1">
      <alignment horizontal="left" vertical="center" wrapText="1"/>
    </xf>
    <xf numFmtId="49" fontId="21" fillId="14" borderId="92" xfId="0" applyNumberFormat="1" applyFont="1" applyFill="1" applyBorder="1" applyAlignment="1">
      <alignment horizontal="left" vertical="center" wrapText="1"/>
    </xf>
    <xf numFmtId="0" fontId="20" fillId="10" borderId="105" xfId="0" applyFont="1" applyFill="1" applyBorder="1" applyAlignment="1">
      <alignment horizontal="left" vertical="center" wrapText="1"/>
    </xf>
    <xf numFmtId="0" fontId="20" fillId="10" borderId="108" xfId="0" applyFont="1" applyFill="1" applyBorder="1" applyAlignment="1">
      <alignment vertical="center" wrapText="1"/>
    </xf>
    <xf numFmtId="49" fontId="20" fillId="12" borderId="58" xfId="0" applyNumberFormat="1" applyFont="1" applyFill="1" applyBorder="1" applyAlignment="1">
      <alignment horizontal="left" vertical="center" wrapText="1"/>
    </xf>
    <xf numFmtId="49" fontId="20" fillId="12" borderId="58" xfId="0" applyNumberFormat="1" applyFont="1" applyFill="1" applyBorder="1" applyAlignment="1">
      <alignment horizontal="center" vertical="center" wrapText="1"/>
    </xf>
    <xf numFmtId="49" fontId="20" fillId="12" borderId="106" xfId="0" applyNumberFormat="1" applyFont="1" applyFill="1" applyBorder="1" applyAlignment="1">
      <alignment vertical="center" wrapText="1"/>
    </xf>
    <xf numFmtId="49" fontId="20" fillId="12" borderId="106" xfId="0" applyNumberFormat="1" applyFont="1" applyFill="1" applyBorder="1" applyAlignment="1">
      <alignment horizontal="center" vertical="center" wrapText="1"/>
    </xf>
    <xf numFmtId="49" fontId="20" fillId="12" borderId="106" xfId="0" applyNumberFormat="1" applyFont="1" applyFill="1" applyBorder="1" applyAlignment="1">
      <alignment horizontal="left" vertical="center" wrapText="1"/>
    </xf>
    <xf numFmtId="0" fontId="21" fillId="8" borderId="106" xfId="0" applyFont="1" applyFill="1" applyBorder="1" applyAlignment="1">
      <alignment vertical="center" wrapText="1"/>
    </xf>
    <xf numFmtId="0" fontId="20" fillId="10" borderId="104" xfId="0" applyFont="1" applyFill="1" applyBorder="1" applyAlignment="1">
      <alignment vertical="center" wrapText="1"/>
    </xf>
    <xf numFmtId="0" fontId="21" fillId="8" borderId="58" xfId="0" applyFont="1" applyFill="1" applyBorder="1" applyAlignment="1">
      <alignment vertical="center" wrapText="1"/>
    </xf>
    <xf numFmtId="0" fontId="59" fillId="0" borderId="70" xfId="0" applyFont="1" applyBorder="1" applyAlignment="1">
      <alignment horizontal="center" wrapText="1"/>
    </xf>
    <xf numFmtId="0" fontId="59" fillId="0" borderId="71" xfId="0" applyFont="1" applyBorder="1" applyAlignment="1">
      <alignment horizontal="left" wrapText="1"/>
    </xf>
    <xf numFmtId="49" fontId="59" fillId="5" borderId="70" xfId="0" applyNumberFormat="1" applyFont="1" applyFill="1" applyBorder="1"/>
    <xf numFmtId="49" fontId="59" fillId="5" borderId="72" xfId="0" applyNumberFormat="1" applyFont="1" applyFill="1" applyBorder="1" applyAlignment="1">
      <alignment wrapText="1"/>
    </xf>
    <xf numFmtId="49" fontId="59" fillId="5" borderId="71" xfId="0" applyNumberFormat="1" applyFont="1" applyFill="1" applyBorder="1"/>
    <xf numFmtId="49" fontId="59" fillId="6" borderId="70" xfId="0" applyNumberFormat="1" applyFont="1" applyFill="1" applyBorder="1" applyAlignment="1">
      <alignment wrapText="1"/>
    </xf>
    <xf numFmtId="0" fontId="59" fillId="6" borderId="72" xfId="0" applyFont="1" applyFill="1" applyBorder="1" applyAlignment="1">
      <alignment wrapText="1"/>
    </xf>
    <xf numFmtId="0" fontId="59" fillId="6" borderId="71" xfId="0" applyFont="1" applyFill="1" applyBorder="1" applyAlignment="1">
      <alignment wrapText="1"/>
    </xf>
    <xf numFmtId="0" fontId="41" fillId="0" borderId="71" xfId="0" applyFont="1" applyBorder="1" applyAlignment="1">
      <alignment horizontal="left" wrapText="1"/>
    </xf>
    <xf numFmtId="0" fontId="41" fillId="0" borderId="70" xfId="0" applyFont="1" applyBorder="1" applyAlignment="1">
      <alignment horizontal="center" wrapText="1"/>
    </xf>
    <xf numFmtId="0" fontId="41" fillId="15" borderId="71" xfId="0" applyFont="1" applyFill="1" applyBorder="1" applyAlignment="1">
      <alignment horizontal="left" wrapText="1"/>
    </xf>
    <xf numFmtId="49" fontId="41" fillId="5" borderId="70" xfId="0" applyNumberFormat="1" applyFont="1" applyFill="1" applyBorder="1"/>
    <xf numFmtId="49" fontId="41" fillId="5" borderId="72" xfId="0" applyNumberFormat="1" applyFont="1" applyFill="1" applyBorder="1" applyAlignment="1">
      <alignment wrapText="1"/>
    </xf>
    <xf numFmtId="49" fontId="41" fillId="6" borderId="70" xfId="0" applyNumberFormat="1" applyFont="1" applyFill="1" applyBorder="1" applyAlignment="1">
      <alignment wrapText="1"/>
    </xf>
    <xf numFmtId="0" fontId="41" fillId="6" borderId="72" xfId="0" applyFont="1" applyFill="1" applyBorder="1" applyAlignment="1">
      <alignment wrapText="1"/>
    </xf>
    <xf numFmtId="0" fontId="41" fillId="6" borderId="71" xfId="0" applyFont="1" applyFill="1" applyBorder="1" applyAlignment="1">
      <alignment wrapText="1"/>
    </xf>
    <xf numFmtId="0" fontId="12" fillId="0" borderId="48" xfId="0" applyFont="1" applyBorder="1" applyAlignment="1">
      <alignment horizontal="center" vertical="top" wrapText="1"/>
    </xf>
    <xf numFmtId="0" fontId="12" fillId="0" borderId="110" xfId="0" applyFont="1" applyBorder="1" applyAlignment="1">
      <alignment horizontal="left" vertical="top" wrapText="1"/>
    </xf>
    <xf numFmtId="0" fontId="12" fillId="0" borderId="26" xfId="0" applyFont="1" applyBorder="1" applyAlignment="1">
      <alignment horizontal="left" vertical="top" wrapText="1"/>
    </xf>
    <xf numFmtId="49" fontId="12" fillId="0" borderId="111" xfId="0" applyNumberFormat="1" applyFont="1" applyBorder="1" applyAlignment="1">
      <alignment horizontal="center" vertical="top"/>
    </xf>
    <xf numFmtId="0" fontId="12" fillId="0" borderId="48" xfId="0" applyFont="1" applyBorder="1" applyAlignment="1">
      <alignment horizontal="center" vertical="top"/>
    </xf>
    <xf numFmtId="0" fontId="12" fillId="0" borderId="112" xfId="0" applyFont="1" applyBorder="1" applyAlignment="1">
      <alignment horizontal="left" vertical="top" wrapText="1"/>
    </xf>
    <xf numFmtId="49" fontId="12" fillId="0" borderId="48" xfId="0" applyNumberFormat="1" applyFont="1" applyBorder="1" applyAlignment="1">
      <alignment horizontal="left" vertical="top" wrapText="1"/>
    </xf>
    <xf numFmtId="0" fontId="12" fillId="0" borderId="55" xfId="0" applyFont="1" applyBorder="1" applyAlignment="1">
      <alignment horizontal="center" vertical="top" wrapText="1"/>
    </xf>
    <xf numFmtId="0" fontId="12" fillId="0" borderId="114" xfId="0" applyFont="1" applyBorder="1" applyAlignment="1">
      <alignment horizontal="left" vertical="top" wrapText="1"/>
    </xf>
    <xf numFmtId="49" fontId="12" fillId="0" borderId="115" xfId="0" applyNumberFormat="1" applyFont="1" applyBorder="1" applyAlignment="1">
      <alignment horizontal="center" vertical="top"/>
    </xf>
    <xf numFmtId="0" fontId="12" fillId="0" borderId="55" xfId="0" applyFont="1" applyBorder="1" applyAlignment="1">
      <alignment horizontal="center" vertical="top"/>
    </xf>
    <xf numFmtId="0" fontId="12" fillId="0" borderId="116" xfId="0" applyFont="1" applyBorder="1" applyAlignment="1">
      <alignment horizontal="left" vertical="top" wrapText="1"/>
    </xf>
    <xf numFmtId="49" fontId="12" fillId="0" borderId="117" xfId="0" applyNumberFormat="1" applyFont="1" applyBorder="1" applyAlignment="1">
      <alignment horizontal="center" vertical="top"/>
    </xf>
    <xf numFmtId="49" fontId="12" fillId="0" borderId="55" xfId="0" applyNumberFormat="1" applyFont="1" applyBorder="1" applyAlignment="1">
      <alignment horizontal="left" vertical="top" wrapText="1"/>
    </xf>
    <xf numFmtId="49" fontId="12" fillId="0" borderId="54" xfId="0" applyNumberFormat="1" applyFont="1" applyBorder="1" applyAlignment="1">
      <alignment horizontal="left" vertical="top" wrapText="1"/>
    </xf>
    <xf numFmtId="0" fontId="12" fillId="0" borderId="111" xfId="0" applyFont="1" applyBorder="1" applyAlignment="1">
      <alignment horizontal="center" vertical="top"/>
    </xf>
    <xf numFmtId="0" fontId="13" fillId="0" borderId="48" xfId="0" applyFont="1" applyBorder="1" applyAlignment="1">
      <alignment horizontal="center" vertical="top"/>
    </xf>
    <xf numFmtId="0" fontId="12" fillId="0" borderId="115" xfId="0" applyFont="1" applyBorder="1" applyAlignment="1">
      <alignment horizontal="center" vertical="top"/>
    </xf>
    <xf numFmtId="0" fontId="12" fillId="0" borderId="26" xfId="0" applyFont="1" applyBorder="1" applyAlignment="1">
      <alignment horizontal="left" vertical="top"/>
    </xf>
    <xf numFmtId="0" fontId="13" fillId="0" borderId="55" xfId="0" applyFont="1" applyBorder="1" applyAlignment="1">
      <alignment horizontal="center" vertical="top"/>
    </xf>
    <xf numFmtId="49" fontId="3" fillId="0" borderId="17" xfId="0" applyNumberFormat="1" applyFont="1" applyBorder="1" applyAlignment="1">
      <alignment horizontal="left" vertical="top" wrapText="1"/>
    </xf>
    <xf numFmtId="0" fontId="3" fillId="0" borderId="34" xfId="0" applyFont="1" applyBorder="1" applyAlignment="1">
      <alignment horizontal="left" vertical="top" wrapText="1"/>
    </xf>
    <xf numFmtId="0" fontId="12" fillId="0" borderId="117" xfId="0" applyFont="1" applyBorder="1" applyAlignment="1">
      <alignment horizontal="center" vertical="top"/>
    </xf>
    <xf numFmtId="0" fontId="12" fillId="0" borderId="55" xfId="0" applyFont="1" applyBorder="1" applyAlignment="1">
      <alignment horizontal="left" vertical="top" wrapText="1"/>
    </xf>
    <xf numFmtId="0" fontId="12" fillId="0" borderId="114" xfId="0" applyFont="1" applyBorder="1" applyAlignment="1">
      <alignment horizontal="center" vertical="top" wrapText="1"/>
    </xf>
    <xf numFmtId="49" fontId="12" fillId="0" borderId="55" xfId="0" applyNumberFormat="1" applyFont="1" applyBorder="1" applyAlignment="1">
      <alignment horizontal="center" vertical="top" wrapText="1"/>
    </xf>
    <xf numFmtId="0" fontId="10" fillId="0" borderId="0" xfId="0" applyFont="1" applyAlignment="1">
      <alignment horizontal="left" vertical="top" wrapText="1"/>
    </xf>
    <xf numFmtId="0" fontId="8" fillId="0" borderId="0" xfId="0" applyFont="1" applyAlignment="1">
      <alignment horizontal="left" vertical="top" wrapText="1"/>
    </xf>
    <xf numFmtId="49" fontId="3" fillId="0" borderId="34" xfId="0" applyNumberFormat="1" applyFont="1" applyBorder="1" applyAlignment="1">
      <alignment horizontal="left" vertical="top" wrapText="1"/>
    </xf>
    <xf numFmtId="0" fontId="3" fillId="0" borderId="25" xfId="0" applyFont="1" applyBorder="1" applyAlignment="1">
      <alignment horizontal="left" vertical="top" wrapText="1"/>
    </xf>
    <xf numFmtId="0" fontId="1" fillId="0" borderId="33" xfId="0" applyFont="1" applyBorder="1" applyAlignment="1">
      <alignment horizontal="left" vertical="top"/>
    </xf>
    <xf numFmtId="0" fontId="1" fillId="0" borderId="31" xfId="0" applyFont="1" applyBorder="1" applyAlignment="1">
      <alignment horizontal="left" vertical="top"/>
    </xf>
    <xf numFmtId="0" fontId="1" fillId="0" borderId="34" xfId="0" applyFont="1" applyBorder="1" applyAlignment="1">
      <alignment horizontal="left" vertical="top"/>
    </xf>
    <xf numFmtId="0" fontId="3" fillId="0" borderId="17" xfId="0" applyFont="1" applyBorder="1" applyAlignment="1">
      <alignment horizontal="left" vertical="top" wrapText="1"/>
    </xf>
    <xf numFmtId="0" fontId="63" fillId="0" borderId="0" xfId="0" applyFont="1"/>
    <xf numFmtId="0" fontId="4" fillId="0" borderId="0" xfId="0" applyFont="1"/>
    <xf numFmtId="49" fontId="10" fillId="0" borderId="26" xfId="0" applyNumberFormat="1" applyFont="1" applyBorder="1" applyAlignment="1">
      <alignment horizontal="left" vertical="top" wrapText="1"/>
    </xf>
    <xf numFmtId="49" fontId="12" fillId="0" borderId="47" xfId="0" applyNumberFormat="1" applyFont="1" applyBorder="1" applyAlignment="1">
      <alignment horizontal="left" vertical="top" wrapText="1"/>
    </xf>
    <xf numFmtId="49" fontId="12" fillId="0" borderId="49" xfId="0" applyNumberFormat="1" applyFont="1" applyBorder="1" applyAlignment="1">
      <alignment horizontal="left" vertical="top" wrapText="1"/>
    </xf>
    <xf numFmtId="49" fontId="12" fillId="0" borderId="109" xfId="0" applyNumberFormat="1" applyFont="1" applyBorder="1" applyAlignment="1">
      <alignment horizontal="center" vertical="top"/>
    </xf>
    <xf numFmtId="49" fontId="12" fillId="0" borderId="47" xfId="0" applyNumberFormat="1" applyFont="1" applyBorder="1" applyAlignment="1">
      <alignment horizontal="center" vertical="top"/>
    </xf>
    <xf numFmtId="0" fontId="12" fillId="0" borderId="47" xfId="0" applyFont="1" applyBorder="1" applyAlignment="1">
      <alignment horizontal="center" vertical="top"/>
    </xf>
    <xf numFmtId="49" fontId="12" fillId="0" borderId="49" xfId="0" applyNumberFormat="1" applyFont="1" applyBorder="1" applyAlignment="1">
      <alignment horizontal="center" vertical="top" wrapText="1"/>
    </xf>
    <xf numFmtId="49" fontId="12" fillId="0" borderId="48" xfId="0" applyNumberFormat="1" applyFont="1" applyBorder="1" applyAlignment="1">
      <alignment horizontal="left" vertical="top"/>
    </xf>
    <xf numFmtId="0" fontId="59" fillId="0" borderId="77" xfId="0" applyFont="1" applyBorder="1" applyAlignment="1">
      <alignment horizontal="center" wrapText="1"/>
    </xf>
    <xf numFmtId="0" fontId="59" fillId="0" borderId="78" xfId="0" applyFont="1" applyBorder="1" applyAlignment="1">
      <alignment horizontal="left" wrapText="1"/>
    </xf>
    <xf numFmtId="49" fontId="59" fillId="5" borderId="77" xfId="0" applyNumberFormat="1" applyFont="1" applyFill="1" applyBorder="1"/>
    <xf numFmtId="49" fontId="59" fillId="5" borderId="79" xfId="0" applyNumberFormat="1" applyFont="1" applyFill="1" applyBorder="1" applyAlignment="1">
      <alignment wrapText="1"/>
    </xf>
    <xf numFmtId="49" fontId="59" fillId="5" borderId="78" xfId="0" applyNumberFormat="1" applyFont="1" applyFill="1" applyBorder="1"/>
    <xf numFmtId="49" fontId="59" fillId="6" borderId="77" xfId="0" applyNumberFormat="1" applyFont="1" applyFill="1" applyBorder="1" applyAlignment="1">
      <alignment wrapText="1"/>
    </xf>
    <xf numFmtId="0" fontId="59" fillId="6" borderId="79" xfId="0" applyFont="1" applyFill="1" applyBorder="1" applyAlignment="1">
      <alignment wrapText="1"/>
    </xf>
    <xf numFmtId="0" fontId="59" fillId="6" borderId="78" xfId="0" applyFont="1" applyFill="1" applyBorder="1" applyAlignment="1">
      <alignment wrapText="1"/>
    </xf>
    <xf numFmtId="0" fontId="65" fillId="0" borderId="0" xfId="0" applyFont="1"/>
    <xf numFmtId="14" fontId="0" fillId="0" borderId="26" xfId="0" applyNumberFormat="1" applyBorder="1"/>
    <xf numFmtId="0" fontId="0" fillId="0" borderId="26" xfId="0" applyBorder="1"/>
    <xf numFmtId="49" fontId="44" fillId="0" borderId="0" xfId="0" applyNumberFormat="1" applyFont="1" applyAlignment="1">
      <alignment horizontal="left"/>
    </xf>
    <xf numFmtId="0" fontId="54" fillId="0" borderId="0" xfId="0" applyFont="1"/>
    <xf numFmtId="0" fontId="22" fillId="0" borderId="87" xfId="0" applyFont="1" applyBorder="1" applyAlignment="1">
      <alignment horizontal="center" wrapText="1"/>
    </xf>
    <xf numFmtId="0" fontId="22" fillId="0" borderId="123" xfId="0" applyFont="1" applyBorder="1" applyAlignment="1">
      <alignment horizontal="left" vertical="center" wrapText="1"/>
    </xf>
    <xf numFmtId="49" fontId="22" fillId="5" borderId="87" xfId="0" applyNumberFormat="1" applyFont="1" applyFill="1" applyBorder="1"/>
    <xf numFmtId="49" fontId="22" fillId="5" borderId="75" xfId="0" applyNumberFormat="1" applyFont="1" applyFill="1" applyBorder="1"/>
    <xf numFmtId="49" fontId="22" fillId="5" borderId="123" xfId="0" applyNumberFormat="1" applyFont="1" applyFill="1" applyBorder="1"/>
    <xf numFmtId="49" fontId="22" fillId="6" borderId="87" xfId="0" applyNumberFormat="1" applyFont="1" applyFill="1" applyBorder="1" applyAlignment="1">
      <alignment wrapText="1"/>
    </xf>
    <xf numFmtId="0" fontId="22" fillId="6" borderId="75" xfId="0" applyFont="1" applyFill="1" applyBorder="1" applyAlignment="1">
      <alignment wrapText="1"/>
    </xf>
    <xf numFmtId="0" fontId="22" fillId="6" borderId="123" xfId="0" applyFont="1" applyFill="1" applyBorder="1" applyAlignment="1">
      <alignment wrapText="1"/>
    </xf>
    <xf numFmtId="49" fontId="66" fillId="0" borderId="0" xfId="0" applyNumberFormat="1" applyFont="1" applyAlignment="1">
      <alignment horizontal="left"/>
    </xf>
    <xf numFmtId="0" fontId="19" fillId="0" borderId="0" xfId="0" applyFont="1" applyAlignment="1">
      <alignment horizontal="center" wrapText="1"/>
    </xf>
    <xf numFmtId="0" fontId="12" fillId="0" borderId="31" xfId="0" applyFont="1" applyBorder="1" applyAlignment="1">
      <alignment horizontal="center" vertical="top"/>
    </xf>
    <xf numFmtId="0" fontId="12" fillId="0" borderId="33" xfId="0" applyFont="1" applyBorder="1" applyAlignment="1">
      <alignment horizontal="center" vertical="top"/>
    </xf>
    <xf numFmtId="0" fontId="12" fillId="0" borderId="34" xfId="0" applyFont="1" applyBorder="1" applyAlignment="1">
      <alignment horizontal="center" vertical="top"/>
    </xf>
    <xf numFmtId="0" fontId="1" fillId="0" borderId="0" xfId="0" applyFont="1" applyAlignment="1">
      <alignment wrapText="1"/>
    </xf>
    <xf numFmtId="0" fontId="3" fillId="0" borderId="0" xfId="0" applyFont="1" applyAlignment="1">
      <alignment horizontal="left" vertical="center" wrapText="1"/>
    </xf>
    <xf numFmtId="0" fontId="3" fillId="0" borderId="0" xfId="0" applyFont="1" applyAlignment="1">
      <alignment horizontal="center" vertical="center" wrapText="1"/>
    </xf>
    <xf numFmtId="49" fontId="3" fillId="0" borderId="0" xfId="0" applyNumberFormat="1" applyFont="1" applyAlignment="1">
      <alignment horizontal="center"/>
    </xf>
    <xf numFmtId="0" fontId="68" fillId="0" borderId="48" xfId="0" applyFont="1" applyBorder="1" applyAlignment="1">
      <alignment horizontal="center" vertical="top"/>
    </xf>
    <xf numFmtId="0" fontId="12" fillId="0" borderId="48" xfId="0" applyFont="1" applyBorder="1" applyAlignment="1">
      <alignment horizontal="left" vertical="top" wrapText="1"/>
    </xf>
    <xf numFmtId="0" fontId="12" fillId="0" borderId="118" xfId="0" applyFont="1" applyBorder="1" applyAlignment="1">
      <alignment horizontal="left" vertical="top" wrapText="1"/>
    </xf>
    <xf numFmtId="49" fontId="12" fillId="0" borderId="119" xfId="0" applyNumberFormat="1" applyFont="1" applyBorder="1" applyAlignment="1">
      <alignment horizontal="center" vertical="top"/>
    </xf>
    <xf numFmtId="49" fontId="12" fillId="0" borderId="54" xfId="0" applyNumberFormat="1" applyFont="1" applyBorder="1" applyAlignment="1">
      <alignment horizontal="center" vertical="top"/>
    </xf>
    <xf numFmtId="49" fontId="12" fillId="0" borderId="110" xfId="0" applyNumberFormat="1" applyFont="1" applyBorder="1" applyAlignment="1">
      <alignment horizontal="left" vertical="top" wrapText="1"/>
    </xf>
    <xf numFmtId="49" fontId="12" fillId="0" borderId="118" xfId="0" applyNumberFormat="1" applyFont="1" applyBorder="1" applyAlignment="1">
      <alignment horizontal="left" vertical="top" wrapText="1"/>
    </xf>
    <xf numFmtId="49" fontId="12" fillId="0" borderId="120" xfId="0" applyNumberFormat="1" applyFont="1" applyBorder="1" applyAlignment="1">
      <alignment horizontal="center" vertical="top"/>
    </xf>
    <xf numFmtId="49" fontId="12" fillId="0" borderId="55" xfId="0" applyNumberFormat="1" applyFont="1" applyBorder="1" applyAlignment="1">
      <alignment horizontal="center" vertical="top"/>
    </xf>
    <xf numFmtId="49" fontId="12" fillId="0" borderId="114" xfId="0" applyNumberFormat="1" applyFont="1" applyBorder="1" applyAlignment="1">
      <alignment horizontal="left" vertical="top" wrapText="1"/>
    </xf>
    <xf numFmtId="0" fontId="12" fillId="0" borderId="111" xfId="0" applyFont="1" applyBorder="1" applyAlignment="1">
      <alignment horizontal="center" vertical="top" wrapText="1"/>
    </xf>
    <xf numFmtId="0" fontId="12" fillId="0" borderId="48" xfId="0" applyFont="1" applyBorder="1" applyAlignment="1">
      <alignment horizontal="left" vertical="top"/>
    </xf>
    <xf numFmtId="0" fontId="12" fillId="0" borderId="54" xfId="0" applyFont="1" applyBorder="1" applyAlignment="1">
      <alignment horizontal="center" vertical="top" wrapText="1"/>
    </xf>
    <xf numFmtId="0" fontId="12" fillId="0" borderId="119" xfId="0" applyFont="1" applyBorder="1" applyAlignment="1">
      <alignment horizontal="center" vertical="top" wrapText="1"/>
    </xf>
    <xf numFmtId="0" fontId="12" fillId="0" borderId="122" xfId="0" applyFont="1" applyBorder="1" applyAlignment="1">
      <alignment horizontal="left" vertical="top" wrapText="1"/>
    </xf>
    <xf numFmtId="0" fontId="12" fillId="0" borderId="54" xfId="0" applyFont="1" applyBorder="1" applyAlignment="1">
      <alignment horizontal="left" vertical="top" wrapText="1"/>
    </xf>
    <xf numFmtId="0" fontId="12" fillId="0" borderId="115" xfId="0" applyFont="1" applyBorder="1" applyAlignment="1">
      <alignment horizontal="center" vertical="top" wrapText="1"/>
    </xf>
    <xf numFmtId="0" fontId="13" fillId="0" borderId="116" xfId="0" applyFont="1" applyBorder="1" applyAlignment="1">
      <alignment horizontal="left" vertical="top" wrapText="1"/>
    </xf>
    <xf numFmtId="0" fontId="12" fillId="0" borderId="33" xfId="0" applyFont="1" applyBorder="1" applyAlignment="1">
      <alignment horizontal="left" vertical="top" wrapText="1"/>
    </xf>
    <xf numFmtId="0" fontId="24" fillId="0" borderId="0" xfId="0" applyFont="1" applyAlignment="1">
      <alignment horizontal="left"/>
    </xf>
    <xf numFmtId="0" fontId="3" fillId="0" borderId="17" xfId="0" applyFont="1" applyBorder="1" applyAlignment="1">
      <alignment horizontal="center" vertical="top" wrapText="1"/>
    </xf>
    <xf numFmtId="0" fontId="12" fillId="0" borderId="121" xfId="0" applyFont="1" applyBorder="1" applyAlignment="1">
      <alignment horizontal="center" vertical="top"/>
    </xf>
    <xf numFmtId="0" fontId="12" fillId="0" borderId="48" xfId="0" applyFont="1" applyBorder="1" applyAlignment="1">
      <alignment vertical="top" wrapText="1"/>
    </xf>
    <xf numFmtId="0" fontId="12" fillId="0" borderId="126" xfId="0" applyFont="1" applyBorder="1" applyAlignment="1">
      <alignment vertical="top" wrapText="1"/>
    </xf>
    <xf numFmtId="49" fontId="12" fillId="0" borderId="48" xfId="0" applyNumberFormat="1" applyFont="1" applyBorder="1" applyAlignment="1">
      <alignment vertical="top" wrapText="1"/>
    </xf>
    <xf numFmtId="0" fontId="3" fillId="0" borderId="26" xfId="0" applyFont="1" applyBorder="1" applyAlignment="1">
      <alignment vertical="top" wrapText="1"/>
    </xf>
    <xf numFmtId="49" fontId="3" fillId="0" borderId="36" xfId="0" applyNumberFormat="1" applyFont="1" applyBorder="1" applyAlignment="1">
      <alignment horizontal="left" vertical="top"/>
    </xf>
    <xf numFmtId="49" fontId="3" fillId="0" borderId="35" xfId="0" applyNumberFormat="1" applyFont="1" applyBorder="1" applyAlignment="1">
      <alignment horizontal="left" vertical="top" wrapText="1"/>
    </xf>
    <xf numFmtId="49" fontId="3" fillId="0" borderId="19" xfId="0" applyNumberFormat="1" applyFont="1" applyBorder="1" applyAlignment="1">
      <alignment vertical="top" wrapText="1"/>
    </xf>
    <xf numFmtId="49" fontId="12" fillId="0" borderId="113" xfId="0" applyNumberFormat="1" applyFont="1" applyBorder="1" applyAlignment="1">
      <alignment horizontal="left" vertical="top"/>
    </xf>
    <xf numFmtId="0" fontId="12" fillId="0" borderId="113" xfId="0" applyFont="1" applyBorder="1" applyAlignment="1">
      <alignment horizontal="left" vertical="top"/>
    </xf>
    <xf numFmtId="49" fontId="12" fillId="0" borderId="46" xfId="0" applyNumberFormat="1" applyFont="1" applyBorder="1" applyAlignment="1">
      <alignment horizontal="left" vertical="top"/>
    </xf>
    <xf numFmtId="49" fontId="3" fillId="0" borderId="27" xfId="0" applyNumberFormat="1" applyFont="1" applyBorder="1" applyAlignment="1">
      <alignment horizontal="left" vertical="top"/>
    </xf>
    <xf numFmtId="49" fontId="12" fillId="0" borderId="113" xfId="0" applyNumberFormat="1" applyFont="1" applyBorder="1" applyAlignment="1">
      <alignment horizontal="left" vertical="top" wrapText="1"/>
    </xf>
    <xf numFmtId="0" fontId="12" fillId="0" borderId="120" xfId="0" applyFont="1" applyBorder="1" applyAlignment="1">
      <alignment horizontal="left" vertical="top" wrapText="1"/>
    </xf>
    <xf numFmtId="0" fontId="12" fillId="0" borderId="117" xfId="0" applyFont="1" applyBorder="1" applyAlignment="1">
      <alignment horizontal="left" vertical="top" wrapText="1"/>
    </xf>
    <xf numFmtId="49" fontId="3" fillId="0" borderId="6" xfId="0" applyNumberFormat="1" applyFont="1" applyBorder="1" applyAlignment="1">
      <alignment horizontal="center" vertical="top" wrapText="1"/>
    </xf>
    <xf numFmtId="49" fontId="3" fillId="0" borderId="12" xfId="0" applyNumberFormat="1" applyFont="1" applyBorder="1" applyAlignment="1">
      <alignment horizontal="center" vertical="top"/>
    </xf>
    <xf numFmtId="0" fontId="3" fillId="0" borderId="6" xfId="0" applyFont="1" applyBorder="1" applyAlignment="1">
      <alignment horizontal="center" vertical="top"/>
    </xf>
    <xf numFmtId="49" fontId="3" fillId="0" borderId="19" xfId="0" applyNumberFormat="1" applyFont="1" applyBorder="1" applyAlignment="1">
      <alignment horizontal="center" vertical="top"/>
    </xf>
    <xf numFmtId="0" fontId="3" fillId="0" borderId="42" xfId="0" applyFont="1" applyBorder="1" applyAlignment="1">
      <alignment horizontal="center" vertical="top"/>
    </xf>
    <xf numFmtId="0" fontId="19" fillId="0" borderId="0" xfId="0" applyFont="1" applyAlignment="1">
      <alignment horizontal="left"/>
    </xf>
    <xf numFmtId="0" fontId="0" fillId="0" borderId="0" xfId="0" applyAlignment="1">
      <alignment horizontal="left"/>
    </xf>
    <xf numFmtId="0" fontId="3" fillId="0" borderId="36" xfId="0" applyFont="1" applyBorder="1" applyAlignment="1">
      <alignment vertical="top" wrapText="1"/>
    </xf>
    <xf numFmtId="0" fontId="12" fillId="0" borderId="31" xfId="0" applyFont="1" applyBorder="1" applyAlignment="1">
      <alignment horizontal="left" vertical="top" wrapText="1"/>
    </xf>
    <xf numFmtId="49" fontId="3" fillId="0" borderId="6" xfId="0" applyNumberFormat="1" applyFont="1" applyBorder="1" applyAlignment="1">
      <alignment horizontal="center" vertical="top"/>
    </xf>
    <xf numFmtId="0" fontId="3" fillId="0" borderId="12" xfId="0" applyFont="1" applyBorder="1" applyAlignment="1">
      <alignment horizontal="center" vertical="top"/>
    </xf>
    <xf numFmtId="49" fontId="3" fillId="0" borderId="127" xfId="0" applyNumberFormat="1" applyFont="1" applyBorder="1" applyAlignment="1">
      <alignment horizontal="center" vertical="top"/>
    </xf>
    <xf numFmtId="0" fontId="3" fillId="0" borderId="5" xfId="0" applyFont="1" applyBorder="1" applyAlignment="1">
      <alignment horizontal="center" vertical="top"/>
    </xf>
    <xf numFmtId="49" fontId="3" fillId="0" borderId="5" xfId="0" applyNumberFormat="1" applyFont="1" applyBorder="1" applyAlignment="1">
      <alignment horizontal="center" vertical="top"/>
    </xf>
    <xf numFmtId="49" fontId="3" fillId="0" borderId="5" xfId="0" applyNumberFormat="1" applyFont="1" applyBorder="1" applyAlignment="1">
      <alignment horizontal="center" vertical="top" wrapText="1"/>
    </xf>
    <xf numFmtId="49" fontId="3" fillId="3" borderId="12" xfId="0" applyNumberFormat="1" applyFont="1" applyFill="1" applyBorder="1" applyAlignment="1">
      <alignment horizontal="center" vertical="top"/>
    </xf>
    <xf numFmtId="49" fontId="3" fillId="3" borderId="5" xfId="0" applyNumberFormat="1" applyFont="1" applyFill="1" applyBorder="1" applyAlignment="1">
      <alignment horizontal="center" vertical="top"/>
    </xf>
    <xf numFmtId="49" fontId="12" fillId="0" borderId="12" xfId="0" applyNumberFormat="1" applyFont="1" applyBorder="1" applyAlignment="1">
      <alignment horizontal="center" vertical="top"/>
    </xf>
    <xf numFmtId="49" fontId="12" fillId="0" borderId="5" xfId="0" applyNumberFormat="1" applyFont="1" applyBorder="1" applyAlignment="1">
      <alignment horizontal="center" vertical="top"/>
    </xf>
    <xf numFmtId="49" fontId="12" fillId="0" borderId="6" xfId="0" applyNumberFormat="1" applyFont="1" applyBorder="1" applyAlignment="1">
      <alignment horizontal="center" vertical="top"/>
    </xf>
    <xf numFmtId="49" fontId="3" fillId="3" borderId="6" xfId="0" applyNumberFormat="1" applyFont="1" applyFill="1" applyBorder="1" applyAlignment="1">
      <alignment horizontal="center" vertical="top"/>
    </xf>
    <xf numFmtId="49" fontId="1" fillId="0" borderId="12" xfId="0" applyNumberFormat="1" applyFont="1" applyBorder="1" applyAlignment="1">
      <alignment horizontal="center" vertical="top"/>
    </xf>
    <xf numFmtId="49" fontId="1" fillId="0" borderId="5" xfId="0" applyNumberFormat="1" applyFont="1" applyBorder="1" applyAlignment="1">
      <alignment horizontal="center" vertical="top"/>
    </xf>
    <xf numFmtId="49" fontId="1" fillId="0" borderId="6" xfId="0" applyNumberFormat="1" applyFont="1" applyBorder="1" applyAlignment="1">
      <alignment horizontal="center" vertical="top"/>
    </xf>
    <xf numFmtId="0" fontId="3" fillId="0" borderId="26" xfId="0" applyFont="1" applyBorder="1" applyAlignment="1">
      <alignment wrapText="1"/>
    </xf>
    <xf numFmtId="0" fontId="3" fillId="0" borderId="5" xfId="0" applyFont="1" applyBorder="1" applyAlignment="1">
      <alignment horizontal="left" wrapText="1"/>
    </xf>
    <xf numFmtId="0" fontId="3" fillId="0" borderId="14" xfId="0" applyFont="1" applyBorder="1" applyAlignment="1">
      <alignment horizontal="left" vertical="top" wrapText="1"/>
    </xf>
    <xf numFmtId="0" fontId="3" fillId="0" borderId="31" xfId="0" applyFont="1" applyBorder="1" applyAlignment="1">
      <alignment wrapText="1"/>
    </xf>
    <xf numFmtId="0" fontId="3" fillId="0" borderId="26" xfId="0" applyFont="1" applyBorder="1" applyAlignment="1">
      <alignment horizontal="left" wrapText="1"/>
    </xf>
    <xf numFmtId="0" fontId="12" fillId="0" borderId="0" xfId="0" applyFont="1" applyAlignment="1">
      <alignment horizontal="center" vertical="top"/>
    </xf>
    <xf numFmtId="0" fontId="1" fillId="3" borderId="26" xfId="3" applyFont="1" applyFill="1" applyBorder="1" applyAlignment="1">
      <alignment horizontal="left" vertical="top" wrapText="1"/>
    </xf>
    <xf numFmtId="0" fontId="12" fillId="0" borderId="128" xfId="0" applyFont="1" applyBorder="1" applyAlignment="1">
      <alignment horizontal="left" vertical="top" wrapText="1"/>
    </xf>
    <xf numFmtId="0" fontId="13" fillId="0" borderId="128" xfId="0" applyFont="1" applyBorder="1" applyAlignment="1">
      <alignment horizontal="left" vertical="top" wrapText="1"/>
    </xf>
    <xf numFmtId="0" fontId="12" fillId="0" borderId="5" xfId="0" applyFont="1" applyBorder="1" applyAlignment="1">
      <alignment vertical="top" wrapText="1"/>
    </xf>
    <xf numFmtId="0" fontId="3" fillId="0" borderId="5" xfId="0" applyFont="1" applyBorder="1" applyAlignment="1">
      <alignment vertical="top" wrapText="1"/>
    </xf>
    <xf numFmtId="0" fontId="13" fillId="0" borderId="26" xfId="0" applyFont="1" applyBorder="1" applyAlignment="1">
      <alignment horizontal="left" vertical="top" wrapText="1"/>
    </xf>
    <xf numFmtId="0" fontId="10" fillId="0" borderId="26" xfId="0" applyFont="1" applyBorder="1" applyAlignment="1">
      <alignment horizontal="left" vertical="top" wrapText="1"/>
    </xf>
    <xf numFmtId="0" fontId="3" fillId="3" borderId="26" xfId="0" applyFont="1" applyFill="1" applyBorder="1" applyAlignment="1">
      <alignment horizontal="left" vertical="top" wrapText="1"/>
    </xf>
    <xf numFmtId="0" fontId="3" fillId="0" borderId="26" xfId="0" applyFont="1" applyBorder="1" applyAlignment="1">
      <alignment horizontal="left" vertical="top" indent="2"/>
    </xf>
    <xf numFmtId="0" fontId="7" fillId="0" borderId="33" xfId="0" applyFont="1" applyBorder="1" applyAlignment="1">
      <alignment vertical="top" wrapText="1"/>
    </xf>
    <xf numFmtId="0" fontId="3" fillId="0" borderId="26" xfId="0" applyFont="1" applyBorder="1"/>
    <xf numFmtId="0" fontId="70" fillId="0" borderId="0" xfId="0" applyFont="1" applyAlignment="1">
      <alignment horizontal="left" vertical="center"/>
    </xf>
    <xf numFmtId="0" fontId="70" fillId="0" borderId="0" xfId="0" applyFont="1" applyAlignment="1">
      <alignment horizontal="left" vertical="center" wrapText="1"/>
    </xf>
    <xf numFmtId="0" fontId="71" fillId="0" borderId="0" xfId="0" applyFont="1" applyAlignment="1">
      <alignment horizontal="left" vertical="center" wrapText="1"/>
    </xf>
    <xf numFmtId="0" fontId="11" fillId="0" borderId="0" xfId="0" applyFont="1" applyAlignment="1">
      <alignment horizontal="center"/>
    </xf>
    <xf numFmtId="49" fontId="11" fillId="0" borderId="0" xfId="0" applyNumberFormat="1" applyFont="1" applyAlignment="1">
      <alignment horizontal="center"/>
    </xf>
    <xf numFmtId="0" fontId="71" fillId="0" borderId="0" xfId="0" applyFont="1" applyAlignment="1">
      <alignment horizontal="center" vertical="center"/>
    </xf>
    <xf numFmtId="0" fontId="71" fillId="0" borderId="0" xfId="0" applyFont="1" applyAlignment="1">
      <alignment horizontal="center" vertical="top"/>
    </xf>
    <xf numFmtId="0" fontId="71" fillId="0" borderId="0" xfId="0" applyFont="1" applyAlignment="1">
      <alignment horizontal="center" vertical="top" wrapText="1"/>
    </xf>
    <xf numFmtId="0" fontId="71" fillId="0" borderId="0" xfId="0" applyFont="1" applyAlignment="1">
      <alignment horizontal="left" vertical="top" wrapText="1"/>
    </xf>
    <xf numFmtId="0" fontId="71" fillId="0" borderId="0" xfId="0" applyFont="1"/>
    <xf numFmtId="0" fontId="11" fillId="0" borderId="0" xfId="0" applyFont="1" applyAlignment="1">
      <alignment horizontal="left" vertical="center"/>
    </xf>
    <xf numFmtId="0" fontId="71" fillId="0" borderId="0" xfId="0" applyFont="1" applyAlignment="1">
      <alignment horizontal="center" vertical="center" wrapText="1"/>
    </xf>
    <xf numFmtId="49" fontId="71" fillId="0" borderId="0" xfId="0" applyNumberFormat="1" applyFont="1" applyAlignment="1">
      <alignment horizontal="center"/>
    </xf>
    <xf numFmtId="0" fontId="71" fillId="0" borderId="0" xfId="0" applyFont="1" applyAlignment="1">
      <alignment horizontal="center"/>
    </xf>
    <xf numFmtId="0" fontId="11" fillId="0" borderId="26" xfId="0" applyFont="1" applyBorder="1" applyAlignment="1">
      <alignment horizontal="center" wrapText="1"/>
    </xf>
    <xf numFmtId="49" fontId="11" fillId="0" borderId="26" xfId="0" applyNumberFormat="1" applyFont="1" applyBorder="1" applyAlignment="1">
      <alignment horizontal="center" wrapText="1"/>
    </xf>
    <xf numFmtId="49" fontId="11" fillId="0" borderId="19" xfId="0" applyNumberFormat="1" applyFont="1" applyBorder="1" applyAlignment="1">
      <alignment horizontal="center" wrapText="1"/>
    </xf>
    <xf numFmtId="0" fontId="11" fillId="0" borderId="20" xfId="0" applyFont="1" applyBorder="1" applyAlignment="1">
      <alignment horizontal="center" wrapText="1"/>
    </xf>
    <xf numFmtId="0" fontId="11" fillId="0" borderId="10" xfId="0" applyFont="1" applyBorder="1" applyAlignment="1">
      <alignment horizontal="center" wrapText="1"/>
    </xf>
    <xf numFmtId="0" fontId="71" fillId="0" borderId="0" xfId="0" applyFont="1" applyAlignment="1">
      <alignment horizontal="center" wrapText="1"/>
    </xf>
    <xf numFmtId="0" fontId="29" fillId="0" borderId="0" xfId="0" applyFont="1" applyAlignment="1">
      <alignment horizontal="left" vertical="center"/>
    </xf>
    <xf numFmtId="2" fontId="70" fillId="0" borderId="0" xfId="0" applyNumberFormat="1" applyFont="1" applyAlignment="1">
      <alignment horizontal="left"/>
    </xf>
    <xf numFmtId="0" fontId="11" fillId="0" borderId="0" xfId="0" applyFont="1" applyAlignment="1">
      <alignment horizontal="centerContinuous"/>
    </xf>
    <xf numFmtId="0" fontId="71" fillId="0" borderId="0" xfId="0" applyFont="1" applyAlignment="1">
      <alignment horizontal="left" vertical="top"/>
    </xf>
    <xf numFmtId="0" fontId="71" fillId="0" borderId="0" xfId="0" applyFont="1" applyAlignment="1">
      <alignment horizontal="left" wrapText="1"/>
    </xf>
    <xf numFmtId="0" fontId="71" fillId="0" borderId="0" xfId="0" applyFont="1" applyAlignment="1">
      <alignment horizontal="left"/>
    </xf>
    <xf numFmtId="0" fontId="73" fillId="0" borderId="0" xfId="0" applyFont="1" applyAlignment="1">
      <alignment horizontal="center"/>
    </xf>
    <xf numFmtId="0" fontId="74" fillId="0" borderId="26" xfId="0" applyFont="1" applyBorder="1" applyAlignment="1">
      <alignment horizontal="center" wrapText="1"/>
    </xf>
    <xf numFmtId="0" fontId="74" fillId="0" borderId="38" xfId="0" applyFont="1" applyBorder="1" applyAlignment="1">
      <alignment horizontal="center" wrapText="1"/>
    </xf>
    <xf numFmtId="0" fontId="74" fillId="0" borderId="27" xfId="0" applyFont="1" applyBorder="1" applyAlignment="1">
      <alignment horizontal="center" wrapText="1"/>
    </xf>
    <xf numFmtId="0" fontId="74" fillId="0" borderId="20" xfId="0" applyFont="1" applyBorder="1" applyAlignment="1">
      <alignment horizontal="center" wrapText="1"/>
    </xf>
    <xf numFmtId="0" fontId="74" fillId="0" borderId="19" xfId="0" applyFont="1" applyBorder="1" applyAlignment="1">
      <alignment horizontal="center" wrapText="1"/>
    </xf>
    <xf numFmtId="0" fontId="72" fillId="0" borderId="26" xfId="0" applyFont="1" applyBorder="1" applyAlignment="1">
      <alignment horizontal="center" wrapText="1"/>
    </xf>
    <xf numFmtId="0" fontId="75" fillId="0" borderId="0" xfId="0" applyFont="1" applyAlignment="1">
      <alignment horizontal="center" wrapText="1"/>
    </xf>
    <xf numFmtId="0" fontId="3" fillId="0" borderId="12" xfId="0" applyFont="1" applyBorder="1" applyAlignment="1">
      <alignment vertical="top" wrapText="1"/>
    </xf>
    <xf numFmtId="0" fontId="3" fillId="0" borderId="6" xfId="0" applyFont="1" applyBorder="1" applyAlignment="1">
      <alignment vertical="top" wrapText="1"/>
    </xf>
    <xf numFmtId="0" fontId="3" fillId="0" borderId="23" xfId="0" applyFont="1" applyBorder="1" applyAlignment="1">
      <alignment vertical="top" wrapText="1"/>
    </xf>
    <xf numFmtId="0" fontId="7" fillId="0" borderId="34" xfId="0" applyFont="1" applyBorder="1" applyAlignment="1">
      <alignment horizontal="center" vertical="top"/>
    </xf>
    <xf numFmtId="0" fontId="7" fillId="0" borderId="34" xfId="0" applyFont="1" applyBorder="1" applyAlignment="1">
      <alignment horizontal="left" vertical="top" wrapText="1"/>
    </xf>
    <xf numFmtId="0" fontId="7" fillId="0" borderId="20" xfId="0" applyFont="1" applyBorder="1" applyAlignment="1">
      <alignment horizontal="left" vertical="top" wrapText="1"/>
    </xf>
    <xf numFmtId="0" fontId="7" fillId="0" borderId="27" xfId="0" applyFont="1" applyBorder="1" applyAlignment="1">
      <alignment horizontal="center" vertical="top"/>
    </xf>
    <xf numFmtId="0" fontId="7" fillId="0" borderId="39" xfId="0" applyFont="1" applyBorder="1" applyAlignment="1">
      <alignment vertical="top"/>
    </xf>
    <xf numFmtId="0" fontId="7" fillId="0" borderId="37" xfId="0" applyFont="1" applyBorder="1" applyAlignment="1">
      <alignment horizontal="center" vertical="top" wrapText="1"/>
    </xf>
    <xf numFmtId="0" fontId="7" fillId="0" borderId="31" xfId="0" applyFont="1" applyBorder="1" applyAlignment="1">
      <alignment vertical="top" wrapText="1"/>
    </xf>
    <xf numFmtId="0" fontId="7" fillId="0" borderId="26" xfId="0" applyFont="1" applyBorder="1" applyAlignment="1">
      <alignment vertical="top" wrapText="1"/>
    </xf>
    <xf numFmtId="0" fontId="7" fillId="0" borderId="34" xfId="0" applyFont="1" applyBorder="1" applyAlignment="1">
      <alignment vertical="top" wrapText="1"/>
    </xf>
    <xf numFmtId="0" fontId="7" fillId="0" borderId="0" xfId="0" applyFont="1"/>
    <xf numFmtId="49" fontId="12" fillId="0" borderId="54" xfId="0" applyNumberFormat="1" applyFont="1" applyBorder="1" applyAlignment="1">
      <alignment vertical="top" wrapText="1"/>
    </xf>
    <xf numFmtId="0" fontId="12"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vertical="center" wrapText="1"/>
    </xf>
    <xf numFmtId="49" fontId="12" fillId="0" borderId="0" xfId="0" applyNumberFormat="1" applyFont="1" applyAlignment="1">
      <alignment horizontal="center"/>
    </xf>
    <xf numFmtId="49" fontId="13" fillId="0" borderId="47" xfId="0" applyNumberFormat="1" applyFont="1" applyBorder="1" applyAlignment="1">
      <alignment horizontal="center" wrapText="1"/>
    </xf>
    <xf numFmtId="0" fontId="13" fillId="0" borderId="47" xfId="0" applyFont="1" applyBorder="1"/>
    <xf numFmtId="0" fontId="13" fillId="0" borderId="47" xfId="0" applyFont="1" applyBorder="1" applyAlignment="1">
      <alignment wrapText="1"/>
    </xf>
    <xf numFmtId="0" fontId="12" fillId="0" borderId="47" xfId="0" applyFont="1" applyBorder="1" applyAlignment="1">
      <alignment horizontal="center"/>
    </xf>
    <xf numFmtId="0" fontId="12" fillId="0" borderId="47" xfId="0" applyFont="1" applyBorder="1"/>
    <xf numFmtId="0" fontId="26" fillId="0" borderId="47" xfId="0" applyFont="1" applyBorder="1" applyAlignment="1">
      <alignment horizontal="center"/>
    </xf>
    <xf numFmtId="0" fontId="26" fillId="0" borderId="47" xfId="0" applyFont="1" applyBorder="1"/>
    <xf numFmtId="49" fontId="42" fillId="0" borderId="0" xfId="0" applyNumberFormat="1" applyFont="1" applyAlignment="1">
      <alignment horizontal="center"/>
    </xf>
    <xf numFmtId="49" fontId="77" fillId="0" borderId="0" xfId="0" applyNumberFormat="1" applyFont="1" applyAlignment="1">
      <alignment horizontal="center"/>
    </xf>
    <xf numFmtId="0" fontId="77" fillId="0" borderId="0" xfId="0" applyFont="1"/>
    <xf numFmtId="0" fontId="77" fillId="0" borderId="0" xfId="0" applyFont="1" applyAlignment="1">
      <alignment horizontal="center"/>
    </xf>
    <xf numFmtId="0" fontId="2" fillId="0" borderId="0" xfId="0" applyFont="1"/>
    <xf numFmtId="0" fontId="78" fillId="0" borderId="0" xfId="0" applyFont="1"/>
    <xf numFmtId="0" fontId="19" fillId="0" borderId="0" xfId="0" applyFont="1" applyAlignment="1">
      <alignment vertical="top" wrapText="1"/>
    </xf>
    <xf numFmtId="0" fontId="28" fillId="0" borderId="48" xfId="0" applyFont="1" applyBorder="1" applyAlignment="1">
      <alignment horizontal="left" vertical="top" wrapText="1"/>
    </xf>
    <xf numFmtId="0" fontId="7" fillId="0" borderId="31" xfId="0" applyFont="1" applyBorder="1" applyAlignment="1">
      <alignment vertical="top"/>
    </xf>
    <xf numFmtId="0" fontId="7" fillId="0" borderId="34" xfId="0" applyFont="1" applyBorder="1" applyAlignment="1">
      <alignment vertical="top"/>
    </xf>
    <xf numFmtId="0" fontId="19" fillId="0" borderId="0" xfId="0" applyFont="1" applyAlignment="1">
      <alignment vertical="top" wrapText="1"/>
    </xf>
    <xf numFmtId="0" fontId="0" fillId="0" borderId="0" xfId="0" applyAlignment="1">
      <alignment wrapText="1"/>
    </xf>
    <xf numFmtId="0" fontId="3" fillId="0" borderId="36" xfId="0" applyFont="1" applyBorder="1" applyAlignment="1">
      <alignment horizontal="left" vertical="top"/>
    </xf>
    <xf numFmtId="0" fontId="3" fillId="0" borderId="32" xfId="0" applyFont="1" applyBorder="1" applyAlignment="1">
      <alignment horizontal="left" vertical="top"/>
    </xf>
    <xf numFmtId="0" fontId="3" fillId="0" borderId="33" xfId="0" applyFont="1" applyBorder="1" applyAlignment="1">
      <alignment horizontal="left" vertical="top" wrapText="1"/>
    </xf>
    <xf numFmtId="0" fontId="3" fillId="0" borderId="31" xfId="0" applyFont="1" applyBorder="1" applyAlignment="1">
      <alignment horizontal="left" vertical="top" wrapText="1"/>
    </xf>
    <xf numFmtId="0" fontId="3" fillId="0" borderId="22" xfId="0" applyFont="1" applyBorder="1" applyAlignment="1">
      <alignment horizontal="left" vertical="top" wrapText="1"/>
    </xf>
    <xf numFmtId="0" fontId="3" fillId="0" borderId="21" xfId="0" applyFont="1" applyBorder="1" applyAlignment="1">
      <alignment horizontal="left" vertical="top" wrapText="1"/>
    </xf>
    <xf numFmtId="0" fontId="12" fillId="0" borderId="124" xfId="0" applyFont="1" applyBorder="1" applyAlignment="1">
      <alignment horizontal="center" vertical="top" wrapText="1"/>
    </xf>
    <xf numFmtId="0" fontId="12" fillId="0" borderId="125" xfId="0" applyFont="1" applyBorder="1" applyAlignment="1">
      <alignment horizontal="center" vertical="top" wrapText="1"/>
    </xf>
    <xf numFmtId="0" fontId="3" fillId="0" borderId="33" xfId="0" applyFont="1" applyBorder="1" applyAlignment="1">
      <alignment horizontal="center" vertical="top"/>
    </xf>
    <xf numFmtId="0" fontId="3" fillId="0" borderId="31" xfId="0" applyFont="1" applyBorder="1" applyAlignment="1">
      <alignment horizontal="center" vertical="top"/>
    </xf>
    <xf numFmtId="0" fontId="3" fillId="0" borderId="33" xfId="0" applyFont="1" applyBorder="1" applyAlignment="1">
      <alignment horizontal="center" vertical="center"/>
    </xf>
    <xf numFmtId="0" fontId="3" fillId="0" borderId="31" xfId="0" applyFont="1" applyBorder="1" applyAlignment="1">
      <alignment horizontal="center" vertical="center"/>
    </xf>
    <xf numFmtId="0" fontId="12" fillId="0" borderId="33" xfId="0" applyFont="1" applyBorder="1" applyAlignment="1">
      <alignment horizontal="center" vertical="top"/>
    </xf>
    <xf numFmtId="0" fontId="12" fillId="0" borderId="31" xfId="0" applyFont="1" applyBorder="1" applyAlignment="1">
      <alignment horizontal="center" vertical="top"/>
    </xf>
    <xf numFmtId="0" fontId="12" fillId="0" borderId="34" xfId="0" applyFont="1" applyBorder="1" applyAlignment="1">
      <alignment horizontal="center" vertical="top"/>
    </xf>
    <xf numFmtId="0" fontId="3" fillId="0" borderId="26" xfId="0" applyFont="1" applyBorder="1" applyAlignment="1">
      <alignment horizontal="left" vertical="top"/>
    </xf>
    <xf numFmtId="0" fontId="11" fillId="0" borderId="38" xfId="0" applyFont="1" applyBorder="1" applyAlignment="1">
      <alignment horizontal="center" vertical="center"/>
    </xf>
    <xf numFmtId="0" fontId="11" fillId="0" borderId="13" xfId="0" applyFont="1" applyBorder="1" applyAlignment="1">
      <alignment horizontal="center" vertical="center"/>
    </xf>
    <xf numFmtId="0" fontId="11" fillId="0" borderId="19" xfId="0" applyFont="1" applyBorder="1" applyAlignment="1">
      <alignment horizontal="center" vertical="center"/>
    </xf>
    <xf numFmtId="0" fontId="11" fillId="0" borderId="19" xfId="0" applyFont="1" applyBorder="1" applyAlignment="1">
      <alignment horizontal="center" vertical="top" wrapText="1"/>
    </xf>
    <xf numFmtId="0" fontId="11" fillId="0" borderId="1" xfId="0" applyFont="1" applyBorder="1" applyAlignment="1">
      <alignment horizontal="center" vertical="top" wrapText="1"/>
    </xf>
    <xf numFmtId="0" fontId="11" fillId="0" borderId="10" xfId="0" applyFont="1" applyBorder="1" applyAlignment="1">
      <alignment horizontal="center" vertical="top"/>
    </xf>
    <xf numFmtId="0" fontId="11" fillId="0" borderId="19" xfId="0" applyFont="1" applyBorder="1" applyAlignment="1">
      <alignment horizontal="center" vertical="top"/>
    </xf>
    <xf numFmtId="49" fontId="3" fillId="0" borderId="36" xfId="0" applyNumberFormat="1" applyFont="1" applyBorder="1" applyAlignment="1">
      <alignment horizontal="left" vertical="top"/>
    </xf>
    <xf numFmtId="49" fontId="3" fillId="0" borderId="18" xfId="0" applyNumberFormat="1" applyFont="1" applyBorder="1" applyAlignment="1">
      <alignment horizontal="left" vertical="top"/>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0" xfId="0" applyFont="1" applyBorder="1" applyAlignment="1">
      <alignment horizontal="center" vertical="top" wrapText="1"/>
    </xf>
    <xf numFmtId="0" fontId="72" fillId="0" borderId="26" xfId="0" applyFont="1" applyBorder="1" applyAlignment="1">
      <alignment horizontal="center" vertical="top" wrapText="1"/>
    </xf>
    <xf numFmtId="49" fontId="3" fillId="0" borderId="26" xfId="0" applyNumberFormat="1" applyFont="1" applyBorder="1" applyAlignment="1">
      <alignment horizontal="center" vertical="top" wrapText="1"/>
    </xf>
    <xf numFmtId="0" fontId="1" fillId="0" borderId="33" xfId="0" applyFont="1" applyBorder="1" applyAlignment="1">
      <alignment horizontal="center" vertical="top"/>
    </xf>
    <xf numFmtId="0" fontId="1" fillId="0" borderId="34" xfId="0" applyFont="1" applyBorder="1" applyAlignment="1">
      <alignment horizontal="center" vertical="top"/>
    </xf>
    <xf numFmtId="0" fontId="3" fillId="0" borderId="33" xfId="0" applyFont="1" applyBorder="1" applyAlignment="1">
      <alignment horizontal="left" vertical="top"/>
    </xf>
    <xf numFmtId="0" fontId="3" fillId="0" borderId="34" xfId="0" applyFont="1" applyBorder="1" applyAlignment="1">
      <alignment horizontal="left" vertical="top"/>
    </xf>
    <xf numFmtId="0" fontId="1" fillId="0" borderId="36" xfId="0" applyFont="1" applyBorder="1" applyAlignment="1">
      <alignment horizontal="center" vertical="top"/>
    </xf>
    <xf numFmtId="0" fontId="1" fillId="0" borderId="37" xfId="0" applyFont="1" applyBorder="1" applyAlignment="1">
      <alignment horizontal="center" vertical="top"/>
    </xf>
    <xf numFmtId="0" fontId="1" fillId="0" borderId="22" xfId="0" applyFont="1" applyBorder="1" applyAlignment="1">
      <alignment horizontal="center" vertical="top"/>
    </xf>
    <xf numFmtId="0" fontId="1" fillId="0" borderId="23" xfId="0" applyFont="1" applyBorder="1" applyAlignment="1">
      <alignment horizontal="center" vertical="top"/>
    </xf>
    <xf numFmtId="0" fontId="1" fillId="0" borderId="12" xfId="0" applyFont="1" applyBorder="1" applyAlignment="1">
      <alignment horizontal="center" vertical="top"/>
    </xf>
    <xf numFmtId="0" fontId="1" fillId="0" borderId="6" xfId="0" applyFont="1" applyBorder="1" applyAlignment="1">
      <alignment horizontal="center" vertical="top"/>
    </xf>
    <xf numFmtId="49" fontId="3" fillId="0" borderId="26" xfId="0" applyNumberFormat="1" applyFont="1" applyBorder="1" applyAlignment="1">
      <alignment horizontal="left" vertical="top" wrapText="1"/>
    </xf>
    <xf numFmtId="0" fontId="1" fillId="0" borderId="33" xfId="0" applyFont="1" applyBorder="1" applyAlignment="1">
      <alignment horizontal="left" vertical="top" wrapText="1"/>
    </xf>
    <xf numFmtId="0" fontId="4" fillId="0" borderId="34" xfId="0" applyFont="1" applyBorder="1" applyAlignment="1">
      <alignment horizontal="left" vertical="top" wrapText="1"/>
    </xf>
    <xf numFmtId="0" fontId="3" fillId="0" borderId="26" xfId="0" applyFont="1" applyBorder="1" applyAlignment="1">
      <alignment horizontal="left" vertical="top" wrapText="1"/>
    </xf>
    <xf numFmtId="49" fontId="3" fillId="0" borderId="27" xfId="0" applyNumberFormat="1" applyFont="1" applyBorder="1" applyAlignment="1">
      <alignment horizontal="center" vertical="top" wrapText="1"/>
    </xf>
    <xf numFmtId="49" fontId="3" fillId="0" borderId="12" xfId="0" applyNumberFormat="1" applyFont="1" applyBorder="1" applyAlignment="1">
      <alignment horizontal="center" vertical="top" wrapText="1"/>
    </xf>
    <xf numFmtId="49" fontId="3" fillId="0" borderId="6" xfId="0" applyNumberFormat="1" applyFont="1" applyBorder="1" applyAlignment="1">
      <alignment horizontal="center" vertical="top" wrapText="1"/>
    </xf>
    <xf numFmtId="0" fontId="12" fillId="0" borderId="26" xfId="0" applyFont="1" applyBorder="1" applyAlignment="1">
      <alignment horizontal="center" vertical="top"/>
    </xf>
    <xf numFmtId="0" fontId="12" fillId="0" borderId="26" xfId="0" applyFont="1" applyBorder="1" applyAlignment="1">
      <alignment vertical="top" wrapText="1"/>
    </xf>
    <xf numFmtId="49" fontId="12" fillId="0" borderId="27" xfId="0" applyNumberFormat="1" applyFont="1" applyBorder="1" applyAlignment="1">
      <alignment horizontal="center" vertical="top"/>
    </xf>
    <xf numFmtId="49" fontId="12" fillId="0" borderId="20" xfId="0" applyNumberFormat="1" applyFont="1" applyBorder="1" applyAlignment="1">
      <alignment vertical="top"/>
    </xf>
    <xf numFmtId="49" fontId="12" fillId="0" borderId="12" xfId="0" applyNumberFormat="1" applyFont="1" applyBorder="1" applyAlignment="1">
      <alignment horizontal="center"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49" fontId="12" fillId="0" borderId="26" xfId="0" applyNumberFormat="1" applyFont="1" applyBorder="1" applyAlignment="1">
      <alignment horizontal="left" vertical="top"/>
    </xf>
    <xf numFmtId="49" fontId="3" fillId="0" borderId="20" xfId="0" applyNumberFormat="1" applyFont="1" applyBorder="1" applyAlignment="1">
      <alignment horizontal="center" vertical="top" wrapText="1"/>
    </xf>
    <xf numFmtId="49" fontId="3" fillId="0" borderId="20" xfId="0" applyNumberFormat="1" applyFont="1" applyBorder="1" applyAlignment="1">
      <alignment horizontal="left" vertical="center"/>
    </xf>
    <xf numFmtId="0" fontId="3" fillId="0" borderId="20" xfId="0" applyFont="1" applyBorder="1" applyAlignment="1">
      <alignment horizontal="left" vertical="center"/>
    </xf>
    <xf numFmtId="49" fontId="3" fillId="0" borderId="12" xfId="0" applyNumberFormat="1" applyFont="1" applyBorder="1" applyAlignment="1">
      <alignment horizontal="center" vertical="top"/>
    </xf>
    <xf numFmtId="0" fontId="3" fillId="0" borderId="6" xfId="0" applyFont="1" applyBorder="1" applyAlignment="1">
      <alignment horizontal="center" vertical="top"/>
    </xf>
    <xf numFmtId="49" fontId="3" fillId="0" borderId="2" xfId="0" applyNumberFormat="1" applyFont="1" applyBorder="1" applyAlignment="1">
      <alignment horizontal="left" vertical="top" wrapText="1"/>
    </xf>
    <xf numFmtId="0" fontId="3" fillId="0" borderId="3" xfId="0" applyFont="1" applyBorder="1" applyAlignment="1">
      <alignment horizontal="left" vertical="top" wrapText="1"/>
    </xf>
    <xf numFmtId="0" fontId="12" fillId="0" borderId="22" xfId="0" applyFont="1" applyBorder="1" applyAlignment="1">
      <alignment vertical="top"/>
    </xf>
    <xf numFmtId="0" fontId="12" fillId="0" borderId="21" xfId="0" applyFont="1" applyBorder="1" applyAlignment="1">
      <alignment vertical="top"/>
    </xf>
    <xf numFmtId="0" fontId="12" fillId="0" borderId="23" xfId="0" applyFont="1" applyBorder="1" applyAlignment="1">
      <alignment vertical="top"/>
    </xf>
    <xf numFmtId="0" fontId="12" fillId="0" borderId="12"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49" fontId="3" fillId="0" borderId="17" xfId="0" applyNumberFormat="1" applyFont="1" applyBorder="1" applyAlignment="1">
      <alignment horizontal="left" vertical="top" wrapText="1"/>
    </xf>
    <xf numFmtId="49" fontId="3" fillId="0" borderId="20"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9" fontId="3" fillId="0" borderId="19" xfId="0" applyNumberFormat="1" applyFont="1" applyBorder="1" applyAlignment="1">
      <alignment horizontal="center" vertical="top"/>
    </xf>
    <xf numFmtId="49" fontId="3" fillId="0" borderId="41" xfId="0" applyNumberFormat="1" applyFont="1" applyBorder="1" applyAlignment="1">
      <alignment horizontal="center" vertical="top"/>
    </xf>
    <xf numFmtId="49" fontId="12" fillId="0" borderId="26" xfId="0" applyNumberFormat="1" applyFont="1" applyBorder="1" applyAlignment="1">
      <alignment vertical="top"/>
    </xf>
    <xf numFmtId="49" fontId="3" fillId="0" borderId="2" xfId="0" applyNumberFormat="1" applyFont="1" applyBorder="1" applyAlignment="1">
      <alignment horizontal="center" vertical="top" wrapText="1"/>
    </xf>
    <xf numFmtId="49" fontId="3" fillId="0" borderId="17" xfId="0" applyNumberFormat="1" applyFont="1" applyBorder="1" applyAlignment="1">
      <alignment horizontal="center" vertical="top" wrapText="1"/>
    </xf>
    <xf numFmtId="0" fontId="12" fillId="0" borderId="28" xfId="0" applyFont="1" applyBorder="1" applyAlignment="1">
      <alignment horizontal="center" vertical="top" wrapText="1"/>
    </xf>
    <xf numFmtId="0" fontId="12" fillId="0" borderId="31" xfId="0" applyFont="1" applyBorder="1" applyAlignment="1">
      <alignment horizontal="center" vertical="top" wrapText="1"/>
    </xf>
    <xf numFmtId="0" fontId="12" fillId="0" borderId="29" xfId="0" applyFont="1" applyBorder="1" applyAlignment="1">
      <alignment horizontal="center" vertical="top" wrapText="1"/>
    </xf>
    <xf numFmtId="49" fontId="7" fillId="0" borderId="26" xfId="0" applyNumberFormat="1" applyFont="1" applyBorder="1" applyAlignment="1">
      <alignment horizontal="left" vertical="top" wrapText="1"/>
    </xf>
    <xf numFmtId="49" fontId="12" fillId="0" borderId="26" xfId="0" applyNumberFormat="1" applyFont="1" applyBorder="1" applyAlignment="1">
      <alignment horizontal="left" vertical="top" wrapText="1"/>
    </xf>
    <xf numFmtId="49" fontId="28" fillId="0" borderId="26" xfId="0" applyNumberFormat="1" applyFont="1" applyBorder="1" applyAlignment="1">
      <alignment horizontal="left" vertical="top" wrapText="1"/>
    </xf>
    <xf numFmtId="0" fontId="3" fillId="0" borderId="3" xfId="0" applyFont="1" applyBorder="1" applyAlignment="1">
      <alignment horizontal="center" vertical="top" wrapText="1"/>
    </xf>
    <xf numFmtId="49" fontId="3" fillId="0" borderId="33" xfId="0" applyNumberFormat="1" applyFont="1" applyBorder="1" applyAlignment="1">
      <alignment horizontal="center" vertical="top" wrapText="1"/>
    </xf>
    <xf numFmtId="0" fontId="3" fillId="0" borderId="34" xfId="0" applyFont="1" applyBorder="1" applyAlignment="1">
      <alignment horizontal="center" vertical="top" wrapText="1"/>
    </xf>
    <xf numFmtId="49" fontId="3" fillId="0" borderId="22" xfId="0" applyNumberFormat="1" applyFont="1" applyBorder="1" applyAlignment="1">
      <alignment horizontal="left" vertical="top" wrapText="1"/>
    </xf>
    <xf numFmtId="0" fontId="3" fillId="0" borderId="23" xfId="0" applyFont="1" applyBorder="1" applyAlignment="1">
      <alignment horizontal="left" vertical="top" wrapText="1"/>
    </xf>
    <xf numFmtId="49" fontId="3" fillId="0" borderId="33" xfId="0" applyNumberFormat="1" applyFont="1" applyBorder="1" applyAlignment="1">
      <alignment horizontal="left" vertical="top" wrapText="1"/>
    </xf>
    <xf numFmtId="0" fontId="3" fillId="0" borderId="34" xfId="0" applyFont="1" applyBorder="1" applyAlignment="1">
      <alignment horizontal="left" vertical="top" wrapText="1"/>
    </xf>
    <xf numFmtId="0" fontId="3" fillId="0" borderId="34" xfId="0" applyFont="1" applyBorder="1" applyAlignment="1">
      <alignment horizontal="center" vertical="top"/>
    </xf>
    <xf numFmtId="49" fontId="3" fillId="0" borderId="2" xfId="0" applyNumberFormat="1" applyFont="1" applyBorder="1" applyAlignment="1">
      <alignment vertical="top" wrapText="1"/>
    </xf>
    <xf numFmtId="0" fontId="3" fillId="0" borderId="3" xfId="0" applyFont="1" applyBorder="1" applyAlignment="1">
      <alignment vertical="top" wrapText="1"/>
    </xf>
    <xf numFmtId="49" fontId="3" fillId="0" borderId="36" xfId="0" applyNumberFormat="1" applyFont="1" applyBorder="1" applyAlignment="1">
      <alignment horizontal="center" vertical="top"/>
    </xf>
    <xf numFmtId="0" fontId="3" fillId="0" borderId="37" xfId="0" applyFont="1" applyBorder="1" applyAlignment="1">
      <alignment horizontal="center" vertical="top"/>
    </xf>
    <xf numFmtId="49" fontId="3" fillId="0" borderId="33" xfId="0" applyNumberFormat="1" applyFont="1" applyBorder="1" applyAlignment="1">
      <alignment horizontal="center" vertical="top"/>
    </xf>
    <xf numFmtId="49" fontId="3" fillId="0" borderId="1" xfId="0" applyNumberFormat="1" applyFont="1" applyBorder="1" applyAlignment="1">
      <alignment vertical="top" wrapText="1"/>
    </xf>
    <xf numFmtId="49" fontId="3" fillId="0" borderId="27" xfId="0" applyNumberFormat="1" applyFont="1" applyBorder="1" applyAlignment="1">
      <alignment horizontal="center" vertical="top"/>
    </xf>
    <xf numFmtId="49" fontId="3" fillId="0" borderId="26" xfId="0" applyNumberFormat="1" applyFont="1" applyBorder="1" applyAlignment="1">
      <alignment horizontal="center" vertical="top"/>
    </xf>
    <xf numFmtId="0" fontId="3" fillId="0" borderId="26" xfId="0" applyFont="1" applyBorder="1" applyAlignment="1">
      <alignment horizontal="center" vertical="top"/>
    </xf>
    <xf numFmtId="49" fontId="3" fillId="0" borderId="26" xfId="0" applyNumberFormat="1" applyFont="1" applyBorder="1" applyAlignment="1">
      <alignment horizontal="center" vertical="center"/>
    </xf>
    <xf numFmtId="0" fontId="3" fillId="0" borderId="26" xfId="0" applyFont="1" applyBorder="1" applyAlignment="1">
      <alignment horizontal="center" vertical="center"/>
    </xf>
    <xf numFmtId="49" fontId="3" fillId="0" borderId="33" xfId="0" applyNumberFormat="1" applyFont="1" applyBorder="1" applyAlignment="1">
      <alignment vertical="top" wrapText="1"/>
    </xf>
    <xf numFmtId="49" fontId="3" fillId="0" borderId="34" xfId="0" applyNumberFormat="1" applyFont="1" applyBorder="1" applyAlignment="1">
      <alignment vertical="top" wrapText="1"/>
    </xf>
    <xf numFmtId="49" fontId="3" fillId="0" borderId="37" xfId="0" applyNumberFormat="1" applyFont="1" applyBorder="1" applyAlignment="1">
      <alignment horizontal="center" vertical="top"/>
    </xf>
    <xf numFmtId="0" fontId="3" fillId="0" borderId="17" xfId="0" applyFont="1" applyBorder="1" applyAlignment="1">
      <alignment horizontal="center" vertical="top"/>
    </xf>
    <xf numFmtId="49" fontId="3" fillId="0" borderId="14" xfId="0" applyNumberFormat="1" applyFont="1" applyBorder="1" applyAlignment="1">
      <alignment vertical="top" wrapText="1"/>
    </xf>
    <xf numFmtId="49" fontId="3" fillId="0" borderId="16" xfId="0" applyNumberFormat="1" applyFont="1" applyBorder="1" applyAlignment="1">
      <alignment horizontal="center" vertical="top"/>
    </xf>
    <xf numFmtId="49" fontId="3" fillId="0" borderId="14" xfId="0" applyNumberFormat="1" applyFont="1" applyBorder="1" applyAlignment="1">
      <alignment horizontal="center" vertical="top" wrapText="1"/>
    </xf>
    <xf numFmtId="0" fontId="12" fillId="0" borderId="28" xfId="0" applyFont="1" applyBorder="1" applyAlignment="1">
      <alignment horizontal="center" vertical="top"/>
    </xf>
    <xf numFmtId="0" fontId="12" fillId="0" borderId="29" xfId="0" applyFont="1" applyBorder="1" applyAlignment="1">
      <alignment horizontal="center" vertical="top"/>
    </xf>
    <xf numFmtId="0" fontId="12" fillId="0" borderId="28" xfId="0" applyFont="1" applyBorder="1" applyAlignment="1">
      <alignment vertical="top" wrapText="1"/>
    </xf>
    <xf numFmtId="0" fontId="12" fillId="0" borderId="31" xfId="0" applyFont="1" applyBorder="1" applyAlignment="1">
      <alignment vertical="top" wrapText="1"/>
    </xf>
    <xf numFmtId="0" fontId="12" fillId="0" borderId="29" xfId="0" applyFont="1" applyBorder="1" applyAlignment="1">
      <alignment vertical="top" wrapText="1"/>
    </xf>
    <xf numFmtId="0" fontId="12" fillId="0" borderId="36" xfId="0" applyFont="1" applyBorder="1" applyAlignment="1">
      <alignment horizontal="center" vertical="top"/>
    </xf>
    <xf numFmtId="0" fontId="12" fillId="0" borderId="32" xfId="0" applyFont="1" applyBorder="1" applyAlignment="1">
      <alignment horizontal="center" vertical="top"/>
    </xf>
    <xf numFmtId="0" fontId="12" fillId="0" borderId="37" xfId="0" applyFont="1" applyBorder="1" applyAlignment="1">
      <alignment horizontal="center" vertical="top"/>
    </xf>
    <xf numFmtId="0" fontId="28" fillId="0" borderId="28" xfId="0" applyFont="1" applyBorder="1" applyAlignment="1">
      <alignment horizontal="left" vertical="top" wrapText="1"/>
    </xf>
    <xf numFmtId="0" fontId="28" fillId="0" borderId="31" xfId="0" applyFont="1" applyBorder="1" applyAlignment="1">
      <alignment horizontal="left" vertical="top"/>
    </xf>
    <xf numFmtId="0" fontId="28" fillId="0" borderId="29" xfId="0" applyFont="1" applyBorder="1" applyAlignment="1">
      <alignment horizontal="left" vertical="top"/>
    </xf>
    <xf numFmtId="0" fontId="12" fillId="0" borderId="28" xfId="0" applyFont="1" applyBorder="1" applyAlignment="1">
      <alignment horizontal="left" vertical="top" wrapText="1"/>
    </xf>
    <xf numFmtId="0" fontId="28" fillId="0" borderId="31" xfId="0" applyFont="1" applyBorder="1" applyAlignment="1">
      <alignment horizontal="left" vertical="top" wrapText="1"/>
    </xf>
    <xf numFmtId="0" fontId="28" fillId="0" borderId="29" xfId="0" applyFont="1" applyBorder="1" applyAlignment="1">
      <alignment horizontal="left" vertical="top" wrapText="1"/>
    </xf>
    <xf numFmtId="0" fontId="12" fillId="0" borderId="28" xfId="0" applyFont="1" applyBorder="1" applyAlignment="1">
      <alignment horizontal="left" vertical="top"/>
    </xf>
    <xf numFmtId="0" fontId="12" fillId="0" borderId="31" xfId="0" applyFont="1" applyBorder="1" applyAlignment="1">
      <alignment horizontal="left" vertical="top"/>
    </xf>
    <xf numFmtId="0" fontId="12" fillId="0" borderId="29" xfId="0" applyFont="1" applyBorder="1" applyAlignment="1">
      <alignment horizontal="left" vertical="top"/>
    </xf>
    <xf numFmtId="0" fontId="3" fillId="2" borderId="51" xfId="0" applyFont="1" applyFill="1" applyBorder="1" applyAlignment="1">
      <alignment horizontal="left" vertical="top" wrapText="1"/>
    </xf>
    <xf numFmtId="0" fontId="3" fillId="2" borderId="52" xfId="0" applyFont="1" applyFill="1" applyBorder="1" applyAlignment="1">
      <alignment horizontal="left" vertical="top" wrapText="1"/>
    </xf>
    <xf numFmtId="0" fontId="3" fillId="2" borderId="53" xfId="0" applyFont="1" applyFill="1" applyBorder="1" applyAlignment="1">
      <alignment horizontal="left" vertical="top" wrapText="1"/>
    </xf>
    <xf numFmtId="0" fontId="11" fillId="0" borderId="38" xfId="0" applyFont="1" applyBorder="1" applyAlignment="1">
      <alignment horizontal="center" vertical="center" wrapText="1"/>
    </xf>
    <xf numFmtId="0" fontId="11" fillId="0" borderId="45" xfId="0" applyFont="1" applyBorder="1" applyAlignment="1">
      <alignment horizontal="center" vertical="center" wrapText="1"/>
    </xf>
    <xf numFmtId="0" fontId="11" fillId="0" borderId="50" xfId="0" applyFont="1" applyBorder="1" applyAlignment="1">
      <alignment horizontal="center" vertical="top" wrapText="1"/>
    </xf>
    <xf numFmtId="0" fontId="11" fillId="0" borderId="13" xfId="0" applyFont="1" applyBorder="1" applyAlignment="1">
      <alignment horizontal="center" vertical="top" wrapText="1"/>
    </xf>
    <xf numFmtId="0" fontId="11" fillId="0" borderId="45" xfId="0" applyFont="1" applyBorder="1" applyAlignment="1">
      <alignment horizontal="center" vertical="top" wrapText="1"/>
    </xf>
    <xf numFmtId="0" fontId="3" fillId="0" borderId="42" xfId="0" applyFont="1" applyBorder="1" applyAlignment="1">
      <alignment horizontal="center" vertical="top"/>
    </xf>
    <xf numFmtId="0" fontId="12" fillId="0" borderId="48" xfId="0" applyFont="1" applyBorder="1" applyAlignment="1">
      <alignment horizontal="left" vertical="center"/>
    </xf>
    <xf numFmtId="0" fontId="42" fillId="0" borderId="54" xfId="0" applyFont="1" applyBorder="1"/>
    <xf numFmtId="0" fontId="42" fillId="0" borderId="55" xfId="0" applyFont="1" applyBorder="1"/>
    <xf numFmtId="0" fontId="12" fillId="0" borderId="48" xfId="0" applyFont="1" applyBorder="1" applyAlignment="1">
      <alignment horizontal="center" vertical="center"/>
    </xf>
    <xf numFmtId="0" fontId="46" fillId="0" borderId="0" xfId="0" applyFont="1" applyAlignment="1">
      <alignment horizontal="left" vertical="top" wrapText="1"/>
    </xf>
    <xf numFmtId="0" fontId="0" fillId="0" borderId="0" xfId="0"/>
    <xf numFmtId="0" fontId="61" fillId="0" borderId="0" xfId="0" applyFont="1" applyAlignment="1">
      <alignment horizontal="left" vertical="top" wrapText="1"/>
    </xf>
    <xf numFmtId="0" fontId="1" fillId="0" borderId="0" xfId="0" applyFont="1"/>
    <xf numFmtId="0" fontId="55" fillId="0" borderId="62" xfId="0" applyFont="1" applyBorder="1" applyAlignment="1">
      <alignment horizontal="left" wrapText="1"/>
    </xf>
    <xf numFmtId="0" fontId="22" fillId="0" borderId="63" xfId="0" applyFont="1" applyBorder="1"/>
    <xf numFmtId="49" fontId="19" fillId="5" borderId="56" xfId="0" applyNumberFormat="1" applyFont="1" applyFill="1" applyBorder="1" applyAlignment="1">
      <alignment horizontal="center"/>
    </xf>
    <xf numFmtId="0" fontId="42" fillId="0" borderId="57" xfId="0" applyFont="1" applyBorder="1"/>
    <xf numFmtId="0" fontId="42" fillId="0" borderId="58" xfId="0" applyFont="1" applyBorder="1"/>
    <xf numFmtId="49" fontId="19" fillId="6" borderId="56" xfId="0" applyNumberFormat="1" applyFont="1" applyFill="1" applyBorder="1" applyAlignment="1">
      <alignment horizontal="center" wrapText="1"/>
    </xf>
    <xf numFmtId="0" fontId="55" fillId="0" borderId="80" xfId="0" applyFont="1" applyBorder="1" applyAlignment="1">
      <alignment horizontal="left" wrapText="1"/>
    </xf>
    <xf numFmtId="0" fontId="19" fillId="0" borderId="81" xfId="0" applyFont="1" applyBorder="1"/>
    <xf numFmtId="0" fontId="19" fillId="7" borderId="91" xfId="0" applyFont="1" applyFill="1" applyBorder="1" applyAlignment="1">
      <alignment horizontal="center" wrapText="1"/>
    </xf>
    <xf numFmtId="0" fontId="42" fillId="0" borderId="91" xfId="0" applyFont="1" applyBorder="1"/>
    <xf numFmtId="49" fontId="19" fillId="0" borderId="0" xfId="0" applyNumberFormat="1" applyFont="1" applyAlignment="1">
      <alignment horizontal="center" wrapText="1"/>
    </xf>
    <xf numFmtId="0" fontId="19" fillId="0" borderId="0" xfId="0" applyFont="1" applyAlignment="1">
      <alignment horizontal="center"/>
    </xf>
    <xf numFmtId="0" fontId="19" fillId="0" borderId="0" xfId="0" applyFont="1" applyAlignment="1">
      <alignment horizontal="center" wrapText="1"/>
    </xf>
    <xf numFmtId="0" fontId="18" fillId="9" borderId="80" xfId="0" applyFont="1" applyFill="1" applyBorder="1" applyAlignment="1">
      <alignment horizontal="center" vertical="center" wrapText="1"/>
    </xf>
    <xf numFmtId="0" fontId="42" fillId="0" borderId="102" xfId="0" applyFont="1" applyBorder="1"/>
    <xf numFmtId="0" fontId="30" fillId="9" borderId="103" xfId="0" applyFont="1" applyFill="1" applyBorder="1" applyAlignment="1">
      <alignment horizontal="center" vertical="top" wrapText="1"/>
    </xf>
    <xf numFmtId="0" fontId="18" fillId="9" borderId="0" xfId="0" applyFont="1" applyFill="1" applyAlignment="1">
      <alignment horizontal="center" vertical="center" wrapText="1"/>
    </xf>
    <xf numFmtId="0" fontId="22" fillId="0" borderId="0" xfId="0" applyFont="1"/>
    <xf numFmtId="0" fontId="30" fillId="9" borderId="103" xfId="0" applyFont="1" applyFill="1" applyBorder="1" applyAlignment="1">
      <alignment horizontal="center" vertical="center" wrapText="1"/>
    </xf>
    <xf numFmtId="0" fontId="22" fillId="0" borderId="91" xfId="0" applyFont="1" applyBorder="1"/>
  </cellXfs>
  <cellStyles count="5">
    <cellStyle name="Bad" xfId="3" builtinId="27"/>
    <cellStyle name="Normal" xfId="0" builtinId="0"/>
    <cellStyle name="Normal 2" xfId="1" xr:uid="{00000000-0005-0000-0000-000001000000}"/>
    <cellStyle name="Normal 3" xfId="2" xr:uid="{00000000-0005-0000-0000-000002000000}"/>
    <cellStyle name="Normal 4" xfId="4" xr:uid="{2669CD29-3044-45BD-A32C-58E2AE31BEDC}"/>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7A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metrix.local\files\sas\hscrc\cmproc\docs\DSR\FY2024\FY2024-IP-DataSubmission-RegsFinal_20240109a.xlsx" TargetMode="External"/><Relationship Id="rId1" Type="http://schemas.openxmlformats.org/officeDocument/2006/relationships/externalLinkPath" Target="/sas/hscrc/cmproc/docs/DSR/FY2024/FY2024-IP-DataSubmission-RegsFinal_20240109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Data Submission Instructions"/>
      <sheetName val="Revision Log"/>
      <sheetName val="Record Type 1"/>
      <sheetName val="Record Type 2"/>
      <sheetName val="Record Type 3"/>
      <sheetName val="Record Type 4"/>
      <sheetName val="Exp Payer &amp; Health Plan Code"/>
      <sheetName val="Country of Birth codes"/>
      <sheetName val="County Codes"/>
      <sheetName val="Hospitals w Rehab,Chronic, Hosp"/>
      <sheetName val="Rev Prop Prov List v3 "/>
      <sheetName val="Preferred Lang Codes"/>
      <sheetName val="Rate Center Codes"/>
      <sheetName val="Obstetric Procedures"/>
      <sheetName val="Crosswalk HSCRC to UB - POO v3"/>
      <sheetName val="Crosswalk HSCRC to UB - PD v3"/>
    </sheetNames>
    <sheetDataSet>
      <sheetData sheetId="0"/>
      <sheetData sheetId="1"/>
      <sheetData sheetId="2"/>
      <sheetData sheetId="3">
        <row r="1">
          <cell r="D1" t="str">
            <v>Text in RED indicate new items from prior fiscal year</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persons/person.xml><?xml version="1.0" encoding="utf-8"?>
<personList xmlns="http://schemas.microsoft.com/office/spreadsheetml/2018/threadedcomments" xmlns:x="http://schemas.openxmlformats.org/spreadsheetml/2006/main">
  <person displayName="Claudine Williams" id="{7DFF7DA7-8BB1-4107-AA9C-F5596BCF1ADD}"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3DA083-DBC3-4DE4-BAD6-736CBF352411}" name="Table1" displayName="Table1" ref="A3:D254" totalsRowShown="0">
  <autoFilter ref="A3:D254" xr:uid="{4DC64470-AE93-4904-92AD-3577C9319F23}"/>
  <tableColumns count="4">
    <tableColumn id="1" xr3:uid="{6300ADF2-614E-4172-9CF0-746867BFE284}" name="English short name"/>
    <tableColumn id="3" xr3:uid="{7CF76801-8D6C-43D6-890B-015F0FE8E081}" name="Alpha-2 code"/>
    <tableColumn id="4" xr3:uid="{5D3AC653-F8FD-42C0-A1F3-950A44E77ABD}" name="Alpha-3 code"/>
    <tableColumn id="5" xr3:uid="{6BC918DC-D287-4DE3-8D04-F24D18BBCE2B}" name="Numeric"/>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2" dT="2022-04-01T18:23:43.22" personId="{7DFF7DA7-8BB1-4107-AA9C-F5596BCF1ADD}" id="{470A5FBA-7F77-41A8-87EE-39F91760950F}">
    <text>Should we still keep this hospital?</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
  <sheetViews>
    <sheetView workbookViewId="0">
      <selection activeCell="F5" sqref="F5"/>
    </sheetView>
  </sheetViews>
  <sheetFormatPr defaultRowHeight="15" x14ac:dyDescent="0.25"/>
  <cols>
    <col min="1" max="1" width="35.140625" customWidth="1"/>
  </cols>
  <sheetData>
    <row r="1" spans="1:1" x14ac:dyDescent="0.25">
      <c r="A1" t="s">
        <v>1747</v>
      </c>
    </row>
    <row r="2" spans="1:1" x14ac:dyDescent="0.25">
      <c r="A2" t="s">
        <v>1732</v>
      </c>
    </row>
    <row r="3" spans="1:1" x14ac:dyDescent="0.25">
      <c r="A3" t="s">
        <v>788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DD0C6-357A-4125-8F42-5BF6CB0D1773}">
  <sheetPr>
    <tabColor rgb="FFFFFF00"/>
  </sheetPr>
  <dimension ref="A1:H177"/>
  <sheetViews>
    <sheetView topLeftCell="A108" workbookViewId="0">
      <selection activeCell="B122" sqref="B122"/>
    </sheetView>
  </sheetViews>
  <sheetFormatPr defaultColWidth="14.42578125" defaultRowHeight="15"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8" ht="23.25" x14ac:dyDescent="0.35">
      <c r="A1" s="278" t="s">
        <v>2624</v>
      </c>
      <c r="B1" s="279"/>
      <c r="C1" s="280"/>
      <c r="D1" s="280"/>
      <c r="E1" s="280"/>
      <c r="F1" s="281"/>
      <c r="G1" s="282"/>
      <c r="H1" s="282"/>
    </row>
    <row r="2" spans="1:8" ht="15.75" thickBot="1" x14ac:dyDescent="0.3">
      <c r="A2" s="283"/>
      <c r="B2" s="279"/>
      <c r="C2" s="282"/>
      <c r="D2" s="282"/>
      <c r="E2" s="282"/>
      <c r="F2" s="282"/>
      <c r="G2" s="282"/>
      <c r="H2" s="282"/>
    </row>
    <row r="3" spans="1:8" ht="16.5" thickBot="1" x14ac:dyDescent="0.3">
      <c r="A3" s="284"/>
      <c r="B3" s="279"/>
      <c r="C3" s="853" t="s">
        <v>1471</v>
      </c>
      <c r="D3" s="854"/>
      <c r="E3" s="855"/>
      <c r="F3" s="856" t="s">
        <v>1072</v>
      </c>
      <c r="G3" s="854"/>
      <c r="H3" s="855"/>
    </row>
    <row r="4" spans="1:8" ht="30.75" thickBot="1" x14ac:dyDescent="0.3">
      <c r="A4" s="285" t="s">
        <v>1472</v>
      </c>
      <c r="B4" s="286" t="s">
        <v>1473</v>
      </c>
      <c r="C4" s="287" t="s">
        <v>1474</v>
      </c>
      <c r="D4" s="288" t="s">
        <v>1475</v>
      </c>
      <c r="E4" s="289" t="s">
        <v>1476</v>
      </c>
      <c r="F4" s="290" t="s">
        <v>1474</v>
      </c>
      <c r="G4" s="291" t="s">
        <v>1475</v>
      </c>
      <c r="H4" s="292" t="s">
        <v>1476</v>
      </c>
    </row>
    <row r="5" spans="1:8" ht="90" x14ac:dyDescent="0.25">
      <c r="A5" s="851" t="s">
        <v>1477</v>
      </c>
      <c r="B5" s="852"/>
      <c r="C5" s="293" t="s">
        <v>1478</v>
      </c>
      <c r="D5" s="294" t="s">
        <v>2625</v>
      </c>
      <c r="E5" s="295" t="s">
        <v>2626</v>
      </c>
      <c r="F5" s="296" t="s">
        <v>1479</v>
      </c>
      <c r="G5" s="297" t="s">
        <v>1492</v>
      </c>
      <c r="H5" s="298" t="s">
        <v>2627</v>
      </c>
    </row>
    <row r="6" spans="1:8" ht="30" x14ac:dyDescent="0.25">
      <c r="A6" s="299">
        <v>210001</v>
      </c>
      <c r="B6" s="300" t="s">
        <v>1344</v>
      </c>
      <c r="C6" s="301" t="s">
        <v>1478</v>
      </c>
      <c r="D6" s="302" t="s">
        <v>2625</v>
      </c>
      <c r="E6" s="303"/>
      <c r="F6" s="304" t="s">
        <v>1479</v>
      </c>
      <c r="G6" s="305" t="s">
        <v>1480</v>
      </c>
      <c r="H6" s="306"/>
    </row>
    <row r="7" spans="1:8" ht="30" x14ac:dyDescent="0.25">
      <c r="A7" s="307">
        <v>210002</v>
      </c>
      <c r="B7" s="308" t="s">
        <v>1481</v>
      </c>
      <c r="C7" s="309" t="s">
        <v>1643</v>
      </c>
      <c r="D7" s="310" t="s">
        <v>2625</v>
      </c>
      <c r="E7" s="311"/>
      <c r="F7" s="312" t="s">
        <v>2628</v>
      </c>
      <c r="G7" s="313" t="s">
        <v>1483</v>
      </c>
      <c r="H7" s="314" t="s">
        <v>1484</v>
      </c>
    </row>
    <row r="8" spans="1:8" ht="30" x14ac:dyDescent="0.25">
      <c r="A8" s="307">
        <v>210003</v>
      </c>
      <c r="B8" s="308" t="s">
        <v>982</v>
      </c>
      <c r="C8" s="309" t="s">
        <v>1478</v>
      </c>
      <c r="D8" s="310" t="s">
        <v>2625</v>
      </c>
      <c r="E8" s="311"/>
      <c r="F8" s="312" t="s">
        <v>1479</v>
      </c>
      <c r="G8" s="313" t="s">
        <v>1480</v>
      </c>
      <c r="H8" s="314"/>
    </row>
    <row r="9" spans="1:8" ht="30" x14ac:dyDescent="0.25">
      <c r="A9" s="307">
        <v>210004</v>
      </c>
      <c r="B9" s="308" t="s">
        <v>255</v>
      </c>
      <c r="C9" s="309" t="s">
        <v>1478</v>
      </c>
      <c r="D9" s="310" t="s">
        <v>2625</v>
      </c>
      <c r="E9" s="311"/>
      <c r="F9" s="312" t="s">
        <v>1485</v>
      </c>
      <c r="G9" s="313" t="s">
        <v>1486</v>
      </c>
      <c r="H9" s="314" t="s">
        <v>1487</v>
      </c>
    </row>
    <row r="10" spans="1:8" ht="30" x14ac:dyDescent="0.25">
      <c r="A10" s="307">
        <v>210005</v>
      </c>
      <c r="B10" s="308" t="s">
        <v>2629</v>
      </c>
      <c r="C10" s="309" t="s">
        <v>1478</v>
      </c>
      <c r="D10" s="310" t="s">
        <v>2625</v>
      </c>
      <c r="E10" s="311"/>
      <c r="F10" s="312" t="s">
        <v>1482</v>
      </c>
      <c r="G10" s="313" t="s">
        <v>1483</v>
      </c>
      <c r="H10" s="314" t="s">
        <v>1484</v>
      </c>
    </row>
    <row r="11" spans="1:8" ht="30" x14ac:dyDescent="0.25">
      <c r="A11" s="307">
        <v>210006</v>
      </c>
      <c r="B11" s="308" t="s">
        <v>2630</v>
      </c>
      <c r="C11" s="309" t="s">
        <v>1478</v>
      </c>
      <c r="D11" s="310" t="s">
        <v>2625</v>
      </c>
      <c r="E11" s="311"/>
      <c r="F11" s="312" t="s">
        <v>1482</v>
      </c>
      <c r="G11" s="313" t="s">
        <v>1483</v>
      </c>
      <c r="H11" s="314" t="s">
        <v>1484</v>
      </c>
    </row>
    <row r="12" spans="1:8" ht="30" x14ac:dyDescent="0.25">
      <c r="A12" s="307">
        <v>210008</v>
      </c>
      <c r="B12" s="308" t="s">
        <v>256</v>
      </c>
      <c r="C12" s="309" t="s">
        <v>1478</v>
      </c>
      <c r="D12" s="310" t="s">
        <v>2625</v>
      </c>
      <c r="E12" s="311"/>
      <c r="F12" s="312" t="s">
        <v>1485</v>
      </c>
      <c r="G12" s="313" t="s">
        <v>1486</v>
      </c>
      <c r="H12" s="314" t="s">
        <v>1487</v>
      </c>
    </row>
    <row r="13" spans="1:8" ht="30" x14ac:dyDescent="0.25">
      <c r="A13" s="307">
        <v>210009</v>
      </c>
      <c r="B13" s="308" t="s">
        <v>1345</v>
      </c>
      <c r="C13" s="309" t="s">
        <v>1478</v>
      </c>
      <c r="D13" s="310" t="s">
        <v>2625</v>
      </c>
      <c r="E13" s="311"/>
      <c r="F13" s="312" t="s">
        <v>1479</v>
      </c>
      <c r="G13" s="313" t="s">
        <v>1480</v>
      </c>
      <c r="H13" s="314"/>
    </row>
    <row r="14" spans="1:8" ht="30" x14ac:dyDescent="0.25">
      <c r="A14" s="471">
        <v>210010</v>
      </c>
      <c r="B14" s="472" t="s">
        <v>2731</v>
      </c>
      <c r="C14" s="473" t="s">
        <v>1478</v>
      </c>
      <c r="D14" s="474" t="s">
        <v>2625</v>
      </c>
      <c r="E14" s="475"/>
      <c r="F14" s="476" t="s">
        <v>1482</v>
      </c>
      <c r="G14" s="477" t="s">
        <v>1480</v>
      </c>
      <c r="H14" s="478" t="s">
        <v>1484</v>
      </c>
    </row>
    <row r="15" spans="1:8" ht="30" x14ac:dyDescent="0.25">
      <c r="A15" s="307">
        <v>210011</v>
      </c>
      <c r="B15" s="479" t="s">
        <v>2732</v>
      </c>
      <c r="C15" s="309" t="s">
        <v>1478</v>
      </c>
      <c r="D15" s="310" t="s">
        <v>2625</v>
      </c>
      <c r="E15" s="311"/>
      <c r="F15" s="312" t="s">
        <v>1485</v>
      </c>
      <c r="G15" s="313" t="s">
        <v>1486</v>
      </c>
      <c r="H15" s="314" t="s">
        <v>1487</v>
      </c>
    </row>
    <row r="16" spans="1:8" ht="30" x14ac:dyDescent="0.25">
      <c r="A16" s="307">
        <v>210012</v>
      </c>
      <c r="B16" s="308" t="s">
        <v>710</v>
      </c>
      <c r="C16" s="309" t="s">
        <v>1478</v>
      </c>
      <c r="D16" s="310" t="s">
        <v>2625</v>
      </c>
      <c r="E16" s="311"/>
      <c r="F16" s="312" t="s">
        <v>1479</v>
      </c>
      <c r="G16" s="313" t="s">
        <v>1480</v>
      </c>
      <c r="H16" s="314"/>
    </row>
    <row r="17" spans="1:8" ht="30" x14ac:dyDescent="0.25">
      <c r="A17" s="307">
        <v>210015</v>
      </c>
      <c r="B17" s="308" t="s">
        <v>1489</v>
      </c>
      <c r="C17" s="309" t="s">
        <v>1478</v>
      </c>
      <c r="D17" s="310" t="s">
        <v>2625</v>
      </c>
      <c r="E17" s="311"/>
      <c r="F17" s="312" t="s">
        <v>1488</v>
      </c>
      <c r="G17" s="313" t="s">
        <v>1483</v>
      </c>
      <c r="H17" s="314" t="s">
        <v>1484</v>
      </c>
    </row>
    <row r="18" spans="1:8" ht="30" x14ac:dyDescent="0.25">
      <c r="A18" s="307">
        <v>210016</v>
      </c>
      <c r="B18" s="308" t="s">
        <v>2631</v>
      </c>
      <c r="C18" s="309" t="s">
        <v>1643</v>
      </c>
      <c r="D18" s="310" t="s">
        <v>2625</v>
      </c>
      <c r="E18" s="311"/>
      <c r="F18" s="312" t="s">
        <v>1644</v>
      </c>
      <c r="G18" s="313" t="s">
        <v>1480</v>
      </c>
      <c r="H18" s="314" t="s">
        <v>1484</v>
      </c>
    </row>
    <row r="19" spans="1:8" ht="45" x14ac:dyDescent="0.25">
      <c r="A19" s="307">
        <v>210017</v>
      </c>
      <c r="B19" s="479" t="s">
        <v>2912</v>
      </c>
      <c r="C19" s="309" t="s">
        <v>1478</v>
      </c>
      <c r="D19" s="310" t="s">
        <v>2625</v>
      </c>
      <c r="E19" s="311"/>
      <c r="F19" s="312" t="s">
        <v>1485</v>
      </c>
      <c r="G19" s="313" t="s">
        <v>1486</v>
      </c>
      <c r="H19" s="314" t="s">
        <v>1487</v>
      </c>
    </row>
    <row r="20" spans="1:8" ht="30" x14ac:dyDescent="0.25">
      <c r="A20" s="307">
        <v>210018</v>
      </c>
      <c r="B20" s="308" t="s">
        <v>1490</v>
      </c>
      <c r="C20" s="309" t="s">
        <v>1478</v>
      </c>
      <c r="D20" s="310" t="s">
        <v>2625</v>
      </c>
      <c r="E20" s="311"/>
      <c r="F20" s="312" t="s">
        <v>1488</v>
      </c>
      <c r="G20" s="313" t="s">
        <v>1483</v>
      </c>
      <c r="H20" s="314" t="s">
        <v>1484</v>
      </c>
    </row>
    <row r="21" spans="1:8" ht="30" x14ac:dyDescent="0.25">
      <c r="A21" s="307">
        <v>210019</v>
      </c>
      <c r="B21" s="308" t="s">
        <v>2632</v>
      </c>
      <c r="C21" s="309" t="s">
        <v>1478</v>
      </c>
      <c r="D21" s="310" t="s">
        <v>2625</v>
      </c>
      <c r="E21" s="311"/>
      <c r="F21" s="312" t="s">
        <v>1488</v>
      </c>
      <c r="G21" s="313" t="s">
        <v>1483</v>
      </c>
      <c r="H21" s="314" t="s">
        <v>1484</v>
      </c>
    </row>
    <row r="22" spans="1:8" ht="30" x14ac:dyDescent="0.25">
      <c r="A22" s="307">
        <v>210022</v>
      </c>
      <c r="B22" s="308" t="s">
        <v>257</v>
      </c>
      <c r="C22" s="309" t="s">
        <v>1478</v>
      </c>
      <c r="D22" s="310" t="s">
        <v>2625</v>
      </c>
      <c r="E22" s="311"/>
      <c r="F22" s="312" t="s">
        <v>1488</v>
      </c>
      <c r="G22" s="313" t="s">
        <v>1483</v>
      </c>
      <c r="H22" s="314" t="s">
        <v>1484</v>
      </c>
    </row>
    <row r="23" spans="1:8" ht="30" x14ac:dyDescent="0.25">
      <c r="A23" s="307">
        <v>210023</v>
      </c>
      <c r="B23" s="308" t="s">
        <v>258</v>
      </c>
      <c r="C23" s="309" t="s">
        <v>1478</v>
      </c>
      <c r="D23" s="310" t="s">
        <v>2625</v>
      </c>
      <c r="E23" s="311"/>
      <c r="F23" s="312" t="s">
        <v>1485</v>
      </c>
      <c r="G23" s="313" t="s">
        <v>1486</v>
      </c>
      <c r="H23" s="314" t="s">
        <v>1487</v>
      </c>
    </row>
    <row r="24" spans="1:8" ht="30" x14ac:dyDescent="0.25">
      <c r="A24" s="307">
        <v>210024</v>
      </c>
      <c r="B24" s="308" t="s">
        <v>1491</v>
      </c>
      <c r="C24" s="309" t="s">
        <v>1478</v>
      </c>
      <c r="D24" s="310" t="s">
        <v>2625</v>
      </c>
      <c r="E24" s="311"/>
      <c r="F24" s="312" t="s">
        <v>1485</v>
      </c>
      <c r="G24" s="313" t="s">
        <v>1486</v>
      </c>
      <c r="H24" s="314" t="s">
        <v>1487</v>
      </c>
    </row>
    <row r="25" spans="1:8" ht="30" x14ac:dyDescent="0.25">
      <c r="A25" s="307">
        <v>210027</v>
      </c>
      <c r="B25" s="308" t="s">
        <v>2633</v>
      </c>
      <c r="C25" s="309" t="s">
        <v>1478</v>
      </c>
      <c r="D25" s="310" t="s">
        <v>2625</v>
      </c>
      <c r="E25" s="311"/>
      <c r="F25" s="312" t="s">
        <v>1479</v>
      </c>
      <c r="G25" s="313" t="s">
        <v>1492</v>
      </c>
      <c r="H25" s="314"/>
    </row>
    <row r="26" spans="1:8" ht="30" x14ac:dyDescent="0.25">
      <c r="A26" s="307">
        <v>210028</v>
      </c>
      <c r="B26" s="308" t="s">
        <v>1493</v>
      </c>
      <c r="C26" s="309" t="s">
        <v>1478</v>
      </c>
      <c r="D26" s="310" t="s">
        <v>2625</v>
      </c>
      <c r="E26" s="311"/>
      <c r="F26" s="312" t="s">
        <v>1482</v>
      </c>
      <c r="G26" s="313" t="s">
        <v>1483</v>
      </c>
      <c r="H26" s="314" t="s">
        <v>1484</v>
      </c>
    </row>
    <row r="27" spans="1:8" ht="30" x14ac:dyDescent="0.25">
      <c r="A27" s="307">
        <v>210029</v>
      </c>
      <c r="B27" s="308" t="s">
        <v>1494</v>
      </c>
      <c r="C27" s="309" t="s">
        <v>1478</v>
      </c>
      <c r="D27" s="310" t="s">
        <v>2625</v>
      </c>
      <c r="E27" s="311"/>
      <c r="F27" s="312" t="s">
        <v>1495</v>
      </c>
      <c r="G27" s="313" t="s">
        <v>1496</v>
      </c>
      <c r="H27" s="314" t="s">
        <v>1484</v>
      </c>
    </row>
    <row r="28" spans="1:8" ht="30" x14ac:dyDescent="0.25">
      <c r="A28" s="307">
        <v>210030</v>
      </c>
      <c r="B28" s="308" t="s">
        <v>2634</v>
      </c>
      <c r="C28" s="309" t="s">
        <v>1478</v>
      </c>
      <c r="D28" s="310" t="s">
        <v>2625</v>
      </c>
      <c r="E28" s="311"/>
      <c r="F28" s="312" t="s">
        <v>1485</v>
      </c>
      <c r="G28" s="313" t="s">
        <v>1486</v>
      </c>
      <c r="H28" s="314" t="s">
        <v>1487</v>
      </c>
    </row>
    <row r="29" spans="1:8" ht="30" x14ac:dyDescent="0.25">
      <c r="A29" s="307">
        <v>210032</v>
      </c>
      <c r="B29" s="308" t="s">
        <v>2635</v>
      </c>
      <c r="C29" s="309" t="s">
        <v>1478</v>
      </c>
      <c r="D29" s="310" t="s">
        <v>2625</v>
      </c>
      <c r="E29" s="311"/>
      <c r="F29" s="312" t="s">
        <v>1482</v>
      </c>
      <c r="G29" s="313" t="s">
        <v>1483</v>
      </c>
      <c r="H29" s="314" t="s">
        <v>1484</v>
      </c>
    </row>
    <row r="30" spans="1:8" ht="30" x14ac:dyDescent="0.25">
      <c r="A30" s="307">
        <v>210033</v>
      </c>
      <c r="B30" s="308" t="s">
        <v>2636</v>
      </c>
      <c r="C30" s="309" t="s">
        <v>1478</v>
      </c>
      <c r="D30" s="310" t="s">
        <v>2625</v>
      </c>
      <c r="E30" s="311"/>
      <c r="F30" s="312" t="s">
        <v>1482</v>
      </c>
      <c r="G30" s="313" t="s">
        <v>1483</v>
      </c>
      <c r="H30" s="314" t="s">
        <v>1484</v>
      </c>
    </row>
    <row r="31" spans="1:8" ht="30" x14ac:dyDescent="0.25">
      <c r="A31" s="307">
        <v>210034</v>
      </c>
      <c r="B31" s="308" t="s">
        <v>259</v>
      </c>
      <c r="C31" s="309" t="s">
        <v>1478</v>
      </c>
      <c r="D31" s="310" t="s">
        <v>2625</v>
      </c>
      <c r="E31" s="311"/>
      <c r="F31" s="312" t="s">
        <v>1482</v>
      </c>
      <c r="G31" s="313" t="s">
        <v>1483</v>
      </c>
      <c r="H31" s="314" t="s">
        <v>1484</v>
      </c>
    </row>
    <row r="32" spans="1:8" ht="30" x14ac:dyDescent="0.25">
      <c r="A32" s="307">
        <v>210035</v>
      </c>
      <c r="B32" s="308" t="s">
        <v>260</v>
      </c>
      <c r="C32" s="309" t="s">
        <v>1478</v>
      </c>
      <c r="D32" s="310" t="s">
        <v>2625</v>
      </c>
      <c r="E32" s="311"/>
      <c r="F32" s="312" t="s">
        <v>1485</v>
      </c>
      <c r="G32" s="313" t="s">
        <v>1486</v>
      </c>
      <c r="H32" s="314" t="s">
        <v>1487</v>
      </c>
    </row>
    <row r="33" spans="1:8" ht="30" x14ac:dyDescent="0.25">
      <c r="A33" s="307">
        <v>210037</v>
      </c>
      <c r="B33" s="308" t="s">
        <v>2637</v>
      </c>
      <c r="C33" s="309" t="s">
        <v>1478</v>
      </c>
      <c r="D33" s="310" t="s">
        <v>2625</v>
      </c>
      <c r="E33" s="311"/>
      <c r="F33" s="312" t="s">
        <v>1497</v>
      </c>
      <c r="G33" s="313" t="s">
        <v>1498</v>
      </c>
      <c r="H33" s="314" t="s">
        <v>1499</v>
      </c>
    </row>
    <row r="34" spans="1:8" ht="30" x14ac:dyDescent="0.25">
      <c r="A34" s="307">
        <v>210038</v>
      </c>
      <c r="B34" s="308" t="s">
        <v>261</v>
      </c>
      <c r="C34" s="309" t="s">
        <v>1478</v>
      </c>
      <c r="D34" s="310" t="s">
        <v>2625</v>
      </c>
      <c r="E34" s="311"/>
      <c r="F34" s="312" t="s">
        <v>1488</v>
      </c>
      <c r="G34" s="313" t="s">
        <v>1483</v>
      </c>
      <c r="H34" s="314" t="s">
        <v>1484</v>
      </c>
    </row>
    <row r="35" spans="1:8" ht="30" x14ac:dyDescent="0.25">
      <c r="A35" s="307">
        <v>210039</v>
      </c>
      <c r="B35" s="308" t="s">
        <v>1231</v>
      </c>
      <c r="C35" s="309" t="s">
        <v>1478</v>
      </c>
      <c r="D35" s="310" t="s">
        <v>2625</v>
      </c>
      <c r="E35" s="311"/>
      <c r="F35" s="312" t="s">
        <v>1482</v>
      </c>
      <c r="G35" s="313" t="s">
        <v>1483</v>
      </c>
      <c r="H35" s="314" t="s">
        <v>1484</v>
      </c>
    </row>
    <row r="36" spans="1:8" ht="30" x14ac:dyDescent="0.25">
      <c r="A36" s="307">
        <v>210040</v>
      </c>
      <c r="B36" s="308" t="s">
        <v>711</v>
      </c>
      <c r="C36" s="309" t="s">
        <v>1478</v>
      </c>
      <c r="D36" s="310" t="s">
        <v>2625</v>
      </c>
      <c r="E36" s="311"/>
      <c r="F36" s="312" t="s">
        <v>1482</v>
      </c>
      <c r="G36" s="313" t="s">
        <v>1483</v>
      </c>
      <c r="H36" s="314" t="s">
        <v>1484</v>
      </c>
    </row>
    <row r="37" spans="1:8" ht="30" x14ac:dyDescent="0.25">
      <c r="A37" s="307">
        <v>210043</v>
      </c>
      <c r="B37" s="308" t="s">
        <v>262</v>
      </c>
      <c r="C37" s="309" t="s">
        <v>1478</v>
      </c>
      <c r="D37" s="310" t="s">
        <v>2625</v>
      </c>
      <c r="E37" s="311"/>
      <c r="F37" s="312" t="s">
        <v>1482</v>
      </c>
      <c r="G37" s="313" t="s">
        <v>1483</v>
      </c>
      <c r="H37" s="314" t="s">
        <v>1484</v>
      </c>
    </row>
    <row r="38" spans="1:8" ht="30" x14ac:dyDescent="0.25">
      <c r="A38" s="307">
        <v>210044</v>
      </c>
      <c r="B38" s="308" t="s">
        <v>263</v>
      </c>
      <c r="C38" s="309" t="s">
        <v>1478</v>
      </c>
      <c r="D38" s="310" t="s">
        <v>2625</v>
      </c>
      <c r="E38" s="311"/>
      <c r="F38" s="312" t="s">
        <v>1485</v>
      </c>
      <c r="G38" s="313" t="s">
        <v>1486</v>
      </c>
      <c r="H38" s="314" t="s">
        <v>1487</v>
      </c>
    </row>
    <row r="39" spans="1:8" ht="30" x14ac:dyDescent="0.25">
      <c r="A39" s="307">
        <v>210048</v>
      </c>
      <c r="B39" s="308" t="s">
        <v>1500</v>
      </c>
      <c r="C39" s="309" t="s">
        <v>1478</v>
      </c>
      <c r="D39" s="310" t="s">
        <v>2625</v>
      </c>
      <c r="E39" s="311"/>
      <c r="F39" s="312" t="s">
        <v>1482</v>
      </c>
      <c r="G39" s="313" t="s">
        <v>1483</v>
      </c>
      <c r="H39" s="314" t="s">
        <v>1484</v>
      </c>
    </row>
    <row r="40" spans="1:8" ht="30" x14ac:dyDescent="0.25">
      <c r="A40" s="307">
        <v>210049</v>
      </c>
      <c r="B40" s="308" t="s">
        <v>1501</v>
      </c>
      <c r="C40" s="309" t="s">
        <v>1478</v>
      </c>
      <c r="D40" s="310" t="s">
        <v>2625</v>
      </c>
      <c r="E40" s="311"/>
      <c r="F40" s="312" t="s">
        <v>1485</v>
      </c>
      <c r="G40" s="313" t="s">
        <v>1486</v>
      </c>
      <c r="H40" s="314" t="s">
        <v>1487</v>
      </c>
    </row>
    <row r="41" spans="1:8" ht="30" x14ac:dyDescent="0.25">
      <c r="A41" s="307">
        <v>210051</v>
      </c>
      <c r="B41" s="308" t="s">
        <v>2638</v>
      </c>
      <c r="C41" s="309" t="s">
        <v>1478</v>
      </c>
      <c r="D41" s="310" t="s">
        <v>2625</v>
      </c>
      <c r="E41" s="311"/>
      <c r="F41" s="312" t="s">
        <v>1485</v>
      </c>
      <c r="G41" s="313" t="s">
        <v>1486</v>
      </c>
      <c r="H41" s="314" t="s">
        <v>1487</v>
      </c>
    </row>
    <row r="42" spans="1:8" ht="30" x14ac:dyDescent="0.25">
      <c r="A42" s="307">
        <v>210056</v>
      </c>
      <c r="B42" s="308" t="s">
        <v>1502</v>
      </c>
      <c r="C42" s="309" t="s">
        <v>1478</v>
      </c>
      <c r="D42" s="310" t="s">
        <v>2625</v>
      </c>
      <c r="E42" s="311"/>
      <c r="F42" s="312" t="s">
        <v>1503</v>
      </c>
      <c r="G42" s="313" t="s">
        <v>1498</v>
      </c>
      <c r="H42" s="314" t="s">
        <v>1499</v>
      </c>
    </row>
    <row r="43" spans="1:8" ht="30" x14ac:dyDescent="0.25">
      <c r="A43" s="307">
        <v>210057</v>
      </c>
      <c r="B43" s="308" t="s">
        <v>1504</v>
      </c>
      <c r="C43" s="309" t="s">
        <v>1478</v>
      </c>
      <c r="D43" s="310" t="s">
        <v>2625</v>
      </c>
      <c r="E43" s="311"/>
      <c r="F43" s="312" t="s">
        <v>1482</v>
      </c>
      <c r="G43" s="313" t="s">
        <v>1483</v>
      </c>
      <c r="H43" s="314" t="s">
        <v>1484</v>
      </c>
    </row>
    <row r="44" spans="1:8" ht="30" x14ac:dyDescent="0.25">
      <c r="A44" s="307">
        <v>210058</v>
      </c>
      <c r="B44" s="308" t="s">
        <v>1505</v>
      </c>
      <c r="C44" s="309" t="s">
        <v>1478</v>
      </c>
      <c r="D44" s="310" t="s">
        <v>2625</v>
      </c>
      <c r="E44" s="311"/>
      <c r="F44" s="312" t="s">
        <v>1506</v>
      </c>
      <c r="G44" s="313" t="s">
        <v>1498</v>
      </c>
      <c r="H44" s="314" t="s">
        <v>1499</v>
      </c>
    </row>
    <row r="45" spans="1:8" ht="30" x14ac:dyDescent="0.25">
      <c r="A45" s="307">
        <v>210060</v>
      </c>
      <c r="B45" s="308" t="s">
        <v>2639</v>
      </c>
      <c r="C45" s="309" t="s">
        <v>1478</v>
      </c>
      <c r="D45" s="310" t="s">
        <v>2625</v>
      </c>
      <c r="E45" s="311"/>
      <c r="F45" s="312" t="s">
        <v>1485</v>
      </c>
      <c r="G45" s="313" t="s">
        <v>1486</v>
      </c>
      <c r="H45" s="314" t="s">
        <v>1487</v>
      </c>
    </row>
    <row r="46" spans="1:8" ht="30" x14ac:dyDescent="0.25">
      <c r="A46" s="307">
        <v>210061</v>
      </c>
      <c r="B46" s="308" t="s">
        <v>1507</v>
      </c>
      <c r="C46" s="309" t="s">
        <v>1478</v>
      </c>
      <c r="D46" s="310" t="s">
        <v>2625</v>
      </c>
      <c r="E46" s="311"/>
      <c r="F46" s="312" t="s">
        <v>1508</v>
      </c>
      <c r="G46" s="313" t="s">
        <v>1480</v>
      </c>
      <c r="H46" s="314" t="s">
        <v>1487</v>
      </c>
    </row>
    <row r="47" spans="1:8" ht="30" x14ac:dyDescent="0.25">
      <c r="A47" s="307">
        <v>210062</v>
      </c>
      <c r="B47" s="308" t="s">
        <v>733</v>
      </c>
      <c r="C47" s="309" t="s">
        <v>1478</v>
      </c>
      <c r="D47" s="310" t="s">
        <v>2625</v>
      </c>
      <c r="E47" s="311"/>
      <c r="F47" s="312" t="s">
        <v>1482</v>
      </c>
      <c r="G47" s="313" t="s">
        <v>1483</v>
      </c>
      <c r="H47" s="314" t="s">
        <v>1484</v>
      </c>
    </row>
    <row r="48" spans="1:8" ht="30" x14ac:dyDescent="0.25">
      <c r="A48" s="307">
        <v>210063</v>
      </c>
      <c r="B48" s="308" t="s">
        <v>1509</v>
      </c>
      <c r="C48" s="309" t="s">
        <v>1478</v>
      </c>
      <c r="D48" s="310" t="s">
        <v>2625</v>
      </c>
      <c r="E48" s="311"/>
      <c r="F48" s="312" t="s">
        <v>1482</v>
      </c>
      <c r="G48" s="313" t="s">
        <v>1483</v>
      </c>
      <c r="H48" s="314" t="s">
        <v>1484</v>
      </c>
    </row>
    <row r="49" spans="1:8" ht="30" x14ac:dyDescent="0.25">
      <c r="A49" s="307">
        <v>210064</v>
      </c>
      <c r="B49" s="308" t="s">
        <v>1510</v>
      </c>
      <c r="C49" s="309" t="s">
        <v>1478</v>
      </c>
      <c r="D49" s="310" t="s">
        <v>2625</v>
      </c>
      <c r="E49" s="311"/>
      <c r="F49" s="312" t="s">
        <v>1503</v>
      </c>
      <c r="G49" s="313" t="s">
        <v>1498</v>
      </c>
      <c r="H49" s="314" t="s">
        <v>1499</v>
      </c>
    </row>
    <row r="50" spans="1:8" ht="30" x14ac:dyDescent="0.25">
      <c r="A50" s="307">
        <v>210065</v>
      </c>
      <c r="B50" s="308" t="s">
        <v>1511</v>
      </c>
      <c r="C50" s="309" t="s">
        <v>1478</v>
      </c>
      <c r="D50" s="310" t="s">
        <v>2625</v>
      </c>
      <c r="E50" s="311"/>
      <c r="F50" s="312" t="s">
        <v>1485</v>
      </c>
      <c r="G50" s="313" t="s">
        <v>1486</v>
      </c>
      <c r="H50" s="314" t="s">
        <v>1487</v>
      </c>
    </row>
    <row r="51" spans="1:8" ht="30" x14ac:dyDescent="0.25">
      <c r="A51" s="315">
        <v>218992</v>
      </c>
      <c r="B51" s="316" t="s">
        <v>264</v>
      </c>
      <c r="C51" s="317" t="s">
        <v>1478</v>
      </c>
      <c r="D51" s="318" t="s">
        <v>2625</v>
      </c>
      <c r="E51" s="319"/>
      <c r="F51" s="320" t="s">
        <v>1485</v>
      </c>
      <c r="G51" s="321" t="s">
        <v>1486</v>
      </c>
      <c r="H51" s="322" t="s">
        <v>1487</v>
      </c>
    </row>
    <row r="52" spans="1:8" s="539" customFormat="1" ht="15.75" thickBot="1" x14ac:dyDescent="0.3">
      <c r="A52" s="531">
        <v>210068</v>
      </c>
      <c r="B52" s="532" t="s">
        <v>2640</v>
      </c>
      <c r="C52" s="533" t="s">
        <v>1637</v>
      </c>
      <c r="D52" s="534"/>
      <c r="E52" s="535"/>
      <c r="F52" s="536" t="s">
        <v>557</v>
      </c>
      <c r="G52" s="537"/>
      <c r="H52" s="538"/>
    </row>
    <row r="53" spans="1:8" ht="90" x14ac:dyDescent="0.25">
      <c r="A53" s="857" t="s">
        <v>2913</v>
      </c>
      <c r="B53" s="858"/>
      <c r="C53" s="293" t="s">
        <v>1478</v>
      </c>
      <c r="D53" s="294" t="s">
        <v>2625</v>
      </c>
      <c r="E53" s="295" t="s">
        <v>2626</v>
      </c>
      <c r="F53" s="296" t="s">
        <v>1506</v>
      </c>
      <c r="G53" s="297" t="s">
        <v>785</v>
      </c>
      <c r="H53" s="298" t="s">
        <v>2641</v>
      </c>
    </row>
    <row r="54" spans="1:8" ht="15.75" customHeight="1" x14ac:dyDescent="0.25">
      <c r="A54" s="331">
        <v>210003</v>
      </c>
      <c r="B54" s="332" t="s">
        <v>1512</v>
      </c>
      <c r="C54" s="333" t="s">
        <v>1478</v>
      </c>
      <c r="D54" s="302" t="s">
        <v>2625</v>
      </c>
      <c r="E54" s="334"/>
      <c r="F54" s="335" t="s">
        <v>1506</v>
      </c>
      <c r="G54" s="336" t="s">
        <v>1498</v>
      </c>
      <c r="H54" s="337" t="s">
        <v>1499</v>
      </c>
    </row>
    <row r="55" spans="1:8" ht="15.75" customHeight="1" x14ac:dyDescent="0.25">
      <c r="A55" s="307">
        <v>210058</v>
      </c>
      <c r="B55" s="308" t="s">
        <v>1505</v>
      </c>
      <c r="C55" s="309" t="s">
        <v>1478</v>
      </c>
      <c r="D55" s="302" t="s">
        <v>2625</v>
      </c>
      <c r="E55" s="311"/>
      <c r="F55" s="312" t="s">
        <v>1506</v>
      </c>
      <c r="G55" s="313" t="s">
        <v>1498</v>
      </c>
      <c r="H55" s="314" t="s">
        <v>1499</v>
      </c>
    </row>
    <row r="56" spans="1:8" ht="15.75" customHeight="1" x14ac:dyDescent="0.25">
      <c r="A56" s="307">
        <v>210029</v>
      </c>
      <c r="B56" s="308" t="s">
        <v>1494</v>
      </c>
      <c r="C56" s="309" t="s">
        <v>1478</v>
      </c>
      <c r="D56" s="302" t="s">
        <v>2625</v>
      </c>
      <c r="E56" s="311"/>
      <c r="F56" s="312" t="s">
        <v>1513</v>
      </c>
      <c r="G56" s="313" t="s">
        <v>1483</v>
      </c>
      <c r="H56" s="314" t="s">
        <v>1484</v>
      </c>
    </row>
    <row r="57" spans="1:8" ht="30.75" thickBot="1" x14ac:dyDescent="0.3">
      <c r="A57" s="338">
        <v>210038</v>
      </c>
      <c r="B57" s="339" t="s">
        <v>1514</v>
      </c>
      <c r="C57" s="325" t="s">
        <v>1478</v>
      </c>
      <c r="D57" s="340" t="s">
        <v>2625</v>
      </c>
      <c r="E57" s="326"/>
      <c r="F57" s="327" t="s">
        <v>1513</v>
      </c>
      <c r="G57" s="328" t="s">
        <v>1483</v>
      </c>
      <c r="H57" s="329" t="s">
        <v>1484</v>
      </c>
    </row>
    <row r="58" spans="1:8" ht="60" x14ac:dyDescent="0.25">
      <c r="A58" s="851" t="s">
        <v>1515</v>
      </c>
      <c r="B58" s="852"/>
      <c r="C58" s="293" t="s">
        <v>431</v>
      </c>
      <c r="D58" s="341" t="s">
        <v>785</v>
      </c>
      <c r="E58" s="295" t="s">
        <v>2642</v>
      </c>
      <c r="F58" s="296" t="s">
        <v>559</v>
      </c>
      <c r="G58" s="297" t="s">
        <v>787</v>
      </c>
      <c r="H58" s="298"/>
    </row>
    <row r="59" spans="1:8" ht="30" x14ac:dyDescent="0.25">
      <c r="A59" s="480">
        <v>210010</v>
      </c>
      <c r="B59" s="481" t="s">
        <v>2914</v>
      </c>
      <c r="C59" s="482" t="s">
        <v>2733</v>
      </c>
      <c r="D59" s="483" t="s">
        <v>2723</v>
      </c>
      <c r="E59" s="343"/>
      <c r="F59" s="484" t="s">
        <v>559</v>
      </c>
      <c r="G59" s="485" t="s">
        <v>787</v>
      </c>
      <c r="H59" s="486"/>
    </row>
    <row r="60" spans="1:8" ht="28.5" x14ac:dyDescent="0.25">
      <c r="A60" s="307">
        <v>210013</v>
      </c>
      <c r="B60" s="308" t="s">
        <v>2643</v>
      </c>
      <c r="C60" s="309" t="s">
        <v>431</v>
      </c>
      <c r="D60" s="342" t="s">
        <v>785</v>
      </c>
      <c r="E60" s="343"/>
      <c r="F60" s="312" t="s">
        <v>559</v>
      </c>
      <c r="G60" s="313" t="s">
        <v>787</v>
      </c>
      <c r="H60" s="314" t="s">
        <v>1516</v>
      </c>
    </row>
    <row r="61" spans="1:8" ht="28.5" x14ac:dyDescent="0.25">
      <c r="A61" s="307">
        <v>210045</v>
      </c>
      <c r="B61" s="308" t="s">
        <v>2644</v>
      </c>
      <c r="C61" s="309" t="s">
        <v>431</v>
      </c>
      <c r="D61" s="342" t="s">
        <v>785</v>
      </c>
      <c r="E61" s="343"/>
      <c r="F61" s="312" t="s">
        <v>559</v>
      </c>
      <c r="G61" s="313" t="s">
        <v>787</v>
      </c>
      <c r="H61" s="314"/>
    </row>
    <row r="62" spans="1:8" ht="28.5" x14ac:dyDescent="0.25">
      <c r="A62" s="344">
        <v>210055</v>
      </c>
      <c r="B62" s="308" t="s">
        <v>2645</v>
      </c>
      <c r="C62" s="309" t="s">
        <v>2646</v>
      </c>
      <c r="D62" s="340" t="s">
        <v>2625</v>
      </c>
      <c r="E62" s="311"/>
      <c r="F62" s="312" t="s">
        <v>2647</v>
      </c>
      <c r="G62" s="313"/>
      <c r="H62" s="314"/>
    </row>
    <row r="63" spans="1:8" x14ac:dyDescent="0.25">
      <c r="A63" s="345">
        <v>210088</v>
      </c>
      <c r="B63" s="346" t="s">
        <v>1517</v>
      </c>
      <c r="C63" s="309" t="s">
        <v>431</v>
      </c>
      <c r="D63" s="342" t="s">
        <v>785</v>
      </c>
      <c r="E63" s="311"/>
      <c r="F63" s="312" t="s">
        <v>559</v>
      </c>
      <c r="G63" s="313" t="s">
        <v>787</v>
      </c>
      <c r="H63" s="314"/>
    </row>
    <row r="64" spans="1:8" ht="30" x14ac:dyDescent="0.25">
      <c r="A64" s="345">
        <v>210087</v>
      </c>
      <c r="B64" s="346" t="s">
        <v>2648</v>
      </c>
      <c r="C64" s="309" t="s">
        <v>431</v>
      </c>
      <c r="D64" s="342" t="s">
        <v>785</v>
      </c>
      <c r="E64" s="311"/>
      <c r="F64" s="312" t="s">
        <v>559</v>
      </c>
      <c r="G64" s="313" t="s">
        <v>787</v>
      </c>
      <c r="H64" s="314"/>
    </row>
    <row r="65" spans="1:8" ht="15.75" thickBot="1" x14ac:dyDescent="0.3">
      <c r="A65" s="347">
        <v>210333</v>
      </c>
      <c r="B65" s="348" t="s">
        <v>983</v>
      </c>
      <c r="C65" s="301" t="s">
        <v>431</v>
      </c>
      <c r="D65" s="349" t="s">
        <v>785</v>
      </c>
      <c r="E65" s="303"/>
      <c r="F65" s="304" t="s">
        <v>559</v>
      </c>
      <c r="G65" s="305" t="s">
        <v>787</v>
      </c>
      <c r="H65" s="306"/>
    </row>
    <row r="66" spans="1:8" ht="30" x14ac:dyDescent="0.25">
      <c r="A66" s="851" t="s">
        <v>1518</v>
      </c>
      <c r="B66" s="852"/>
      <c r="C66" s="293" t="s">
        <v>431</v>
      </c>
      <c r="D66" s="341" t="s">
        <v>785</v>
      </c>
      <c r="E66" s="295"/>
      <c r="F66" s="296" t="s">
        <v>1479</v>
      </c>
      <c r="G66" s="297" t="s">
        <v>785</v>
      </c>
      <c r="H66" s="298"/>
    </row>
    <row r="67" spans="1:8" ht="30" x14ac:dyDescent="0.25">
      <c r="A67" s="299">
        <v>90001</v>
      </c>
      <c r="B67" s="300" t="s">
        <v>728</v>
      </c>
      <c r="C67" s="301" t="s">
        <v>431</v>
      </c>
      <c r="D67" s="349" t="s">
        <v>785</v>
      </c>
      <c r="E67" s="303"/>
      <c r="F67" s="304" t="s">
        <v>1479</v>
      </c>
      <c r="G67" s="305" t="s">
        <v>785</v>
      </c>
      <c r="H67" s="306"/>
    </row>
    <row r="68" spans="1:8" x14ac:dyDescent="0.25">
      <c r="A68" s="307">
        <v>90002</v>
      </c>
      <c r="B68" s="350" t="s">
        <v>2649</v>
      </c>
      <c r="C68" s="309" t="s">
        <v>788</v>
      </c>
      <c r="D68" s="342" t="s">
        <v>788</v>
      </c>
      <c r="E68" s="311"/>
      <c r="F68" s="312" t="s">
        <v>788</v>
      </c>
      <c r="G68" s="313" t="s">
        <v>788</v>
      </c>
      <c r="H68" s="314"/>
    </row>
    <row r="69" spans="1:8" ht="30" x14ac:dyDescent="0.25">
      <c r="A69" s="307">
        <v>90003</v>
      </c>
      <c r="B69" s="308" t="s">
        <v>727</v>
      </c>
      <c r="C69" s="309" t="s">
        <v>431</v>
      </c>
      <c r="D69" s="342" t="s">
        <v>785</v>
      </c>
      <c r="E69" s="311"/>
      <c r="F69" s="312" t="s">
        <v>1479</v>
      </c>
      <c r="G69" s="313" t="s">
        <v>785</v>
      </c>
      <c r="H69" s="314"/>
    </row>
    <row r="70" spans="1:8" ht="30" x14ac:dyDescent="0.25">
      <c r="A70" s="307">
        <v>90004</v>
      </c>
      <c r="B70" s="308" t="s">
        <v>726</v>
      </c>
      <c r="C70" s="309" t="s">
        <v>431</v>
      </c>
      <c r="D70" s="342" t="s">
        <v>785</v>
      </c>
      <c r="E70" s="311"/>
      <c r="F70" s="312" t="s">
        <v>1479</v>
      </c>
      <c r="G70" s="313" t="s">
        <v>785</v>
      </c>
      <c r="H70" s="314"/>
    </row>
    <row r="71" spans="1:8" ht="30" x14ac:dyDescent="0.25">
      <c r="A71" s="307">
        <v>90005</v>
      </c>
      <c r="B71" s="308" t="s">
        <v>725</v>
      </c>
      <c r="C71" s="309" t="s">
        <v>431</v>
      </c>
      <c r="D71" s="342" t="s">
        <v>785</v>
      </c>
      <c r="E71" s="311"/>
      <c r="F71" s="312" t="s">
        <v>1479</v>
      </c>
      <c r="G71" s="313" t="s">
        <v>785</v>
      </c>
      <c r="H71" s="314"/>
    </row>
    <row r="72" spans="1:8" ht="30" x14ac:dyDescent="0.25">
      <c r="A72" s="307">
        <v>90006</v>
      </c>
      <c r="B72" s="308" t="s">
        <v>724</v>
      </c>
      <c r="C72" s="309" t="s">
        <v>431</v>
      </c>
      <c r="D72" s="342" t="s">
        <v>785</v>
      </c>
      <c r="E72" s="311"/>
      <c r="F72" s="312" t="s">
        <v>1479</v>
      </c>
      <c r="G72" s="313" t="s">
        <v>785</v>
      </c>
      <c r="H72" s="314"/>
    </row>
    <row r="73" spans="1:8" ht="30" x14ac:dyDescent="0.25">
      <c r="A73" s="307">
        <v>90008</v>
      </c>
      <c r="B73" s="308" t="s">
        <v>723</v>
      </c>
      <c r="C73" s="309" t="s">
        <v>431</v>
      </c>
      <c r="D73" s="342" t="s">
        <v>785</v>
      </c>
      <c r="E73" s="311"/>
      <c r="F73" s="312" t="s">
        <v>1479</v>
      </c>
      <c r="G73" s="313" t="s">
        <v>785</v>
      </c>
      <c r="H73" s="314"/>
    </row>
    <row r="74" spans="1:8" ht="30" x14ac:dyDescent="0.25">
      <c r="A74" s="307">
        <v>90011</v>
      </c>
      <c r="B74" s="308" t="s">
        <v>722</v>
      </c>
      <c r="C74" s="309" t="s">
        <v>431</v>
      </c>
      <c r="D74" s="342" t="s">
        <v>785</v>
      </c>
      <c r="E74" s="311"/>
      <c r="F74" s="312" t="s">
        <v>1479</v>
      </c>
      <c r="G74" s="313" t="s">
        <v>785</v>
      </c>
      <c r="H74" s="314"/>
    </row>
    <row r="75" spans="1:8" ht="30" x14ac:dyDescent="0.25">
      <c r="A75" s="307">
        <v>80000</v>
      </c>
      <c r="B75" s="308" t="s">
        <v>1519</v>
      </c>
      <c r="C75" s="309" t="s">
        <v>431</v>
      </c>
      <c r="D75" s="342" t="s">
        <v>785</v>
      </c>
      <c r="E75" s="311"/>
      <c r="F75" s="312" t="s">
        <v>1479</v>
      </c>
      <c r="G75" s="313" t="s">
        <v>785</v>
      </c>
      <c r="H75" s="314"/>
    </row>
    <row r="76" spans="1:8" ht="30" x14ac:dyDescent="0.25">
      <c r="A76" s="344">
        <v>390000</v>
      </c>
      <c r="B76" s="308" t="s">
        <v>1520</v>
      </c>
      <c r="C76" s="309" t="s">
        <v>431</v>
      </c>
      <c r="D76" s="342" t="s">
        <v>785</v>
      </c>
      <c r="E76" s="311"/>
      <c r="F76" s="312" t="s">
        <v>1479</v>
      </c>
      <c r="G76" s="313" t="s">
        <v>785</v>
      </c>
      <c r="H76" s="314"/>
    </row>
    <row r="77" spans="1:8" ht="30" x14ac:dyDescent="0.25">
      <c r="A77" s="344">
        <v>490000</v>
      </c>
      <c r="B77" s="308" t="s">
        <v>1521</v>
      </c>
      <c r="C77" s="309" t="s">
        <v>431</v>
      </c>
      <c r="D77" s="342" t="s">
        <v>785</v>
      </c>
      <c r="E77" s="311"/>
      <c r="F77" s="312" t="s">
        <v>1479</v>
      </c>
      <c r="G77" s="313" t="s">
        <v>785</v>
      </c>
      <c r="H77" s="314"/>
    </row>
    <row r="78" spans="1:8" ht="30" x14ac:dyDescent="0.25">
      <c r="A78" s="344">
        <v>510000</v>
      </c>
      <c r="B78" s="308" t="s">
        <v>1522</v>
      </c>
      <c r="C78" s="309" t="s">
        <v>431</v>
      </c>
      <c r="D78" s="342" t="s">
        <v>785</v>
      </c>
      <c r="E78" s="311"/>
      <c r="F78" s="312" t="s">
        <v>1479</v>
      </c>
      <c r="G78" s="313"/>
      <c r="H78" s="314"/>
    </row>
    <row r="79" spans="1:8" s="330" customFormat="1" ht="30.75" thickBot="1" x14ac:dyDescent="0.3">
      <c r="A79" s="338">
        <v>770000</v>
      </c>
      <c r="B79" s="324" t="s">
        <v>2650</v>
      </c>
      <c r="C79" s="325" t="s">
        <v>431</v>
      </c>
      <c r="D79" s="351" t="s">
        <v>785</v>
      </c>
      <c r="E79" s="326"/>
      <c r="F79" s="327" t="s">
        <v>1479</v>
      </c>
      <c r="G79" s="328" t="s">
        <v>785</v>
      </c>
      <c r="H79" s="329"/>
    </row>
    <row r="80" spans="1:8" ht="45" x14ac:dyDescent="0.25">
      <c r="A80" s="851" t="s">
        <v>1523</v>
      </c>
      <c r="B80" s="852"/>
      <c r="C80" s="293"/>
      <c r="D80" s="294" t="s">
        <v>2625</v>
      </c>
      <c r="E80" s="295" t="s">
        <v>2651</v>
      </c>
      <c r="F80" s="296"/>
      <c r="G80" s="297"/>
      <c r="H80" s="298" t="s">
        <v>2652</v>
      </c>
    </row>
    <row r="81" spans="1:8" ht="15.75" customHeight="1" x14ac:dyDescent="0.25">
      <c r="A81" s="299">
        <v>213300</v>
      </c>
      <c r="B81" s="348" t="s">
        <v>730</v>
      </c>
      <c r="C81" s="301" t="s">
        <v>1478</v>
      </c>
      <c r="D81" s="302" t="s">
        <v>2625</v>
      </c>
      <c r="E81" s="303"/>
      <c r="F81" s="304" t="s">
        <v>433</v>
      </c>
      <c r="G81" s="305" t="s">
        <v>785</v>
      </c>
      <c r="H81" s="306"/>
    </row>
    <row r="82" spans="1:8" ht="15.75" customHeight="1" x14ac:dyDescent="0.25">
      <c r="A82" s="307">
        <v>210009</v>
      </c>
      <c r="B82" s="308" t="s">
        <v>1524</v>
      </c>
      <c r="C82" s="309" t="s">
        <v>1478</v>
      </c>
      <c r="D82" s="302" t="s">
        <v>2625</v>
      </c>
      <c r="E82" s="311"/>
      <c r="F82" s="312" t="s">
        <v>433</v>
      </c>
      <c r="G82" s="313" t="s">
        <v>785</v>
      </c>
      <c r="H82" s="314" t="s">
        <v>2653</v>
      </c>
    </row>
    <row r="83" spans="1:8" ht="15.75" customHeight="1" x14ac:dyDescent="0.25">
      <c r="A83" s="307">
        <v>210002</v>
      </c>
      <c r="B83" s="308" t="s">
        <v>1525</v>
      </c>
      <c r="C83" s="309" t="s">
        <v>1478</v>
      </c>
      <c r="D83" s="302" t="s">
        <v>2625</v>
      </c>
      <c r="E83" s="311"/>
      <c r="F83" s="312" t="s">
        <v>433</v>
      </c>
      <c r="G83" s="313" t="s">
        <v>785</v>
      </c>
      <c r="H83" s="314" t="s">
        <v>2654</v>
      </c>
    </row>
    <row r="84" spans="1:8" ht="15.75" customHeight="1" thickBot="1" x14ac:dyDescent="0.3">
      <c r="A84" s="338">
        <v>210052</v>
      </c>
      <c r="B84" s="339" t="s">
        <v>1347</v>
      </c>
      <c r="C84" s="325" t="s">
        <v>1478</v>
      </c>
      <c r="D84" s="340" t="s">
        <v>2625</v>
      </c>
      <c r="E84" s="326"/>
      <c r="F84" s="327" t="s">
        <v>433</v>
      </c>
      <c r="G84" s="328" t="s">
        <v>785</v>
      </c>
      <c r="H84" s="329"/>
    </row>
    <row r="85" spans="1:8" ht="30" x14ac:dyDescent="0.25">
      <c r="A85" s="851" t="s">
        <v>1526</v>
      </c>
      <c r="B85" s="852"/>
      <c r="C85" s="293"/>
      <c r="D85" s="341"/>
      <c r="E85" s="295" t="s">
        <v>2655</v>
      </c>
      <c r="F85" s="296"/>
      <c r="G85" s="297"/>
      <c r="H85" s="298" t="s">
        <v>2652</v>
      </c>
    </row>
    <row r="86" spans="1:8" ht="47.25" customHeight="1" x14ac:dyDescent="0.25">
      <c r="A86" s="352">
        <v>93300</v>
      </c>
      <c r="B86" s="353" t="s">
        <v>2830</v>
      </c>
      <c r="C86" s="301" t="s">
        <v>431</v>
      </c>
      <c r="D86" s="354" t="s">
        <v>785</v>
      </c>
      <c r="E86" s="355"/>
      <c r="F86" s="304" t="s">
        <v>433</v>
      </c>
      <c r="G86" s="305" t="s">
        <v>785</v>
      </c>
      <c r="H86" s="306"/>
    </row>
    <row r="87" spans="1:8" ht="15.75" customHeight="1" x14ac:dyDescent="0.25">
      <c r="A87" s="356">
        <v>80000</v>
      </c>
      <c r="B87" s="357" t="s">
        <v>1527</v>
      </c>
      <c r="C87" s="309" t="s">
        <v>431</v>
      </c>
      <c r="D87" s="358" t="s">
        <v>785</v>
      </c>
      <c r="E87" s="359"/>
      <c r="F87" s="312" t="s">
        <v>433</v>
      </c>
      <c r="G87" s="313" t="s">
        <v>785</v>
      </c>
      <c r="H87" s="314"/>
    </row>
    <row r="88" spans="1:8" ht="15.75" customHeight="1" x14ac:dyDescent="0.25">
      <c r="A88" s="360">
        <v>390000</v>
      </c>
      <c r="B88" s="357" t="s">
        <v>1528</v>
      </c>
      <c r="C88" s="309" t="s">
        <v>431</v>
      </c>
      <c r="D88" s="358" t="s">
        <v>785</v>
      </c>
      <c r="E88" s="359"/>
      <c r="F88" s="312" t="s">
        <v>433</v>
      </c>
      <c r="G88" s="313" t="s">
        <v>785</v>
      </c>
      <c r="H88" s="314"/>
    </row>
    <row r="89" spans="1:8" ht="15.75" customHeight="1" x14ac:dyDescent="0.25">
      <c r="A89" s="360">
        <v>490000</v>
      </c>
      <c r="B89" s="357" t="s">
        <v>1529</v>
      </c>
      <c r="C89" s="309" t="s">
        <v>431</v>
      </c>
      <c r="D89" s="358" t="s">
        <v>785</v>
      </c>
      <c r="E89" s="359"/>
      <c r="F89" s="312" t="s">
        <v>433</v>
      </c>
      <c r="G89" s="313" t="s">
        <v>785</v>
      </c>
      <c r="H89" s="314"/>
    </row>
    <row r="90" spans="1:8" ht="30" customHeight="1" x14ac:dyDescent="0.25">
      <c r="A90" s="360">
        <v>510000</v>
      </c>
      <c r="B90" s="357" t="s">
        <v>1530</v>
      </c>
      <c r="C90" s="309" t="s">
        <v>431</v>
      </c>
      <c r="D90" s="358" t="s">
        <v>785</v>
      </c>
      <c r="E90" s="359"/>
      <c r="F90" s="312" t="s">
        <v>433</v>
      </c>
      <c r="G90" s="313" t="s">
        <v>785</v>
      </c>
      <c r="H90" s="314"/>
    </row>
    <row r="91" spans="1:8" ht="15.75" customHeight="1" thickBot="1" x14ac:dyDescent="0.3">
      <c r="A91" s="361">
        <v>770000</v>
      </c>
      <c r="B91" s="362" t="s">
        <v>2656</v>
      </c>
      <c r="C91" s="325" t="s">
        <v>431</v>
      </c>
      <c r="D91" s="363" t="s">
        <v>785</v>
      </c>
      <c r="E91" s="364"/>
      <c r="F91" s="327" t="s">
        <v>433</v>
      </c>
      <c r="G91" s="328" t="s">
        <v>785</v>
      </c>
      <c r="H91" s="329"/>
    </row>
    <row r="92" spans="1:8" ht="48.75" customHeight="1" x14ac:dyDescent="0.25">
      <c r="A92" s="851" t="s">
        <v>1531</v>
      </c>
      <c r="B92" s="852"/>
      <c r="C92" s="293" t="s">
        <v>1478</v>
      </c>
      <c r="D92" s="341" t="s">
        <v>785</v>
      </c>
      <c r="E92" s="295" t="s">
        <v>2651</v>
      </c>
      <c r="F92" s="296" t="s">
        <v>1532</v>
      </c>
      <c r="G92" s="297" t="s">
        <v>785</v>
      </c>
      <c r="H92" s="298" t="s">
        <v>2652</v>
      </c>
    </row>
    <row r="93" spans="1:8" s="330" customFormat="1" ht="30" x14ac:dyDescent="0.25">
      <c r="A93" s="299">
        <v>210009</v>
      </c>
      <c r="B93" s="348" t="s">
        <v>1533</v>
      </c>
      <c r="C93" s="301" t="s">
        <v>1478</v>
      </c>
      <c r="D93" s="354" t="s">
        <v>785</v>
      </c>
      <c r="E93" s="355"/>
      <c r="F93" s="304" t="s">
        <v>1532</v>
      </c>
      <c r="G93" s="305" t="s">
        <v>785</v>
      </c>
      <c r="H93" s="365"/>
    </row>
    <row r="94" spans="1:8" s="330" customFormat="1" ht="30.75" thickBot="1" x14ac:dyDescent="0.3">
      <c r="A94" s="323">
        <v>210002</v>
      </c>
      <c r="B94" s="339" t="s">
        <v>1534</v>
      </c>
      <c r="C94" s="325" t="s">
        <v>1478</v>
      </c>
      <c r="D94" s="363" t="s">
        <v>785</v>
      </c>
      <c r="E94" s="364"/>
      <c r="F94" s="327" t="s">
        <v>1532</v>
      </c>
      <c r="G94" s="328" t="s">
        <v>785</v>
      </c>
      <c r="H94" s="329"/>
    </row>
    <row r="95" spans="1:8" ht="30" x14ac:dyDescent="0.25">
      <c r="A95" s="851" t="s">
        <v>1535</v>
      </c>
      <c r="B95" s="852"/>
      <c r="C95" s="293" t="s">
        <v>431</v>
      </c>
      <c r="D95" s="341" t="s">
        <v>785</v>
      </c>
      <c r="E95" s="295"/>
      <c r="F95" s="296" t="s">
        <v>433</v>
      </c>
      <c r="G95" s="297" t="s">
        <v>785</v>
      </c>
      <c r="H95" s="298" t="s">
        <v>2652</v>
      </c>
    </row>
    <row r="96" spans="1:8" s="330" customFormat="1" ht="30" x14ac:dyDescent="0.25">
      <c r="A96" s="366" t="s">
        <v>1558</v>
      </c>
      <c r="B96" s="348" t="s">
        <v>1536</v>
      </c>
      <c r="C96" s="301" t="s">
        <v>431</v>
      </c>
      <c r="D96" s="354" t="s">
        <v>785</v>
      </c>
      <c r="E96" s="355"/>
      <c r="F96" s="304" t="s">
        <v>433</v>
      </c>
      <c r="G96" s="305" t="s">
        <v>785</v>
      </c>
      <c r="H96" s="306"/>
    </row>
    <row r="97" spans="1:8" s="330" customFormat="1" x14ac:dyDescent="0.25">
      <c r="A97" s="345" t="s">
        <v>720</v>
      </c>
      <c r="B97" s="346" t="s">
        <v>1537</v>
      </c>
      <c r="C97" s="309" t="s">
        <v>431</v>
      </c>
      <c r="D97" s="358" t="s">
        <v>785</v>
      </c>
      <c r="E97" s="359"/>
      <c r="F97" s="312" t="s">
        <v>433</v>
      </c>
      <c r="G97" s="313" t="s">
        <v>785</v>
      </c>
      <c r="H97" s="314"/>
    </row>
    <row r="98" spans="1:8" s="330" customFormat="1" x14ac:dyDescent="0.25">
      <c r="A98" s="345">
        <v>390000</v>
      </c>
      <c r="B98" s="346" t="s">
        <v>1538</v>
      </c>
      <c r="C98" s="309" t="s">
        <v>431</v>
      </c>
      <c r="D98" s="358" t="s">
        <v>785</v>
      </c>
      <c r="E98" s="359"/>
      <c r="F98" s="312" t="s">
        <v>433</v>
      </c>
      <c r="G98" s="313" t="s">
        <v>785</v>
      </c>
      <c r="H98" s="314"/>
    </row>
    <row r="99" spans="1:8" s="330" customFormat="1" x14ac:dyDescent="0.25">
      <c r="A99" s="345">
        <v>490000</v>
      </c>
      <c r="B99" s="346" t="s">
        <v>1539</v>
      </c>
      <c r="C99" s="309" t="s">
        <v>431</v>
      </c>
      <c r="D99" s="358" t="s">
        <v>785</v>
      </c>
      <c r="E99" s="359"/>
      <c r="F99" s="312" t="s">
        <v>433</v>
      </c>
      <c r="G99" s="313" t="s">
        <v>785</v>
      </c>
      <c r="H99" s="314"/>
    </row>
    <row r="100" spans="1:8" s="330" customFormat="1" x14ac:dyDescent="0.25">
      <c r="A100" s="345">
        <v>510000</v>
      </c>
      <c r="B100" s="346" t="s">
        <v>1540</v>
      </c>
      <c r="C100" s="309" t="s">
        <v>431</v>
      </c>
      <c r="D100" s="358" t="s">
        <v>785</v>
      </c>
      <c r="E100" s="359"/>
      <c r="F100" s="312" t="s">
        <v>433</v>
      </c>
      <c r="G100" s="313" t="s">
        <v>785</v>
      </c>
      <c r="H100" s="314"/>
    </row>
    <row r="101" spans="1:8" s="330" customFormat="1" ht="15.75" thickBot="1" x14ac:dyDescent="0.3">
      <c r="A101" s="367">
        <v>770000</v>
      </c>
      <c r="B101" s="339" t="s">
        <v>2657</v>
      </c>
      <c r="C101" s="325" t="s">
        <v>431</v>
      </c>
      <c r="D101" s="363" t="s">
        <v>785</v>
      </c>
      <c r="E101" s="364"/>
      <c r="F101" s="327" t="s">
        <v>433</v>
      </c>
      <c r="G101" s="328" t="s">
        <v>785</v>
      </c>
      <c r="H101" s="329"/>
    </row>
    <row r="102" spans="1:8" ht="45" x14ac:dyDescent="0.25">
      <c r="A102" s="851" t="s">
        <v>1541</v>
      </c>
      <c r="B102" s="852"/>
      <c r="C102" s="293" t="s">
        <v>435</v>
      </c>
      <c r="D102" s="341" t="s">
        <v>787</v>
      </c>
      <c r="E102" s="295" t="s">
        <v>2658</v>
      </c>
      <c r="F102" s="296" t="s">
        <v>549</v>
      </c>
      <c r="G102" s="297" t="s">
        <v>785</v>
      </c>
      <c r="H102" s="298" t="s">
        <v>2659</v>
      </c>
    </row>
    <row r="103" spans="1:8" s="330" customFormat="1" x14ac:dyDescent="0.25">
      <c r="A103" s="347">
        <v>214000</v>
      </c>
      <c r="B103" s="348" t="s">
        <v>2660</v>
      </c>
      <c r="C103" s="301" t="s">
        <v>435</v>
      </c>
      <c r="D103" s="349" t="s">
        <v>787</v>
      </c>
      <c r="E103" s="303"/>
      <c r="F103" s="304" t="s">
        <v>549</v>
      </c>
      <c r="G103" s="305" t="s">
        <v>785</v>
      </c>
      <c r="H103" s="306"/>
    </row>
    <row r="104" spans="1:8" s="330" customFormat="1" x14ac:dyDescent="0.25">
      <c r="A104" s="307">
        <v>214002</v>
      </c>
      <c r="B104" s="346" t="s">
        <v>732</v>
      </c>
      <c r="C104" s="309" t="s">
        <v>435</v>
      </c>
      <c r="D104" s="342" t="s">
        <v>787</v>
      </c>
      <c r="E104" s="311"/>
      <c r="F104" s="312" t="s">
        <v>549</v>
      </c>
      <c r="G104" s="313" t="s">
        <v>785</v>
      </c>
      <c r="H104" s="314"/>
    </row>
    <row r="105" spans="1:8" s="330" customFormat="1" x14ac:dyDescent="0.25">
      <c r="A105" s="344">
        <v>214003</v>
      </c>
      <c r="B105" s="346" t="s">
        <v>731</v>
      </c>
      <c r="C105" s="309" t="s">
        <v>435</v>
      </c>
      <c r="D105" s="342" t="s">
        <v>787</v>
      </c>
      <c r="E105" s="311"/>
      <c r="F105" s="312" t="s">
        <v>549</v>
      </c>
      <c r="G105" s="313" t="s">
        <v>785</v>
      </c>
      <c r="H105" s="314"/>
    </row>
    <row r="106" spans="1:8" s="330" customFormat="1" x14ac:dyDescent="0.25">
      <c r="A106" s="307">
        <v>214004</v>
      </c>
      <c r="B106" s="346" t="s">
        <v>2661</v>
      </c>
      <c r="C106" s="309" t="s">
        <v>435</v>
      </c>
      <c r="D106" s="342" t="s">
        <v>787</v>
      </c>
      <c r="E106" s="311"/>
      <c r="F106" s="312" t="s">
        <v>549</v>
      </c>
      <c r="G106" s="313" t="s">
        <v>785</v>
      </c>
      <c r="H106" s="314"/>
    </row>
    <row r="107" spans="1:8" s="330" customFormat="1" ht="27.75" x14ac:dyDescent="0.25">
      <c r="A107" s="344">
        <v>214013</v>
      </c>
      <c r="B107" s="346" t="s">
        <v>2662</v>
      </c>
      <c r="C107" s="309" t="s">
        <v>435</v>
      </c>
      <c r="D107" s="342" t="s">
        <v>787</v>
      </c>
      <c r="E107" s="311"/>
      <c r="F107" s="312" t="s">
        <v>549</v>
      </c>
      <c r="G107" s="313" t="s">
        <v>785</v>
      </c>
      <c r="H107" s="314"/>
    </row>
    <row r="108" spans="1:8" s="330" customFormat="1" x14ac:dyDescent="0.25">
      <c r="A108" s="307">
        <v>214012</v>
      </c>
      <c r="B108" s="346" t="s">
        <v>1542</v>
      </c>
      <c r="C108" s="309" t="s">
        <v>435</v>
      </c>
      <c r="D108" s="342" t="s">
        <v>787</v>
      </c>
      <c r="E108" s="311"/>
      <c r="F108" s="312" t="s">
        <v>549</v>
      </c>
      <c r="G108" s="313" t="s">
        <v>785</v>
      </c>
      <c r="H108" s="314" t="s">
        <v>1543</v>
      </c>
    </row>
    <row r="109" spans="1:8" s="330" customFormat="1" ht="27.75" x14ac:dyDescent="0.25">
      <c r="A109" s="315">
        <v>214020</v>
      </c>
      <c r="B109" s="368" t="s">
        <v>2663</v>
      </c>
      <c r="C109" s="317" t="s">
        <v>435</v>
      </c>
      <c r="D109" s="369" t="s">
        <v>787</v>
      </c>
      <c r="E109" s="319"/>
      <c r="F109" s="320" t="s">
        <v>549</v>
      </c>
      <c r="G109" s="321" t="s">
        <v>785</v>
      </c>
      <c r="H109" s="370" t="s">
        <v>1544</v>
      </c>
    </row>
    <row r="110" spans="1:8" s="330" customFormat="1" ht="15.75" thickBot="1" x14ac:dyDescent="0.3">
      <c r="A110" s="338">
        <v>214018</v>
      </c>
      <c r="B110" s="339" t="s">
        <v>1346</v>
      </c>
      <c r="C110" s="325" t="s">
        <v>435</v>
      </c>
      <c r="D110" s="351" t="s">
        <v>787</v>
      </c>
      <c r="E110" s="326"/>
      <c r="F110" s="327" t="s">
        <v>549</v>
      </c>
      <c r="G110" s="328" t="s">
        <v>785</v>
      </c>
      <c r="H110" s="329"/>
    </row>
    <row r="111" spans="1:8" ht="45" x14ac:dyDescent="0.25">
      <c r="A111" s="851" t="s">
        <v>1545</v>
      </c>
      <c r="B111" s="852"/>
      <c r="C111" s="293" t="s">
        <v>435</v>
      </c>
      <c r="D111" s="341" t="s">
        <v>787</v>
      </c>
      <c r="E111" s="295" t="s">
        <v>2664</v>
      </c>
      <c r="F111" s="296" t="s">
        <v>549</v>
      </c>
      <c r="G111" s="297" t="s">
        <v>785</v>
      </c>
      <c r="H111" s="298"/>
    </row>
    <row r="112" spans="1:8" ht="15.75" customHeight="1" x14ac:dyDescent="0.25">
      <c r="A112" s="366" t="s">
        <v>1546</v>
      </c>
      <c r="B112" s="348" t="s">
        <v>1547</v>
      </c>
      <c r="C112" s="301" t="s">
        <v>435</v>
      </c>
      <c r="D112" s="349" t="s">
        <v>787</v>
      </c>
      <c r="E112" s="303"/>
      <c r="F112" s="304" t="s">
        <v>549</v>
      </c>
      <c r="G112" s="305" t="s">
        <v>785</v>
      </c>
      <c r="H112" s="306"/>
    </row>
    <row r="113" spans="1:8" ht="15.75" customHeight="1" x14ac:dyDescent="0.25">
      <c r="A113" s="366" t="s">
        <v>1548</v>
      </c>
      <c r="B113" s="346" t="s">
        <v>1549</v>
      </c>
      <c r="C113" s="309" t="s">
        <v>435</v>
      </c>
      <c r="D113" s="342" t="s">
        <v>787</v>
      </c>
      <c r="E113" s="311"/>
      <c r="F113" s="312" t="s">
        <v>549</v>
      </c>
      <c r="G113" s="313" t="s">
        <v>785</v>
      </c>
      <c r="H113" s="314"/>
    </row>
    <row r="114" spans="1:8" ht="15.75" customHeight="1" x14ac:dyDescent="0.25">
      <c r="A114" s="366" t="s">
        <v>720</v>
      </c>
      <c r="B114" s="346" t="s">
        <v>1550</v>
      </c>
      <c r="C114" s="309" t="s">
        <v>435</v>
      </c>
      <c r="D114" s="342" t="s">
        <v>787</v>
      </c>
      <c r="E114" s="311"/>
      <c r="F114" s="312" t="s">
        <v>549</v>
      </c>
      <c r="G114" s="313" t="s">
        <v>785</v>
      </c>
      <c r="H114" s="314"/>
    </row>
    <row r="115" spans="1:8" ht="15.75" customHeight="1" x14ac:dyDescent="0.25">
      <c r="A115" s="345">
        <v>390000</v>
      </c>
      <c r="B115" s="346" t="s">
        <v>1551</v>
      </c>
      <c r="C115" s="309" t="s">
        <v>435</v>
      </c>
      <c r="D115" s="342" t="s">
        <v>787</v>
      </c>
      <c r="E115" s="311"/>
      <c r="F115" s="312" t="s">
        <v>549</v>
      </c>
      <c r="G115" s="313" t="s">
        <v>785</v>
      </c>
      <c r="H115" s="314"/>
    </row>
    <row r="116" spans="1:8" ht="15.75" customHeight="1" x14ac:dyDescent="0.25">
      <c r="A116" s="345">
        <v>490000</v>
      </c>
      <c r="B116" s="346" t="s">
        <v>1552</v>
      </c>
      <c r="C116" s="309" t="s">
        <v>435</v>
      </c>
      <c r="D116" s="342" t="s">
        <v>787</v>
      </c>
      <c r="E116" s="311"/>
      <c r="F116" s="312" t="s">
        <v>549</v>
      </c>
      <c r="G116" s="313" t="s">
        <v>785</v>
      </c>
      <c r="H116" s="314"/>
    </row>
    <row r="117" spans="1:8" ht="15.75" customHeight="1" x14ac:dyDescent="0.25">
      <c r="A117" s="345">
        <v>510000</v>
      </c>
      <c r="B117" s="346" t="s">
        <v>1553</v>
      </c>
      <c r="C117" s="309" t="s">
        <v>435</v>
      </c>
      <c r="D117" s="342" t="s">
        <v>787</v>
      </c>
      <c r="E117" s="311"/>
      <c r="F117" s="312" t="s">
        <v>549</v>
      </c>
      <c r="G117" s="313" t="s">
        <v>785</v>
      </c>
      <c r="H117" s="314"/>
    </row>
    <row r="118" spans="1:8" ht="15.75" customHeight="1" thickBot="1" x14ac:dyDescent="0.3">
      <c r="A118" s="367">
        <v>770000</v>
      </c>
      <c r="B118" s="339" t="s">
        <v>2665</v>
      </c>
      <c r="C118" s="325" t="s">
        <v>435</v>
      </c>
      <c r="D118" s="351" t="s">
        <v>787</v>
      </c>
      <c r="E118" s="326"/>
      <c r="F118" s="327" t="s">
        <v>549</v>
      </c>
      <c r="G118" s="328" t="s">
        <v>785</v>
      </c>
      <c r="H118" s="329"/>
    </row>
    <row r="119" spans="1:8" ht="45" x14ac:dyDescent="0.25">
      <c r="A119" s="851" t="s">
        <v>1554</v>
      </c>
      <c r="B119" s="852"/>
      <c r="C119" s="293" t="s">
        <v>435</v>
      </c>
      <c r="D119" s="341" t="s">
        <v>787</v>
      </c>
      <c r="E119" s="295" t="s">
        <v>2666</v>
      </c>
      <c r="F119" s="296" t="s">
        <v>543</v>
      </c>
      <c r="G119" s="297" t="s">
        <v>785</v>
      </c>
      <c r="H119" s="298"/>
    </row>
    <row r="120" spans="1:8" s="330" customFormat="1" ht="45" x14ac:dyDescent="0.25">
      <c r="A120" s="347">
        <v>213028</v>
      </c>
      <c r="B120" s="348" t="s">
        <v>1555</v>
      </c>
      <c r="C120" s="301" t="s">
        <v>435</v>
      </c>
      <c r="D120" s="349" t="s">
        <v>787</v>
      </c>
      <c r="E120" s="303"/>
      <c r="F120" s="304" t="s">
        <v>543</v>
      </c>
      <c r="G120" s="305" t="s">
        <v>785</v>
      </c>
      <c r="H120" s="306"/>
    </row>
    <row r="121" spans="1:8" s="330" customFormat="1" x14ac:dyDescent="0.25">
      <c r="A121" s="371">
        <v>213029</v>
      </c>
      <c r="B121" s="372" t="s">
        <v>1701</v>
      </c>
      <c r="C121" s="333" t="s">
        <v>435</v>
      </c>
      <c r="D121" s="373" t="s">
        <v>787</v>
      </c>
      <c r="E121" s="334"/>
      <c r="F121" s="335" t="s">
        <v>543</v>
      </c>
      <c r="G121" s="336" t="s">
        <v>785</v>
      </c>
      <c r="H121" s="337"/>
    </row>
    <row r="122" spans="1:8" s="330" customFormat="1" ht="30" x14ac:dyDescent="0.25">
      <c r="A122" s="544">
        <v>213030</v>
      </c>
      <c r="B122" s="545" t="s">
        <v>2910</v>
      </c>
      <c r="C122" s="546"/>
      <c r="D122" s="547"/>
      <c r="E122" s="548"/>
      <c r="F122" s="549"/>
      <c r="G122" s="550"/>
      <c r="H122" s="551"/>
    </row>
    <row r="123" spans="1:8" s="330" customFormat="1" ht="30.75" thickBot="1" x14ac:dyDescent="0.3">
      <c r="A123" s="323">
        <v>210089</v>
      </c>
      <c r="B123" s="339" t="s">
        <v>2667</v>
      </c>
      <c r="C123" s="325" t="s">
        <v>435</v>
      </c>
      <c r="D123" s="351" t="s">
        <v>787</v>
      </c>
      <c r="E123" s="326"/>
      <c r="F123" s="327" t="s">
        <v>543</v>
      </c>
      <c r="G123" s="328" t="s">
        <v>785</v>
      </c>
      <c r="H123" s="370" t="s">
        <v>1556</v>
      </c>
    </row>
    <row r="124" spans="1:8" s="330" customFormat="1" ht="45" x14ac:dyDescent="0.25">
      <c r="A124" s="851" t="s">
        <v>1557</v>
      </c>
      <c r="B124" s="852"/>
      <c r="C124" s="293"/>
      <c r="D124" s="341"/>
      <c r="E124" s="295" t="s">
        <v>2666</v>
      </c>
      <c r="F124" s="296"/>
      <c r="G124" s="297"/>
      <c r="H124" s="298"/>
    </row>
    <row r="125" spans="1:8" ht="15.75" customHeight="1" x14ac:dyDescent="0.25">
      <c r="A125" s="366" t="s">
        <v>721</v>
      </c>
      <c r="B125" s="348" t="s">
        <v>2668</v>
      </c>
      <c r="C125" s="301" t="s">
        <v>435</v>
      </c>
      <c r="D125" s="349" t="s">
        <v>787</v>
      </c>
      <c r="E125" s="303"/>
      <c r="F125" s="304" t="s">
        <v>543</v>
      </c>
      <c r="G125" s="305" t="s">
        <v>785</v>
      </c>
      <c r="H125" s="306"/>
    </row>
    <row r="126" spans="1:8" ht="15.75" customHeight="1" x14ac:dyDescent="0.25">
      <c r="A126" s="366" t="s">
        <v>729</v>
      </c>
      <c r="B126" s="346" t="s">
        <v>1559</v>
      </c>
      <c r="C126" s="309" t="s">
        <v>435</v>
      </c>
      <c r="D126" s="342" t="s">
        <v>787</v>
      </c>
      <c r="E126" s="311"/>
      <c r="F126" s="312" t="s">
        <v>543</v>
      </c>
      <c r="G126" s="313" t="s">
        <v>785</v>
      </c>
      <c r="H126" s="314"/>
    </row>
    <row r="127" spans="1:8" ht="15.75" customHeight="1" x14ac:dyDescent="0.25">
      <c r="A127" s="366" t="s">
        <v>720</v>
      </c>
      <c r="B127" s="346" t="s">
        <v>1560</v>
      </c>
      <c r="C127" s="309" t="s">
        <v>435</v>
      </c>
      <c r="D127" s="342" t="s">
        <v>787</v>
      </c>
      <c r="E127" s="311"/>
      <c r="F127" s="312" t="s">
        <v>543</v>
      </c>
      <c r="G127" s="313" t="s">
        <v>785</v>
      </c>
      <c r="H127" s="314"/>
    </row>
    <row r="128" spans="1:8" ht="15.75" customHeight="1" x14ac:dyDescent="0.25">
      <c r="A128" s="345">
        <v>390000</v>
      </c>
      <c r="B128" s="346" t="s">
        <v>1561</v>
      </c>
      <c r="C128" s="309" t="s">
        <v>435</v>
      </c>
      <c r="D128" s="342" t="s">
        <v>787</v>
      </c>
      <c r="E128" s="311"/>
      <c r="F128" s="312" t="s">
        <v>543</v>
      </c>
      <c r="G128" s="313" t="s">
        <v>785</v>
      </c>
      <c r="H128" s="314"/>
    </row>
    <row r="129" spans="1:8" ht="15.75" customHeight="1" x14ac:dyDescent="0.25">
      <c r="A129" s="345">
        <v>490000</v>
      </c>
      <c r="B129" s="346" t="s">
        <v>1562</v>
      </c>
      <c r="C129" s="309" t="s">
        <v>435</v>
      </c>
      <c r="D129" s="342" t="s">
        <v>787</v>
      </c>
      <c r="E129" s="311"/>
      <c r="F129" s="312" t="s">
        <v>543</v>
      </c>
      <c r="G129" s="313" t="s">
        <v>785</v>
      </c>
      <c r="H129" s="314"/>
    </row>
    <row r="130" spans="1:8" ht="15" customHeight="1" x14ac:dyDescent="0.25">
      <c r="A130" s="345">
        <v>510000</v>
      </c>
      <c r="B130" s="346" t="s">
        <v>1563</v>
      </c>
      <c r="C130" s="309" t="s">
        <v>435</v>
      </c>
      <c r="D130" s="342" t="s">
        <v>787</v>
      </c>
      <c r="E130" s="311"/>
      <c r="F130" s="312" t="s">
        <v>543</v>
      </c>
      <c r="G130" s="313" t="s">
        <v>785</v>
      </c>
      <c r="H130" s="314"/>
    </row>
    <row r="131" spans="1:8" ht="15.75" customHeight="1" thickBot="1" x14ac:dyDescent="0.3">
      <c r="A131" s="367">
        <v>770000</v>
      </c>
      <c r="B131" s="339" t="s">
        <v>2669</v>
      </c>
      <c r="C131" s="325" t="s">
        <v>435</v>
      </c>
      <c r="D131" s="351" t="s">
        <v>787</v>
      </c>
      <c r="E131" s="326"/>
      <c r="F131" s="327" t="s">
        <v>543</v>
      </c>
      <c r="G131" s="328" t="s">
        <v>785</v>
      </c>
      <c r="H131" s="329"/>
    </row>
    <row r="132" spans="1:8" x14ac:dyDescent="0.25">
      <c r="A132" s="851" t="s">
        <v>1735</v>
      </c>
      <c r="B132" s="852"/>
      <c r="C132" s="293"/>
      <c r="D132" s="341"/>
      <c r="E132" s="295"/>
      <c r="F132" s="296"/>
      <c r="G132" s="297"/>
      <c r="H132" s="298"/>
    </row>
    <row r="133" spans="1:8" s="330" customFormat="1" ht="15.75" customHeight="1" x14ac:dyDescent="0.25">
      <c r="A133" s="345" t="s">
        <v>1564</v>
      </c>
      <c r="B133" s="348" t="s">
        <v>2670</v>
      </c>
      <c r="C133" s="301" t="s">
        <v>435</v>
      </c>
      <c r="D133" s="349" t="s">
        <v>787</v>
      </c>
      <c r="E133" s="303"/>
      <c r="F133" s="304" t="s">
        <v>508</v>
      </c>
      <c r="G133" s="305" t="s">
        <v>785</v>
      </c>
      <c r="H133" s="306"/>
    </row>
    <row r="134" spans="1:8" s="330" customFormat="1" ht="15.75" customHeight="1" x14ac:dyDescent="0.25">
      <c r="A134" s="345" t="s">
        <v>1565</v>
      </c>
      <c r="B134" s="346" t="s">
        <v>2671</v>
      </c>
      <c r="C134" s="309" t="s">
        <v>435</v>
      </c>
      <c r="D134" s="342" t="s">
        <v>787</v>
      </c>
      <c r="E134" s="311"/>
      <c r="F134" s="312" t="s">
        <v>508</v>
      </c>
      <c r="G134" s="313" t="s">
        <v>785</v>
      </c>
      <c r="H134" s="314"/>
    </row>
    <row r="135" spans="1:8" s="330" customFormat="1" ht="15.75" customHeight="1" x14ac:dyDescent="0.25">
      <c r="A135" s="345" t="s">
        <v>1268</v>
      </c>
      <c r="B135" s="346" t="s">
        <v>1269</v>
      </c>
      <c r="C135" s="309" t="s">
        <v>435</v>
      </c>
      <c r="D135" s="342" t="s">
        <v>787</v>
      </c>
      <c r="E135" s="311"/>
      <c r="F135" s="312" t="s">
        <v>508</v>
      </c>
      <c r="G135" s="313" t="s">
        <v>785</v>
      </c>
      <c r="H135" s="314"/>
    </row>
    <row r="136" spans="1:8" s="330" customFormat="1" ht="15" customHeight="1" x14ac:dyDescent="0.25">
      <c r="A136" s="345" t="s">
        <v>1457</v>
      </c>
      <c r="B136" s="346" t="s">
        <v>1566</v>
      </c>
      <c r="C136" s="309" t="s">
        <v>435</v>
      </c>
      <c r="D136" s="342" t="s">
        <v>787</v>
      </c>
      <c r="E136" s="311"/>
      <c r="F136" s="312" t="s">
        <v>508</v>
      </c>
      <c r="G136" s="313" t="s">
        <v>785</v>
      </c>
      <c r="H136" s="314"/>
    </row>
    <row r="137" spans="1:8" s="330" customFormat="1" ht="15.75" customHeight="1" thickBot="1" x14ac:dyDescent="0.3">
      <c r="A137" s="345" t="s">
        <v>1567</v>
      </c>
      <c r="B137" s="339" t="s">
        <v>1568</v>
      </c>
      <c r="C137" s="325" t="s">
        <v>435</v>
      </c>
      <c r="D137" s="351" t="s">
        <v>787</v>
      </c>
      <c r="E137" s="326"/>
      <c r="F137" s="327" t="s">
        <v>508</v>
      </c>
      <c r="G137" s="328" t="s">
        <v>785</v>
      </c>
      <c r="H137" s="329"/>
    </row>
    <row r="138" spans="1:8" s="330" customFormat="1" x14ac:dyDescent="0.25">
      <c r="A138" s="851" t="s">
        <v>2672</v>
      </c>
      <c r="B138" s="852"/>
      <c r="C138" s="293" t="s">
        <v>435</v>
      </c>
      <c r="D138" s="341" t="s">
        <v>787</v>
      </c>
      <c r="E138" s="295"/>
      <c r="F138" s="296" t="s">
        <v>545</v>
      </c>
      <c r="G138" s="297" t="s">
        <v>785</v>
      </c>
      <c r="H138" s="298"/>
    </row>
    <row r="139" spans="1:8" s="330" customFormat="1" ht="15" customHeight="1" x14ac:dyDescent="0.25">
      <c r="A139" s="347">
        <v>212003</v>
      </c>
      <c r="B139" s="348" t="s">
        <v>2673</v>
      </c>
      <c r="C139" s="301" t="s">
        <v>435</v>
      </c>
      <c r="D139" s="349" t="s">
        <v>787</v>
      </c>
      <c r="E139" s="303"/>
      <c r="F139" s="304" t="s">
        <v>545</v>
      </c>
      <c r="G139" s="305" t="s">
        <v>785</v>
      </c>
      <c r="H139" s="306"/>
    </row>
    <row r="140" spans="1:8" s="330" customFormat="1" ht="15.75" customHeight="1" thickBot="1" x14ac:dyDescent="0.3">
      <c r="A140" s="338">
        <v>212002</v>
      </c>
      <c r="B140" s="339" t="s">
        <v>2674</v>
      </c>
      <c r="C140" s="325" t="s">
        <v>435</v>
      </c>
      <c r="D140" s="351" t="s">
        <v>787</v>
      </c>
      <c r="E140" s="326"/>
      <c r="F140" s="327" t="s">
        <v>545</v>
      </c>
      <c r="G140" s="328" t="s">
        <v>785</v>
      </c>
      <c r="H140" s="329"/>
    </row>
    <row r="141" spans="1:8" s="330" customFormat="1" x14ac:dyDescent="0.25">
      <c r="A141" s="851" t="s">
        <v>2675</v>
      </c>
      <c r="B141" s="852"/>
      <c r="C141" s="293"/>
      <c r="D141" s="341"/>
      <c r="E141" s="295"/>
      <c r="F141" s="296"/>
      <c r="G141" s="297"/>
      <c r="H141" s="298"/>
    </row>
    <row r="142" spans="1:8" s="330" customFormat="1" x14ac:dyDescent="0.25">
      <c r="A142" s="366" t="s">
        <v>1569</v>
      </c>
      <c r="B142" s="348" t="s">
        <v>1570</v>
      </c>
      <c r="C142" s="301" t="s">
        <v>435</v>
      </c>
      <c r="D142" s="349" t="s">
        <v>787</v>
      </c>
      <c r="E142" s="303"/>
      <c r="F142" s="304" t="s">
        <v>545</v>
      </c>
      <c r="G142" s="305" t="s">
        <v>785</v>
      </c>
      <c r="H142" s="306"/>
    </row>
    <row r="143" spans="1:8" s="330" customFormat="1" x14ac:dyDescent="0.25">
      <c r="A143" s="366" t="s">
        <v>1571</v>
      </c>
      <c r="B143" s="346" t="s">
        <v>1572</v>
      </c>
      <c r="C143" s="309" t="s">
        <v>435</v>
      </c>
      <c r="D143" s="342" t="s">
        <v>787</v>
      </c>
      <c r="E143" s="311"/>
      <c r="F143" s="312" t="s">
        <v>545</v>
      </c>
      <c r="G143" s="313" t="s">
        <v>785</v>
      </c>
      <c r="H143" s="314"/>
    </row>
    <row r="144" spans="1:8" s="330" customFormat="1" ht="30" x14ac:dyDescent="0.25">
      <c r="A144" s="366" t="s">
        <v>720</v>
      </c>
      <c r="B144" s="346" t="s">
        <v>2676</v>
      </c>
      <c r="C144" s="309" t="s">
        <v>435</v>
      </c>
      <c r="D144" s="342" t="s">
        <v>787</v>
      </c>
      <c r="E144" s="311"/>
      <c r="F144" s="312" t="s">
        <v>545</v>
      </c>
      <c r="G144" s="313" t="s">
        <v>785</v>
      </c>
      <c r="H144" s="314"/>
    </row>
    <row r="145" spans="1:8" s="330" customFormat="1" ht="30" x14ac:dyDescent="0.25">
      <c r="A145" s="345">
        <v>390000</v>
      </c>
      <c r="B145" s="346" t="s">
        <v>2677</v>
      </c>
      <c r="C145" s="309" t="s">
        <v>435</v>
      </c>
      <c r="D145" s="342" t="s">
        <v>787</v>
      </c>
      <c r="E145" s="311"/>
      <c r="F145" s="312" t="s">
        <v>545</v>
      </c>
      <c r="G145" s="313" t="s">
        <v>785</v>
      </c>
      <c r="H145" s="314"/>
    </row>
    <row r="146" spans="1:8" s="330" customFormat="1" ht="30" x14ac:dyDescent="0.25">
      <c r="A146" s="345">
        <v>490000</v>
      </c>
      <c r="B146" s="346" t="s">
        <v>2678</v>
      </c>
      <c r="C146" s="309" t="s">
        <v>435</v>
      </c>
      <c r="D146" s="342" t="s">
        <v>787</v>
      </c>
      <c r="E146" s="311"/>
      <c r="F146" s="312" t="s">
        <v>545</v>
      </c>
      <c r="G146" s="313" t="s">
        <v>785</v>
      </c>
      <c r="H146" s="314"/>
    </row>
    <row r="147" spans="1:8" s="330" customFormat="1" ht="30" x14ac:dyDescent="0.25">
      <c r="A147" s="345">
        <v>510000</v>
      </c>
      <c r="B147" s="346" t="s">
        <v>2679</v>
      </c>
      <c r="C147" s="309" t="s">
        <v>435</v>
      </c>
      <c r="D147" s="342" t="s">
        <v>787</v>
      </c>
      <c r="E147" s="311"/>
      <c r="F147" s="312" t="s">
        <v>545</v>
      </c>
      <c r="G147" s="313" t="s">
        <v>785</v>
      </c>
      <c r="H147" s="314"/>
    </row>
    <row r="148" spans="1:8" s="330" customFormat="1" ht="30.75" thickBot="1" x14ac:dyDescent="0.3">
      <c r="A148" s="367">
        <v>770000</v>
      </c>
      <c r="B148" s="339" t="s">
        <v>2680</v>
      </c>
      <c r="C148" s="325" t="s">
        <v>435</v>
      </c>
      <c r="D148" s="351" t="s">
        <v>787</v>
      </c>
      <c r="E148" s="326"/>
      <c r="F148" s="327" t="s">
        <v>545</v>
      </c>
      <c r="G148" s="328" t="s">
        <v>785</v>
      </c>
      <c r="H148" s="329"/>
    </row>
    <row r="149" spans="1:8" s="330" customFormat="1" x14ac:dyDescent="0.25">
      <c r="A149" s="851" t="s">
        <v>2681</v>
      </c>
      <c r="B149" s="852"/>
      <c r="C149" s="293"/>
      <c r="D149" s="341"/>
      <c r="E149" s="295"/>
      <c r="F149" s="296"/>
      <c r="G149" s="297"/>
      <c r="H149" s="298"/>
    </row>
    <row r="150" spans="1:8" s="330" customFormat="1" ht="15.75" customHeight="1" x14ac:dyDescent="0.25">
      <c r="A150" s="347">
        <v>660000</v>
      </c>
      <c r="B150" s="348" t="s">
        <v>1573</v>
      </c>
      <c r="C150" s="301"/>
      <c r="D150" s="349"/>
      <c r="E150" s="303"/>
      <c r="F150" s="304"/>
      <c r="G150" s="305"/>
      <c r="H150" s="306"/>
    </row>
    <row r="151" spans="1:8" s="330" customFormat="1" ht="15.75" customHeight="1" thickBot="1" x14ac:dyDescent="0.3">
      <c r="A151" s="367">
        <v>999999</v>
      </c>
      <c r="B151" s="339" t="s">
        <v>1574</v>
      </c>
      <c r="C151" s="325"/>
      <c r="D151" s="351"/>
      <c r="E151" s="326"/>
      <c r="F151" s="327"/>
      <c r="G151" s="328"/>
      <c r="H151" s="329"/>
    </row>
    <row r="152" spans="1:8" ht="15.75" customHeight="1" x14ac:dyDescent="0.25">
      <c r="A152" s="283"/>
      <c r="B152" s="279"/>
      <c r="C152" s="280"/>
      <c r="D152" s="280"/>
      <c r="E152" s="280"/>
      <c r="F152" s="281"/>
      <c r="G152" s="282"/>
      <c r="H152" s="282"/>
    </row>
    <row r="153" spans="1:8" ht="34.9" customHeight="1" thickBot="1" x14ac:dyDescent="0.3">
      <c r="A153" s="283"/>
      <c r="B153" s="859" t="s">
        <v>2682</v>
      </c>
      <c r="C153" s="860"/>
      <c r="D153" s="280"/>
      <c r="E153" s="280"/>
      <c r="F153" s="281"/>
      <c r="G153" s="282"/>
      <c r="H153" s="282"/>
    </row>
    <row r="154" spans="1:8" ht="15.75" customHeight="1" thickBot="1" x14ac:dyDescent="0.3">
      <c r="A154" s="283"/>
      <c r="B154" s="374" t="s">
        <v>1575</v>
      </c>
      <c r="C154" s="375" t="s">
        <v>1274</v>
      </c>
      <c r="D154" s="280"/>
      <c r="E154" s="280"/>
      <c r="F154" s="281"/>
      <c r="G154" s="282"/>
      <c r="H154" s="282"/>
    </row>
    <row r="155" spans="1:8" ht="15.75" customHeight="1" x14ac:dyDescent="0.25">
      <c r="A155" s="283"/>
      <c r="B155" s="376" t="s">
        <v>1576</v>
      </c>
      <c r="C155" s="377" t="s">
        <v>426</v>
      </c>
      <c r="D155" s="280"/>
      <c r="E155" s="280"/>
      <c r="F155" s="281"/>
      <c r="G155" s="282"/>
      <c r="H155" s="282"/>
    </row>
    <row r="156" spans="1:8" ht="15.75" customHeight="1" x14ac:dyDescent="0.25">
      <c r="A156" s="283"/>
      <c r="B156" s="378" t="s">
        <v>1577</v>
      </c>
      <c r="C156" s="379" t="s">
        <v>428</v>
      </c>
      <c r="D156" s="280"/>
      <c r="E156" s="280"/>
      <c r="F156" s="281"/>
      <c r="G156" s="282"/>
      <c r="H156" s="282"/>
    </row>
    <row r="157" spans="1:8" ht="15.75" customHeight="1" x14ac:dyDescent="0.25">
      <c r="A157" s="283"/>
      <c r="B157" s="378" t="s">
        <v>1578</v>
      </c>
      <c r="C157" s="379" t="s">
        <v>433</v>
      </c>
      <c r="D157" s="280"/>
      <c r="E157" s="280"/>
      <c r="F157" s="281"/>
      <c r="G157" s="282"/>
      <c r="H157" s="282"/>
    </row>
    <row r="158" spans="1:8" ht="15.75" customHeight="1" x14ac:dyDescent="0.25">
      <c r="A158" s="283"/>
      <c r="B158" s="380" t="s">
        <v>1579</v>
      </c>
      <c r="C158" s="379" t="s">
        <v>435</v>
      </c>
      <c r="D158" s="280"/>
      <c r="E158" s="280"/>
      <c r="F158" s="281"/>
      <c r="G158" s="282"/>
      <c r="H158" s="282"/>
    </row>
    <row r="159" spans="1:8" ht="15.75" customHeight="1" x14ac:dyDescent="0.25">
      <c r="A159" s="283"/>
      <c r="B159" s="381" t="s">
        <v>1580</v>
      </c>
      <c r="C159" s="379" t="s">
        <v>439</v>
      </c>
      <c r="D159" s="280"/>
      <c r="E159" s="280"/>
      <c r="F159" s="281"/>
      <c r="G159" s="282"/>
      <c r="H159" s="282"/>
    </row>
    <row r="160" spans="1:8" ht="15.75" customHeight="1" x14ac:dyDescent="0.25">
      <c r="A160" s="283"/>
      <c r="B160" s="381" t="s">
        <v>1581</v>
      </c>
      <c r="C160" s="379" t="s">
        <v>441</v>
      </c>
      <c r="D160" s="280"/>
      <c r="E160" s="280"/>
      <c r="F160" s="281"/>
      <c r="G160" s="282"/>
      <c r="H160" s="282"/>
    </row>
    <row r="161" spans="2:3" ht="15.75" customHeight="1" x14ac:dyDescent="0.25">
      <c r="B161" s="380" t="s">
        <v>1583</v>
      </c>
      <c r="C161" s="379" t="s">
        <v>1068</v>
      </c>
    </row>
    <row r="162" spans="2:3" ht="15.75" customHeight="1" x14ac:dyDescent="0.25">
      <c r="B162" s="380" t="s">
        <v>1071</v>
      </c>
      <c r="C162" s="379" t="s">
        <v>1070</v>
      </c>
    </row>
    <row r="163" spans="2:3" ht="15.75" customHeight="1" thickBot="1" x14ac:dyDescent="0.3">
      <c r="B163" s="382" t="s">
        <v>1646</v>
      </c>
      <c r="C163" s="383" t="s">
        <v>1637</v>
      </c>
    </row>
    <row r="164" spans="2:3" ht="15.75" customHeight="1" thickBot="1" x14ac:dyDescent="0.3">
      <c r="B164" s="279"/>
      <c r="C164" s="277"/>
    </row>
    <row r="165" spans="2:3" ht="15.75" customHeight="1" thickBot="1" x14ac:dyDescent="0.3">
      <c r="B165" s="384" t="s">
        <v>1584</v>
      </c>
      <c r="C165" s="385" t="s">
        <v>1274</v>
      </c>
    </row>
    <row r="166" spans="2:3" ht="15.75" customHeight="1" x14ac:dyDescent="0.25">
      <c r="B166" s="386" t="s">
        <v>1585</v>
      </c>
      <c r="C166" s="387" t="s">
        <v>426</v>
      </c>
    </row>
    <row r="167" spans="2:3" ht="15.75" customHeight="1" x14ac:dyDescent="0.25">
      <c r="B167" s="388" t="s">
        <v>1586</v>
      </c>
      <c r="C167" s="379" t="s">
        <v>430</v>
      </c>
    </row>
    <row r="168" spans="2:3" ht="15.75" customHeight="1" x14ac:dyDescent="0.25">
      <c r="B168" s="380" t="s">
        <v>1587</v>
      </c>
      <c r="C168" s="379" t="s">
        <v>431</v>
      </c>
    </row>
    <row r="169" spans="2:3" ht="15.75" customHeight="1" x14ac:dyDescent="0.25">
      <c r="B169" s="389" t="s">
        <v>1588</v>
      </c>
      <c r="C169" s="379" t="s">
        <v>435</v>
      </c>
    </row>
    <row r="170" spans="2:3" ht="15.75" customHeight="1" x14ac:dyDescent="0.25">
      <c r="B170" s="380" t="s">
        <v>1198</v>
      </c>
      <c r="C170" s="379" t="s">
        <v>437</v>
      </c>
    </row>
    <row r="171" spans="2:3" ht="15.75" customHeight="1" x14ac:dyDescent="0.25">
      <c r="B171" s="380" t="s">
        <v>1193</v>
      </c>
      <c r="C171" s="379" t="s">
        <v>463</v>
      </c>
    </row>
    <row r="172" spans="2:3" ht="15.75" customHeight="1" x14ac:dyDescent="0.25">
      <c r="B172" s="380" t="s">
        <v>1589</v>
      </c>
      <c r="C172" s="379" t="s">
        <v>465</v>
      </c>
    </row>
    <row r="173" spans="2:3" ht="15.75" customHeight="1" x14ac:dyDescent="0.25">
      <c r="B173" s="380" t="s">
        <v>1590</v>
      </c>
      <c r="C173" s="379" t="s">
        <v>290</v>
      </c>
    </row>
    <row r="174" spans="2:3" ht="15.75" customHeight="1" x14ac:dyDescent="0.25">
      <c r="B174" s="390" t="s">
        <v>1591</v>
      </c>
      <c r="C174" s="387" t="s">
        <v>291</v>
      </c>
    </row>
    <row r="175" spans="2:3" ht="15.75" customHeight="1" x14ac:dyDescent="0.25">
      <c r="B175" s="378" t="s">
        <v>1592</v>
      </c>
      <c r="C175" s="379" t="s">
        <v>547</v>
      </c>
    </row>
    <row r="176" spans="2:3" ht="15.75" customHeight="1" x14ac:dyDescent="0.25">
      <c r="B176" s="378" t="s">
        <v>1593</v>
      </c>
      <c r="C176" s="379" t="s">
        <v>559</v>
      </c>
    </row>
    <row r="177" spans="2:3" ht="15.75" customHeight="1" thickBot="1" x14ac:dyDescent="0.3">
      <c r="B177" s="391" t="s">
        <v>1645</v>
      </c>
      <c r="C177" s="383" t="s">
        <v>557</v>
      </c>
    </row>
  </sheetData>
  <autoFilter ref="A4:H152" xr:uid="{00000000-0009-0000-0000-000007000000}"/>
  <mergeCells count="19">
    <mergeCell ref="B153:C153"/>
    <mergeCell ref="A124:B124"/>
    <mergeCell ref="A132:B132"/>
    <mergeCell ref="A138:B138"/>
    <mergeCell ref="A141:B141"/>
    <mergeCell ref="A149:B149"/>
    <mergeCell ref="C3:E3"/>
    <mergeCell ref="F3:H3"/>
    <mergeCell ref="A5:B5"/>
    <mergeCell ref="A53:B53"/>
    <mergeCell ref="A58:B58"/>
    <mergeCell ref="A102:B102"/>
    <mergeCell ref="A111:B111"/>
    <mergeCell ref="A119:B119"/>
    <mergeCell ref="A66:B66"/>
    <mergeCell ref="A80:B80"/>
    <mergeCell ref="A85:B85"/>
    <mergeCell ref="A92:B92"/>
    <mergeCell ref="A95:B95"/>
  </mergeCells>
  <printOptions horizontalCentered="1"/>
  <pageMargins left="0" right="0" top="0.5" bottom="0.5" header="0.05" footer="0.05"/>
  <pageSetup paperSize="5" scale="83" pageOrder="overThenDown" orientation="landscape" r:id="rId1"/>
  <rowBreaks count="3" manualBreakCount="3">
    <brk id="54" max="7" man="1"/>
    <brk id="93" max="7" man="1"/>
    <brk id="120" max="7" man="1"/>
  </rowBreaks>
  <colBreaks count="1" manualBreakCount="1">
    <brk id="5" max="14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C35"/>
  <sheetViews>
    <sheetView workbookViewId="0">
      <pane xSplit="1" ySplit="2" topLeftCell="B3" activePane="bottomRight" state="frozen"/>
      <selection pane="topRight" activeCell="B1" sqref="B1"/>
      <selection pane="bottomLeft" activeCell="A3" sqref="A3"/>
      <selection pane="bottomRight" activeCell="B27" sqref="B27"/>
    </sheetView>
  </sheetViews>
  <sheetFormatPr defaultColWidth="14.42578125" defaultRowHeight="15" x14ac:dyDescent="0.25"/>
  <cols>
    <col min="1" max="1" width="9.140625" customWidth="1"/>
    <col min="2" max="2" width="120.140625" customWidth="1"/>
    <col min="3" max="26" width="9.140625" customWidth="1"/>
  </cols>
  <sheetData>
    <row r="1" spans="1:3" ht="21" x14ac:dyDescent="0.35">
      <c r="A1" s="392" t="s">
        <v>775</v>
      </c>
      <c r="B1" s="35"/>
      <c r="C1" s="275" t="s">
        <v>1452</v>
      </c>
    </row>
    <row r="2" spans="1:3" x14ac:dyDescent="0.25">
      <c r="A2" s="393" t="s">
        <v>1274</v>
      </c>
      <c r="B2" s="394" t="s">
        <v>0</v>
      </c>
      <c r="C2" s="35"/>
    </row>
    <row r="3" spans="1:3" ht="15.75" x14ac:dyDescent="0.25">
      <c r="A3" s="277" t="s">
        <v>426</v>
      </c>
      <c r="B3" s="266" t="s">
        <v>1314</v>
      </c>
      <c r="C3" s="35"/>
    </row>
    <row r="4" spans="1:3" ht="15.75" x14ac:dyDescent="0.25">
      <c r="A4" s="277" t="s">
        <v>428</v>
      </c>
      <c r="B4" s="266" t="s">
        <v>1315</v>
      </c>
      <c r="C4" s="35"/>
    </row>
    <row r="5" spans="1:3" ht="15.75" x14ac:dyDescent="0.25">
      <c r="A5" s="277" t="s">
        <v>430</v>
      </c>
      <c r="B5" s="266" t="s">
        <v>1316</v>
      </c>
      <c r="C5" s="35"/>
    </row>
    <row r="6" spans="1:3" ht="15.75" x14ac:dyDescent="0.25">
      <c r="A6" s="277" t="s">
        <v>431</v>
      </c>
      <c r="B6" s="266" t="s">
        <v>1317</v>
      </c>
      <c r="C6" s="35"/>
    </row>
    <row r="7" spans="1:3" ht="15.75" x14ac:dyDescent="0.25">
      <c r="A7" s="277" t="s">
        <v>433</v>
      </c>
      <c r="B7" s="266" t="s">
        <v>1318</v>
      </c>
      <c r="C7" s="35"/>
    </row>
    <row r="8" spans="1:3" ht="15.75" x14ac:dyDescent="0.25">
      <c r="A8" s="277" t="s">
        <v>435</v>
      </c>
      <c r="B8" s="266" t="s">
        <v>1319</v>
      </c>
      <c r="C8" s="35"/>
    </row>
    <row r="9" spans="1:3" ht="15.75" x14ac:dyDescent="0.25">
      <c r="A9" s="277" t="s">
        <v>437</v>
      </c>
      <c r="B9" s="266" t="s">
        <v>1320</v>
      </c>
      <c r="C9" s="35"/>
    </row>
    <row r="10" spans="1:3" ht="15.75" x14ac:dyDescent="0.25">
      <c r="A10" s="277" t="s">
        <v>439</v>
      </c>
      <c r="B10" s="266" t="s">
        <v>1321</v>
      </c>
      <c r="C10" s="35"/>
    </row>
    <row r="11" spans="1:3" ht="15.75" x14ac:dyDescent="0.25">
      <c r="A11" s="277" t="s">
        <v>441</v>
      </c>
      <c r="B11" s="266" t="s">
        <v>1322</v>
      </c>
      <c r="C11" s="35"/>
    </row>
    <row r="12" spans="1:3" ht="15.75" x14ac:dyDescent="0.25">
      <c r="A12" s="277" t="s">
        <v>443</v>
      </c>
      <c r="B12" s="266" t="s">
        <v>1323</v>
      </c>
      <c r="C12" s="35"/>
    </row>
    <row r="13" spans="1:3" ht="15.75" x14ac:dyDescent="0.25">
      <c r="A13" s="277" t="s">
        <v>445</v>
      </c>
      <c r="B13" s="266" t="s">
        <v>1324</v>
      </c>
      <c r="C13" s="35"/>
    </row>
    <row r="14" spans="1:3" ht="15.75" x14ac:dyDescent="0.25">
      <c r="A14" s="277" t="s">
        <v>447</v>
      </c>
      <c r="B14" s="266" t="s">
        <v>1325</v>
      </c>
      <c r="C14" s="35"/>
    </row>
    <row r="15" spans="1:3" ht="15.75" x14ac:dyDescent="0.25">
      <c r="A15" s="277" t="s">
        <v>449</v>
      </c>
      <c r="B15" s="266" t="s">
        <v>1326</v>
      </c>
      <c r="C15" s="35"/>
    </row>
    <row r="16" spans="1:3" ht="15.75" x14ac:dyDescent="0.25">
      <c r="A16" s="277" t="s">
        <v>451</v>
      </c>
      <c r="B16" s="266" t="s">
        <v>1327</v>
      </c>
      <c r="C16" s="35"/>
    </row>
    <row r="17" spans="1:3" ht="15.75" x14ac:dyDescent="0.25">
      <c r="A17" s="277" t="s">
        <v>453</v>
      </c>
      <c r="B17" s="266" t="s">
        <v>1328</v>
      </c>
      <c r="C17" s="35"/>
    </row>
    <row r="18" spans="1:3" ht="15.75" x14ac:dyDescent="0.25">
      <c r="A18" s="277" t="s">
        <v>455</v>
      </c>
      <c r="B18" s="266" t="s">
        <v>1329</v>
      </c>
      <c r="C18" s="35"/>
    </row>
    <row r="19" spans="1:3" ht="15.75" x14ac:dyDescent="0.25">
      <c r="A19" s="277" t="s">
        <v>457</v>
      </c>
      <c r="B19" s="266" t="s">
        <v>1330</v>
      </c>
      <c r="C19" s="35"/>
    </row>
    <row r="20" spans="1:3" ht="15.75" x14ac:dyDescent="0.25">
      <c r="A20" s="277" t="s">
        <v>459</v>
      </c>
      <c r="B20" s="266" t="s">
        <v>1331</v>
      </c>
      <c r="C20" s="35"/>
    </row>
    <row r="21" spans="1:3" ht="15.75" customHeight="1" x14ac:dyDescent="0.25">
      <c r="A21" s="277" t="s">
        <v>461</v>
      </c>
      <c r="B21" s="266" t="s">
        <v>1332</v>
      </c>
      <c r="C21" s="35"/>
    </row>
    <row r="22" spans="1:3" ht="15.75" customHeight="1" x14ac:dyDescent="0.25">
      <c r="A22" s="277" t="s">
        <v>463</v>
      </c>
      <c r="B22" s="266" t="s">
        <v>1333</v>
      </c>
      <c r="C22" s="35"/>
    </row>
    <row r="23" spans="1:3" ht="15.75" customHeight="1" x14ac:dyDescent="0.25">
      <c r="A23" s="277" t="s">
        <v>465</v>
      </c>
      <c r="B23" s="266" t="s">
        <v>1334</v>
      </c>
      <c r="C23" s="35"/>
    </row>
    <row r="24" spans="1:3" ht="15.75" customHeight="1" x14ac:dyDescent="0.25">
      <c r="A24" s="277" t="s">
        <v>467</v>
      </c>
      <c r="B24" s="266" t="s">
        <v>1335</v>
      </c>
      <c r="C24" s="35"/>
    </row>
    <row r="25" spans="1:3" ht="15.75" customHeight="1" x14ac:dyDescent="0.25">
      <c r="A25" s="277" t="s">
        <v>469</v>
      </c>
      <c r="B25" s="266" t="s">
        <v>1336</v>
      </c>
      <c r="C25" s="35"/>
    </row>
    <row r="26" spans="1:3" ht="15.75" customHeight="1" x14ac:dyDescent="0.25">
      <c r="A26" s="277" t="s">
        <v>471</v>
      </c>
      <c r="B26" s="266" t="s">
        <v>1278</v>
      </c>
      <c r="C26" s="35"/>
    </row>
    <row r="27" spans="1:3" ht="15.75" customHeight="1" x14ac:dyDescent="0.25">
      <c r="A27" s="277" t="s">
        <v>473</v>
      </c>
      <c r="B27" s="266" t="s">
        <v>1337</v>
      </c>
      <c r="C27" s="35"/>
    </row>
    <row r="28" spans="1:3" ht="15.75" customHeight="1" x14ac:dyDescent="0.25">
      <c r="A28" s="277" t="s">
        <v>475</v>
      </c>
      <c r="B28" s="266" t="s">
        <v>1338</v>
      </c>
      <c r="C28" s="35"/>
    </row>
    <row r="29" spans="1:3" ht="15.75" customHeight="1" x14ac:dyDescent="0.25">
      <c r="A29" s="277" t="s">
        <v>292</v>
      </c>
      <c r="B29" s="266" t="s">
        <v>1339</v>
      </c>
      <c r="C29" s="35"/>
    </row>
    <row r="30" spans="1:3" ht="15.75" customHeight="1" x14ac:dyDescent="0.25">
      <c r="A30" s="277" t="s">
        <v>478</v>
      </c>
      <c r="B30" s="266" t="s">
        <v>1340</v>
      </c>
      <c r="C30" s="35"/>
    </row>
    <row r="31" spans="1:3" ht="15.75" customHeight="1" x14ac:dyDescent="0.25">
      <c r="A31" s="277" t="s">
        <v>480</v>
      </c>
      <c r="B31" s="266" t="s">
        <v>1341</v>
      </c>
      <c r="C31" s="35"/>
    </row>
    <row r="32" spans="1:3" ht="15.75" customHeight="1" x14ac:dyDescent="0.25">
      <c r="A32" s="277" t="s">
        <v>482</v>
      </c>
      <c r="B32" s="266" t="s">
        <v>2739</v>
      </c>
      <c r="C32" s="35"/>
    </row>
    <row r="33" spans="1:3" ht="15.75" customHeight="1" x14ac:dyDescent="0.25">
      <c r="A33" s="277" t="s">
        <v>573</v>
      </c>
      <c r="B33" s="266" t="s">
        <v>1342</v>
      </c>
      <c r="C33" s="35"/>
    </row>
    <row r="34" spans="1:3" ht="15.75" customHeight="1" x14ac:dyDescent="0.25">
      <c r="A34" s="277" t="s">
        <v>1255</v>
      </c>
      <c r="B34" s="266" t="s">
        <v>1343</v>
      </c>
      <c r="C34" s="35"/>
    </row>
    <row r="35" spans="1:3" ht="15.75" customHeight="1" x14ac:dyDescent="0.25">
      <c r="A35" s="277" t="s">
        <v>305</v>
      </c>
      <c r="B35" s="266" t="s">
        <v>1455</v>
      </c>
      <c r="C35" s="3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rgb="FFFFFF00"/>
  </sheetPr>
  <dimension ref="A1:F105"/>
  <sheetViews>
    <sheetView zoomScaleNormal="100" workbookViewId="0">
      <pane xSplit="1" ySplit="3" topLeftCell="B87" activePane="bottomRight" state="frozen"/>
      <selection pane="topRight" activeCell="B1" sqref="B1"/>
      <selection pane="bottomLeft" activeCell="A4" sqref="A4"/>
      <selection pane="bottomRight" activeCell="A98" sqref="A98"/>
    </sheetView>
  </sheetViews>
  <sheetFormatPr defaultColWidth="9.140625" defaultRowHeight="15" x14ac:dyDescent="0.25"/>
  <cols>
    <col min="1" max="1" width="11.42578125" style="2" bestFit="1" customWidth="1"/>
    <col min="2" max="2" width="82.42578125" bestFit="1" customWidth="1"/>
    <col min="3" max="3" width="12.5703125" style="3" bestFit="1" customWidth="1"/>
    <col min="4" max="4" width="15.140625" bestFit="1" customWidth="1"/>
    <col min="5" max="5" width="13.28515625" style="3" customWidth="1"/>
  </cols>
  <sheetData>
    <row r="1" spans="1:6" ht="21" x14ac:dyDescent="0.35">
      <c r="A1" s="552" t="s">
        <v>1348</v>
      </c>
      <c r="B1" s="35"/>
      <c r="C1" s="36"/>
      <c r="E1" s="36"/>
      <c r="F1" s="275" t="str">
        <f>'[1]Record Type 1'!D1</f>
        <v>Text in RED indicate new items from prior fiscal year</v>
      </c>
    </row>
    <row r="2" spans="1:6" ht="45.75" customHeight="1" x14ac:dyDescent="0.25">
      <c r="A2" s="861" t="s">
        <v>1349</v>
      </c>
      <c r="B2" s="862" t="s">
        <v>0</v>
      </c>
      <c r="C2" s="863" t="s">
        <v>1350</v>
      </c>
      <c r="D2" s="863" t="s">
        <v>1351</v>
      </c>
      <c r="E2" s="848"/>
    </row>
    <row r="3" spans="1:6" x14ac:dyDescent="0.25">
      <c r="A3" s="848"/>
      <c r="B3" s="848"/>
      <c r="C3" s="848"/>
      <c r="D3" s="553" t="s">
        <v>424</v>
      </c>
      <c r="E3" s="553" t="s">
        <v>425</v>
      </c>
    </row>
    <row r="4" spans="1:6" x14ac:dyDescent="0.25">
      <c r="A4" s="277" t="s">
        <v>426</v>
      </c>
      <c r="B4" s="35" t="s">
        <v>1352</v>
      </c>
      <c r="C4" s="36" t="s">
        <v>427</v>
      </c>
      <c r="D4" s="277" t="s">
        <v>55</v>
      </c>
      <c r="E4" s="36" t="s">
        <v>154</v>
      </c>
    </row>
    <row r="5" spans="1:6" x14ac:dyDescent="0.25">
      <c r="A5" s="277" t="s">
        <v>428</v>
      </c>
      <c r="B5" s="35" t="s">
        <v>1353</v>
      </c>
      <c r="C5" s="36" t="s">
        <v>429</v>
      </c>
      <c r="D5" s="277" t="s">
        <v>56</v>
      </c>
      <c r="E5" s="36" t="s">
        <v>155</v>
      </c>
    </row>
    <row r="6" spans="1:6" x14ac:dyDescent="0.25">
      <c r="A6" s="277" t="s">
        <v>430</v>
      </c>
      <c r="B6" s="35" t="s">
        <v>1354</v>
      </c>
      <c r="C6" s="36" t="s">
        <v>1355</v>
      </c>
      <c r="D6" s="277" t="s">
        <v>57</v>
      </c>
      <c r="E6" s="36" t="s">
        <v>156</v>
      </c>
    </row>
    <row r="7" spans="1:6" x14ac:dyDescent="0.25">
      <c r="A7" s="277" t="s">
        <v>431</v>
      </c>
      <c r="B7" s="35" t="s">
        <v>1356</v>
      </c>
      <c r="C7" s="36" t="s">
        <v>432</v>
      </c>
      <c r="D7" s="277" t="s">
        <v>58</v>
      </c>
      <c r="E7" s="36" t="s">
        <v>157</v>
      </c>
    </row>
    <row r="8" spans="1:6" x14ac:dyDescent="0.25">
      <c r="A8" s="277" t="s">
        <v>433</v>
      </c>
      <c r="B8" s="35" t="s">
        <v>1357</v>
      </c>
      <c r="C8" s="36" t="s">
        <v>434</v>
      </c>
      <c r="D8" s="277" t="s">
        <v>59</v>
      </c>
      <c r="E8" s="36" t="s">
        <v>158</v>
      </c>
    </row>
    <row r="9" spans="1:6" x14ac:dyDescent="0.25">
      <c r="A9" s="277" t="s">
        <v>435</v>
      </c>
      <c r="B9" s="35" t="s">
        <v>1358</v>
      </c>
      <c r="C9" s="36" t="s">
        <v>436</v>
      </c>
      <c r="D9" s="277" t="s">
        <v>60</v>
      </c>
      <c r="E9" s="36" t="s">
        <v>159</v>
      </c>
    </row>
    <row r="10" spans="1:6" x14ac:dyDescent="0.25">
      <c r="A10" s="277" t="s">
        <v>437</v>
      </c>
      <c r="B10" s="35" t="s">
        <v>1359</v>
      </c>
      <c r="C10" s="36" t="s">
        <v>438</v>
      </c>
      <c r="D10" s="277" t="s">
        <v>61</v>
      </c>
      <c r="E10" s="36" t="s">
        <v>160</v>
      </c>
    </row>
    <row r="11" spans="1:6" x14ac:dyDescent="0.25">
      <c r="A11" s="277" t="s">
        <v>439</v>
      </c>
      <c r="B11" s="35" t="s">
        <v>1360</v>
      </c>
      <c r="C11" s="36" t="s">
        <v>440</v>
      </c>
      <c r="D11" s="277" t="s">
        <v>62</v>
      </c>
      <c r="E11" s="36" t="s">
        <v>161</v>
      </c>
    </row>
    <row r="12" spans="1:6" x14ac:dyDescent="0.25">
      <c r="A12" s="277" t="s">
        <v>441</v>
      </c>
      <c r="B12" s="35" t="s">
        <v>1361</v>
      </c>
      <c r="C12" s="36" t="s">
        <v>442</v>
      </c>
      <c r="D12" s="277" t="s">
        <v>63</v>
      </c>
      <c r="E12" s="36" t="s">
        <v>162</v>
      </c>
    </row>
    <row r="13" spans="1:6" x14ac:dyDescent="0.25">
      <c r="A13" s="697" t="s">
        <v>443</v>
      </c>
      <c r="B13" s="145" t="s">
        <v>1362</v>
      </c>
      <c r="C13" s="144" t="s">
        <v>444</v>
      </c>
      <c r="D13" s="697" t="s">
        <v>64</v>
      </c>
      <c r="E13" s="144" t="s">
        <v>163</v>
      </c>
    </row>
    <row r="14" spans="1:6" x14ac:dyDescent="0.25">
      <c r="A14" s="698" t="s">
        <v>445</v>
      </c>
      <c r="B14" s="699" t="s">
        <v>3071</v>
      </c>
      <c r="C14" s="700" t="s">
        <v>446</v>
      </c>
      <c r="D14" s="698" t="s">
        <v>65</v>
      </c>
      <c r="E14" s="700" t="s">
        <v>164</v>
      </c>
    </row>
    <row r="15" spans="1:6" x14ac:dyDescent="0.25">
      <c r="A15" s="697" t="s">
        <v>447</v>
      </c>
      <c r="B15" s="145" t="s">
        <v>1363</v>
      </c>
      <c r="C15" s="144" t="s">
        <v>448</v>
      </c>
      <c r="D15" s="697" t="s">
        <v>66</v>
      </c>
      <c r="E15" s="144" t="s">
        <v>165</v>
      </c>
    </row>
    <row r="16" spans="1:6" x14ac:dyDescent="0.25">
      <c r="A16" s="697" t="s">
        <v>449</v>
      </c>
      <c r="B16" s="145" t="s">
        <v>1364</v>
      </c>
      <c r="C16" s="144" t="s">
        <v>450</v>
      </c>
      <c r="D16" s="697" t="s">
        <v>67</v>
      </c>
      <c r="E16" s="144" t="s">
        <v>166</v>
      </c>
    </row>
    <row r="17" spans="1:5" x14ac:dyDescent="0.25">
      <c r="A17" s="697" t="s">
        <v>451</v>
      </c>
      <c r="B17" s="145" t="s">
        <v>1365</v>
      </c>
      <c r="C17" s="144" t="s">
        <v>452</v>
      </c>
      <c r="D17" s="697" t="s">
        <v>68</v>
      </c>
      <c r="E17" s="144" t="s">
        <v>167</v>
      </c>
    </row>
    <row r="18" spans="1:5" x14ac:dyDescent="0.25">
      <c r="A18" s="697" t="s">
        <v>453</v>
      </c>
      <c r="B18" s="145" t="s">
        <v>1366</v>
      </c>
      <c r="C18" s="144" t="s">
        <v>454</v>
      </c>
      <c r="D18" s="697" t="s">
        <v>69</v>
      </c>
      <c r="E18" s="144" t="s">
        <v>168</v>
      </c>
    </row>
    <row r="19" spans="1:5" x14ac:dyDescent="0.25">
      <c r="A19" s="697" t="s">
        <v>455</v>
      </c>
      <c r="B19" s="145" t="s">
        <v>1367</v>
      </c>
      <c r="C19" s="144" t="s">
        <v>456</v>
      </c>
      <c r="D19" s="697" t="s">
        <v>70</v>
      </c>
      <c r="E19" s="144" t="s">
        <v>169</v>
      </c>
    </row>
    <row r="20" spans="1:5" x14ac:dyDescent="0.25">
      <c r="A20" s="697" t="s">
        <v>457</v>
      </c>
      <c r="B20" s="145" t="s">
        <v>1368</v>
      </c>
      <c r="C20" s="144" t="s">
        <v>458</v>
      </c>
      <c r="D20" s="697" t="s">
        <v>71</v>
      </c>
      <c r="E20" s="144" t="s">
        <v>170</v>
      </c>
    </row>
    <row r="21" spans="1:5" x14ac:dyDescent="0.25">
      <c r="A21" s="697" t="s">
        <v>459</v>
      </c>
      <c r="B21" s="145" t="s">
        <v>1369</v>
      </c>
      <c r="C21" s="144" t="s">
        <v>460</v>
      </c>
      <c r="D21" s="697" t="s">
        <v>72</v>
      </c>
      <c r="E21" s="144" t="s">
        <v>171</v>
      </c>
    </row>
    <row r="22" spans="1:5" x14ac:dyDescent="0.25">
      <c r="A22" s="697" t="s">
        <v>461</v>
      </c>
      <c r="B22" s="145" t="s">
        <v>1370</v>
      </c>
      <c r="C22" s="144" t="s">
        <v>462</v>
      </c>
      <c r="D22" s="697" t="s">
        <v>73</v>
      </c>
      <c r="E22" s="144" t="s">
        <v>172</v>
      </c>
    </row>
    <row r="23" spans="1:5" x14ac:dyDescent="0.25">
      <c r="A23" s="697" t="s">
        <v>463</v>
      </c>
      <c r="B23" s="145" t="s">
        <v>1371</v>
      </c>
      <c r="C23" s="144" t="s">
        <v>464</v>
      </c>
      <c r="D23" s="697" t="s">
        <v>74</v>
      </c>
      <c r="E23" s="144" t="s">
        <v>173</v>
      </c>
    </row>
    <row r="24" spans="1:5" x14ac:dyDescent="0.25">
      <c r="A24" s="697" t="s">
        <v>465</v>
      </c>
      <c r="B24" s="145" t="s">
        <v>1372</v>
      </c>
      <c r="C24" s="144" t="s">
        <v>466</v>
      </c>
      <c r="D24" s="697" t="s">
        <v>75</v>
      </c>
      <c r="E24" s="144" t="s">
        <v>174</v>
      </c>
    </row>
    <row r="25" spans="1:5" x14ac:dyDescent="0.25">
      <c r="A25" s="697" t="s">
        <v>467</v>
      </c>
      <c r="B25" s="145" t="s">
        <v>1373</v>
      </c>
      <c r="C25" s="144" t="s">
        <v>468</v>
      </c>
      <c r="D25" s="697" t="s">
        <v>76</v>
      </c>
      <c r="E25" s="144" t="s">
        <v>175</v>
      </c>
    </row>
    <row r="26" spans="1:5" x14ac:dyDescent="0.25">
      <c r="A26" s="697" t="s">
        <v>469</v>
      </c>
      <c r="B26" s="145" t="s">
        <v>1374</v>
      </c>
      <c r="C26" s="144" t="s">
        <v>470</v>
      </c>
      <c r="D26" s="697" t="s">
        <v>77</v>
      </c>
      <c r="E26" s="144" t="s">
        <v>176</v>
      </c>
    </row>
    <row r="27" spans="1:5" x14ac:dyDescent="0.25">
      <c r="A27" s="697" t="s">
        <v>471</v>
      </c>
      <c r="B27" s="145" t="s">
        <v>1375</v>
      </c>
      <c r="C27" s="144" t="s">
        <v>472</v>
      </c>
      <c r="D27" s="697" t="s">
        <v>78</v>
      </c>
      <c r="E27" s="144" t="s">
        <v>177</v>
      </c>
    </row>
    <row r="28" spans="1:5" x14ac:dyDescent="0.25">
      <c r="A28" s="697" t="s">
        <v>473</v>
      </c>
      <c r="B28" s="145" t="s">
        <v>1376</v>
      </c>
      <c r="C28" s="144" t="s">
        <v>474</v>
      </c>
      <c r="D28" s="697" t="s">
        <v>79</v>
      </c>
      <c r="E28" s="144" t="s">
        <v>178</v>
      </c>
    </row>
    <row r="29" spans="1:5" x14ac:dyDescent="0.25">
      <c r="A29" s="697" t="s">
        <v>475</v>
      </c>
      <c r="B29" s="145" t="s">
        <v>1377</v>
      </c>
      <c r="C29" s="144" t="s">
        <v>476</v>
      </c>
      <c r="D29" s="697" t="s">
        <v>80</v>
      </c>
      <c r="E29" s="144" t="s">
        <v>179</v>
      </c>
    </row>
    <row r="30" spans="1:5" x14ac:dyDescent="0.25">
      <c r="A30" s="697" t="s">
        <v>292</v>
      </c>
      <c r="B30" s="145" t="s">
        <v>1378</v>
      </c>
      <c r="C30" s="144" t="s">
        <v>477</v>
      </c>
      <c r="D30" s="697" t="s">
        <v>81</v>
      </c>
      <c r="E30" s="144" t="s">
        <v>180</v>
      </c>
    </row>
    <row r="31" spans="1:5" x14ac:dyDescent="0.25">
      <c r="A31" s="697" t="s">
        <v>478</v>
      </c>
      <c r="B31" s="145" t="s">
        <v>1379</v>
      </c>
      <c r="C31" s="144" t="s">
        <v>479</v>
      </c>
      <c r="D31" s="697" t="s">
        <v>82</v>
      </c>
      <c r="E31" s="144" t="s">
        <v>181</v>
      </c>
    </row>
    <row r="32" spans="1:5" x14ac:dyDescent="0.25">
      <c r="A32" s="697" t="s">
        <v>480</v>
      </c>
      <c r="B32" s="145" t="s">
        <v>1380</v>
      </c>
      <c r="C32" s="144" t="s">
        <v>481</v>
      </c>
      <c r="D32" s="697" t="s">
        <v>83</v>
      </c>
      <c r="E32" s="144" t="s">
        <v>182</v>
      </c>
    </row>
    <row r="33" spans="1:5" x14ac:dyDescent="0.25">
      <c r="A33" s="697" t="s">
        <v>482</v>
      </c>
      <c r="B33" s="145" t="s">
        <v>1381</v>
      </c>
      <c r="C33" s="144" t="s">
        <v>483</v>
      </c>
      <c r="D33" s="697" t="s">
        <v>84</v>
      </c>
      <c r="E33" s="144" t="s">
        <v>183</v>
      </c>
    </row>
    <row r="34" spans="1:5" x14ac:dyDescent="0.25">
      <c r="A34" s="697" t="s">
        <v>484</v>
      </c>
      <c r="B34" s="145" t="s">
        <v>1382</v>
      </c>
      <c r="C34" s="144" t="s">
        <v>485</v>
      </c>
      <c r="D34" s="697" t="s">
        <v>85</v>
      </c>
      <c r="E34" s="144" t="s">
        <v>184</v>
      </c>
    </row>
    <row r="35" spans="1:5" x14ac:dyDescent="0.25">
      <c r="A35" s="697" t="s">
        <v>486</v>
      </c>
      <c r="B35" s="145" t="s">
        <v>1383</v>
      </c>
      <c r="C35" s="144" t="s">
        <v>487</v>
      </c>
      <c r="D35" s="697" t="s">
        <v>86</v>
      </c>
      <c r="E35" s="144" t="s">
        <v>185</v>
      </c>
    </row>
    <row r="36" spans="1:5" x14ac:dyDescent="0.25">
      <c r="A36" s="697" t="s">
        <v>488</v>
      </c>
      <c r="B36" s="145" t="s">
        <v>1384</v>
      </c>
      <c r="C36" s="144" t="s">
        <v>489</v>
      </c>
      <c r="D36" s="697" t="s">
        <v>87</v>
      </c>
      <c r="E36" s="144" t="s">
        <v>186</v>
      </c>
    </row>
    <row r="37" spans="1:5" x14ac:dyDescent="0.25">
      <c r="A37" s="698" t="s">
        <v>490</v>
      </c>
      <c r="B37" s="699" t="s">
        <v>3072</v>
      </c>
      <c r="C37" s="700" t="s">
        <v>491</v>
      </c>
      <c r="D37" s="698" t="s">
        <v>88</v>
      </c>
      <c r="E37" s="700" t="s">
        <v>187</v>
      </c>
    </row>
    <row r="38" spans="1:5" x14ac:dyDescent="0.25">
      <c r="A38" s="697" t="s">
        <v>492</v>
      </c>
      <c r="B38" s="145" t="s">
        <v>1385</v>
      </c>
      <c r="C38" s="144" t="s">
        <v>493</v>
      </c>
      <c r="D38" s="697" t="s">
        <v>89</v>
      </c>
      <c r="E38" s="144" t="s">
        <v>188</v>
      </c>
    </row>
    <row r="39" spans="1:5" x14ac:dyDescent="0.25">
      <c r="A39" s="697" t="s">
        <v>494</v>
      </c>
      <c r="B39" s="145" t="s">
        <v>1386</v>
      </c>
      <c r="C39" s="144" t="s">
        <v>495</v>
      </c>
      <c r="D39" s="697" t="s">
        <v>90</v>
      </c>
      <c r="E39" s="144" t="s">
        <v>189</v>
      </c>
    </row>
    <row r="40" spans="1:5" x14ac:dyDescent="0.25">
      <c r="A40" s="697" t="s">
        <v>496</v>
      </c>
      <c r="B40" s="145" t="s">
        <v>1387</v>
      </c>
      <c r="C40" s="144" t="s">
        <v>497</v>
      </c>
      <c r="D40" s="697" t="s">
        <v>91</v>
      </c>
      <c r="E40" s="144" t="s">
        <v>190</v>
      </c>
    </row>
    <row r="41" spans="1:5" x14ac:dyDescent="0.25">
      <c r="A41" s="697" t="s">
        <v>498</v>
      </c>
      <c r="B41" s="145" t="s">
        <v>1388</v>
      </c>
      <c r="C41" s="144" t="s">
        <v>499</v>
      </c>
      <c r="D41" s="697" t="s">
        <v>92</v>
      </c>
      <c r="E41" s="144" t="s">
        <v>191</v>
      </c>
    </row>
    <row r="42" spans="1:5" x14ac:dyDescent="0.25">
      <c r="A42" s="697" t="s">
        <v>500</v>
      </c>
      <c r="B42" s="145" t="s">
        <v>1389</v>
      </c>
      <c r="C42" s="144" t="s">
        <v>501</v>
      </c>
      <c r="D42" s="697" t="s">
        <v>93</v>
      </c>
      <c r="E42" s="144" t="s">
        <v>192</v>
      </c>
    </row>
    <row r="43" spans="1:5" x14ac:dyDescent="0.25">
      <c r="A43" s="697" t="s">
        <v>502</v>
      </c>
      <c r="B43" s="145" t="s">
        <v>1390</v>
      </c>
      <c r="C43" s="144" t="s">
        <v>503</v>
      </c>
      <c r="D43" s="697" t="s">
        <v>94</v>
      </c>
      <c r="E43" s="144" t="s">
        <v>193</v>
      </c>
    </row>
    <row r="44" spans="1:5" x14ac:dyDescent="0.25">
      <c r="A44" s="697" t="s">
        <v>504</v>
      </c>
      <c r="B44" s="145" t="s">
        <v>1391</v>
      </c>
      <c r="C44" s="144" t="s">
        <v>505</v>
      </c>
      <c r="D44" s="697" t="s">
        <v>95</v>
      </c>
      <c r="E44" s="144" t="s">
        <v>194</v>
      </c>
    </row>
    <row r="45" spans="1:5" x14ac:dyDescent="0.25">
      <c r="A45" s="697" t="s">
        <v>506</v>
      </c>
      <c r="B45" s="145" t="s">
        <v>1392</v>
      </c>
      <c r="C45" s="144" t="s">
        <v>507</v>
      </c>
      <c r="D45" s="697" t="s">
        <v>96</v>
      </c>
      <c r="E45" s="144" t="s">
        <v>195</v>
      </c>
    </row>
    <row r="46" spans="1:5" x14ac:dyDescent="0.25">
      <c r="A46" s="697" t="s">
        <v>508</v>
      </c>
      <c r="B46" s="145" t="s">
        <v>1393</v>
      </c>
      <c r="C46" s="144" t="s">
        <v>509</v>
      </c>
      <c r="D46" s="697" t="s">
        <v>97</v>
      </c>
      <c r="E46" s="144" t="s">
        <v>196</v>
      </c>
    </row>
    <row r="47" spans="1:5" x14ac:dyDescent="0.25">
      <c r="A47" s="697" t="s">
        <v>510</v>
      </c>
      <c r="B47" s="145" t="s">
        <v>1394</v>
      </c>
      <c r="C47" s="144" t="s">
        <v>511</v>
      </c>
      <c r="D47" s="697" t="s">
        <v>98</v>
      </c>
      <c r="E47" s="144" t="s">
        <v>197</v>
      </c>
    </row>
    <row r="48" spans="1:5" x14ac:dyDescent="0.25">
      <c r="A48" s="697" t="s">
        <v>512</v>
      </c>
      <c r="B48" s="145" t="s">
        <v>1395</v>
      </c>
      <c r="C48" s="144" t="s">
        <v>513</v>
      </c>
      <c r="D48" s="697" t="s">
        <v>99</v>
      </c>
      <c r="E48" s="144" t="s">
        <v>198</v>
      </c>
    </row>
    <row r="49" spans="1:5" x14ac:dyDescent="0.25">
      <c r="A49" s="697" t="s">
        <v>514</v>
      </c>
      <c r="B49" s="145" t="s">
        <v>1396</v>
      </c>
      <c r="C49" s="144" t="s">
        <v>515</v>
      </c>
      <c r="D49" s="697" t="s">
        <v>100</v>
      </c>
      <c r="E49" s="144" t="s">
        <v>199</v>
      </c>
    </row>
    <row r="50" spans="1:5" x14ac:dyDescent="0.25">
      <c r="A50" s="697" t="s">
        <v>516</v>
      </c>
      <c r="B50" s="145" t="s">
        <v>1397</v>
      </c>
      <c r="C50" s="144" t="s">
        <v>517</v>
      </c>
      <c r="D50" s="697" t="s">
        <v>101</v>
      </c>
      <c r="E50" s="144" t="s">
        <v>200</v>
      </c>
    </row>
    <row r="51" spans="1:5" x14ac:dyDescent="0.25">
      <c r="A51" s="697" t="s">
        <v>518</v>
      </c>
      <c r="B51" s="145" t="s">
        <v>1398</v>
      </c>
      <c r="C51" s="144" t="s">
        <v>519</v>
      </c>
      <c r="D51" s="697" t="s">
        <v>102</v>
      </c>
      <c r="E51" s="144" t="s">
        <v>201</v>
      </c>
    </row>
    <row r="52" spans="1:5" x14ac:dyDescent="0.25">
      <c r="A52" s="277" t="s">
        <v>520</v>
      </c>
      <c r="B52" s="35" t="s">
        <v>1399</v>
      </c>
      <c r="C52" s="36" t="s">
        <v>521</v>
      </c>
      <c r="D52" s="277" t="s">
        <v>103</v>
      </c>
      <c r="E52" s="36" t="s">
        <v>202</v>
      </c>
    </row>
    <row r="53" spans="1:5" x14ac:dyDescent="0.25">
      <c r="A53" s="277" t="s">
        <v>290</v>
      </c>
      <c r="B53" s="35" t="s">
        <v>1400</v>
      </c>
      <c r="C53" s="36" t="s">
        <v>522</v>
      </c>
      <c r="D53" s="277" t="s">
        <v>104</v>
      </c>
      <c r="E53" s="36" t="s">
        <v>203</v>
      </c>
    </row>
    <row r="54" spans="1:5" x14ac:dyDescent="0.25">
      <c r="A54" s="277" t="s">
        <v>291</v>
      </c>
      <c r="B54" s="35" t="s">
        <v>1401</v>
      </c>
      <c r="C54" s="36" t="s">
        <v>523</v>
      </c>
      <c r="D54" s="277" t="s">
        <v>105</v>
      </c>
      <c r="E54" s="36" t="s">
        <v>204</v>
      </c>
    </row>
    <row r="55" spans="1:5" x14ac:dyDescent="0.25">
      <c r="A55" s="277" t="s">
        <v>524</v>
      </c>
      <c r="B55" s="35" t="s">
        <v>1402</v>
      </c>
      <c r="C55" s="36" t="s">
        <v>525</v>
      </c>
      <c r="D55" s="277" t="s">
        <v>106</v>
      </c>
      <c r="E55" s="36" t="s">
        <v>205</v>
      </c>
    </row>
    <row r="56" spans="1:5" x14ac:dyDescent="0.25">
      <c r="A56" s="277" t="s">
        <v>526</v>
      </c>
      <c r="B56" s="35" t="s">
        <v>1403</v>
      </c>
      <c r="C56" s="36" t="s">
        <v>527</v>
      </c>
      <c r="D56" s="277" t="s">
        <v>107</v>
      </c>
      <c r="E56" s="36" t="s">
        <v>206</v>
      </c>
    </row>
    <row r="57" spans="1:5" x14ac:dyDescent="0.25">
      <c r="A57" s="277" t="s">
        <v>295</v>
      </c>
      <c r="B57" s="35" t="s">
        <v>1404</v>
      </c>
      <c r="C57" s="36" t="s">
        <v>528</v>
      </c>
      <c r="D57" s="277" t="s">
        <v>108</v>
      </c>
      <c r="E57" s="36" t="s">
        <v>207</v>
      </c>
    </row>
    <row r="58" spans="1:5" x14ac:dyDescent="0.25">
      <c r="A58" s="277" t="s">
        <v>529</v>
      </c>
      <c r="B58" s="35" t="s">
        <v>1405</v>
      </c>
      <c r="C58" s="36" t="s">
        <v>530</v>
      </c>
      <c r="D58" s="277" t="s">
        <v>109</v>
      </c>
      <c r="E58" s="36" t="s">
        <v>208</v>
      </c>
    </row>
    <row r="59" spans="1:5" x14ac:dyDescent="0.25">
      <c r="A59" s="277" t="s">
        <v>531</v>
      </c>
      <c r="B59" s="35" t="s">
        <v>1406</v>
      </c>
      <c r="C59" s="36" t="s">
        <v>532</v>
      </c>
      <c r="D59" s="277" t="s">
        <v>110</v>
      </c>
      <c r="E59" s="36" t="s">
        <v>209</v>
      </c>
    </row>
    <row r="60" spans="1:5" x14ac:dyDescent="0.25">
      <c r="A60" s="277" t="s">
        <v>533</v>
      </c>
      <c r="B60" s="35" t="s">
        <v>1407</v>
      </c>
      <c r="C60" s="36" t="s">
        <v>534</v>
      </c>
      <c r="D60" s="277" t="s">
        <v>111</v>
      </c>
      <c r="E60" s="36" t="s">
        <v>210</v>
      </c>
    </row>
    <row r="61" spans="1:5" x14ac:dyDescent="0.25">
      <c r="A61" s="277" t="s">
        <v>535</v>
      </c>
      <c r="B61" s="35" t="s">
        <v>1408</v>
      </c>
      <c r="C61" s="36" t="s">
        <v>536</v>
      </c>
      <c r="D61" s="277" t="s">
        <v>112</v>
      </c>
      <c r="E61" s="36" t="s">
        <v>211</v>
      </c>
    </row>
    <row r="62" spans="1:5" x14ac:dyDescent="0.25">
      <c r="A62" s="277" t="s">
        <v>537</v>
      </c>
      <c r="B62" s="35" t="s">
        <v>1409</v>
      </c>
      <c r="C62" s="36" t="s">
        <v>538</v>
      </c>
      <c r="D62" s="277" t="s">
        <v>113</v>
      </c>
      <c r="E62" s="36" t="s">
        <v>212</v>
      </c>
    </row>
    <row r="63" spans="1:5" x14ac:dyDescent="0.25">
      <c r="A63" s="277" t="s">
        <v>539</v>
      </c>
      <c r="B63" s="35" t="s">
        <v>1410</v>
      </c>
      <c r="C63" s="36" t="s">
        <v>540</v>
      </c>
      <c r="D63" s="277" t="s">
        <v>114</v>
      </c>
      <c r="E63" s="36" t="s">
        <v>213</v>
      </c>
    </row>
    <row r="64" spans="1:5" x14ac:dyDescent="0.25">
      <c r="A64" s="277" t="s">
        <v>541</v>
      </c>
      <c r="B64" s="35" t="s">
        <v>1411</v>
      </c>
      <c r="C64" s="36" t="s">
        <v>542</v>
      </c>
      <c r="D64" s="277" t="s">
        <v>115</v>
      </c>
      <c r="E64" s="36" t="s">
        <v>214</v>
      </c>
    </row>
    <row r="65" spans="1:5" x14ac:dyDescent="0.25">
      <c r="A65" s="277" t="s">
        <v>543</v>
      </c>
      <c r="B65" s="35" t="s">
        <v>1412</v>
      </c>
      <c r="C65" s="36" t="s">
        <v>544</v>
      </c>
      <c r="D65" s="277" t="s">
        <v>116</v>
      </c>
      <c r="E65" s="36" t="s">
        <v>215</v>
      </c>
    </row>
    <row r="66" spans="1:5" x14ac:dyDescent="0.25">
      <c r="A66" s="277" t="s">
        <v>545</v>
      </c>
      <c r="B66" s="35" t="s">
        <v>1413</v>
      </c>
      <c r="C66" s="36" t="s">
        <v>546</v>
      </c>
      <c r="D66" s="277" t="s">
        <v>117</v>
      </c>
      <c r="E66" s="36" t="s">
        <v>216</v>
      </c>
    </row>
    <row r="67" spans="1:5" x14ac:dyDescent="0.25">
      <c r="A67" s="277" t="s">
        <v>547</v>
      </c>
      <c r="B67" s="35" t="s">
        <v>1414</v>
      </c>
      <c r="C67" s="36" t="s">
        <v>548</v>
      </c>
      <c r="D67" s="277" t="s">
        <v>118</v>
      </c>
      <c r="E67" s="36" t="s">
        <v>217</v>
      </c>
    </row>
    <row r="68" spans="1:5" x14ac:dyDescent="0.25">
      <c r="A68" s="277" t="s">
        <v>549</v>
      </c>
      <c r="B68" s="35" t="s">
        <v>1415</v>
      </c>
      <c r="C68" s="36" t="s">
        <v>550</v>
      </c>
      <c r="D68" s="277" t="s">
        <v>119</v>
      </c>
      <c r="E68" s="36" t="s">
        <v>218</v>
      </c>
    </row>
    <row r="69" spans="1:5" x14ac:dyDescent="0.25">
      <c r="A69" s="277" t="s">
        <v>551</v>
      </c>
      <c r="B69" s="35" t="s">
        <v>1416</v>
      </c>
      <c r="C69" s="36" t="s">
        <v>552</v>
      </c>
      <c r="D69" s="277" t="s">
        <v>120</v>
      </c>
      <c r="E69" s="36" t="s">
        <v>219</v>
      </c>
    </row>
    <row r="70" spans="1:5" x14ac:dyDescent="0.25">
      <c r="A70" s="277" t="s">
        <v>553</v>
      </c>
      <c r="B70" s="35" t="s">
        <v>1417</v>
      </c>
      <c r="C70" s="36" t="s">
        <v>554</v>
      </c>
      <c r="D70" s="277" t="s">
        <v>121</v>
      </c>
      <c r="E70" s="36" t="s">
        <v>220</v>
      </c>
    </row>
    <row r="71" spans="1:5" x14ac:dyDescent="0.25">
      <c r="A71" s="277" t="s">
        <v>555</v>
      </c>
      <c r="B71" s="35" t="s">
        <v>1418</v>
      </c>
      <c r="C71" s="36" t="s">
        <v>556</v>
      </c>
      <c r="D71" s="277" t="s">
        <v>122</v>
      </c>
      <c r="E71" s="36" t="s">
        <v>221</v>
      </c>
    </row>
    <row r="72" spans="1:5" x14ac:dyDescent="0.25">
      <c r="A72" s="277" t="s">
        <v>557</v>
      </c>
      <c r="B72" s="35" t="s">
        <v>1419</v>
      </c>
      <c r="C72" s="36" t="s">
        <v>558</v>
      </c>
      <c r="D72" s="277" t="s">
        <v>123</v>
      </c>
      <c r="E72" s="36" t="s">
        <v>222</v>
      </c>
    </row>
    <row r="73" spans="1:5" x14ac:dyDescent="0.25">
      <c r="A73" s="277" t="s">
        <v>559</v>
      </c>
      <c r="B73" s="35" t="s">
        <v>1420</v>
      </c>
      <c r="C73" s="36" t="s">
        <v>560</v>
      </c>
      <c r="D73" s="277" t="s">
        <v>124</v>
      </c>
      <c r="E73" s="36" t="s">
        <v>223</v>
      </c>
    </row>
    <row r="74" spans="1:5" x14ac:dyDescent="0.25">
      <c r="A74" s="277" t="s">
        <v>561</v>
      </c>
      <c r="B74" s="35" t="s">
        <v>1421</v>
      </c>
      <c r="C74" s="36" t="s">
        <v>562</v>
      </c>
      <c r="D74" s="277" t="s">
        <v>125</v>
      </c>
      <c r="E74" s="36" t="s">
        <v>224</v>
      </c>
    </row>
    <row r="75" spans="1:5" x14ac:dyDescent="0.25">
      <c r="A75" s="277" t="s">
        <v>563</v>
      </c>
      <c r="B75" s="35" t="s">
        <v>1422</v>
      </c>
      <c r="C75" s="36" t="s">
        <v>564</v>
      </c>
      <c r="D75" s="277" t="s">
        <v>126</v>
      </c>
      <c r="E75" s="36" t="s">
        <v>225</v>
      </c>
    </row>
    <row r="76" spans="1:5" x14ac:dyDescent="0.25">
      <c r="A76" s="277" t="s">
        <v>565</v>
      </c>
      <c r="B76" s="35" t="s">
        <v>1423</v>
      </c>
      <c r="C76" s="36" t="s">
        <v>566</v>
      </c>
      <c r="D76" s="277" t="s">
        <v>127</v>
      </c>
      <c r="E76" s="36" t="s">
        <v>226</v>
      </c>
    </row>
    <row r="77" spans="1:5" x14ac:dyDescent="0.25">
      <c r="A77" s="277" t="s">
        <v>567</v>
      </c>
      <c r="B77" s="35" t="s">
        <v>1424</v>
      </c>
      <c r="C77" s="36" t="s">
        <v>568</v>
      </c>
      <c r="D77" s="277" t="s">
        <v>128</v>
      </c>
      <c r="E77" s="36" t="s">
        <v>227</v>
      </c>
    </row>
    <row r="78" spans="1:5" x14ac:dyDescent="0.25">
      <c r="A78" s="277" t="s">
        <v>569</v>
      </c>
      <c r="B78" s="35" t="s">
        <v>1425</v>
      </c>
      <c r="C78" s="36" t="s">
        <v>570</v>
      </c>
      <c r="D78" s="277" t="s">
        <v>129</v>
      </c>
      <c r="E78" s="36" t="s">
        <v>228</v>
      </c>
    </row>
    <row r="79" spans="1:5" x14ac:dyDescent="0.25">
      <c r="A79" s="277" t="s">
        <v>571</v>
      </c>
      <c r="B79" s="35" t="s">
        <v>1426</v>
      </c>
      <c r="C79" s="36" t="s">
        <v>572</v>
      </c>
      <c r="D79" s="277" t="s">
        <v>130</v>
      </c>
      <c r="E79" s="36" t="s">
        <v>229</v>
      </c>
    </row>
    <row r="80" spans="1:5" x14ac:dyDescent="0.25">
      <c r="A80" s="277" t="s">
        <v>573</v>
      </c>
      <c r="B80" s="35" t="s">
        <v>1427</v>
      </c>
      <c r="C80" s="36" t="s">
        <v>574</v>
      </c>
      <c r="D80" s="277" t="s">
        <v>131</v>
      </c>
      <c r="E80" s="36" t="s">
        <v>230</v>
      </c>
    </row>
    <row r="81" spans="1:6" x14ac:dyDescent="0.25">
      <c r="A81" s="277" t="s">
        <v>575</v>
      </c>
      <c r="B81" s="35" t="s">
        <v>1428</v>
      </c>
      <c r="C81" s="36" t="s">
        <v>1250</v>
      </c>
      <c r="D81" s="277" t="s">
        <v>132</v>
      </c>
      <c r="E81" s="36" t="s">
        <v>231</v>
      </c>
      <c r="F81" s="35"/>
    </row>
    <row r="82" spans="1:6" x14ac:dyDescent="0.25">
      <c r="A82" s="277" t="s">
        <v>576</v>
      </c>
      <c r="B82" s="35" t="s">
        <v>1429</v>
      </c>
      <c r="C82" s="36" t="s">
        <v>577</v>
      </c>
      <c r="D82" s="277" t="s">
        <v>133</v>
      </c>
      <c r="E82" s="36" t="s">
        <v>232</v>
      </c>
    </row>
    <row r="83" spans="1:6" x14ac:dyDescent="0.25">
      <c r="A83" s="277" t="s">
        <v>578</v>
      </c>
      <c r="B83" s="35" t="s">
        <v>1430</v>
      </c>
      <c r="C83" s="36" t="s">
        <v>579</v>
      </c>
      <c r="D83" s="277" t="s">
        <v>134</v>
      </c>
      <c r="E83" s="36" t="s">
        <v>233</v>
      </c>
    </row>
    <row r="84" spans="1:6" x14ac:dyDescent="0.25">
      <c r="A84" s="277" t="s">
        <v>580</v>
      </c>
      <c r="B84" s="35" t="s">
        <v>1625</v>
      </c>
      <c r="C84" s="36" t="s">
        <v>581</v>
      </c>
      <c r="D84" s="277" t="s">
        <v>135</v>
      </c>
      <c r="E84" s="36" t="s">
        <v>234</v>
      </c>
    </row>
    <row r="85" spans="1:6" x14ac:dyDescent="0.25">
      <c r="A85" s="277" t="s">
        <v>582</v>
      </c>
      <c r="B85" s="35" t="s">
        <v>1626</v>
      </c>
      <c r="C85" s="36" t="s">
        <v>583</v>
      </c>
      <c r="D85" s="277" t="s">
        <v>136</v>
      </c>
      <c r="E85" s="36" t="s">
        <v>235</v>
      </c>
    </row>
    <row r="86" spans="1:6" x14ac:dyDescent="0.25">
      <c r="A86" s="277" t="s">
        <v>584</v>
      </c>
      <c r="B86" s="35" t="s">
        <v>1627</v>
      </c>
      <c r="C86" s="36" t="s">
        <v>585</v>
      </c>
      <c r="D86" s="277" t="s">
        <v>137</v>
      </c>
      <c r="E86" s="36" t="s">
        <v>236</v>
      </c>
    </row>
    <row r="87" spans="1:6" x14ac:dyDescent="0.25">
      <c r="A87" s="277" t="s">
        <v>586</v>
      </c>
      <c r="B87" s="35" t="s">
        <v>1628</v>
      </c>
      <c r="C87" s="36" t="s">
        <v>587</v>
      </c>
      <c r="D87" s="277" t="s">
        <v>138</v>
      </c>
      <c r="E87" s="36" t="s">
        <v>237</v>
      </c>
    </row>
    <row r="88" spans="1:6" x14ac:dyDescent="0.25">
      <c r="A88" s="277" t="s">
        <v>588</v>
      </c>
      <c r="B88" s="35" t="s">
        <v>1629</v>
      </c>
      <c r="C88" s="36" t="s">
        <v>589</v>
      </c>
      <c r="D88" s="277" t="s">
        <v>139</v>
      </c>
      <c r="E88" s="36" t="s">
        <v>238</v>
      </c>
    </row>
    <row r="89" spans="1:6" x14ac:dyDescent="0.25">
      <c r="A89" s="277" t="s">
        <v>590</v>
      </c>
      <c r="B89" s="35" t="s">
        <v>1630</v>
      </c>
      <c r="C89" s="36" t="s">
        <v>591</v>
      </c>
      <c r="D89" s="277" t="s">
        <v>140</v>
      </c>
      <c r="E89" s="36" t="s">
        <v>239</v>
      </c>
    </row>
    <row r="90" spans="1:6" x14ac:dyDescent="0.25">
      <c r="A90" s="277" t="s">
        <v>592</v>
      </c>
      <c r="B90" s="35" t="s">
        <v>1631</v>
      </c>
      <c r="C90" s="36" t="s">
        <v>593</v>
      </c>
      <c r="D90" s="277" t="s">
        <v>141</v>
      </c>
      <c r="E90" s="36" t="s">
        <v>240</v>
      </c>
    </row>
    <row r="91" spans="1:6" x14ac:dyDescent="0.25">
      <c r="A91" s="277" t="s">
        <v>594</v>
      </c>
      <c r="B91" s="35" t="s">
        <v>1632</v>
      </c>
      <c r="C91" s="36" t="s">
        <v>595</v>
      </c>
      <c r="D91" s="277" t="s">
        <v>142</v>
      </c>
      <c r="E91" s="36" t="s">
        <v>241</v>
      </c>
    </row>
    <row r="92" spans="1:6" x14ac:dyDescent="0.25">
      <c r="A92" s="277" t="s">
        <v>596</v>
      </c>
      <c r="B92" s="35" t="s">
        <v>2915</v>
      </c>
      <c r="C92" s="36" t="s">
        <v>2744</v>
      </c>
      <c r="D92" s="277" t="s">
        <v>143</v>
      </c>
      <c r="E92" s="36" t="s">
        <v>242</v>
      </c>
      <c r="F92" s="35"/>
    </row>
    <row r="93" spans="1:6" x14ac:dyDescent="0.25">
      <c r="A93" s="277" t="s">
        <v>597</v>
      </c>
      <c r="B93" s="35" t="s">
        <v>1633</v>
      </c>
      <c r="C93" s="36" t="s">
        <v>713</v>
      </c>
      <c r="D93" s="277" t="s">
        <v>144</v>
      </c>
      <c r="E93" s="36" t="s">
        <v>243</v>
      </c>
    </row>
    <row r="94" spans="1:6" x14ac:dyDescent="0.25">
      <c r="A94" s="277" t="s">
        <v>745</v>
      </c>
      <c r="B94" s="35" t="s">
        <v>2916</v>
      </c>
      <c r="C94" s="36" t="s">
        <v>746</v>
      </c>
      <c r="D94" s="277" t="s">
        <v>145</v>
      </c>
      <c r="E94" s="36" t="s">
        <v>244</v>
      </c>
    </row>
    <row r="95" spans="1:6" x14ac:dyDescent="0.25">
      <c r="A95" s="277" t="s">
        <v>747</v>
      </c>
      <c r="B95" s="35" t="s">
        <v>2917</v>
      </c>
      <c r="C95" s="36" t="s">
        <v>748</v>
      </c>
      <c r="D95" s="277" t="s">
        <v>146</v>
      </c>
      <c r="E95" s="36" t="s">
        <v>245</v>
      </c>
    </row>
    <row r="96" spans="1:6" x14ac:dyDescent="0.25">
      <c r="A96" s="277" t="s">
        <v>749</v>
      </c>
      <c r="B96" s="35" t="s">
        <v>2918</v>
      </c>
      <c r="C96" s="36" t="s">
        <v>750</v>
      </c>
      <c r="D96" s="277" t="s">
        <v>147</v>
      </c>
      <c r="E96" s="36" t="s">
        <v>246</v>
      </c>
    </row>
    <row r="97" spans="1:6" x14ac:dyDescent="0.25">
      <c r="A97" s="277" t="s">
        <v>751</v>
      </c>
      <c r="B97" s="35" t="s">
        <v>2919</v>
      </c>
      <c r="C97" s="36" t="s">
        <v>752</v>
      </c>
      <c r="D97" s="277" t="s">
        <v>148</v>
      </c>
      <c r="E97" s="36" t="s">
        <v>247</v>
      </c>
    </row>
    <row r="98" spans="1:6" x14ac:dyDescent="0.25">
      <c r="A98" s="277" t="s">
        <v>753</v>
      </c>
      <c r="B98" s="35" t="s">
        <v>3073</v>
      </c>
      <c r="C98" s="36" t="s">
        <v>754</v>
      </c>
      <c r="D98" s="277" t="s">
        <v>149</v>
      </c>
      <c r="E98" s="36" t="s">
        <v>248</v>
      </c>
    </row>
    <row r="99" spans="1:6" x14ac:dyDescent="0.25">
      <c r="A99" s="277" t="s">
        <v>1251</v>
      </c>
      <c r="B99" s="35" t="s">
        <v>2920</v>
      </c>
      <c r="C99" s="36" t="s">
        <v>1252</v>
      </c>
      <c r="D99" s="277" t="s">
        <v>150</v>
      </c>
      <c r="E99" s="36" t="s">
        <v>249</v>
      </c>
      <c r="F99" s="35"/>
    </row>
    <row r="100" spans="1:6" x14ac:dyDescent="0.25">
      <c r="A100" s="277" t="s">
        <v>1253</v>
      </c>
      <c r="B100" s="35" t="s">
        <v>2921</v>
      </c>
      <c r="C100" s="36" t="s">
        <v>1254</v>
      </c>
      <c r="D100" s="277" t="s">
        <v>151</v>
      </c>
      <c r="E100" s="36" t="s">
        <v>250</v>
      </c>
      <c r="F100" s="35"/>
    </row>
    <row r="101" spans="1:6" x14ac:dyDescent="0.25">
      <c r="A101" s="277" t="s">
        <v>1255</v>
      </c>
      <c r="B101" s="35" t="s">
        <v>2922</v>
      </c>
      <c r="C101" s="36" t="s">
        <v>1256</v>
      </c>
      <c r="D101" s="277" t="s">
        <v>152</v>
      </c>
      <c r="E101" s="36" t="s">
        <v>251</v>
      </c>
      <c r="F101" s="35"/>
    </row>
    <row r="102" spans="1:6" x14ac:dyDescent="0.25">
      <c r="A102" s="277" t="s">
        <v>305</v>
      </c>
      <c r="B102" s="35" t="s">
        <v>2923</v>
      </c>
      <c r="C102" s="36" t="s">
        <v>1257</v>
      </c>
      <c r="D102" s="277" t="s">
        <v>153</v>
      </c>
      <c r="E102" s="36" t="s">
        <v>252</v>
      </c>
      <c r="F102" s="35"/>
    </row>
    <row r="103" spans="1:6" x14ac:dyDescent="0.25">
      <c r="A103" s="277" t="s">
        <v>1263</v>
      </c>
      <c r="B103" s="35" t="s">
        <v>2924</v>
      </c>
      <c r="C103" s="36" t="s">
        <v>1266</v>
      </c>
      <c r="D103" s="277" t="s">
        <v>1264</v>
      </c>
      <c r="E103" s="36" t="s">
        <v>1265</v>
      </c>
      <c r="F103" s="35"/>
    </row>
    <row r="104" spans="1:6" x14ac:dyDescent="0.25">
      <c r="A104" s="697" t="s">
        <v>2740</v>
      </c>
      <c r="B104" s="145" t="s">
        <v>3070</v>
      </c>
      <c r="C104" s="144" t="s">
        <v>2741</v>
      </c>
      <c r="D104" s="697" t="s">
        <v>2742</v>
      </c>
      <c r="E104" s="144" t="s">
        <v>2743</v>
      </c>
      <c r="F104" s="35"/>
    </row>
    <row r="105" spans="1:6" x14ac:dyDescent="0.25">
      <c r="A105" s="277" t="s">
        <v>714</v>
      </c>
      <c r="B105" s="35" t="s">
        <v>1431</v>
      </c>
      <c r="C105" s="36"/>
      <c r="D105" s="277" t="s">
        <v>715</v>
      </c>
      <c r="E105" s="36" t="s">
        <v>716</v>
      </c>
    </row>
  </sheetData>
  <mergeCells count="4">
    <mergeCell ref="A2:A3"/>
    <mergeCell ref="B2:B3"/>
    <mergeCell ref="C2:C3"/>
    <mergeCell ref="D2:E2"/>
  </mergeCells>
  <pageMargins left="0.7" right="0.7" top="0.75" bottom="0.75" header="0.3" footer="0.3"/>
  <pageSetup scale="4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31A8F-3CD4-445C-B3F7-636631B791AC}">
  <sheetPr>
    <tabColor rgb="FFFFFF00"/>
  </sheetPr>
  <dimension ref="A1:J61"/>
  <sheetViews>
    <sheetView workbookViewId="0">
      <selection activeCell="H11" sqref="H11"/>
    </sheetView>
  </sheetViews>
  <sheetFormatPr defaultColWidth="8.85546875" defaultRowHeight="15" x14ac:dyDescent="0.25"/>
  <sheetData>
    <row r="1" spans="1:1" ht="15.75" x14ac:dyDescent="0.25">
      <c r="A1" s="521" t="s">
        <v>2865</v>
      </c>
    </row>
    <row r="2" spans="1:1" x14ac:dyDescent="0.25">
      <c r="A2" s="20" t="s">
        <v>2751</v>
      </c>
    </row>
    <row r="3" spans="1:1" x14ac:dyDescent="0.25">
      <c r="A3" t="s">
        <v>2752</v>
      </c>
    </row>
    <row r="4" spans="1:1" x14ac:dyDescent="0.25">
      <c r="A4" t="s">
        <v>2753</v>
      </c>
    </row>
    <row r="5" spans="1:1" x14ac:dyDescent="0.25">
      <c r="A5" t="s">
        <v>2754</v>
      </c>
    </row>
    <row r="6" spans="1:1" x14ac:dyDescent="0.25">
      <c r="A6" t="s">
        <v>2755</v>
      </c>
    </row>
    <row r="7" spans="1:1" x14ac:dyDescent="0.25">
      <c r="A7" t="s">
        <v>2756</v>
      </c>
    </row>
    <row r="8" spans="1:1" x14ac:dyDescent="0.25">
      <c r="A8" t="s">
        <v>2757</v>
      </c>
    </row>
    <row r="9" spans="1:1" x14ac:dyDescent="0.25">
      <c r="A9" t="s">
        <v>2758</v>
      </c>
    </row>
    <row r="10" spans="1:1" x14ac:dyDescent="0.25">
      <c r="A10" t="s">
        <v>2759</v>
      </c>
    </row>
    <row r="11" spans="1:1" x14ac:dyDescent="0.25">
      <c r="A11" t="s">
        <v>2760</v>
      </c>
    </row>
    <row r="12" spans="1:1" x14ac:dyDescent="0.25">
      <c r="A12" s="20" t="s">
        <v>2761</v>
      </c>
    </row>
    <row r="13" spans="1:1" x14ac:dyDescent="0.25">
      <c r="A13" t="s">
        <v>2762</v>
      </c>
    </row>
    <row r="14" spans="1:1" x14ac:dyDescent="0.25">
      <c r="A14" s="1" t="s">
        <v>2763</v>
      </c>
    </row>
    <row r="15" spans="1:1" x14ac:dyDescent="0.25">
      <c r="A15" s="1" t="s">
        <v>2800</v>
      </c>
    </row>
    <row r="16" spans="1:1" x14ac:dyDescent="0.25">
      <c r="A16" s="1" t="s">
        <v>2764</v>
      </c>
    </row>
    <row r="17" spans="1:1" s="522" customFormat="1" x14ac:dyDescent="0.25">
      <c r="A17" s="1" t="s">
        <v>2856</v>
      </c>
    </row>
    <row r="18" spans="1:1" s="522" customFormat="1" x14ac:dyDescent="0.25">
      <c r="A18" s="1" t="s">
        <v>2857</v>
      </c>
    </row>
    <row r="19" spans="1:1" s="522" customFormat="1" x14ac:dyDescent="0.25">
      <c r="A19" s="1" t="s">
        <v>2858</v>
      </c>
    </row>
    <row r="20" spans="1:1" x14ac:dyDescent="0.25">
      <c r="A20" s="1" t="s">
        <v>2765</v>
      </c>
    </row>
    <row r="21" spans="1:1" x14ac:dyDescent="0.25">
      <c r="A21" s="1" t="s">
        <v>2766</v>
      </c>
    </row>
    <row r="22" spans="1:1" x14ac:dyDescent="0.25">
      <c r="A22" s="1" t="s">
        <v>2767</v>
      </c>
    </row>
    <row r="23" spans="1:1" x14ac:dyDescent="0.25">
      <c r="A23" s="1" t="s">
        <v>2768</v>
      </c>
    </row>
    <row r="24" spans="1:1" x14ac:dyDescent="0.25">
      <c r="A24" s="1" t="s">
        <v>2769</v>
      </c>
    </row>
    <row r="25" spans="1:1" x14ac:dyDescent="0.25">
      <c r="A25" s="1" t="s">
        <v>2770</v>
      </c>
    </row>
    <row r="26" spans="1:1" s="522" customFormat="1" x14ac:dyDescent="0.25">
      <c r="A26" s="1" t="s">
        <v>2859</v>
      </c>
    </row>
    <row r="27" spans="1:1" x14ac:dyDescent="0.25">
      <c r="A27" s="1"/>
    </row>
    <row r="28" spans="1:1" x14ac:dyDescent="0.25">
      <c r="A28" s="701" t="s">
        <v>2771</v>
      </c>
    </row>
    <row r="29" spans="1:1" x14ac:dyDescent="0.25">
      <c r="A29" s="1" t="s">
        <v>2772</v>
      </c>
    </row>
    <row r="30" spans="1:1" x14ac:dyDescent="0.25">
      <c r="A30" s="1" t="s">
        <v>2773</v>
      </c>
    </row>
    <row r="31" spans="1:1" x14ac:dyDescent="0.25">
      <c r="A31" s="1" t="s">
        <v>2774</v>
      </c>
    </row>
    <row r="32" spans="1:1" x14ac:dyDescent="0.25">
      <c r="A32" s="1" t="s">
        <v>2775</v>
      </c>
    </row>
    <row r="33" spans="1:10" x14ac:dyDescent="0.25">
      <c r="A33" s="1" t="s">
        <v>2776</v>
      </c>
      <c r="B33" s="1"/>
      <c r="C33" s="1"/>
      <c r="D33" s="1"/>
      <c r="E33" s="1"/>
      <c r="F33" s="1"/>
      <c r="G33" s="1"/>
      <c r="H33" s="1"/>
      <c r="I33" s="1"/>
      <c r="J33" s="1"/>
    </row>
    <row r="34" spans="1:10" x14ac:dyDescent="0.25">
      <c r="A34" s="1" t="s">
        <v>2777</v>
      </c>
      <c r="B34" s="1"/>
      <c r="C34" s="1"/>
      <c r="D34" s="1"/>
      <c r="E34" s="1"/>
      <c r="F34" s="1"/>
      <c r="G34" s="1"/>
      <c r="H34" s="1"/>
      <c r="I34" s="1"/>
      <c r="J34" s="1"/>
    </row>
    <row r="35" spans="1:10" x14ac:dyDescent="0.25">
      <c r="A35" s="1" t="s">
        <v>2778</v>
      </c>
      <c r="B35" s="1"/>
      <c r="C35" s="1"/>
      <c r="D35" s="1"/>
      <c r="E35" s="1"/>
      <c r="F35" s="1"/>
      <c r="G35" s="1"/>
      <c r="H35" s="1"/>
      <c r="I35" s="1"/>
      <c r="J35" s="1"/>
    </row>
    <row r="36" spans="1:10" x14ac:dyDescent="0.25">
      <c r="A36" s="1"/>
      <c r="B36" s="1"/>
      <c r="C36" s="1"/>
      <c r="D36" s="1"/>
      <c r="E36" s="1"/>
      <c r="F36" s="1"/>
      <c r="G36" s="1"/>
      <c r="H36" s="1"/>
      <c r="I36" s="1"/>
      <c r="J36" s="1"/>
    </row>
    <row r="37" spans="1:10" x14ac:dyDescent="0.25">
      <c r="A37" s="701" t="s">
        <v>2779</v>
      </c>
      <c r="B37" s="1"/>
      <c r="C37" s="1"/>
      <c r="D37" s="1"/>
      <c r="E37" s="1"/>
      <c r="F37" s="1"/>
      <c r="G37" s="1"/>
      <c r="H37" s="1"/>
      <c r="I37" s="1"/>
      <c r="J37" s="1"/>
    </row>
    <row r="38" spans="1:10" x14ac:dyDescent="0.25">
      <c r="A38" s="702" t="s">
        <v>2780</v>
      </c>
      <c r="B38" s="1"/>
      <c r="C38" s="1"/>
      <c r="D38" s="1"/>
      <c r="E38" s="1"/>
      <c r="F38" s="1"/>
      <c r="G38" s="1"/>
      <c r="H38" s="1"/>
      <c r="I38" s="1"/>
      <c r="J38" s="1"/>
    </row>
    <row r="39" spans="1:10" x14ac:dyDescent="0.25">
      <c r="A39" s="1" t="s">
        <v>2781</v>
      </c>
      <c r="B39" s="1"/>
      <c r="C39" s="1"/>
      <c r="D39" s="1"/>
      <c r="E39" s="1"/>
      <c r="F39" s="1"/>
      <c r="G39" s="1"/>
      <c r="H39" s="1"/>
      <c r="I39" s="1"/>
      <c r="J39" s="1"/>
    </row>
    <row r="40" spans="1:10" x14ac:dyDescent="0.25">
      <c r="A40" s="1" t="s">
        <v>2782</v>
      </c>
      <c r="B40" s="1"/>
      <c r="C40" s="1"/>
      <c r="D40" s="1"/>
      <c r="E40" s="1"/>
      <c r="F40" s="1"/>
      <c r="G40" s="1"/>
      <c r="H40" s="1"/>
      <c r="I40" s="1"/>
      <c r="J40" s="1"/>
    </row>
    <row r="41" spans="1:10" x14ac:dyDescent="0.25">
      <c r="A41" s="1" t="s">
        <v>2783</v>
      </c>
      <c r="B41" s="1"/>
      <c r="C41" s="1"/>
      <c r="D41" s="1"/>
      <c r="E41" s="1"/>
      <c r="F41" s="1"/>
      <c r="G41" s="1"/>
      <c r="H41" s="1"/>
      <c r="I41" s="1"/>
      <c r="J41" s="1"/>
    </row>
    <row r="42" spans="1:10" x14ac:dyDescent="0.25">
      <c r="A42" s="1" t="s">
        <v>2784</v>
      </c>
      <c r="B42" s="1"/>
      <c r="C42" s="1"/>
      <c r="D42" s="1"/>
      <c r="E42" s="1"/>
      <c r="F42" s="1"/>
      <c r="G42" s="1"/>
      <c r="H42" s="1"/>
      <c r="I42" s="1"/>
      <c r="J42" s="1" t="s">
        <v>2785</v>
      </c>
    </row>
    <row r="43" spans="1:10" x14ac:dyDescent="0.25">
      <c r="A43" s="1" t="s">
        <v>2786</v>
      </c>
      <c r="B43" s="1"/>
      <c r="C43" s="1"/>
      <c r="D43" s="1"/>
      <c r="E43" s="1"/>
      <c r="F43" s="1"/>
      <c r="G43" s="1"/>
      <c r="H43" s="1"/>
      <c r="I43" s="1"/>
      <c r="J43" s="1"/>
    </row>
    <row r="44" spans="1:10" x14ac:dyDescent="0.25">
      <c r="A44" t="s">
        <v>2787</v>
      </c>
    </row>
    <row r="45" spans="1:10" x14ac:dyDescent="0.25">
      <c r="A45" t="s">
        <v>2788</v>
      </c>
    </row>
    <row r="46" spans="1:10" x14ac:dyDescent="0.25">
      <c r="A46" t="s">
        <v>2789</v>
      </c>
    </row>
    <row r="47" spans="1:10" x14ac:dyDescent="0.25">
      <c r="A47" t="s">
        <v>2790</v>
      </c>
    </row>
    <row r="48" spans="1:10" x14ac:dyDescent="0.25">
      <c r="A48" t="s">
        <v>2791</v>
      </c>
    </row>
    <row r="49" spans="1:1" x14ac:dyDescent="0.25">
      <c r="A49" t="s">
        <v>2792</v>
      </c>
    </row>
    <row r="50" spans="1:1" x14ac:dyDescent="0.25">
      <c r="A50" t="s">
        <v>2793</v>
      </c>
    </row>
    <row r="51" spans="1:1" x14ac:dyDescent="0.25">
      <c r="A51" t="s">
        <v>2794</v>
      </c>
    </row>
    <row r="52" spans="1:1" x14ac:dyDescent="0.25">
      <c r="A52" t="s">
        <v>2795</v>
      </c>
    </row>
    <row r="53" spans="1:1" s="522" customFormat="1" x14ac:dyDescent="0.25">
      <c r="A53" s="522" t="s">
        <v>2860</v>
      </c>
    </row>
    <row r="54" spans="1:1" s="522" customFormat="1" x14ac:dyDescent="0.25">
      <c r="A54" s="522" t="s">
        <v>2861</v>
      </c>
    </row>
    <row r="55" spans="1:1" s="522" customFormat="1" x14ac:dyDescent="0.25">
      <c r="A55" s="522" t="s">
        <v>2862</v>
      </c>
    </row>
    <row r="56" spans="1:1" s="522" customFormat="1" x14ac:dyDescent="0.25">
      <c r="A56" s="522" t="s">
        <v>2863</v>
      </c>
    </row>
    <row r="57" spans="1:1" s="522" customFormat="1" x14ac:dyDescent="0.25">
      <c r="A57" s="522" t="s">
        <v>2864</v>
      </c>
    </row>
    <row r="58" spans="1:1" x14ac:dyDescent="0.25">
      <c r="A58" s="539" t="s">
        <v>2796</v>
      </c>
    </row>
    <row r="59" spans="1:1" x14ac:dyDescent="0.25">
      <c r="A59" s="539" t="s">
        <v>2797</v>
      </c>
    </row>
    <row r="60" spans="1:1" x14ac:dyDescent="0.25">
      <c r="A60" s="539" t="s">
        <v>2798</v>
      </c>
    </row>
    <row r="61" spans="1:1" x14ac:dyDescent="0.25">
      <c r="A61" t="s">
        <v>2799</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12DD-044A-49D4-8315-CEA6D86EC109}">
  <sheetPr>
    <tabColor rgb="FFFFFF00"/>
  </sheetPr>
  <dimension ref="A1:B23"/>
  <sheetViews>
    <sheetView workbookViewId="0">
      <selection activeCell="B23" sqref="B23"/>
    </sheetView>
  </sheetViews>
  <sheetFormatPr defaultRowHeight="15" x14ac:dyDescent="0.25"/>
  <cols>
    <col min="1" max="1" width="22.7109375" customWidth="1"/>
    <col min="2" max="2" width="110.140625" customWidth="1"/>
  </cols>
  <sheetData>
    <row r="1" spans="1:2" ht="15.75" x14ac:dyDescent="0.25">
      <c r="A1" s="249" t="s">
        <v>2887</v>
      </c>
      <c r="B1" s="250"/>
    </row>
    <row r="2" spans="1:2" ht="15.75" x14ac:dyDescent="0.25">
      <c r="A2" s="252" t="s">
        <v>2889</v>
      </c>
      <c r="B2" s="253" t="s">
        <v>0</v>
      </c>
    </row>
    <row r="3" spans="1:2" ht="15.75" x14ac:dyDescent="0.25">
      <c r="A3" s="255" t="s">
        <v>2891</v>
      </c>
      <c r="B3" s="256" t="s">
        <v>2868</v>
      </c>
    </row>
    <row r="4" spans="1:2" ht="15.75" x14ac:dyDescent="0.25">
      <c r="A4" s="255" t="s">
        <v>2892</v>
      </c>
      <c r="B4" s="256" t="s">
        <v>2869</v>
      </c>
    </row>
    <row r="5" spans="1:2" ht="15.75" x14ac:dyDescent="0.25">
      <c r="A5" s="255" t="s">
        <v>2893</v>
      </c>
      <c r="B5" s="256" t="s">
        <v>2870</v>
      </c>
    </row>
    <row r="6" spans="1:2" ht="15.75" x14ac:dyDescent="0.25">
      <c r="A6" s="255" t="s">
        <v>2894</v>
      </c>
      <c r="B6" s="256" t="s">
        <v>2871</v>
      </c>
    </row>
    <row r="7" spans="1:2" ht="15.75" x14ac:dyDescent="0.25">
      <c r="A7" s="255" t="s">
        <v>2895</v>
      </c>
      <c r="B7" s="256" t="s">
        <v>2872</v>
      </c>
    </row>
    <row r="8" spans="1:2" ht="15.75" x14ac:dyDescent="0.25">
      <c r="A8" s="255" t="s">
        <v>2896</v>
      </c>
      <c r="B8" s="256" t="s">
        <v>2873</v>
      </c>
    </row>
    <row r="9" spans="1:2" ht="15.75" x14ac:dyDescent="0.25">
      <c r="A9" s="255" t="s">
        <v>2897</v>
      </c>
      <c r="B9" s="256" t="s">
        <v>2874</v>
      </c>
    </row>
    <row r="10" spans="1:2" ht="15.75" x14ac:dyDescent="0.25">
      <c r="A10" s="255" t="s">
        <v>2898</v>
      </c>
      <c r="B10" s="256" t="s">
        <v>2875</v>
      </c>
    </row>
    <row r="11" spans="1:2" ht="15.75" x14ac:dyDescent="0.25">
      <c r="A11" s="255" t="s">
        <v>2899</v>
      </c>
      <c r="B11" s="256" t="s">
        <v>2876</v>
      </c>
    </row>
    <row r="12" spans="1:2" ht="15.75" x14ac:dyDescent="0.25">
      <c r="A12" s="255" t="s">
        <v>2900</v>
      </c>
      <c r="B12" s="256" t="s">
        <v>2877</v>
      </c>
    </row>
    <row r="13" spans="1:2" ht="15.75" x14ac:dyDescent="0.25">
      <c r="A13" s="255" t="s">
        <v>2901</v>
      </c>
      <c r="B13" s="256" t="s">
        <v>2878</v>
      </c>
    </row>
    <row r="14" spans="1:2" ht="15.75" x14ac:dyDescent="0.25">
      <c r="A14" s="255" t="s">
        <v>2902</v>
      </c>
      <c r="B14" s="256" t="s">
        <v>2879</v>
      </c>
    </row>
    <row r="15" spans="1:2" ht="15.75" x14ac:dyDescent="0.25">
      <c r="A15" s="255" t="s">
        <v>2903</v>
      </c>
      <c r="B15" s="256" t="s">
        <v>2880</v>
      </c>
    </row>
    <row r="16" spans="1:2" ht="15.75" x14ac:dyDescent="0.25">
      <c r="A16" s="255" t="s">
        <v>2904</v>
      </c>
      <c r="B16" s="256" t="s">
        <v>2881</v>
      </c>
    </row>
    <row r="17" spans="1:2" ht="15.75" x14ac:dyDescent="0.25">
      <c r="A17" s="255" t="s">
        <v>2905</v>
      </c>
      <c r="B17" s="256" t="s">
        <v>2882</v>
      </c>
    </row>
    <row r="18" spans="1:2" ht="15.75" x14ac:dyDescent="0.25">
      <c r="A18" s="255" t="s">
        <v>2906</v>
      </c>
      <c r="B18" s="256" t="s">
        <v>2883</v>
      </c>
    </row>
    <row r="19" spans="1:2" ht="15.75" x14ac:dyDescent="0.25">
      <c r="A19" s="255" t="s">
        <v>2907</v>
      </c>
      <c r="B19" s="256" t="s">
        <v>2884</v>
      </c>
    </row>
    <row r="20" spans="1:2" ht="15.75" x14ac:dyDescent="0.25">
      <c r="A20" s="255" t="s">
        <v>2908</v>
      </c>
      <c r="B20" s="256" t="s">
        <v>2885</v>
      </c>
    </row>
    <row r="21" spans="1:2" ht="15.75" x14ac:dyDescent="0.25">
      <c r="A21" s="255" t="s">
        <v>2909</v>
      </c>
      <c r="B21" s="256" t="s">
        <v>2886</v>
      </c>
    </row>
    <row r="23" spans="1:2" ht="15.75" x14ac:dyDescent="0.25">
      <c r="A23" s="542" t="s">
        <v>2890</v>
      </c>
    </row>
  </sheetData>
  <autoFilter ref="A2:B21" xr:uid="{4A7F12DD-044A-49D4-8315-CEA6D86EC109}"/>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367C4-CF51-494B-9ACC-D996087B8F21}">
  <sheetPr>
    <tabColor rgb="FFC5E0B3"/>
  </sheetPr>
  <dimension ref="A1:B58"/>
  <sheetViews>
    <sheetView workbookViewId="0">
      <selection sqref="A1:XFD1048576"/>
    </sheetView>
  </sheetViews>
  <sheetFormatPr defaultColWidth="14.42578125" defaultRowHeight="15" x14ac:dyDescent="0.25"/>
  <cols>
    <col min="1" max="1" width="11.85546875" customWidth="1"/>
    <col min="2" max="2" width="72.7109375" customWidth="1"/>
    <col min="3" max="26" width="8.7109375" customWidth="1"/>
  </cols>
  <sheetData>
    <row r="1" spans="1:2" ht="24" thickBot="1" x14ac:dyDescent="0.4">
      <c r="A1" s="543" t="s">
        <v>1691</v>
      </c>
    </row>
    <row r="2" spans="1:2" ht="15.75" thickBot="1" x14ac:dyDescent="0.3">
      <c r="A2" s="285" t="s">
        <v>1472</v>
      </c>
      <c r="B2" s="286" t="s">
        <v>1473</v>
      </c>
    </row>
    <row r="3" spans="1:2" ht="15.75" x14ac:dyDescent="0.25">
      <c r="A3" s="270">
        <v>210001</v>
      </c>
      <c r="B3" s="256" t="s">
        <v>1692</v>
      </c>
    </row>
    <row r="4" spans="1:2" ht="15.75" x14ac:dyDescent="0.25">
      <c r="A4" s="270">
        <v>210009</v>
      </c>
      <c r="B4" s="256" t="s">
        <v>1693</v>
      </c>
    </row>
    <row r="5" spans="1:2" ht="15.75" x14ac:dyDescent="0.25">
      <c r="A5" s="270">
        <v>210012</v>
      </c>
      <c r="B5" s="256" t="s">
        <v>710</v>
      </c>
    </row>
    <row r="6" spans="1:2" ht="15.75" x14ac:dyDescent="0.25">
      <c r="A6" s="270">
        <v>210027</v>
      </c>
      <c r="B6" s="256" t="s">
        <v>1694</v>
      </c>
    </row>
    <row r="7" spans="1:2" ht="15.75" x14ac:dyDescent="0.25">
      <c r="A7" s="270">
        <v>210029</v>
      </c>
      <c r="B7" s="256" t="s">
        <v>1695</v>
      </c>
    </row>
    <row r="8" spans="1:2" ht="15.75" x14ac:dyDescent="0.25">
      <c r="A8" s="270">
        <v>210037</v>
      </c>
      <c r="B8" s="256" t="s">
        <v>1696</v>
      </c>
    </row>
    <row r="9" spans="1:2" ht="15.75" x14ac:dyDescent="0.25">
      <c r="A9" s="270">
        <v>210056</v>
      </c>
      <c r="B9" s="256" t="s">
        <v>1502</v>
      </c>
    </row>
    <row r="10" spans="1:2" ht="15.75" x14ac:dyDescent="0.25">
      <c r="A10" s="270">
        <v>210058</v>
      </c>
      <c r="B10" s="256" t="s">
        <v>1697</v>
      </c>
    </row>
    <row r="11" spans="1:2" ht="15.75" x14ac:dyDescent="0.25">
      <c r="A11" s="270">
        <v>210064</v>
      </c>
      <c r="B11" s="256" t="s">
        <v>1698</v>
      </c>
    </row>
    <row r="12" spans="1:2" ht="15.75" x14ac:dyDescent="0.25">
      <c r="A12" s="270">
        <v>210089</v>
      </c>
      <c r="B12" s="256" t="s">
        <v>1699</v>
      </c>
    </row>
    <row r="13" spans="1:2" ht="15.75" x14ac:dyDescent="0.25">
      <c r="A13" s="270">
        <v>213028</v>
      </c>
      <c r="B13" s="256" t="s">
        <v>1700</v>
      </c>
    </row>
    <row r="14" spans="1:2" ht="15.75" x14ac:dyDescent="0.25">
      <c r="A14" s="270">
        <v>213029</v>
      </c>
      <c r="B14" s="256" t="s">
        <v>1701</v>
      </c>
    </row>
    <row r="15" spans="1:2" ht="15.75" x14ac:dyDescent="0.25">
      <c r="A15" s="270">
        <v>213300</v>
      </c>
      <c r="B15" s="256" t="s">
        <v>1702</v>
      </c>
    </row>
    <row r="16" spans="1:2" ht="15.75" x14ac:dyDescent="0.25">
      <c r="A16" s="270">
        <v>213030</v>
      </c>
      <c r="B16" s="256" t="s">
        <v>2910</v>
      </c>
    </row>
    <row r="19" spans="1:2" ht="24" thickBot="1" x14ac:dyDescent="0.4">
      <c r="A19" s="543" t="s">
        <v>1703</v>
      </c>
    </row>
    <row r="20" spans="1:2" ht="15.75" thickBot="1" x14ac:dyDescent="0.3">
      <c r="A20" s="285" t="s">
        <v>1472</v>
      </c>
      <c r="B20" s="286" t="s">
        <v>1473</v>
      </c>
    </row>
    <row r="21" spans="1:2" ht="15.75" x14ac:dyDescent="0.25">
      <c r="A21" s="270">
        <v>210029</v>
      </c>
      <c r="B21" s="256" t="s">
        <v>1695</v>
      </c>
    </row>
    <row r="22" spans="1:2" ht="15.75" x14ac:dyDescent="0.25">
      <c r="A22" s="270">
        <v>210038</v>
      </c>
      <c r="B22" s="256" t="s">
        <v>1704</v>
      </c>
    </row>
    <row r="23" spans="1:2" ht="15.75" x14ac:dyDescent="0.25">
      <c r="A23" s="270">
        <v>210058</v>
      </c>
      <c r="B23" s="256" t="s">
        <v>1705</v>
      </c>
    </row>
    <row r="24" spans="1:2" ht="15.75" x14ac:dyDescent="0.25">
      <c r="A24" s="270">
        <v>210064</v>
      </c>
      <c r="B24" s="256" t="s">
        <v>1510</v>
      </c>
    </row>
    <row r="25" spans="1:2" ht="15.75" x14ac:dyDescent="0.25">
      <c r="A25" s="270"/>
      <c r="B25" s="256"/>
    </row>
    <row r="27" spans="1:2" ht="24" thickBot="1" x14ac:dyDescent="0.4">
      <c r="A27" s="543" t="s">
        <v>2827</v>
      </c>
    </row>
    <row r="28" spans="1:2" ht="15.75" thickBot="1" x14ac:dyDescent="0.3">
      <c r="A28" s="285" t="s">
        <v>1472</v>
      </c>
      <c r="B28" s="286" t="s">
        <v>1473</v>
      </c>
    </row>
    <row r="29" spans="1:2" ht="15.75" x14ac:dyDescent="0.25">
      <c r="A29" s="270">
        <v>210001</v>
      </c>
      <c r="B29" s="256" t="s">
        <v>1692</v>
      </c>
    </row>
    <row r="30" spans="1:2" ht="15.75" x14ac:dyDescent="0.25">
      <c r="A30" s="270">
        <v>210002</v>
      </c>
      <c r="B30" s="256" t="s">
        <v>2802</v>
      </c>
    </row>
    <row r="31" spans="1:2" ht="15.75" x14ac:dyDescent="0.25">
      <c r="A31" s="270">
        <v>210003</v>
      </c>
      <c r="B31" s="256" t="s">
        <v>2803</v>
      </c>
    </row>
    <row r="32" spans="1:2" ht="15.75" x14ac:dyDescent="0.25">
      <c r="A32" s="270">
        <v>210004</v>
      </c>
      <c r="B32" s="256" t="s">
        <v>255</v>
      </c>
    </row>
    <row r="33" spans="1:2" ht="15.75" x14ac:dyDescent="0.25">
      <c r="A33" s="270">
        <v>210005</v>
      </c>
      <c r="B33" s="256" t="s">
        <v>2804</v>
      </c>
    </row>
    <row r="34" spans="1:2" ht="15.75" x14ac:dyDescent="0.25">
      <c r="A34" s="270">
        <v>210006</v>
      </c>
      <c r="B34" s="256" t="s">
        <v>2805</v>
      </c>
    </row>
    <row r="35" spans="1:2" ht="15.75" x14ac:dyDescent="0.25">
      <c r="A35" s="270">
        <v>210010</v>
      </c>
      <c r="B35" s="256" t="s">
        <v>2806</v>
      </c>
    </row>
    <row r="36" spans="1:2" ht="15.75" x14ac:dyDescent="0.25">
      <c r="A36" s="270">
        <v>210011</v>
      </c>
      <c r="B36" s="256" t="s">
        <v>2807</v>
      </c>
    </row>
    <row r="37" spans="1:2" ht="15.75" x14ac:dyDescent="0.25">
      <c r="A37" s="270">
        <v>210012</v>
      </c>
      <c r="B37" s="256" t="s">
        <v>2808</v>
      </c>
    </row>
    <row r="38" spans="1:2" ht="15.75" x14ac:dyDescent="0.25">
      <c r="A38" s="270">
        <v>210015</v>
      </c>
      <c r="B38" s="256" t="s">
        <v>2809</v>
      </c>
    </row>
    <row r="39" spans="1:2" ht="15.75" x14ac:dyDescent="0.25">
      <c r="A39" s="270">
        <v>210017</v>
      </c>
      <c r="B39" s="256" t="s">
        <v>2911</v>
      </c>
    </row>
    <row r="40" spans="1:2" ht="15.75" x14ac:dyDescent="0.25">
      <c r="A40" s="270">
        <v>210018</v>
      </c>
      <c r="B40" s="256" t="s">
        <v>2810</v>
      </c>
    </row>
    <row r="41" spans="1:2" ht="15.75" x14ac:dyDescent="0.25">
      <c r="A41" s="270">
        <v>210023</v>
      </c>
      <c r="B41" s="256" t="s">
        <v>258</v>
      </c>
    </row>
    <row r="42" spans="1:2" ht="15.75" x14ac:dyDescent="0.25">
      <c r="A42" s="270">
        <v>210028</v>
      </c>
      <c r="B42" s="256" t="s">
        <v>2811</v>
      </c>
    </row>
    <row r="43" spans="1:2" ht="15.75" x14ac:dyDescent="0.25">
      <c r="A43" s="270">
        <v>210032</v>
      </c>
      <c r="B43" s="256" t="s">
        <v>2812</v>
      </c>
    </row>
    <row r="44" spans="1:2" ht="15.75" x14ac:dyDescent="0.25">
      <c r="A44" s="270">
        <v>210033</v>
      </c>
      <c r="B44" s="256" t="s">
        <v>2813</v>
      </c>
    </row>
    <row r="45" spans="1:2" ht="15.75" x14ac:dyDescent="0.25">
      <c r="A45" s="270">
        <v>210034</v>
      </c>
      <c r="B45" s="256" t="s">
        <v>2814</v>
      </c>
    </row>
    <row r="46" spans="1:2" ht="15.75" x14ac:dyDescent="0.25">
      <c r="A46" s="270">
        <v>210035</v>
      </c>
      <c r="B46" s="256" t="s">
        <v>2815</v>
      </c>
    </row>
    <row r="47" spans="1:2" ht="15.75" x14ac:dyDescent="0.25">
      <c r="A47" s="270">
        <v>210037</v>
      </c>
      <c r="B47" s="256" t="s">
        <v>2816</v>
      </c>
    </row>
    <row r="48" spans="1:2" ht="15.75" x14ac:dyDescent="0.25">
      <c r="A48" s="270">
        <v>210039</v>
      </c>
      <c r="B48" s="256" t="s">
        <v>2817</v>
      </c>
    </row>
    <row r="49" spans="1:2" ht="15.75" x14ac:dyDescent="0.25">
      <c r="A49" s="270">
        <v>210040</v>
      </c>
      <c r="B49" s="256" t="s">
        <v>2818</v>
      </c>
    </row>
    <row r="50" spans="1:2" ht="15.75" x14ac:dyDescent="0.25">
      <c r="A50" s="270">
        <v>210043</v>
      </c>
      <c r="B50" s="256" t="s">
        <v>2819</v>
      </c>
    </row>
    <row r="51" spans="1:2" ht="15.75" x14ac:dyDescent="0.25">
      <c r="A51" s="270">
        <v>210049</v>
      </c>
      <c r="B51" s="256" t="s">
        <v>2820</v>
      </c>
    </row>
    <row r="52" spans="1:2" ht="15.75" x14ac:dyDescent="0.25">
      <c r="A52" s="270">
        <v>210051</v>
      </c>
      <c r="B52" s="256" t="s">
        <v>2821</v>
      </c>
    </row>
    <row r="53" spans="1:2" ht="15.75" x14ac:dyDescent="0.25">
      <c r="A53" s="270">
        <v>210055</v>
      </c>
      <c r="B53" s="256" t="s">
        <v>2822</v>
      </c>
    </row>
    <row r="54" spans="1:2" ht="15.75" x14ac:dyDescent="0.25">
      <c r="A54" s="270">
        <v>210056</v>
      </c>
      <c r="B54" s="256" t="s">
        <v>2823</v>
      </c>
    </row>
    <row r="55" spans="1:2" ht="15.75" x14ac:dyDescent="0.25">
      <c r="A55" s="270">
        <v>210061</v>
      </c>
      <c r="B55" s="256" t="s">
        <v>1507</v>
      </c>
    </row>
    <row r="56" spans="1:2" ht="15.75" x14ac:dyDescent="0.25">
      <c r="A56" s="270">
        <v>210062</v>
      </c>
      <c r="B56" s="256" t="s">
        <v>2824</v>
      </c>
    </row>
    <row r="57" spans="1:2" ht="15.75" x14ac:dyDescent="0.25">
      <c r="A57" s="270">
        <v>210065</v>
      </c>
      <c r="B57" s="256" t="s">
        <v>2825</v>
      </c>
    </row>
    <row r="58" spans="1:2" ht="15.75" x14ac:dyDescent="0.25">
      <c r="A58" s="270">
        <v>212002</v>
      </c>
      <c r="B58" s="256" t="s">
        <v>2826</v>
      </c>
    </row>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F372A-E7AA-4E72-A920-5CAA670BCB63}">
  <sheetPr>
    <tabColor theme="4" tint="0.39997558519241921"/>
  </sheetPr>
  <dimension ref="A1:L41"/>
  <sheetViews>
    <sheetView zoomScale="96" zoomScaleNormal="96" workbookViewId="0">
      <pane ySplit="3" topLeftCell="A4" activePane="bottomLeft" state="frozen"/>
      <selection pane="bottomLeft" activeCell="G40" sqref="G40"/>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12" ht="33.75" customHeight="1" x14ac:dyDescent="0.25">
      <c r="A1" s="864" t="s">
        <v>984</v>
      </c>
      <c r="B1" s="865"/>
      <c r="C1" s="865"/>
      <c r="D1" s="865"/>
      <c r="E1" s="865"/>
      <c r="F1" s="865"/>
      <c r="G1" s="865"/>
      <c r="H1" s="865"/>
      <c r="I1" s="865"/>
      <c r="J1" s="865"/>
      <c r="K1" s="865"/>
      <c r="L1" s="865"/>
    </row>
    <row r="2" spans="1:12" ht="34.9" customHeight="1" thickBot="1" x14ac:dyDescent="0.3">
      <c r="A2" s="866" t="s">
        <v>2683</v>
      </c>
      <c r="B2" s="860"/>
      <c r="C2" s="860"/>
      <c r="D2" s="860"/>
      <c r="E2" s="860"/>
      <c r="F2" s="860"/>
      <c r="G2" s="860"/>
      <c r="H2" s="860"/>
      <c r="I2" s="860"/>
      <c r="J2" s="860"/>
      <c r="K2" s="860"/>
      <c r="L2" s="860"/>
    </row>
    <row r="3" spans="1:12" ht="39" thickBot="1" x14ac:dyDescent="0.3">
      <c r="A3" s="395" t="s">
        <v>2684</v>
      </c>
      <c r="B3" s="396" t="s">
        <v>985</v>
      </c>
      <c r="C3" s="396" t="s">
        <v>986</v>
      </c>
      <c r="D3" s="397" t="s">
        <v>987</v>
      </c>
      <c r="E3" s="398" t="s">
        <v>988</v>
      </c>
      <c r="F3" s="399" t="s">
        <v>989</v>
      </c>
      <c r="G3" s="398" t="s">
        <v>990</v>
      </c>
      <c r="H3" s="399" t="s">
        <v>991</v>
      </c>
      <c r="I3" s="431" t="s">
        <v>992</v>
      </c>
      <c r="J3" s="431" t="s">
        <v>993</v>
      </c>
      <c r="K3" s="431" t="s">
        <v>994</v>
      </c>
      <c r="L3" s="431" t="s">
        <v>995</v>
      </c>
    </row>
    <row r="4" spans="1:12" s="330" customFormat="1" ht="179.25" thickBot="1" x14ac:dyDescent="0.3">
      <c r="A4" s="400" t="s">
        <v>1007</v>
      </c>
      <c r="B4" s="401" t="s">
        <v>1008</v>
      </c>
      <c r="C4" s="402" t="s">
        <v>2685</v>
      </c>
      <c r="D4" s="403" t="s">
        <v>480</v>
      </c>
      <c r="E4" s="403" t="s">
        <v>1009</v>
      </c>
      <c r="F4" s="403" t="s">
        <v>439</v>
      </c>
      <c r="G4" s="404" t="s">
        <v>1010</v>
      </c>
      <c r="H4" s="403" t="s">
        <v>787</v>
      </c>
      <c r="I4" s="432" t="s">
        <v>426</v>
      </c>
      <c r="J4" s="433" t="s">
        <v>426</v>
      </c>
      <c r="K4" s="433" t="s">
        <v>787</v>
      </c>
      <c r="L4" s="434" t="s">
        <v>2686</v>
      </c>
    </row>
    <row r="5" spans="1:12" s="330" customFormat="1" ht="153.75" thickBot="1" x14ac:dyDescent="0.3">
      <c r="A5" s="400" t="s">
        <v>1018</v>
      </c>
      <c r="B5" s="401" t="s">
        <v>1008</v>
      </c>
      <c r="C5" s="402" t="s">
        <v>2687</v>
      </c>
      <c r="D5" s="403" t="s">
        <v>516</v>
      </c>
      <c r="E5" s="405" t="s">
        <v>1019</v>
      </c>
      <c r="F5" s="403" t="s">
        <v>435</v>
      </c>
      <c r="G5" s="404" t="s">
        <v>1020</v>
      </c>
      <c r="H5" s="403" t="s">
        <v>787</v>
      </c>
      <c r="I5" s="432" t="s">
        <v>426</v>
      </c>
      <c r="J5" s="433" t="s">
        <v>426</v>
      </c>
      <c r="K5" s="433" t="s">
        <v>787</v>
      </c>
      <c r="L5" s="434" t="s">
        <v>2688</v>
      </c>
    </row>
    <row r="6" spans="1:12" s="330" customFormat="1" ht="179.25" thickBot="1" x14ac:dyDescent="0.3">
      <c r="A6" s="400" t="s">
        <v>1021</v>
      </c>
      <c r="B6" s="401" t="s">
        <v>1008</v>
      </c>
      <c r="C6" s="402" t="s">
        <v>2687</v>
      </c>
      <c r="D6" s="403" t="s">
        <v>539</v>
      </c>
      <c r="E6" s="405" t="s">
        <v>1022</v>
      </c>
      <c r="F6" s="403" t="s">
        <v>433</v>
      </c>
      <c r="G6" s="404" t="s">
        <v>1023</v>
      </c>
      <c r="H6" s="403" t="s">
        <v>787</v>
      </c>
      <c r="I6" s="432" t="s">
        <v>426</v>
      </c>
      <c r="J6" s="433" t="s">
        <v>426</v>
      </c>
      <c r="K6" s="433" t="s">
        <v>787</v>
      </c>
      <c r="L6" s="434" t="s">
        <v>2689</v>
      </c>
    </row>
    <row r="7" spans="1:12" s="330" customFormat="1" ht="90" thickBot="1" x14ac:dyDescent="0.3">
      <c r="A7" s="406" t="s">
        <v>1024</v>
      </c>
      <c r="B7" s="407" t="s">
        <v>1025</v>
      </c>
      <c r="C7" s="402" t="s">
        <v>2690</v>
      </c>
      <c r="D7" s="408" t="s">
        <v>539</v>
      </c>
      <c r="E7" s="409" t="s">
        <v>1022</v>
      </c>
      <c r="F7" s="408" t="s">
        <v>435</v>
      </c>
      <c r="G7" s="410" t="s">
        <v>1026</v>
      </c>
      <c r="H7" s="408" t="s">
        <v>787</v>
      </c>
      <c r="I7" s="432" t="s">
        <v>428</v>
      </c>
      <c r="J7" s="433" t="s">
        <v>428</v>
      </c>
      <c r="K7" s="433" t="s">
        <v>787</v>
      </c>
      <c r="L7" s="434" t="s">
        <v>2691</v>
      </c>
    </row>
    <row r="8" spans="1:12" s="330" customFormat="1" ht="90" thickBot="1" x14ac:dyDescent="0.3">
      <c r="A8" s="400" t="s">
        <v>1027</v>
      </c>
      <c r="B8" s="401" t="s">
        <v>1025</v>
      </c>
      <c r="C8" s="402" t="s">
        <v>2690</v>
      </c>
      <c r="D8" s="411" t="s">
        <v>788</v>
      </c>
      <c r="E8" s="412"/>
      <c r="F8" s="411" t="s">
        <v>437</v>
      </c>
      <c r="G8" s="413" t="s">
        <v>1028</v>
      </c>
      <c r="H8" s="411" t="s">
        <v>787</v>
      </c>
      <c r="I8" s="432" t="s">
        <v>428</v>
      </c>
      <c r="J8" s="432" t="s">
        <v>428</v>
      </c>
      <c r="K8" s="432" t="s">
        <v>787</v>
      </c>
      <c r="L8" s="434" t="s">
        <v>2691</v>
      </c>
    </row>
    <row r="9" spans="1:12" s="330" customFormat="1" ht="90" thickBot="1" x14ac:dyDescent="0.3">
      <c r="A9" s="406" t="s">
        <v>1029</v>
      </c>
      <c r="B9" s="407" t="s">
        <v>1025</v>
      </c>
      <c r="C9" s="402" t="s">
        <v>2690</v>
      </c>
      <c r="D9" s="408" t="s">
        <v>788</v>
      </c>
      <c r="E9" s="409"/>
      <c r="F9" s="408" t="s">
        <v>439</v>
      </c>
      <c r="G9" s="410" t="s">
        <v>1010</v>
      </c>
      <c r="H9" s="408" t="s">
        <v>787</v>
      </c>
      <c r="I9" s="432" t="s">
        <v>428</v>
      </c>
      <c r="J9" s="433" t="s">
        <v>428</v>
      </c>
      <c r="K9" s="433" t="s">
        <v>787</v>
      </c>
      <c r="L9" s="434" t="s">
        <v>2691</v>
      </c>
    </row>
    <row r="10" spans="1:12" s="330" customFormat="1" ht="192" thickBot="1" x14ac:dyDescent="0.3">
      <c r="A10" s="400" t="s">
        <v>1594</v>
      </c>
      <c r="B10" s="414" t="s">
        <v>1014</v>
      </c>
      <c r="C10" s="402" t="s">
        <v>2692</v>
      </c>
      <c r="D10" s="415" t="s">
        <v>502</v>
      </c>
      <c r="E10" s="416" t="s">
        <v>1016</v>
      </c>
      <c r="F10" s="415" t="s">
        <v>788</v>
      </c>
      <c r="G10" s="417"/>
      <c r="H10" s="415" t="s">
        <v>785</v>
      </c>
      <c r="I10" s="435" t="s">
        <v>431</v>
      </c>
      <c r="J10" s="435" t="s">
        <v>431</v>
      </c>
      <c r="K10" s="435" t="s">
        <v>785</v>
      </c>
      <c r="L10" s="434" t="s">
        <v>2693</v>
      </c>
    </row>
    <row r="11" spans="1:12" s="330" customFormat="1" ht="166.5" thickBot="1" x14ac:dyDescent="0.3">
      <c r="A11" s="400" t="s">
        <v>1595</v>
      </c>
      <c r="B11" s="401" t="s">
        <v>1014</v>
      </c>
      <c r="C11" s="402" t="s">
        <v>2692</v>
      </c>
      <c r="D11" s="411">
        <v>41</v>
      </c>
      <c r="E11" s="412" t="s">
        <v>1017</v>
      </c>
      <c r="F11" s="411" t="s">
        <v>788</v>
      </c>
      <c r="G11" s="413"/>
      <c r="H11" s="411" t="s">
        <v>785</v>
      </c>
      <c r="I11" s="432" t="s">
        <v>431</v>
      </c>
      <c r="J11" s="432" t="s">
        <v>431</v>
      </c>
      <c r="K11" s="432" t="s">
        <v>785</v>
      </c>
      <c r="L11" s="434" t="s">
        <v>2694</v>
      </c>
    </row>
    <row r="12" spans="1:12" s="330" customFormat="1" ht="166.5" thickBot="1" x14ac:dyDescent="0.3">
      <c r="A12" s="406" t="s">
        <v>1030</v>
      </c>
      <c r="B12" s="418" t="s">
        <v>1014</v>
      </c>
      <c r="C12" s="402" t="s">
        <v>1015</v>
      </c>
      <c r="D12" s="419" t="s">
        <v>506</v>
      </c>
      <c r="E12" s="412" t="s">
        <v>1031</v>
      </c>
      <c r="F12" s="419" t="s">
        <v>431</v>
      </c>
      <c r="G12" s="413" t="s">
        <v>1032</v>
      </c>
      <c r="H12" s="419" t="s">
        <v>785</v>
      </c>
      <c r="I12" s="436" t="s">
        <v>431</v>
      </c>
      <c r="J12" s="436" t="s">
        <v>431</v>
      </c>
      <c r="K12" s="436" t="s">
        <v>785</v>
      </c>
      <c r="L12" s="434" t="s">
        <v>2694</v>
      </c>
    </row>
    <row r="13" spans="1:12" s="330" customFormat="1" ht="166.5" thickBot="1" x14ac:dyDescent="0.3">
      <c r="A13" s="420" t="s">
        <v>2695</v>
      </c>
      <c r="B13" s="401" t="s">
        <v>1014</v>
      </c>
      <c r="C13" s="402" t="s">
        <v>1015</v>
      </c>
      <c r="D13" s="403" t="s">
        <v>508</v>
      </c>
      <c r="E13" s="405" t="s">
        <v>1033</v>
      </c>
      <c r="F13" s="403" t="s">
        <v>431</v>
      </c>
      <c r="G13" s="404" t="s">
        <v>1032</v>
      </c>
      <c r="H13" s="419" t="s">
        <v>785</v>
      </c>
      <c r="I13" s="433" t="s">
        <v>431</v>
      </c>
      <c r="J13" s="436" t="s">
        <v>431</v>
      </c>
      <c r="K13" s="436" t="s">
        <v>785</v>
      </c>
      <c r="L13" s="437" t="s">
        <v>2694</v>
      </c>
    </row>
    <row r="14" spans="1:12" s="330" customFormat="1" ht="166.5" thickBot="1" x14ac:dyDescent="0.3">
      <c r="A14" s="406" t="s">
        <v>1034</v>
      </c>
      <c r="B14" s="418" t="s">
        <v>1014</v>
      </c>
      <c r="C14" s="421" t="s">
        <v>1015</v>
      </c>
      <c r="D14" s="419" t="s">
        <v>524</v>
      </c>
      <c r="E14" s="422" t="s">
        <v>1035</v>
      </c>
      <c r="F14" s="419" t="s">
        <v>426</v>
      </c>
      <c r="G14" s="423" t="s">
        <v>1036</v>
      </c>
      <c r="H14" s="419" t="s">
        <v>785</v>
      </c>
      <c r="I14" s="436" t="s">
        <v>431</v>
      </c>
      <c r="J14" s="436" t="s">
        <v>431</v>
      </c>
      <c r="K14" s="436" t="s">
        <v>785</v>
      </c>
      <c r="L14" s="434" t="s">
        <v>2694</v>
      </c>
    </row>
    <row r="15" spans="1:12" s="330" customFormat="1" ht="64.5" thickBot="1" x14ac:dyDescent="0.3">
      <c r="A15" s="406" t="s">
        <v>1042</v>
      </c>
      <c r="B15" s="418" t="s">
        <v>1038</v>
      </c>
      <c r="C15" s="421" t="s">
        <v>1039</v>
      </c>
      <c r="D15" s="419" t="s">
        <v>512</v>
      </c>
      <c r="E15" s="422" t="s">
        <v>1043</v>
      </c>
      <c r="F15" s="419" t="s">
        <v>430</v>
      </c>
      <c r="G15" s="423" t="s">
        <v>1044</v>
      </c>
      <c r="H15" s="419" t="s">
        <v>1045</v>
      </c>
      <c r="I15" s="436" t="s">
        <v>433</v>
      </c>
      <c r="J15" s="436" t="s">
        <v>433</v>
      </c>
      <c r="K15" s="436" t="s">
        <v>787</v>
      </c>
      <c r="L15" s="437" t="s">
        <v>2696</v>
      </c>
    </row>
    <row r="16" spans="1:12" s="330" customFormat="1" ht="64.5" thickBot="1" x14ac:dyDescent="0.3">
      <c r="A16" s="406" t="s">
        <v>1046</v>
      </c>
      <c r="B16" s="401" t="s">
        <v>1038</v>
      </c>
      <c r="C16" s="402" t="s">
        <v>1039</v>
      </c>
      <c r="D16" s="419" t="s">
        <v>290</v>
      </c>
      <c r="E16" s="422" t="s">
        <v>1047</v>
      </c>
      <c r="F16" s="419" t="s">
        <v>445</v>
      </c>
      <c r="G16" s="423" t="s">
        <v>1048</v>
      </c>
      <c r="H16" s="419" t="s">
        <v>785</v>
      </c>
      <c r="I16" s="436" t="s">
        <v>433</v>
      </c>
      <c r="J16" s="436" t="s">
        <v>433</v>
      </c>
      <c r="K16" s="436" t="s">
        <v>787</v>
      </c>
      <c r="L16" s="437" t="s">
        <v>2696</v>
      </c>
    </row>
    <row r="17" spans="1:12" s="330" customFormat="1" ht="64.5" thickBot="1" x14ac:dyDescent="0.3">
      <c r="A17" s="406" t="s">
        <v>1049</v>
      </c>
      <c r="B17" s="418" t="s">
        <v>1038</v>
      </c>
      <c r="C17" s="424" t="s">
        <v>1039</v>
      </c>
      <c r="D17" s="419" t="s">
        <v>291</v>
      </c>
      <c r="E17" s="422" t="s">
        <v>1050</v>
      </c>
      <c r="F17" s="419" t="s">
        <v>430</v>
      </c>
      <c r="G17" s="423" t="s">
        <v>1044</v>
      </c>
      <c r="H17" s="419" t="s">
        <v>785</v>
      </c>
      <c r="I17" s="436" t="s">
        <v>433</v>
      </c>
      <c r="J17" s="436" t="s">
        <v>433</v>
      </c>
      <c r="K17" s="436" t="s">
        <v>787</v>
      </c>
      <c r="L17" s="437" t="s">
        <v>2696</v>
      </c>
    </row>
    <row r="18" spans="1:12" s="330" customFormat="1" ht="64.5" thickBot="1" x14ac:dyDescent="0.3">
      <c r="A18" s="406" t="s">
        <v>1051</v>
      </c>
      <c r="B18" s="401" t="s">
        <v>1038</v>
      </c>
      <c r="C18" s="424" t="s">
        <v>1039</v>
      </c>
      <c r="D18" s="411" t="s">
        <v>291</v>
      </c>
      <c r="E18" s="412" t="s">
        <v>1050</v>
      </c>
      <c r="F18" s="411" t="s">
        <v>430</v>
      </c>
      <c r="G18" s="413" t="s">
        <v>1044</v>
      </c>
      <c r="H18" s="411" t="s">
        <v>785</v>
      </c>
      <c r="I18" s="433" t="s">
        <v>433</v>
      </c>
      <c r="J18" s="432" t="s">
        <v>433</v>
      </c>
      <c r="K18" s="432" t="s">
        <v>787</v>
      </c>
      <c r="L18" s="437" t="s">
        <v>2696</v>
      </c>
    </row>
    <row r="19" spans="1:12" s="330" customFormat="1" ht="179.25" thickBot="1" x14ac:dyDescent="0.3">
      <c r="A19" s="400" t="s">
        <v>1052</v>
      </c>
      <c r="B19" s="401" t="s">
        <v>1053</v>
      </c>
      <c r="C19" s="421" t="s">
        <v>2697</v>
      </c>
      <c r="D19" s="403" t="s">
        <v>506</v>
      </c>
      <c r="E19" s="405" t="s">
        <v>1031</v>
      </c>
      <c r="F19" s="403" t="s">
        <v>431</v>
      </c>
      <c r="G19" s="404" t="s">
        <v>1032</v>
      </c>
      <c r="H19" s="403" t="s">
        <v>785</v>
      </c>
      <c r="I19" s="433" t="s">
        <v>435</v>
      </c>
      <c r="J19" s="433" t="s">
        <v>435</v>
      </c>
      <c r="K19" s="433" t="s">
        <v>787</v>
      </c>
      <c r="L19" s="437" t="s">
        <v>2698</v>
      </c>
    </row>
    <row r="20" spans="1:12" s="330" customFormat="1" ht="179.25" thickBot="1" x14ac:dyDescent="0.3">
      <c r="A20" s="406" t="s">
        <v>1054</v>
      </c>
      <c r="B20" s="401" t="s">
        <v>1053</v>
      </c>
      <c r="C20" s="402" t="s">
        <v>2697</v>
      </c>
      <c r="D20" s="419" t="s">
        <v>508</v>
      </c>
      <c r="E20" s="405" t="s">
        <v>1033</v>
      </c>
      <c r="F20" s="419" t="s">
        <v>431</v>
      </c>
      <c r="G20" s="423" t="s">
        <v>1032</v>
      </c>
      <c r="H20" s="419" t="s">
        <v>785</v>
      </c>
      <c r="I20" s="433" t="s">
        <v>435</v>
      </c>
      <c r="J20" s="433" t="s">
        <v>435</v>
      </c>
      <c r="K20" s="436" t="s">
        <v>787</v>
      </c>
      <c r="L20" s="437" t="s">
        <v>2698</v>
      </c>
    </row>
    <row r="21" spans="1:12" s="330" customFormat="1" ht="141" thickBot="1" x14ac:dyDescent="0.3">
      <c r="A21" s="420" t="s">
        <v>2699</v>
      </c>
      <c r="B21" s="418" t="s">
        <v>1053</v>
      </c>
      <c r="C21" s="424" t="s">
        <v>2697</v>
      </c>
      <c r="D21" s="419" t="s">
        <v>518</v>
      </c>
      <c r="E21" s="405" t="s">
        <v>1055</v>
      </c>
      <c r="F21" s="419" t="s">
        <v>431</v>
      </c>
      <c r="G21" s="423" t="s">
        <v>1032</v>
      </c>
      <c r="H21" s="419" t="s">
        <v>787</v>
      </c>
      <c r="I21" s="436" t="s">
        <v>435</v>
      </c>
      <c r="J21" s="436" t="s">
        <v>435</v>
      </c>
      <c r="K21" s="436" t="s">
        <v>787</v>
      </c>
      <c r="L21" s="434" t="s">
        <v>2700</v>
      </c>
    </row>
    <row r="22" spans="1:12" s="330" customFormat="1" ht="141" thickBot="1" x14ac:dyDescent="0.3">
      <c r="A22" s="420" t="s">
        <v>2701</v>
      </c>
      <c r="B22" s="418" t="s">
        <v>1053</v>
      </c>
      <c r="C22" s="424" t="s">
        <v>2697</v>
      </c>
      <c r="D22" s="419" t="s">
        <v>520</v>
      </c>
      <c r="E22" s="422" t="s">
        <v>1056</v>
      </c>
      <c r="F22" s="419" t="s">
        <v>435</v>
      </c>
      <c r="G22" s="423" t="s">
        <v>1020</v>
      </c>
      <c r="H22" s="419" t="s">
        <v>787</v>
      </c>
      <c r="I22" s="436" t="s">
        <v>435</v>
      </c>
      <c r="J22" s="436" t="s">
        <v>435</v>
      </c>
      <c r="K22" s="436" t="s">
        <v>787</v>
      </c>
      <c r="L22" s="434" t="s">
        <v>2700</v>
      </c>
    </row>
    <row r="23" spans="1:12" s="330" customFormat="1" ht="179.25" thickBot="1" x14ac:dyDescent="0.3">
      <c r="A23" s="406" t="s">
        <v>1057</v>
      </c>
      <c r="B23" s="418" t="s">
        <v>1053</v>
      </c>
      <c r="C23" s="424" t="s">
        <v>2697</v>
      </c>
      <c r="D23" s="419" t="s">
        <v>788</v>
      </c>
      <c r="E23" s="422"/>
      <c r="F23" s="419" t="s">
        <v>431</v>
      </c>
      <c r="G23" s="423" t="s">
        <v>1032</v>
      </c>
      <c r="H23" s="419" t="s">
        <v>787</v>
      </c>
      <c r="I23" s="436" t="s">
        <v>435</v>
      </c>
      <c r="J23" s="436" t="s">
        <v>435</v>
      </c>
      <c r="K23" s="436" t="s">
        <v>787</v>
      </c>
      <c r="L23" s="434" t="s">
        <v>2698</v>
      </c>
    </row>
    <row r="24" spans="1:12" s="330" customFormat="1" ht="166.5" thickBot="1" x14ac:dyDescent="0.3">
      <c r="A24" s="406" t="s">
        <v>1058</v>
      </c>
      <c r="B24" s="418" t="s">
        <v>1059</v>
      </c>
      <c r="C24" s="402" t="s">
        <v>1060</v>
      </c>
      <c r="D24" s="419" t="s">
        <v>539</v>
      </c>
      <c r="E24" s="422" t="s">
        <v>1022</v>
      </c>
      <c r="F24" s="419" t="s">
        <v>435</v>
      </c>
      <c r="G24" s="423" t="s">
        <v>1020</v>
      </c>
      <c r="H24" s="419" t="s">
        <v>787</v>
      </c>
      <c r="I24" s="436" t="s">
        <v>439</v>
      </c>
      <c r="J24" s="436" t="s">
        <v>439</v>
      </c>
      <c r="K24" s="436" t="s">
        <v>787</v>
      </c>
      <c r="L24" s="437" t="s">
        <v>2702</v>
      </c>
    </row>
    <row r="25" spans="1:12" s="330" customFormat="1" ht="39" thickBot="1" x14ac:dyDescent="0.3">
      <c r="A25" s="400" t="s">
        <v>265</v>
      </c>
      <c r="B25" s="414" t="s">
        <v>1061</v>
      </c>
      <c r="C25" s="402" t="s">
        <v>1062</v>
      </c>
      <c r="D25" s="403" t="s">
        <v>305</v>
      </c>
      <c r="E25" s="405" t="s">
        <v>1063</v>
      </c>
      <c r="F25" s="403" t="s">
        <v>441</v>
      </c>
      <c r="G25" s="404" t="s">
        <v>1063</v>
      </c>
      <c r="H25" s="403"/>
      <c r="I25" s="436" t="s">
        <v>441</v>
      </c>
      <c r="J25" s="436" t="s">
        <v>441</v>
      </c>
      <c r="K25" s="433" t="s">
        <v>787</v>
      </c>
      <c r="L25" s="437" t="s">
        <v>1064</v>
      </c>
    </row>
    <row r="26" spans="1:12" s="330" customFormat="1" ht="179.25" thickBot="1" x14ac:dyDescent="0.3">
      <c r="A26" s="400" t="s">
        <v>1037</v>
      </c>
      <c r="B26" s="401" t="s">
        <v>1053</v>
      </c>
      <c r="C26" s="424" t="s">
        <v>2697</v>
      </c>
      <c r="D26" s="403" t="s">
        <v>510</v>
      </c>
      <c r="E26" s="405" t="s">
        <v>1040</v>
      </c>
      <c r="F26" s="403" t="s">
        <v>443</v>
      </c>
      <c r="G26" s="404" t="s">
        <v>1041</v>
      </c>
      <c r="H26" s="403" t="s">
        <v>785</v>
      </c>
      <c r="I26" s="436" t="s">
        <v>435</v>
      </c>
      <c r="J26" s="436" t="s">
        <v>435</v>
      </c>
      <c r="K26" s="436" t="s">
        <v>787</v>
      </c>
      <c r="L26" s="437" t="s">
        <v>2698</v>
      </c>
    </row>
    <row r="27" spans="1:12" s="330" customFormat="1" ht="192" thickBot="1" x14ac:dyDescent="0.3">
      <c r="A27" s="400" t="s">
        <v>1596</v>
      </c>
      <c r="B27" s="425" t="s">
        <v>996</v>
      </c>
      <c r="C27" s="402" t="s">
        <v>2703</v>
      </c>
      <c r="D27" s="419" t="s">
        <v>463</v>
      </c>
      <c r="E27" s="422" t="s">
        <v>997</v>
      </c>
      <c r="F27" s="419" t="s">
        <v>788</v>
      </c>
      <c r="G27" s="423"/>
      <c r="H27" s="419" t="s">
        <v>787</v>
      </c>
      <c r="I27" s="436" t="s">
        <v>996</v>
      </c>
      <c r="J27" s="436" t="s">
        <v>788</v>
      </c>
      <c r="K27" s="436" t="s">
        <v>787</v>
      </c>
      <c r="L27" s="437" t="s">
        <v>1582</v>
      </c>
    </row>
    <row r="28" spans="1:12" s="330" customFormat="1" ht="192" thickBot="1" x14ac:dyDescent="0.3">
      <c r="A28" s="406" t="s">
        <v>1597</v>
      </c>
      <c r="B28" s="418" t="s">
        <v>996</v>
      </c>
      <c r="C28" s="424" t="s">
        <v>2703</v>
      </c>
      <c r="D28" s="419" t="s">
        <v>465</v>
      </c>
      <c r="E28" s="422" t="s">
        <v>998</v>
      </c>
      <c r="F28" s="419" t="s">
        <v>788</v>
      </c>
      <c r="G28" s="423"/>
      <c r="H28" s="419" t="s">
        <v>787</v>
      </c>
      <c r="I28" s="436" t="s">
        <v>996</v>
      </c>
      <c r="J28" s="433" t="s">
        <v>788</v>
      </c>
      <c r="K28" s="436" t="s">
        <v>787</v>
      </c>
      <c r="L28" s="437" t="s">
        <v>1582</v>
      </c>
    </row>
    <row r="29" spans="1:12" s="330" customFormat="1" ht="192" thickBot="1" x14ac:dyDescent="0.3">
      <c r="A29" s="406" t="s">
        <v>1598</v>
      </c>
      <c r="B29" s="401" t="s">
        <v>996</v>
      </c>
      <c r="C29" s="424" t="s">
        <v>2703</v>
      </c>
      <c r="D29" s="403" t="s">
        <v>467</v>
      </c>
      <c r="E29" s="405" t="s">
        <v>999</v>
      </c>
      <c r="F29" s="403" t="s">
        <v>788</v>
      </c>
      <c r="G29" s="404"/>
      <c r="H29" s="403" t="s">
        <v>787</v>
      </c>
      <c r="I29" s="436" t="s">
        <v>996</v>
      </c>
      <c r="J29" s="433" t="s">
        <v>788</v>
      </c>
      <c r="K29" s="436" t="s">
        <v>787</v>
      </c>
      <c r="L29" s="437" t="s">
        <v>1582</v>
      </c>
    </row>
    <row r="30" spans="1:12" s="330" customFormat="1" ht="192" thickBot="1" x14ac:dyDescent="0.3">
      <c r="A30" s="406" t="s">
        <v>1599</v>
      </c>
      <c r="B30" s="401" t="s">
        <v>996</v>
      </c>
      <c r="C30" s="424" t="s">
        <v>2703</v>
      </c>
      <c r="D30" s="403" t="s">
        <v>469</v>
      </c>
      <c r="E30" s="405" t="s">
        <v>1000</v>
      </c>
      <c r="F30" s="403" t="s">
        <v>788</v>
      </c>
      <c r="G30" s="404"/>
      <c r="H30" s="403" t="s">
        <v>787</v>
      </c>
      <c r="I30" s="436" t="s">
        <v>996</v>
      </c>
      <c r="J30" s="433" t="s">
        <v>788</v>
      </c>
      <c r="K30" s="433" t="s">
        <v>787</v>
      </c>
      <c r="L30" s="437" t="s">
        <v>1582</v>
      </c>
    </row>
    <row r="31" spans="1:12" s="330" customFormat="1" ht="192" thickBot="1" x14ac:dyDescent="0.3">
      <c r="A31" s="406" t="s">
        <v>1600</v>
      </c>
      <c r="B31" s="418" t="s">
        <v>996</v>
      </c>
      <c r="C31" s="424" t="s">
        <v>2703</v>
      </c>
      <c r="D31" s="419" t="s">
        <v>471</v>
      </c>
      <c r="E31" s="422" t="s">
        <v>1001</v>
      </c>
      <c r="F31" s="419" t="s">
        <v>788</v>
      </c>
      <c r="G31" s="423"/>
      <c r="H31" s="419" t="s">
        <v>787</v>
      </c>
      <c r="I31" s="436" t="s">
        <v>996</v>
      </c>
      <c r="J31" s="433" t="s">
        <v>788</v>
      </c>
      <c r="K31" s="436" t="s">
        <v>787</v>
      </c>
      <c r="L31" s="437" t="s">
        <v>1582</v>
      </c>
    </row>
    <row r="32" spans="1:12" s="330" customFormat="1" ht="192" thickBot="1" x14ac:dyDescent="0.3">
      <c r="A32" s="406" t="s">
        <v>1599</v>
      </c>
      <c r="B32" s="425" t="s">
        <v>996</v>
      </c>
      <c r="C32" s="402" t="s">
        <v>2703</v>
      </c>
      <c r="D32" s="426" t="s">
        <v>473</v>
      </c>
      <c r="E32" s="427" t="s">
        <v>1000</v>
      </c>
      <c r="F32" s="426" t="s">
        <v>788</v>
      </c>
      <c r="G32" s="428"/>
      <c r="H32" s="426" t="s">
        <v>787</v>
      </c>
      <c r="I32" s="432" t="s">
        <v>996</v>
      </c>
      <c r="J32" s="436" t="s">
        <v>788</v>
      </c>
      <c r="K32" s="436" t="s">
        <v>787</v>
      </c>
      <c r="L32" s="437" t="s">
        <v>1582</v>
      </c>
    </row>
    <row r="33" spans="1:12" s="330" customFormat="1" ht="192" thickBot="1" x14ac:dyDescent="0.3">
      <c r="A33" s="400" t="s">
        <v>1601</v>
      </c>
      <c r="B33" s="425" t="s">
        <v>996</v>
      </c>
      <c r="C33" s="429" t="s">
        <v>2703</v>
      </c>
      <c r="D33" s="411">
        <v>26</v>
      </c>
      <c r="E33" s="412" t="s">
        <v>1002</v>
      </c>
      <c r="F33" s="411" t="s">
        <v>788</v>
      </c>
      <c r="G33" s="413"/>
      <c r="H33" s="411" t="s">
        <v>787</v>
      </c>
      <c r="I33" s="432" t="s">
        <v>996</v>
      </c>
      <c r="J33" s="436" t="s">
        <v>788</v>
      </c>
      <c r="K33" s="436" t="s">
        <v>787</v>
      </c>
      <c r="L33" s="437" t="s">
        <v>1582</v>
      </c>
    </row>
    <row r="34" spans="1:12" s="330" customFormat="1" ht="192" thickBot="1" x14ac:dyDescent="0.3">
      <c r="A34" s="406" t="s">
        <v>1602</v>
      </c>
      <c r="B34" s="418" t="s">
        <v>996</v>
      </c>
      <c r="C34" s="424" t="s">
        <v>2703</v>
      </c>
      <c r="D34" s="419" t="s">
        <v>292</v>
      </c>
      <c r="E34" s="422" t="s">
        <v>1003</v>
      </c>
      <c r="F34" s="419" t="s">
        <v>1004</v>
      </c>
      <c r="G34" s="423"/>
      <c r="H34" s="419" t="s">
        <v>787</v>
      </c>
      <c r="I34" s="432" t="s">
        <v>996</v>
      </c>
      <c r="J34" s="436" t="s">
        <v>788</v>
      </c>
      <c r="K34" s="436" t="s">
        <v>787</v>
      </c>
      <c r="L34" s="437" t="s">
        <v>1582</v>
      </c>
    </row>
    <row r="35" spans="1:12" s="330" customFormat="1" ht="192" thickBot="1" x14ac:dyDescent="0.3">
      <c r="A35" s="406" t="s">
        <v>1005</v>
      </c>
      <c r="B35" s="418" t="s">
        <v>996</v>
      </c>
      <c r="C35" s="424" t="s">
        <v>2703</v>
      </c>
      <c r="D35" s="419" t="s">
        <v>478</v>
      </c>
      <c r="E35" s="422" t="s">
        <v>1006</v>
      </c>
      <c r="F35" s="419" t="s">
        <v>788</v>
      </c>
      <c r="G35" s="423"/>
      <c r="H35" s="419" t="s">
        <v>787</v>
      </c>
      <c r="I35" s="432" t="s">
        <v>996</v>
      </c>
      <c r="J35" s="436" t="s">
        <v>788</v>
      </c>
      <c r="K35" s="436" t="s">
        <v>787</v>
      </c>
      <c r="L35" s="437" t="s">
        <v>1582</v>
      </c>
    </row>
    <row r="36" spans="1:12" s="330" customFormat="1" ht="192" thickBot="1" x14ac:dyDescent="0.3">
      <c r="A36" s="406" t="s">
        <v>1603</v>
      </c>
      <c r="B36" s="418" t="s">
        <v>996</v>
      </c>
      <c r="C36" s="424" t="s">
        <v>2703</v>
      </c>
      <c r="D36" s="419" t="s">
        <v>484</v>
      </c>
      <c r="E36" s="422" t="s">
        <v>1013</v>
      </c>
      <c r="F36" s="419" t="s">
        <v>788</v>
      </c>
      <c r="G36" s="423"/>
      <c r="H36" s="419" t="s">
        <v>787</v>
      </c>
      <c r="I36" s="432" t="s">
        <v>996</v>
      </c>
      <c r="J36" s="436" t="s">
        <v>788</v>
      </c>
      <c r="K36" s="436" t="s">
        <v>787</v>
      </c>
      <c r="L36" s="437" t="s">
        <v>1582</v>
      </c>
    </row>
    <row r="37" spans="1:12" s="330" customFormat="1" ht="90" thickBot="1" x14ac:dyDescent="0.3">
      <c r="A37" s="406" t="s">
        <v>1067</v>
      </c>
      <c r="B37" s="418" t="s">
        <v>1068</v>
      </c>
      <c r="C37" s="424" t="s">
        <v>2704</v>
      </c>
      <c r="D37" s="419" t="s">
        <v>514</v>
      </c>
      <c r="E37" s="422" t="s">
        <v>1069</v>
      </c>
      <c r="F37" s="419" t="s">
        <v>431</v>
      </c>
      <c r="G37" s="423" t="s">
        <v>1032</v>
      </c>
      <c r="H37" s="419" t="s">
        <v>787</v>
      </c>
      <c r="I37" s="436" t="s">
        <v>1068</v>
      </c>
      <c r="J37" s="436" t="s">
        <v>1068</v>
      </c>
      <c r="K37" s="436" t="s">
        <v>787</v>
      </c>
      <c r="L37" s="437" t="s">
        <v>2705</v>
      </c>
    </row>
    <row r="38" spans="1:12" s="330" customFormat="1" ht="192" thickBot="1" x14ac:dyDescent="0.3">
      <c r="A38" s="406" t="s">
        <v>1065</v>
      </c>
      <c r="B38" s="418" t="s">
        <v>996</v>
      </c>
      <c r="C38" s="421" t="s">
        <v>2703</v>
      </c>
      <c r="D38" s="419" t="s">
        <v>788</v>
      </c>
      <c r="E38" s="422"/>
      <c r="F38" s="419" t="s">
        <v>428</v>
      </c>
      <c r="G38" s="423" t="s">
        <v>1066</v>
      </c>
      <c r="H38" s="419" t="s">
        <v>787</v>
      </c>
      <c r="I38" s="436" t="s">
        <v>788</v>
      </c>
      <c r="J38" s="436" t="s">
        <v>996</v>
      </c>
      <c r="K38" s="436" t="s">
        <v>787</v>
      </c>
      <c r="L38" s="437" t="s">
        <v>1582</v>
      </c>
    </row>
    <row r="39" spans="1:12" s="330" customFormat="1" ht="39" thickBot="1" x14ac:dyDescent="0.3">
      <c r="A39" s="406" t="s">
        <v>1011</v>
      </c>
      <c r="B39" s="425" t="s">
        <v>1604</v>
      </c>
      <c r="C39" s="430" t="s">
        <v>1605</v>
      </c>
      <c r="D39" s="411" t="s">
        <v>482</v>
      </c>
      <c r="E39" s="412" t="s">
        <v>1012</v>
      </c>
      <c r="F39" s="411" t="s">
        <v>788</v>
      </c>
      <c r="G39" s="404"/>
      <c r="H39" s="403" t="s">
        <v>787</v>
      </c>
      <c r="I39" s="438" t="s">
        <v>2254</v>
      </c>
      <c r="J39" s="440" t="s">
        <v>2254</v>
      </c>
      <c r="K39" s="433" t="s">
        <v>787</v>
      </c>
      <c r="L39" s="439" t="s">
        <v>2706</v>
      </c>
    </row>
    <row r="40" spans="1:12" s="330" customFormat="1" ht="102.75" thickBot="1" x14ac:dyDescent="0.3">
      <c r="A40" s="406" t="s">
        <v>2707</v>
      </c>
      <c r="B40" s="425" t="s">
        <v>1606</v>
      </c>
      <c r="C40" s="430" t="s">
        <v>1607</v>
      </c>
      <c r="D40" s="411" t="s">
        <v>788</v>
      </c>
      <c r="E40" s="412"/>
      <c r="F40" s="411" t="s">
        <v>788</v>
      </c>
      <c r="G40" s="404"/>
      <c r="H40" s="403" t="s">
        <v>787</v>
      </c>
      <c r="I40" s="432" t="s">
        <v>1608</v>
      </c>
      <c r="J40" s="433" t="s">
        <v>1608</v>
      </c>
      <c r="K40" s="433" t="s">
        <v>787</v>
      </c>
      <c r="L40" s="439" t="s">
        <v>2708</v>
      </c>
    </row>
    <row r="41" spans="1:12" s="330" customFormat="1" ht="64.5" thickBot="1" x14ac:dyDescent="0.3">
      <c r="A41" s="406" t="s">
        <v>2709</v>
      </c>
      <c r="B41" s="425" t="s">
        <v>1637</v>
      </c>
      <c r="C41" s="430" t="s">
        <v>1638</v>
      </c>
      <c r="D41" s="411" t="s">
        <v>788</v>
      </c>
      <c r="E41" s="412"/>
      <c r="F41" s="411" t="s">
        <v>788</v>
      </c>
      <c r="G41" s="404"/>
      <c r="H41" s="403" t="s">
        <v>785</v>
      </c>
      <c r="I41" s="432" t="s">
        <v>1637</v>
      </c>
      <c r="J41" s="433" t="s">
        <v>1637</v>
      </c>
      <c r="K41" s="433" t="s">
        <v>785</v>
      </c>
      <c r="L41" s="439" t="s">
        <v>1638</v>
      </c>
    </row>
  </sheetData>
  <autoFilter ref="A3:L43" xr:uid="{00000000-0009-0000-0000-00000C000000}">
    <sortState xmlns:xlrd2="http://schemas.microsoft.com/office/spreadsheetml/2017/richdata2" ref="A4:L43">
      <sortCondition ref="I3:I43"/>
    </sortState>
  </autoFilter>
  <mergeCells count="2">
    <mergeCell ref="A1:L1"/>
    <mergeCell ref="A2:L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19C32-7EAC-4E86-ABE4-B356C55EEE3C}">
  <sheetPr>
    <tabColor theme="4" tint="0.39997558519241921"/>
  </sheetPr>
  <dimension ref="A1:L68"/>
  <sheetViews>
    <sheetView zoomScale="85" zoomScaleNormal="85" workbookViewId="0">
      <selection activeCell="G7" sqref="G7"/>
    </sheetView>
  </sheetViews>
  <sheetFormatPr defaultColWidth="14.42578125" defaultRowHeight="15" x14ac:dyDescent="0.25"/>
  <cols>
    <col min="1" max="1" width="19.7109375" style="330" customWidth="1"/>
    <col min="2" max="2" width="9.140625" style="330" customWidth="1"/>
    <col min="3" max="3" width="47.5703125" style="330" customWidth="1"/>
    <col min="4" max="4" width="9.140625" style="330" customWidth="1"/>
    <col min="5" max="5" width="26.85546875" style="330" customWidth="1"/>
    <col min="6" max="6" width="6.5703125" style="330" customWidth="1"/>
    <col min="7" max="7" width="35.7109375" style="330" customWidth="1"/>
    <col min="8" max="8" width="13.7109375" style="330" customWidth="1"/>
    <col min="9" max="10" width="9.140625" style="330" customWidth="1"/>
    <col min="11" max="11" width="10.5703125" style="330" customWidth="1"/>
    <col min="12" max="12" width="80.85546875" style="330" customWidth="1"/>
    <col min="13" max="26" width="8.7109375" style="330" customWidth="1"/>
    <col min="27" max="16384" width="14.42578125" style="330"/>
  </cols>
  <sheetData>
    <row r="1" spans="1:12" x14ac:dyDescent="0.25">
      <c r="A1" s="867" t="s">
        <v>1072</v>
      </c>
      <c r="B1" s="868"/>
      <c r="C1" s="868"/>
      <c r="D1" s="868"/>
      <c r="E1" s="868"/>
      <c r="F1" s="868"/>
      <c r="G1" s="868"/>
      <c r="H1" s="868"/>
      <c r="I1" s="868"/>
      <c r="J1" s="868"/>
      <c r="K1" s="868"/>
      <c r="L1" s="868"/>
    </row>
    <row r="2" spans="1:12" ht="15.75" thickBot="1" x14ac:dyDescent="0.3">
      <c r="A2" s="869" t="s">
        <v>2710</v>
      </c>
      <c r="B2" s="870"/>
      <c r="C2" s="870"/>
      <c r="D2" s="870"/>
      <c r="E2" s="870"/>
      <c r="F2" s="870"/>
      <c r="G2" s="870"/>
      <c r="H2" s="870"/>
      <c r="I2" s="870"/>
      <c r="J2" s="870"/>
      <c r="K2" s="870"/>
      <c r="L2" s="870"/>
    </row>
    <row r="3" spans="1:12" ht="51.75" thickBot="1" x14ac:dyDescent="0.3">
      <c r="A3" s="441" t="s">
        <v>1248</v>
      </c>
      <c r="B3" s="442" t="s">
        <v>985</v>
      </c>
      <c r="C3" s="442" t="s">
        <v>986</v>
      </c>
      <c r="D3" s="443" t="s">
        <v>987</v>
      </c>
      <c r="E3" s="398" t="s">
        <v>988</v>
      </c>
      <c r="F3" s="398" t="s">
        <v>989</v>
      </c>
      <c r="G3" s="398" t="s">
        <v>990</v>
      </c>
      <c r="H3" s="399" t="s">
        <v>991</v>
      </c>
      <c r="I3" s="444" t="s">
        <v>992</v>
      </c>
      <c r="J3" s="444" t="s">
        <v>993</v>
      </c>
      <c r="K3" s="444" t="s">
        <v>994</v>
      </c>
      <c r="L3" s="444" t="s">
        <v>1073</v>
      </c>
    </row>
    <row r="4" spans="1:12" ht="90" thickBot="1" x14ac:dyDescent="0.3">
      <c r="A4" s="445" t="s">
        <v>1159</v>
      </c>
      <c r="B4" s="414" t="s">
        <v>1160</v>
      </c>
      <c r="C4" s="446" t="s">
        <v>1609</v>
      </c>
      <c r="D4" s="411" t="s">
        <v>524</v>
      </c>
      <c r="E4" s="405" t="s">
        <v>1161</v>
      </c>
      <c r="F4" s="403" t="s">
        <v>426</v>
      </c>
      <c r="G4" s="404" t="s">
        <v>1162</v>
      </c>
      <c r="H4" s="403" t="s">
        <v>787</v>
      </c>
      <c r="I4" s="447" t="s">
        <v>426</v>
      </c>
      <c r="J4" s="447" t="s">
        <v>426</v>
      </c>
      <c r="K4" s="447" t="s">
        <v>787</v>
      </c>
      <c r="L4" s="448" t="s">
        <v>2711</v>
      </c>
    </row>
    <row r="5" spans="1:12" ht="102.75" thickBot="1" x14ac:dyDescent="0.3">
      <c r="A5" s="400" t="s">
        <v>1165</v>
      </c>
      <c r="B5" s="414" t="s">
        <v>426</v>
      </c>
      <c r="C5" s="446" t="s">
        <v>1166</v>
      </c>
      <c r="D5" s="411" t="s">
        <v>539</v>
      </c>
      <c r="E5" s="405" t="s">
        <v>1167</v>
      </c>
      <c r="F5" s="403" t="s">
        <v>426</v>
      </c>
      <c r="G5" s="404" t="s">
        <v>1162</v>
      </c>
      <c r="H5" s="403" t="s">
        <v>787</v>
      </c>
      <c r="I5" s="447" t="s">
        <v>426</v>
      </c>
      <c r="J5" s="447" t="s">
        <v>426</v>
      </c>
      <c r="K5" s="447" t="s">
        <v>787</v>
      </c>
      <c r="L5" s="448" t="s">
        <v>2711</v>
      </c>
    </row>
    <row r="6" spans="1:12" ht="115.5" thickBot="1" x14ac:dyDescent="0.3">
      <c r="A6" s="400" t="s">
        <v>1181</v>
      </c>
      <c r="B6" s="414" t="s">
        <v>426</v>
      </c>
      <c r="C6" s="446" t="s">
        <v>1182</v>
      </c>
      <c r="D6" s="411" t="s">
        <v>543</v>
      </c>
      <c r="E6" s="405" t="s">
        <v>1183</v>
      </c>
      <c r="F6" s="403" t="s">
        <v>426</v>
      </c>
      <c r="G6" s="404" t="s">
        <v>1162</v>
      </c>
      <c r="H6" s="403" t="s">
        <v>787</v>
      </c>
      <c r="I6" s="447" t="s">
        <v>426</v>
      </c>
      <c r="J6" s="447" t="s">
        <v>426</v>
      </c>
      <c r="K6" s="447" t="s">
        <v>787</v>
      </c>
      <c r="L6" s="448" t="s">
        <v>1163</v>
      </c>
    </row>
    <row r="7" spans="1:12" ht="90" thickBot="1" x14ac:dyDescent="0.3">
      <c r="A7" s="400" t="s">
        <v>1189</v>
      </c>
      <c r="B7" s="414" t="s">
        <v>426</v>
      </c>
      <c r="C7" s="446" t="s">
        <v>1609</v>
      </c>
      <c r="D7" s="411" t="s">
        <v>547</v>
      </c>
      <c r="E7" s="405" t="s">
        <v>1190</v>
      </c>
      <c r="F7" s="403" t="s">
        <v>426</v>
      </c>
      <c r="G7" s="404" t="s">
        <v>1162</v>
      </c>
      <c r="H7" s="403" t="s">
        <v>787</v>
      </c>
      <c r="I7" s="447" t="s">
        <v>426</v>
      </c>
      <c r="J7" s="447" t="s">
        <v>426</v>
      </c>
      <c r="K7" s="447" t="s">
        <v>787</v>
      </c>
      <c r="L7" s="448" t="s">
        <v>2711</v>
      </c>
    </row>
    <row r="8" spans="1:12" ht="102.75" thickBot="1" x14ac:dyDescent="0.3">
      <c r="A8" s="445" t="s">
        <v>1205</v>
      </c>
      <c r="B8" s="414" t="s">
        <v>426</v>
      </c>
      <c r="C8" s="402" t="s">
        <v>1166</v>
      </c>
      <c r="D8" s="411" t="s">
        <v>569</v>
      </c>
      <c r="E8" s="405" t="s">
        <v>1206</v>
      </c>
      <c r="F8" s="403" t="s">
        <v>426</v>
      </c>
      <c r="G8" s="404" t="s">
        <v>1162</v>
      </c>
      <c r="H8" s="403" t="s">
        <v>787</v>
      </c>
      <c r="I8" s="447" t="s">
        <v>426</v>
      </c>
      <c r="J8" s="447" t="s">
        <v>426</v>
      </c>
      <c r="K8" s="447" t="s">
        <v>787</v>
      </c>
      <c r="L8" s="448" t="s">
        <v>2711</v>
      </c>
    </row>
    <row r="9" spans="1:12" ht="39" thickBot="1" x14ac:dyDescent="0.3">
      <c r="A9" s="400" t="s">
        <v>1610</v>
      </c>
      <c r="B9" s="401" t="s">
        <v>428</v>
      </c>
      <c r="C9" s="424" t="s">
        <v>1076</v>
      </c>
      <c r="D9" s="419" t="s">
        <v>465</v>
      </c>
      <c r="E9" s="422" t="s">
        <v>1077</v>
      </c>
      <c r="F9" s="419" t="s">
        <v>788</v>
      </c>
      <c r="G9" s="423"/>
      <c r="H9" s="419" t="s">
        <v>787</v>
      </c>
      <c r="I9" s="447" t="s">
        <v>428</v>
      </c>
      <c r="J9" s="447" t="s">
        <v>788</v>
      </c>
      <c r="K9" s="447" t="s">
        <v>785</v>
      </c>
      <c r="L9" s="448" t="s">
        <v>1079</v>
      </c>
    </row>
    <row r="10" spans="1:12" ht="39" thickBot="1" x14ac:dyDescent="0.3">
      <c r="A10" s="400" t="s">
        <v>1611</v>
      </c>
      <c r="B10" s="418" t="s">
        <v>428</v>
      </c>
      <c r="C10" s="402" t="s">
        <v>1076</v>
      </c>
      <c r="D10" s="419" t="s">
        <v>467</v>
      </c>
      <c r="E10" s="422" t="s">
        <v>1078</v>
      </c>
      <c r="F10" s="419" t="s">
        <v>788</v>
      </c>
      <c r="G10" s="423"/>
      <c r="H10" s="419" t="s">
        <v>787</v>
      </c>
      <c r="I10" s="449" t="s">
        <v>428</v>
      </c>
      <c r="J10" s="449" t="s">
        <v>788</v>
      </c>
      <c r="K10" s="449" t="s">
        <v>785</v>
      </c>
      <c r="L10" s="448" t="s">
        <v>1079</v>
      </c>
    </row>
    <row r="11" spans="1:12" ht="39" thickBot="1" x14ac:dyDescent="0.3">
      <c r="A11" s="406" t="s">
        <v>1612</v>
      </c>
      <c r="B11" s="418" t="s">
        <v>428</v>
      </c>
      <c r="C11" s="424" t="s">
        <v>1081</v>
      </c>
      <c r="D11" s="419" t="s">
        <v>471</v>
      </c>
      <c r="E11" s="422" t="s">
        <v>1082</v>
      </c>
      <c r="F11" s="419" t="s">
        <v>788</v>
      </c>
      <c r="G11" s="423"/>
      <c r="H11" s="419" t="s">
        <v>787</v>
      </c>
      <c r="I11" s="449" t="s">
        <v>428</v>
      </c>
      <c r="J11" s="449" t="s">
        <v>788</v>
      </c>
      <c r="K11" s="449" t="s">
        <v>785</v>
      </c>
      <c r="L11" s="448" t="s">
        <v>1079</v>
      </c>
    </row>
    <row r="12" spans="1:12" ht="26.25" thickBot="1" x14ac:dyDescent="0.3">
      <c r="A12" s="406" t="s">
        <v>1083</v>
      </c>
      <c r="B12" s="401" t="s">
        <v>428</v>
      </c>
      <c r="C12" s="402" t="s">
        <v>1076</v>
      </c>
      <c r="D12" s="411" t="s">
        <v>473</v>
      </c>
      <c r="E12" s="412" t="s">
        <v>1084</v>
      </c>
      <c r="F12" s="411" t="s">
        <v>788</v>
      </c>
      <c r="G12" s="413"/>
      <c r="H12" s="411" t="s">
        <v>787</v>
      </c>
      <c r="I12" s="450" t="s">
        <v>428</v>
      </c>
      <c r="J12" s="450" t="s">
        <v>788</v>
      </c>
      <c r="K12" s="449" t="s">
        <v>785</v>
      </c>
      <c r="L12" s="448" t="s">
        <v>1079</v>
      </c>
    </row>
    <row r="13" spans="1:12" ht="26.25" thickBot="1" x14ac:dyDescent="0.3">
      <c r="A13" s="406" t="s">
        <v>1087</v>
      </c>
      <c r="B13" s="418" t="s">
        <v>428</v>
      </c>
      <c r="C13" s="424" t="s">
        <v>1076</v>
      </c>
      <c r="D13" s="419" t="s">
        <v>292</v>
      </c>
      <c r="E13" s="422" t="s">
        <v>1088</v>
      </c>
      <c r="F13" s="419" t="s">
        <v>788</v>
      </c>
      <c r="G13" s="423"/>
      <c r="H13" s="419" t="s">
        <v>787</v>
      </c>
      <c r="I13" s="449" t="s">
        <v>1089</v>
      </c>
      <c r="J13" s="449" t="s">
        <v>788</v>
      </c>
      <c r="K13" s="449" t="s">
        <v>785</v>
      </c>
      <c r="L13" s="448" t="s">
        <v>1079</v>
      </c>
    </row>
    <row r="14" spans="1:12" s="20" customFormat="1" ht="26.25" thickBot="1" x14ac:dyDescent="0.3">
      <c r="A14" s="451" t="s">
        <v>1090</v>
      </c>
      <c r="B14" s="452" t="s">
        <v>428</v>
      </c>
      <c r="C14" s="453" t="s">
        <v>1076</v>
      </c>
      <c r="D14" s="452" t="s">
        <v>478</v>
      </c>
      <c r="E14" s="454" t="s">
        <v>1091</v>
      </c>
      <c r="F14" s="452" t="s">
        <v>788</v>
      </c>
      <c r="G14" s="453"/>
      <c r="H14" s="452" t="s">
        <v>787</v>
      </c>
      <c r="I14" s="455" t="s">
        <v>788</v>
      </c>
      <c r="J14" s="455" t="s">
        <v>788</v>
      </c>
      <c r="K14" s="455" t="s">
        <v>788</v>
      </c>
      <c r="L14" s="456" t="s">
        <v>2712</v>
      </c>
    </row>
    <row r="15" spans="1:12" ht="26.25" thickBot="1" x14ac:dyDescent="0.3">
      <c r="A15" s="400" t="s">
        <v>1097</v>
      </c>
      <c r="B15" s="457" t="s">
        <v>428</v>
      </c>
      <c r="C15" s="446" t="s">
        <v>1076</v>
      </c>
      <c r="D15" s="403" t="s">
        <v>502</v>
      </c>
      <c r="E15" s="405" t="s">
        <v>1098</v>
      </c>
      <c r="F15" s="403" t="s">
        <v>433</v>
      </c>
      <c r="G15" s="404" t="s">
        <v>1099</v>
      </c>
      <c r="H15" s="403" t="s">
        <v>785</v>
      </c>
      <c r="I15" s="450" t="s">
        <v>428</v>
      </c>
      <c r="J15" s="450" t="s">
        <v>428</v>
      </c>
      <c r="K15" s="449" t="s">
        <v>785</v>
      </c>
      <c r="L15" s="448" t="s">
        <v>1079</v>
      </c>
    </row>
    <row r="16" spans="1:12" ht="26.25" thickBot="1" x14ac:dyDescent="0.3">
      <c r="A16" s="406" t="s">
        <v>1107</v>
      </c>
      <c r="B16" s="418" t="s">
        <v>428</v>
      </c>
      <c r="C16" s="446" t="s">
        <v>1076</v>
      </c>
      <c r="D16" s="419" t="s">
        <v>502</v>
      </c>
      <c r="E16" s="422" t="s">
        <v>1098</v>
      </c>
      <c r="F16" s="419" t="s">
        <v>561</v>
      </c>
      <c r="G16" s="423" t="s">
        <v>1108</v>
      </c>
      <c r="H16" s="419" t="s">
        <v>1109</v>
      </c>
      <c r="I16" s="450" t="s">
        <v>559</v>
      </c>
      <c r="J16" s="450" t="s">
        <v>559</v>
      </c>
      <c r="K16" s="449" t="s">
        <v>787</v>
      </c>
      <c r="L16" s="448" t="s">
        <v>1144</v>
      </c>
    </row>
    <row r="17" spans="1:12" s="20" customFormat="1" ht="64.5" thickBot="1" x14ac:dyDescent="0.3">
      <c r="A17" s="451" t="s">
        <v>1129</v>
      </c>
      <c r="B17" s="455" t="s">
        <v>430</v>
      </c>
      <c r="C17" s="456" t="s">
        <v>1122</v>
      </c>
      <c r="D17" s="455" t="s">
        <v>512</v>
      </c>
      <c r="E17" s="458" t="s">
        <v>1130</v>
      </c>
      <c r="F17" s="455" t="s">
        <v>430</v>
      </c>
      <c r="G17" s="456" t="s">
        <v>1131</v>
      </c>
      <c r="H17" s="455" t="s">
        <v>787</v>
      </c>
      <c r="I17" s="455" t="s">
        <v>788</v>
      </c>
      <c r="J17" s="455" t="s">
        <v>788</v>
      </c>
      <c r="K17" s="455" t="s">
        <v>788</v>
      </c>
      <c r="L17" s="456" t="s">
        <v>2713</v>
      </c>
    </row>
    <row r="18" spans="1:12" ht="51.75" thickBot="1" x14ac:dyDescent="0.3">
      <c r="A18" s="406" t="s">
        <v>1049</v>
      </c>
      <c r="B18" s="418" t="s">
        <v>430</v>
      </c>
      <c r="C18" s="446" t="s">
        <v>1122</v>
      </c>
      <c r="D18" s="419" t="s">
        <v>291</v>
      </c>
      <c r="E18" s="422" t="s">
        <v>1157</v>
      </c>
      <c r="F18" s="419" t="s">
        <v>430</v>
      </c>
      <c r="G18" s="423" t="s">
        <v>1131</v>
      </c>
      <c r="H18" s="419" t="s">
        <v>785</v>
      </c>
      <c r="I18" s="450" t="s">
        <v>430</v>
      </c>
      <c r="J18" s="450" t="s">
        <v>430</v>
      </c>
      <c r="K18" s="449" t="s">
        <v>787</v>
      </c>
      <c r="L18" s="448" t="s">
        <v>1132</v>
      </c>
    </row>
    <row r="19" spans="1:12" ht="102.75" thickBot="1" x14ac:dyDescent="0.3">
      <c r="A19" s="406" t="s">
        <v>1170</v>
      </c>
      <c r="B19" s="418" t="s">
        <v>431</v>
      </c>
      <c r="C19" s="446" t="s">
        <v>1171</v>
      </c>
      <c r="D19" s="419" t="s">
        <v>539</v>
      </c>
      <c r="E19" s="422" t="s">
        <v>1167</v>
      </c>
      <c r="F19" s="419" t="s">
        <v>431</v>
      </c>
      <c r="G19" s="423" t="s">
        <v>1124</v>
      </c>
      <c r="H19" s="419" t="s">
        <v>787</v>
      </c>
      <c r="I19" s="450" t="s">
        <v>431</v>
      </c>
      <c r="J19" s="450" t="s">
        <v>431</v>
      </c>
      <c r="K19" s="449" t="s">
        <v>787</v>
      </c>
      <c r="L19" s="448" t="s">
        <v>2714</v>
      </c>
    </row>
    <row r="20" spans="1:12" ht="26.25" thickBot="1" x14ac:dyDescent="0.3">
      <c r="A20" s="400" t="s">
        <v>1100</v>
      </c>
      <c r="B20" s="401" t="s">
        <v>433</v>
      </c>
      <c r="C20" s="421" t="s">
        <v>1101</v>
      </c>
      <c r="D20" s="403" t="s">
        <v>502</v>
      </c>
      <c r="E20" s="405" t="s">
        <v>1098</v>
      </c>
      <c r="F20" s="403" t="s">
        <v>433</v>
      </c>
      <c r="G20" s="404" t="s">
        <v>1099</v>
      </c>
      <c r="H20" s="403" t="s">
        <v>785</v>
      </c>
      <c r="I20" s="450" t="s">
        <v>433</v>
      </c>
      <c r="J20" s="450" t="s">
        <v>433</v>
      </c>
      <c r="K20" s="447" t="s">
        <v>785</v>
      </c>
      <c r="L20" s="459" t="s">
        <v>1613</v>
      </c>
    </row>
    <row r="21" spans="1:12" ht="64.5" thickBot="1" x14ac:dyDescent="0.3">
      <c r="A21" s="406" t="s">
        <v>1176</v>
      </c>
      <c r="B21" s="418" t="s">
        <v>435</v>
      </c>
      <c r="C21" s="424" t="s">
        <v>1177</v>
      </c>
      <c r="D21" s="419" t="s">
        <v>541</v>
      </c>
      <c r="E21" s="422" t="s">
        <v>1178</v>
      </c>
      <c r="F21" s="419" t="s">
        <v>435</v>
      </c>
      <c r="G21" s="423" t="s">
        <v>1179</v>
      </c>
      <c r="H21" s="419" t="s">
        <v>787</v>
      </c>
      <c r="I21" s="450" t="s">
        <v>435</v>
      </c>
      <c r="J21" s="450" t="s">
        <v>435</v>
      </c>
      <c r="K21" s="450" t="s">
        <v>787</v>
      </c>
      <c r="L21" s="460" t="s">
        <v>1614</v>
      </c>
    </row>
    <row r="22" spans="1:12" ht="26.25" thickBot="1" x14ac:dyDescent="0.3">
      <c r="A22" s="406" t="s">
        <v>1197</v>
      </c>
      <c r="B22" s="418" t="s">
        <v>437</v>
      </c>
      <c r="C22" s="424" t="s">
        <v>1198</v>
      </c>
      <c r="D22" s="419" t="s">
        <v>561</v>
      </c>
      <c r="E22" s="422" t="s">
        <v>1199</v>
      </c>
      <c r="F22" s="419" t="s">
        <v>437</v>
      </c>
      <c r="G22" s="423" t="s">
        <v>1199</v>
      </c>
      <c r="H22" s="419" t="s">
        <v>787</v>
      </c>
      <c r="I22" s="450" t="s">
        <v>437</v>
      </c>
      <c r="J22" s="450" t="s">
        <v>437</v>
      </c>
      <c r="K22" s="449" t="s">
        <v>787</v>
      </c>
      <c r="L22" s="448" t="s">
        <v>1200</v>
      </c>
    </row>
    <row r="23" spans="1:12" ht="26.25" thickBot="1" x14ac:dyDescent="0.3">
      <c r="A23" s="406" t="s">
        <v>1201</v>
      </c>
      <c r="B23" s="418" t="s">
        <v>437</v>
      </c>
      <c r="C23" s="424" t="s">
        <v>1198</v>
      </c>
      <c r="D23" s="419" t="s">
        <v>563</v>
      </c>
      <c r="E23" s="422" t="s">
        <v>1202</v>
      </c>
      <c r="F23" s="419" t="s">
        <v>437</v>
      </c>
      <c r="G23" s="423" t="s">
        <v>1199</v>
      </c>
      <c r="H23" s="419" t="s">
        <v>787</v>
      </c>
      <c r="I23" s="450" t="s">
        <v>437</v>
      </c>
      <c r="J23" s="450" t="s">
        <v>437</v>
      </c>
      <c r="K23" s="449" t="s">
        <v>787</v>
      </c>
      <c r="L23" s="448" t="s">
        <v>1200</v>
      </c>
    </row>
    <row r="24" spans="1:12" ht="26.25" thickBot="1" x14ac:dyDescent="0.3">
      <c r="A24" s="400" t="s">
        <v>1203</v>
      </c>
      <c r="B24" s="401" t="s">
        <v>437</v>
      </c>
      <c r="C24" s="421" t="s">
        <v>1198</v>
      </c>
      <c r="D24" s="403" t="s">
        <v>565</v>
      </c>
      <c r="E24" s="405" t="s">
        <v>1204</v>
      </c>
      <c r="F24" s="403" t="s">
        <v>788</v>
      </c>
      <c r="G24" s="404"/>
      <c r="H24" s="403" t="s">
        <v>787</v>
      </c>
      <c r="I24" s="447" t="s">
        <v>437</v>
      </c>
      <c r="J24" s="447" t="s">
        <v>788</v>
      </c>
      <c r="K24" s="447" t="s">
        <v>787</v>
      </c>
      <c r="L24" s="448" t="s">
        <v>1200</v>
      </c>
    </row>
    <row r="25" spans="1:12" ht="15.75" thickBot="1" x14ac:dyDescent="0.3">
      <c r="A25" s="461" t="s">
        <v>1193</v>
      </c>
      <c r="B25" s="418">
        <v>20</v>
      </c>
      <c r="C25" s="424" t="s">
        <v>1194</v>
      </c>
      <c r="D25" s="419" t="s">
        <v>559</v>
      </c>
      <c r="E25" s="422" t="s">
        <v>1195</v>
      </c>
      <c r="F25" s="419" t="s">
        <v>463</v>
      </c>
      <c r="G25" s="423" t="s">
        <v>1196</v>
      </c>
      <c r="H25" s="419" t="s">
        <v>787</v>
      </c>
      <c r="I25" s="447" t="s">
        <v>463</v>
      </c>
      <c r="J25" s="447" t="s">
        <v>463</v>
      </c>
      <c r="K25" s="449" t="s">
        <v>787</v>
      </c>
      <c r="L25" s="448" t="s">
        <v>1193</v>
      </c>
    </row>
    <row r="26" spans="1:12" ht="39" thickBot="1" x14ac:dyDescent="0.3">
      <c r="A26" s="400" t="s">
        <v>1184</v>
      </c>
      <c r="B26" s="418">
        <v>21</v>
      </c>
      <c r="C26" s="424" t="s">
        <v>1185</v>
      </c>
      <c r="D26" s="419" t="s">
        <v>545</v>
      </c>
      <c r="E26" s="422" t="s">
        <v>1186</v>
      </c>
      <c r="F26" s="419" t="s">
        <v>426</v>
      </c>
      <c r="G26" s="423" t="s">
        <v>1162</v>
      </c>
      <c r="H26" s="419" t="s">
        <v>787</v>
      </c>
      <c r="I26" s="447" t="s">
        <v>465</v>
      </c>
      <c r="J26" s="447" t="s">
        <v>465</v>
      </c>
      <c r="K26" s="449" t="s">
        <v>787</v>
      </c>
      <c r="L26" s="448" t="s">
        <v>1615</v>
      </c>
    </row>
    <row r="27" spans="1:12" ht="77.25" thickBot="1" x14ac:dyDescent="0.3">
      <c r="A27" s="406" t="s">
        <v>1135</v>
      </c>
      <c r="B27" s="401">
        <v>43</v>
      </c>
      <c r="C27" s="402" t="s">
        <v>1136</v>
      </c>
      <c r="D27" s="411" t="s">
        <v>514</v>
      </c>
      <c r="E27" s="412" t="s">
        <v>1137</v>
      </c>
      <c r="F27" s="411" t="s">
        <v>439</v>
      </c>
      <c r="G27" s="413" t="s">
        <v>1119</v>
      </c>
      <c r="H27" s="411" t="s">
        <v>787</v>
      </c>
      <c r="I27" s="447" t="s">
        <v>508</v>
      </c>
      <c r="J27" s="447" t="s">
        <v>508</v>
      </c>
      <c r="K27" s="447" t="s">
        <v>785</v>
      </c>
      <c r="L27" s="448" t="s">
        <v>1138</v>
      </c>
    </row>
    <row r="28" spans="1:12" ht="51.75" thickBot="1" x14ac:dyDescent="0.3">
      <c r="A28" s="400" t="s">
        <v>1172</v>
      </c>
      <c r="B28" s="418">
        <v>50</v>
      </c>
      <c r="C28" s="424" t="s">
        <v>1173</v>
      </c>
      <c r="D28" s="419" t="s">
        <v>539</v>
      </c>
      <c r="E28" s="422" t="s">
        <v>1167</v>
      </c>
      <c r="F28" s="419" t="s">
        <v>290</v>
      </c>
      <c r="G28" s="423" t="s">
        <v>1174</v>
      </c>
      <c r="H28" s="419" t="s">
        <v>787</v>
      </c>
      <c r="I28" s="449" t="s">
        <v>290</v>
      </c>
      <c r="J28" s="449" t="s">
        <v>290</v>
      </c>
      <c r="K28" s="449" t="s">
        <v>787</v>
      </c>
      <c r="L28" s="448" t="s">
        <v>1175</v>
      </c>
    </row>
    <row r="29" spans="1:12" ht="64.5" thickBot="1" x14ac:dyDescent="0.3">
      <c r="A29" s="462" t="s">
        <v>1094</v>
      </c>
      <c r="B29" s="418">
        <v>51</v>
      </c>
      <c r="C29" s="424" t="s">
        <v>1095</v>
      </c>
      <c r="D29" s="419" t="s">
        <v>480</v>
      </c>
      <c r="E29" s="423" t="s">
        <v>1616</v>
      </c>
      <c r="F29" s="419" t="s">
        <v>291</v>
      </c>
      <c r="G29" s="423" t="s">
        <v>1096</v>
      </c>
      <c r="H29" s="419" t="s">
        <v>787</v>
      </c>
      <c r="I29" s="449" t="s">
        <v>291</v>
      </c>
      <c r="J29" s="449" t="s">
        <v>291</v>
      </c>
      <c r="K29" s="449" t="s">
        <v>787</v>
      </c>
      <c r="L29" s="448" t="s">
        <v>2715</v>
      </c>
    </row>
    <row r="30" spans="1:12" ht="64.5" thickBot="1" x14ac:dyDescent="0.3">
      <c r="A30" s="400" t="s">
        <v>1071</v>
      </c>
      <c r="B30" s="418">
        <v>51</v>
      </c>
      <c r="C30" s="424" t="s">
        <v>1095</v>
      </c>
      <c r="D30" s="419" t="s">
        <v>526</v>
      </c>
      <c r="E30" s="422" t="s">
        <v>1164</v>
      </c>
      <c r="F30" s="419" t="s">
        <v>291</v>
      </c>
      <c r="G30" s="423" t="s">
        <v>1096</v>
      </c>
      <c r="H30" s="419" t="s">
        <v>787</v>
      </c>
      <c r="I30" s="449" t="s">
        <v>291</v>
      </c>
      <c r="J30" s="449" t="s">
        <v>291</v>
      </c>
      <c r="K30" s="449" t="s">
        <v>787</v>
      </c>
      <c r="L30" s="448" t="s">
        <v>2715</v>
      </c>
    </row>
    <row r="31" spans="1:12" s="20" customFormat="1" ht="39" thickBot="1" x14ac:dyDescent="0.3">
      <c r="A31" s="451" t="s">
        <v>1210</v>
      </c>
      <c r="B31" s="455" t="s">
        <v>541</v>
      </c>
      <c r="C31" s="456" t="s">
        <v>1211</v>
      </c>
      <c r="D31" s="455" t="s">
        <v>788</v>
      </c>
      <c r="E31" s="458"/>
      <c r="F31" s="455" t="s">
        <v>2716</v>
      </c>
      <c r="G31" s="456" t="s">
        <v>2717</v>
      </c>
      <c r="H31" s="455" t="s">
        <v>2718</v>
      </c>
      <c r="I31" s="455" t="s">
        <v>788</v>
      </c>
      <c r="J31" s="455" t="s">
        <v>788</v>
      </c>
      <c r="K31" s="455" t="s">
        <v>788</v>
      </c>
      <c r="L31" s="456" t="s">
        <v>2712</v>
      </c>
    </row>
    <row r="32" spans="1:12" ht="39" thickBot="1" x14ac:dyDescent="0.3">
      <c r="A32" s="400" t="s">
        <v>1617</v>
      </c>
      <c r="B32" s="418" t="s">
        <v>543</v>
      </c>
      <c r="C32" s="424" t="s">
        <v>1074</v>
      </c>
      <c r="D32" s="419" t="s">
        <v>463</v>
      </c>
      <c r="E32" s="422" t="s">
        <v>1075</v>
      </c>
      <c r="F32" s="419" t="s">
        <v>788</v>
      </c>
      <c r="G32" s="423"/>
      <c r="H32" s="419" t="s">
        <v>787</v>
      </c>
      <c r="I32" s="449" t="s">
        <v>543</v>
      </c>
      <c r="J32" s="449" t="s">
        <v>788</v>
      </c>
      <c r="K32" s="449" t="s">
        <v>785</v>
      </c>
      <c r="L32" s="448" t="s">
        <v>2719</v>
      </c>
    </row>
    <row r="33" spans="1:12" ht="39" thickBot="1" x14ac:dyDescent="0.3">
      <c r="A33" s="406" t="s">
        <v>1618</v>
      </c>
      <c r="B33" s="418" t="s">
        <v>543</v>
      </c>
      <c r="C33" s="424" t="s">
        <v>1074</v>
      </c>
      <c r="D33" s="419" t="s">
        <v>469</v>
      </c>
      <c r="E33" s="422" t="s">
        <v>1080</v>
      </c>
      <c r="F33" s="419" t="s">
        <v>788</v>
      </c>
      <c r="G33" s="423"/>
      <c r="H33" s="419" t="s">
        <v>787</v>
      </c>
      <c r="I33" s="449" t="s">
        <v>543</v>
      </c>
      <c r="J33" s="449" t="s">
        <v>788</v>
      </c>
      <c r="K33" s="449" t="s">
        <v>785</v>
      </c>
      <c r="L33" s="448" t="s">
        <v>2719</v>
      </c>
    </row>
    <row r="34" spans="1:12" ht="39" thickBot="1" x14ac:dyDescent="0.3">
      <c r="A34" s="406" t="s">
        <v>1110</v>
      </c>
      <c r="B34" s="418">
        <v>62</v>
      </c>
      <c r="C34" s="424" t="s">
        <v>1074</v>
      </c>
      <c r="D34" s="419" t="s">
        <v>504</v>
      </c>
      <c r="E34" s="422" t="s">
        <v>1111</v>
      </c>
      <c r="F34" s="419" t="s">
        <v>443</v>
      </c>
      <c r="G34" s="423" t="s">
        <v>1112</v>
      </c>
      <c r="H34" s="419" t="s">
        <v>785</v>
      </c>
      <c r="I34" s="449" t="s">
        <v>543</v>
      </c>
      <c r="J34" s="449" t="s">
        <v>543</v>
      </c>
      <c r="K34" s="449" t="s">
        <v>785</v>
      </c>
      <c r="L34" s="448" t="s">
        <v>2719</v>
      </c>
    </row>
    <row r="35" spans="1:12" ht="39" thickBot="1" x14ac:dyDescent="0.3">
      <c r="A35" s="406" t="s">
        <v>1115</v>
      </c>
      <c r="B35" s="418">
        <v>62</v>
      </c>
      <c r="C35" s="424" t="s">
        <v>1074</v>
      </c>
      <c r="D35" s="419" t="s">
        <v>504</v>
      </c>
      <c r="E35" s="422" t="s">
        <v>1111</v>
      </c>
      <c r="F35" s="419" t="s">
        <v>447</v>
      </c>
      <c r="G35" s="423" t="s">
        <v>1116</v>
      </c>
      <c r="H35" s="419" t="s">
        <v>785</v>
      </c>
      <c r="I35" s="449" t="s">
        <v>543</v>
      </c>
      <c r="J35" s="449" t="s">
        <v>543</v>
      </c>
      <c r="K35" s="449" t="s">
        <v>785</v>
      </c>
      <c r="L35" s="448" t="s">
        <v>2719</v>
      </c>
    </row>
    <row r="36" spans="1:12" s="20" customFormat="1" ht="77.25" thickBot="1" x14ac:dyDescent="0.3">
      <c r="A36" s="451" t="s">
        <v>1037</v>
      </c>
      <c r="B36" s="455" t="s">
        <v>2720</v>
      </c>
      <c r="C36" s="456" t="s">
        <v>2721</v>
      </c>
      <c r="D36" s="455" t="s">
        <v>508</v>
      </c>
      <c r="E36" s="458" t="s">
        <v>1123</v>
      </c>
      <c r="F36" s="455" t="s">
        <v>431</v>
      </c>
      <c r="G36" s="456" t="s">
        <v>2722</v>
      </c>
      <c r="H36" s="455" t="s">
        <v>2723</v>
      </c>
      <c r="I36" s="455" t="s">
        <v>788</v>
      </c>
      <c r="J36" s="455" t="s">
        <v>788</v>
      </c>
      <c r="K36" s="455" t="s">
        <v>788</v>
      </c>
      <c r="L36" s="456" t="s">
        <v>1209</v>
      </c>
    </row>
    <row r="37" spans="1:12" ht="64.5" thickBot="1" x14ac:dyDescent="0.3">
      <c r="A37" s="406" t="s">
        <v>1125</v>
      </c>
      <c r="B37" s="418" t="s">
        <v>545</v>
      </c>
      <c r="C37" s="424" t="s">
        <v>1619</v>
      </c>
      <c r="D37" s="419" t="s">
        <v>510</v>
      </c>
      <c r="E37" s="422" t="s">
        <v>1126</v>
      </c>
      <c r="F37" s="419" t="s">
        <v>431</v>
      </c>
      <c r="G37" s="423" t="s">
        <v>1124</v>
      </c>
      <c r="H37" s="419" t="s">
        <v>785</v>
      </c>
      <c r="I37" s="447" t="s">
        <v>545</v>
      </c>
      <c r="J37" s="447" t="s">
        <v>545</v>
      </c>
      <c r="K37" s="447" t="s">
        <v>785</v>
      </c>
      <c r="L37" s="460" t="s">
        <v>2724</v>
      </c>
    </row>
    <row r="38" spans="1:12" ht="26.25" thickBot="1" x14ac:dyDescent="0.3">
      <c r="A38" s="406" t="s">
        <v>1139</v>
      </c>
      <c r="B38" s="418">
        <v>64</v>
      </c>
      <c r="C38" s="424" t="s">
        <v>1140</v>
      </c>
      <c r="D38" s="419" t="s">
        <v>514</v>
      </c>
      <c r="E38" s="422" t="s">
        <v>1137</v>
      </c>
      <c r="F38" s="419" t="s">
        <v>439</v>
      </c>
      <c r="G38" s="423" t="s">
        <v>1119</v>
      </c>
      <c r="H38" s="419" t="s">
        <v>787</v>
      </c>
      <c r="I38" s="449" t="s">
        <v>547</v>
      </c>
      <c r="J38" s="449" t="s">
        <v>547</v>
      </c>
      <c r="K38" s="449" t="s">
        <v>787</v>
      </c>
      <c r="L38" s="448" t="s">
        <v>1141</v>
      </c>
    </row>
    <row r="39" spans="1:12" ht="39" thickBot="1" x14ac:dyDescent="0.3">
      <c r="A39" s="406" t="s">
        <v>1620</v>
      </c>
      <c r="B39" s="418">
        <v>65</v>
      </c>
      <c r="C39" s="424" t="s">
        <v>1085</v>
      </c>
      <c r="D39" s="419" t="s">
        <v>475</v>
      </c>
      <c r="E39" s="422" t="s">
        <v>1086</v>
      </c>
      <c r="F39" s="419" t="s">
        <v>788</v>
      </c>
      <c r="G39" s="423"/>
      <c r="H39" s="419" t="s">
        <v>787</v>
      </c>
      <c r="I39" s="449" t="s">
        <v>549</v>
      </c>
      <c r="J39" s="449" t="s">
        <v>788</v>
      </c>
      <c r="K39" s="449" t="s">
        <v>785</v>
      </c>
      <c r="L39" s="448" t="s">
        <v>2725</v>
      </c>
    </row>
    <row r="40" spans="1:12" ht="39" thickBot="1" x14ac:dyDescent="0.3">
      <c r="A40" s="406" t="s">
        <v>1117</v>
      </c>
      <c r="B40" s="418">
        <v>65</v>
      </c>
      <c r="C40" s="424" t="s">
        <v>1085</v>
      </c>
      <c r="D40" s="419" t="s">
        <v>506</v>
      </c>
      <c r="E40" s="422" t="s">
        <v>1118</v>
      </c>
      <c r="F40" s="419" t="s">
        <v>439</v>
      </c>
      <c r="G40" s="423" t="s">
        <v>1119</v>
      </c>
      <c r="H40" s="419" t="s">
        <v>1109</v>
      </c>
      <c r="I40" s="449" t="s">
        <v>549</v>
      </c>
      <c r="J40" s="449" t="s">
        <v>549</v>
      </c>
      <c r="K40" s="449" t="s">
        <v>785</v>
      </c>
      <c r="L40" s="448" t="s">
        <v>2725</v>
      </c>
    </row>
    <row r="41" spans="1:12" ht="26.25" thickBot="1" x14ac:dyDescent="0.3">
      <c r="A41" s="406" t="s">
        <v>1155</v>
      </c>
      <c r="B41" s="418">
        <v>65</v>
      </c>
      <c r="C41" s="424" t="s">
        <v>1085</v>
      </c>
      <c r="D41" s="419" t="s">
        <v>290</v>
      </c>
      <c r="E41" s="422" t="s">
        <v>1156</v>
      </c>
      <c r="F41" s="419" t="s">
        <v>439</v>
      </c>
      <c r="G41" s="423" t="s">
        <v>1119</v>
      </c>
      <c r="H41" s="419" t="s">
        <v>787</v>
      </c>
      <c r="I41" s="449" t="s">
        <v>549</v>
      </c>
      <c r="J41" s="449" t="s">
        <v>549</v>
      </c>
      <c r="K41" s="449" t="s">
        <v>785</v>
      </c>
      <c r="L41" s="448" t="s">
        <v>2725</v>
      </c>
    </row>
    <row r="42" spans="1:12" ht="15.75" thickBot="1" x14ac:dyDescent="0.3">
      <c r="A42" s="451" t="s">
        <v>1215</v>
      </c>
      <c r="B42" s="455" t="s">
        <v>551</v>
      </c>
      <c r="C42" s="463" t="s">
        <v>1216</v>
      </c>
      <c r="D42" s="464" t="s">
        <v>788</v>
      </c>
      <c r="E42" s="465"/>
      <c r="F42" s="466" t="s">
        <v>788</v>
      </c>
      <c r="G42" s="467"/>
      <c r="H42" s="466" t="s">
        <v>788</v>
      </c>
      <c r="I42" s="455" t="s">
        <v>788</v>
      </c>
      <c r="J42" s="455" t="s">
        <v>788</v>
      </c>
      <c r="K42" s="455" t="s">
        <v>788</v>
      </c>
      <c r="L42" s="467" t="s">
        <v>1209</v>
      </c>
    </row>
    <row r="43" spans="1:12" ht="26.25" thickBot="1" x14ac:dyDescent="0.3">
      <c r="A43" s="451" t="s">
        <v>1217</v>
      </c>
      <c r="B43" s="455" t="s">
        <v>553</v>
      </c>
      <c r="C43" s="463" t="s">
        <v>1218</v>
      </c>
      <c r="D43" s="464" t="s">
        <v>788</v>
      </c>
      <c r="E43" s="465"/>
      <c r="F43" s="466" t="s">
        <v>788</v>
      </c>
      <c r="G43" s="467"/>
      <c r="H43" s="466" t="s">
        <v>788</v>
      </c>
      <c r="I43" s="455" t="s">
        <v>788</v>
      </c>
      <c r="J43" s="455" t="s">
        <v>788</v>
      </c>
      <c r="K43" s="455" t="s">
        <v>788</v>
      </c>
      <c r="L43" s="467" t="s">
        <v>1209</v>
      </c>
    </row>
    <row r="44" spans="1:12" ht="26.25" thickBot="1" x14ac:dyDescent="0.3">
      <c r="A44" s="400" t="s">
        <v>1142</v>
      </c>
      <c r="B44" s="418">
        <v>70</v>
      </c>
      <c r="C44" s="424" t="s">
        <v>1143</v>
      </c>
      <c r="D44" s="419" t="s">
        <v>514</v>
      </c>
      <c r="E44" s="422" t="s">
        <v>1137</v>
      </c>
      <c r="F44" s="419" t="s">
        <v>439</v>
      </c>
      <c r="G44" s="404" t="s">
        <v>1119</v>
      </c>
      <c r="H44" s="419" t="s">
        <v>787</v>
      </c>
      <c r="I44" s="449" t="s">
        <v>559</v>
      </c>
      <c r="J44" s="449" t="s">
        <v>559</v>
      </c>
      <c r="K44" s="449" t="s">
        <v>787</v>
      </c>
      <c r="L44" s="459" t="s">
        <v>2726</v>
      </c>
    </row>
    <row r="45" spans="1:12" ht="26.25" thickBot="1" x14ac:dyDescent="0.3">
      <c r="A45" s="400" t="s">
        <v>1151</v>
      </c>
      <c r="B45" s="418" t="s">
        <v>559</v>
      </c>
      <c r="C45" s="424" t="s">
        <v>1143</v>
      </c>
      <c r="D45" s="419" t="s">
        <v>518</v>
      </c>
      <c r="E45" s="422" t="s">
        <v>1152</v>
      </c>
      <c r="F45" s="419" t="s">
        <v>439</v>
      </c>
      <c r="G45" s="404" t="s">
        <v>1119</v>
      </c>
      <c r="H45" s="419" t="s">
        <v>787</v>
      </c>
      <c r="I45" s="449" t="s">
        <v>559</v>
      </c>
      <c r="J45" s="449" t="s">
        <v>559</v>
      </c>
      <c r="K45" s="449" t="s">
        <v>787</v>
      </c>
      <c r="L45" s="459" t="s">
        <v>2726</v>
      </c>
    </row>
    <row r="46" spans="1:12" ht="26.25" thickBot="1" x14ac:dyDescent="0.3">
      <c r="A46" s="406" t="s">
        <v>1153</v>
      </c>
      <c r="B46" s="401">
        <v>70</v>
      </c>
      <c r="C46" s="402" t="s">
        <v>1143</v>
      </c>
      <c r="D46" s="411" t="s">
        <v>520</v>
      </c>
      <c r="E46" s="412" t="s">
        <v>1154</v>
      </c>
      <c r="F46" s="419" t="s">
        <v>439</v>
      </c>
      <c r="G46" s="404" t="s">
        <v>1119</v>
      </c>
      <c r="H46" s="411" t="s">
        <v>787</v>
      </c>
      <c r="I46" s="450" t="s">
        <v>559</v>
      </c>
      <c r="J46" s="450" t="s">
        <v>559</v>
      </c>
      <c r="K46" s="447" t="s">
        <v>787</v>
      </c>
      <c r="L46" s="459" t="s">
        <v>2726</v>
      </c>
    </row>
    <row r="47" spans="1:12" ht="64.5" thickBot="1" x14ac:dyDescent="0.3">
      <c r="A47" s="400" t="s">
        <v>2727</v>
      </c>
      <c r="B47" s="418">
        <v>70</v>
      </c>
      <c r="C47" s="402" t="s">
        <v>1143</v>
      </c>
      <c r="D47" s="419" t="s">
        <v>1004</v>
      </c>
      <c r="E47" s="422"/>
      <c r="F47" s="419" t="s">
        <v>561</v>
      </c>
      <c r="G47" s="413" t="s">
        <v>1108</v>
      </c>
      <c r="H47" s="419" t="s">
        <v>787</v>
      </c>
      <c r="I47" s="450" t="s">
        <v>559</v>
      </c>
      <c r="J47" s="450" t="s">
        <v>559</v>
      </c>
      <c r="K47" s="447" t="s">
        <v>787</v>
      </c>
      <c r="L47" s="459" t="s">
        <v>2726</v>
      </c>
    </row>
    <row r="48" spans="1:12" ht="39" thickBot="1" x14ac:dyDescent="0.3">
      <c r="A48" s="462" t="s">
        <v>1221</v>
      </c>
      <c r="B48" s="418">
        <v>70</v>
      </c>
      <c r="C48" s="424" t="s">
        <v>1143</v>
      </c>
      <c r="D48" s="419" t="s">
        <v>1004</v>
      </c>
      <c r="E48" s="422"/>
      <c r="F48" s="403" t="s">
        <v>563</v>
      </c>
      <c r="G48" s="423" t="s">
        <v>1222</v>
      </c>
      <c r="H48" s="419" t="s">
        <v>787</v>
      </c>
      <c r="I48" s="449" t="s">
        <v>559</v>
      </c>
      <c r="J48" s="449" t="s">
        <v>559</v>
      </c>
      <c r="K48" s="449" t="s">
        <v>787</v>
      </c>
      <c r="L48" s="459" t="s">
        <v>2726</v>
      </c>
    </row>
    <row r="49" spans="1:12" ht="64.5" thickBot="1" x14ac:dyDescent="0.3">
      <c r="A49" s="462" t="s">
        <v>1168</v>
      </c>
      <c r="B49" s="418">
        <v>81</v>
      </c>
      <c r="C49" s="424" t="s">
        <v>1169</v>
      </c>
      <c r="D49" s="419" t="s">
        <v>539</v>
      </c>
      <c r="E49" s="422" t="s">
        <v>1167</v>
      </c>
      <c r="F49" s="403" t="s">
        <v>426</v>
      </c>
      <c r="G49" s="423" t="s">
        <v>1162</v>
      </c>
      <c r="H49" s="419" t="s">
        <v>787</v>
      </c>
      <c r="I49" s="449" t="s">
        <v>426</v>
      </c>
      <c r="J49" s="449" t="s">
        <v>426</v>
      </c>
      <c r="K49" s="449" t="s">
        <v>787</v>
      </c>
      <c r="L49" s="448" t="s">
        <v>1163</v>
      </c>
    </row>
    <row r="50" spans="1:12" ht="39" thickBot="1" x14ac:dyDescent="0.3">
      <c r="A50" s="400" t="s">
        <v>1092</v>
      </c>
      <c r="B50" s="418" t="s">
        <v>582</v>
      </c>
      <c r="C50" s="468" t="s">
        <v>1093</v>
      </c>
      <c r="D50" s="419" t="s">
        <v>478</v>
      </c>
      <c r="E50" s="422" t="s">
        <v>1091</v>
      </c>
      <c r="F50" s="419" t="s">
        <v>788</v>
      </c>
      <c r="G50" s="413"/>
      <c r="H50" s="419" t="s">
        <v>787</v>
      </c>
      <c r="I50" s="449" t="s">
        <v>428</v>
      </c>
      <c r="J50" s="449" t="s">
        <v>788</v>
      </c>
      <c r="K50" s="449" t="s">
        <v>785</v>
      </c>
      <c r="L50" s="448" t="s">
        <v>1079</v>
      </c>
    </row>
    <row r="51" spans="1:12" ht="39" thickBot="1" x14ac:dyDescent="0.3">
      <c r="A51" s="400" t="s">
        <v>1103</v>
      </c>
      <c r="B51" s="418">
        <v>82</v>
      </c>
      <c r="C51" s="424" t="s">
        <v>1104</v>
      </c>
      <c r="D51" s="419" t="s">
        <v>502</v>
      </c>
      <c r="E51" s="422" t="s">
        <v>1098</v>
      </c>
      <c r="F51" s="419" t="s">
        <v>433</v>
      </c>
      <c r="G51" s="413" t="s">
        <v>1099</v>
      </c>
      <c r="H51" s="419" t="s">
        <v>785</v>
      </c>
      <c r="I51" s="449" t="s">
        <v>428</v>
      </c>
      <c r="J51" s="449" t="s">
        <v>428</v>
      </c>
      <c r="K51" s="449" t="s">
        <v>785</v>
      </c>
      <c r="L51" s="448" t="s">
        <v>1079</v>
      </c>
    </row>
    <row r="52" spans="1:12" ht="64.5" thickBot="1" x14ac:dyDescent="0.3">
      <c r="A52" s="400" t="s">
        <v>1133</v>
      </c>
      <c r="B52" s="401">
        <v>83</v>
      </c>
      <c r="C52" s="424" t="s">
        <v>1134</v>
      </c>
      <c r="D52" s="419" t="s">
        <v>512</v>
      </c>
      <c r="E52" s="422" t="s">
        <v>1130</v>
      </c>
      <c r="F52" s="419" t="s">
        <v>430</v>
      </c>
      <c r="G52" s="423" t="s">
        <v>1131</v>
      </c>
      <c r="H52" s="419" t="s">
        <v>787</v>
      </c>
      <c r="I52" s="449" t="s">
        <v>430</v>
      </c>
      <c r="J52" s="449" t="s">
        <v>430</v>
      </c>
      <c r="K52" s="449" t="s">
        <v>787</v>
      </c>
      <c r="L52" s="448" t="s">
        <v>1621</v>
      </c>
    </row>
    <row r="53" spans="1:12" ht="51.75" thickBot="1" x14ac:dyDescent="0.3">
      <c r="A53" s="400" t="s">
        <v>1158</v>
      </c>
      <c r="B53" s="401">
        <v>83</v>
      </c>
      <c r="C53" s="421" t="s">
        <v>1134</v>
      </c>
      <c r="D53" s="403" t="s">
        <v>291</v>
      </c>
      <c r="E53" s="405" t="s">
        <v>1157</v>
      </c>
      <c r="F53" s="419" t="s">
        <v>430</v>
      </c>
      <c r="G53" s="422" t="s">
        <v>1131</v>
      </c>
      <c r="H53" s="403" t="s">
        <v>785</v>
      </c>
      <c r="I53" s="449" t="s">
        <v>430</v>
      </c>
      <c r="J53" s="449" t="s">
        <v>430</v>
      </c>
      <c r="K53" s="449" t="s">
        <v>787</v>
      </c>
      <c r="L53" s="448" t="s">
        <v>1132</v>
      </c>
    </row>
    <row r="54" spans="1:12" ht="64.5" thickBot="1" x14ac:dyDescent="0.3">
      <c r="A54" s="462" t="s">
        <v>1191</v>
      </c>
      <c r="B54" s="414">
        <v>84</v>
      </c>
      <c r="C54" s="402" t="s">
        <v>1192</v>
      </c>
      <c r="D54" s="411" t="s">
        <v>547</v>
      </c>
      <c r="E54" s="405" t="s">
        <v>1190</v>
      </c>
      <c r="F54" s="419" t="s">
        <v>426</v>
      </c>
      <c r="G54" s="423" t="s">
        <v>1162</v>
      </c>
      <c r="H54" s="403" t="s">
        <v>787</v>
      </c>
      <c r="I54" s="447" t="s">
        <v>426</v>
      </c>
      <c r="J54" s="447" t="s">
        <v>426</v>
      </c>
      <c r="K54" s="447" t="s">
        <v>787</v>
      </c>
      <c r="L54" s="459" t="s">
        <v>1163</v>
      </c>
    </row>
    <row r="55" spans="1:12" ht="39" thickBot="1" x14ac:dyDescent="0.3">
      <c r="A55" s="400" t="s">
        <v>1105</v>
      </c>
      <c r="B55" s="401">
        <v>85</v>
      </c>
      <c r="C55" s="424" t="s">
        <v>1106</v>
      </c>
      <c r="D55" s="419" t="s">
        <v>502</v>
      </c>
      <c r="E55" s="422" t="s">
        <v>1098</v>
      </c>
      <c r="F55" s="419" t="s">
        <v>433</v>
      </c>
      <c r="G55" s="423" t="s">
        <v>1099</v>
      </c>
      <c r="H55" s="419" t="s">
        <v>785</v>
      </c>
      <c r="I55" s="449" t="s">
        <v>433</v>
      </c>
      <c r="J55" s="449" t="s">
        <v>433</v>
      </c>
      <c r="K55" s="449" t="s">
        <v>785</v>
      </c>
      <c r="L55" s="448" t="s">
        <v>1102</v>
      </c>
    </row>
    <row r="56" spans="1:12" ht="64.5" thickBot="1" x14ac:dyDescent="0.3">
      <c r="A56" s="406" t="s">
        <v>1176</v>
      </c>
      <c r="B56" s="418">
        <v>86</v>
      </c>
      <c r="C56" s="429" t="s">
        <v>1180</v>
      </c>
      <c r="D56" s="411" t="s">
        <v>541</v>
      </c>
      <c r="E56" s="412" t="s">
        <v>1178</v>
      </c>
      <c r="F56" s="411" t="s">
        <v>435</v>
      </c>
      <c r="G56" s="413" t="s">
        <v>1179</v>
      </c>
      <c r="H56" s="411" t="s">
        <v>787</v>
      </c>
      <c r="I56" s="450" t="s">
        <v>435</v>
      </c>
      <c r="J56" s="450" t="s">
        <v>435</v>
      </c>
      <c r="K56" s="449" t="s">
        <v>787</v>
      </c>
      <c r="L56" s="460" t="s">
        <v>1614</v>
      </c>
    </row>
    <row r="57" spans="1:12" ht="39" thickBot="1" x14ac:dyDescent="0.3">
      <c r="A57" s="406" t="s">
        <v>1184</v>
      </c>
      <c r="B57" s="418">
        <v>87</v>
      </c>
      <c r="C57" s="429" t="s">
        <v>1188</v>
      </c>
      <c r="D57" s="419" t="s">
        <v>545</v>
      </c>
      <c r="E57" s="405" t="s">
        <v>1186</v>
      </c>
      <c r="F57" s="419" t="s">
        <v>426</v>
      </c>
      <c r="G57" s="404" t="s">
        <v>1162</v>
      </c>
      <c r="H57" s="419" t="s">
        <v>787</v>
      </c>
      <c r="I57" s="449" t="s">
        <v>465</v>
      </c>
      <c r="J57" s="449" t="s">
        <v>465</v>
      </c>
      <c r="K57" s="449" t="s">
        <v>787</v>
      </c>
      <c r="L57" s="448" t="s">
        <v>1187</v>
      </c>
    </row>
    <row r="58" spans="1:12" ht="39" thickBot="1" x14ac:dyDescent="0.3">
      <c r="A58" s="462" t="s">
        <v>1145</v>
      </c>
      <c r="B58" s="414">
        <v>88</v>
      </c>
      <c r="C58" s="446" t="s">
        <v>1146</v>
      </c>
      <c r="D58" s="415" t="s">
        <v>514</v>
      </c>
      <c r="E58" s="416" t="s">
        <v>1137</v>
      </c>
      <c r="F58" s="415" t="s">
        <v>439</v>
      </c>
      <c r="G58" s="423" t="s">
        <v>1119</v>
      </c>
      <c r="H58" s="411" t="s">
        <v>787</v>
      </c>
      <c r="I58" s="450" t="s">
        <v>508</v>
      </c>
      <c r="J58" s="450" t="s">
        <v>508</v>
      </c>
      <c r="K58" s="449" t="s">
        <v>785</v>
      </c>
      <c r="L58" s="460" t="s">
        <v>1138</v>
      </c>
    </row>
    <row r="59" spans="1:12" s="20" customFormat="1" ht="39" thickBot="1" x14ac:dyDescent="0.3">
      <c r="A59" s="451" t="s">
        <v>1213</v>
      </c>
      <c r="B59" s="455" t="s">
        <v>596</v>
      </c>
      <c r="C59" s="456" t="s">
        <v>1214</v>
      </c>
      <c r="D59" s="455" t="s">
        <v>788</v>
      </c>
      <c r="E59" s="458"/>
      <c r="F59" s="455" t="s">
        <v>541</v>
      </c>
      <c r="G59" s="456" t="s">
        <v>1212</v>
      </c>
      <c r="H59" s="455" t="s">
        <v>787</v>
      </c>
      <c r="I59" s="455" t="s">
        <v>788</v>
      </c>
      <c r="J59" s="455" t="s">
        <v>788</v>
      </c>
      <c r="K59" s="455" t="s">
        <v>788</v>
      </c>
      <c r="L59" s="456" t="s">
        <v>2712</v>
      </c>
    </row>
    <row r="60" spans="1:12" ht="51.75" thickBot="1" x14ac:dyDescent="0.3">
      <c r="A60" s="400" t="s">
        <v>1113</v>
      </c>
      <c r="B60" s="401">
        <v>90</v>
      </c>
      <c r="C60" s="421" t="s">
        <v>1114</v>
      </c>
      <c r="D60" s="403" t="s">
        <v>504</v>
      </c>
      <c r="E60" s="405" t="s">
        <v>1111</v>
      </c>
      <c r="F60" s="403" t="s">
        <v>443</v>
      </c>
      <c r="G60" s="423" t="s">
        <v>1112</v>
      </c>
      <c r="H60" s="403" t="s">
        <v>785</v>
      </c>
      <c r="I60" s="447" t="s">
        <v>543</v>
      </c>
      <c r="J60" s="447" t="s">
        <v>543</v>
      </c>
      <c r="K60" s="447" t="s">
        <v>785</v>
      </c>
      <c r="L60" s="459" t="s">
        <v>2719</v>
      </c>
    </row>
    <row r="61" spans="1:12" ht="64.5" thickBot="1" x14ac:dyDescent="0.3">
      <c r="A61" s="469" t="s">
        <v>1127</v>
      </c>
      <c r="B61" s="401">
        <v>91</v>
      </c>
      <c r="C61" s="470" t="s">
        <v>1128</v>
      </c>
      <c r="D61" s="403" t="s">
        <v>510</v>
      </c>
      <c r="E61" s="405" t="s">
        <v>1126</v>
      </c>
      <c r="F61" s="403" t="s">
        <v>431</v>
      </c>
      <c r="G61" s="404" t="s">
        <v>1124</v>
      </c>
      <c r="H61" s="403" t="s">
        <v>785</v>
      </c>
      <c r="I61" s="447" t="s">
        <v>545</v>
      </c>
      <c r="J61" s="447" t="s">
        <v>545</v>
      </c>
      <c r="K61" s="447" t="s">
        <v>785</v>
      </c>
      <c r="L61" s="460" t="s">
        <v>2724</v>
      </c>
    </row>
    <row r="62" spans="1:12" ht="39" thickBot="1" x14ac:dyDescent="0.3">
      <c r="A62" s="400" t="s">
        <v>1147</v>
      </c>
      <c r="B62" s="401">
        <v>92</v>
      </c>
      <c r="C62" s="421" t="s">
        <v>1148</v>
      </c>
      <c r="D62" s="403" t="s">
        <v>514</v>
      </c>
      <c r="E62" s="405" t="s">
        <v>1137</v>
      </c>
      <c r="F62" s="403" t="s">
        <v>439</v>
      </c>
      <c r="G62" s="404" t="s">
        <v>1119</v>
      </c>
      <c r="H62" s="403" t="s">
        <v>787</v>
      </c>
      <c r="I62" s="449" t="s">
        <v>547</v>
      </c>
      <c r="J62" s="449" t="s">
        <v>547</v>
      </c>
      <c r="K62" s="447" t="s">
        <v>787</v>
      </c>
      <c r="L62" s="448" t="s">
        <v>1141</v>
      </c>
    </row>
    <row r="63" spans="1:12" ht="39" thickBot="1" x14ac:dyDescent="0.3">
      <c r="A63" s="400" t="s">
        <v>1120</v>
      </c>
      <c r="B63" s="401">
        <v>93</v>
      </c>
      <c r="C63" s="421" t="s">
        <v>1121</v>
      </c>
      <c r="D63" s="403" t="s">
        <v>506</v>
      </c>
      <c r="E63" s="405" t="s">
        <v>1118</v>
      </c>
      <c r="F63" s="403" t="s">
        <v>439</v>
      </c>
      <c r="G63" s="404" t="s">
        <v>1119</v>
      </c>
      <c r="H63" s="403" t="s">
        <v>785</v>
      </c>
      <c r="I63" s="449" t="s">
        <v>549</v>
      </c>
      <c r="J63" s="449" t="s">
        <v>549</v>
      </c>
      <c r="K63" s="449" t="s">
        <v>785</v>
      </c>
      <c r="L63" s="448" t="s">
        <v>2725</v>
      </c>
    </row>
    <row r="64" spans="1:12" s="20" customFormat="1" ht="26.25" thickBot="1" x14ac:dyDescent="0.3">
      <c r="A64" s="451" t="s">
        <v>1219</v>
      </c>
      <c r="B64" s="455">
        <v>94</v>
      </c>
      <c r="C64" s="456" t="s">
        <v>1220</v>
      </c>
      <c r="D64" s="455" t="s">
        <v>788</v>
      </c>
      <c r="E64" s="458"/>
      <c r="F64" s="455" t="s">
        <v>788</v>
      </c>
      <c r="G64" s="456"/>
      <c r="H64" s="455" t="s">
        <v>788</v>
      </c>
      <c r="I64" s="455" t="s">
        <v>788</v>
      </c>
      <c r="J64" s="455" t="s">
        <v>788</v>
      </c>
      <c r="K64" s="455" t="s">
        <v>788</v>
      </c>
      <c r="L64" s="456" t="s">
        <v>1209</v>
      </c>
    </row>
    <row r="65" spans="1:12" ht="39" thickBot="1" x14ac:dyDescent="0.3">
      <c r="A65" s="400" t="s">
        <v>1149</v>
      </c>
      <c r="B65" s="418">
        <v>95</v>
      </c>
      <c r="C65" s="424" t="s">
        <v>1150</v>
      </c>
      <c r="D65" s="419" t="s">
        <v>514</v>
      </c>
      <c r="E65" s="422" t="s">
        <v>1137</v>
      </c>
      <c r="F65" s="419" t="s">
        <v>439</v>
      </c>
      <c r="G65" s="423" t="s">
        <v>1119</v>
      </c>
      <c r="H65" s="419" t="s">
        <v>787</v>
      </c>
      <c r="I65" s="449" t="s">
        <v>559</v>
      </c>
      <c r="J65" s="449" t="s">
        <v>559</v>
      </c>
      <c r="K65" s="449" t="s">
        <v>787</v>
      </c>
      <c r="L65" s="459" t="s">
        <v>2726</v>
      </c>
    </row>
    <row r="66" spans="1:12" ht="39" thickBot="1" x14ac:dyDescent="0.3">
      <c r="A66" s="451" t="s">
        <v>1087</v>
      </c>
      <c r="B66" s="455" t="s">
        <v>2728</v>
      </c>
      <c r="C66" s="463" t="s">
        <v>1207</v>
      </c>
      <c r="D66" s="464" t="s">
        <v>788</v>
      </c>
      <c r="E66" s="465"/>
      <c r="F66" s="466" t="s">
        <v>441</v>
      </c>
      <c r="G66" s="467" t="s">
        <v>1208</v>
      </c>
      <c r="H66" s="466" t="s">
        <v>787</v>
      </c>
      <c r="I66" s="455" t="s">
        <v>788</v>
      </c>
      <c r="J66" s="455" t="s">
        <v>788</v>
      </c>
      <c r="K66" s="455" t="s">
        <v>788</v>
      </c>
      <c r="L66" s="467" t="s">
        <v>1209</v>
      </c>
    </row>
    <row r="67" spans="1:12" ht="26.25" thickBot="1" x14ac:dyDescent="0.3">
      <c r="A67" s="451" t="s">
        <v>2729</v>
      </c>
      <c r="B67" s="455" t="s">
        <v>482</v>
      </c>
      <c r="C67" s="463" t="s">
        <v>1454</v>
      </c>
      <c r="D67" s="464" t="s">
        <v>788</v>
      </c>
      <c r="E67" s="465"/>
      <c r="F67" s="466" t="s">
        <v>714</v>
      </c>
      <c r="G67" s="467" t="s">
        <v>1622</v>
      </c>
      <c r="H67" s="466" t="s">
        <v>787</v>
      </c>
      <c r="I67" s="455" t="s">
        <v>788</v>
      </c>
      <c r="J67" s="455" t="s">
        <v>788</v>
      </c>
      <c r="K67" s="455" t="s">
        <v>788</v>
      </c>
      <c r="L67" s="467" t="s">
        <v>2730</v>
      </c>
    </row>
    <row r="68" spans="1:12" ht="51.75" thickBot="1" x14ac:dyDescent="0.3">
      <c r="A68" s="400" t="s">
        <v>1639</v>
      </c>
      <c r="B68" s="418">
        <v>69</v>
      </c>
      <c r="C68" s="424" t="s">
        <v>1639</v>
      </c>
      <c r="D68" s="419" t="s">
        <v>1004</v>
      </c>
      <c r="E68" s="422"/>
      <c r="F68" s="419" t="s">
        <v>1004</v>
      </c>
      <c r="G68" s="423"/>
      <c r="H68" s="419" t="s">
        <v>785</v>
      </c>
      <c r="I68" s="449" t="s">
        <v>557</v>
      </c>
      <c r="J68" s="449" t="s">
        <v>557</v>
      </c>
      <c r="K68" s="449" t="s">
        <v>785</v>
      </c>
      <c r="L68" s="459" t="s">
        <v>1639</v>
      </c>
    </row>
  </sheetData>
  <autoFilter ref="A3:L67" xr:uid="{00000000-0009-0000-0000-00000D000000}">
    <sortState xmlns:xlrd2="http://schemas.microsoft.com/office/spreadsheetml/2017/richdata2" ref="A4:L66">
      <sortCondition ref="B3:B66"/>
    </sortState>
  </autoFilter>
  <mergeCells count="2">
    <mergeCell ref="A1:L1"/>
    <mergeCell ref="A2:L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2D050"/>
  </sheetPr>
  <dimension ref="A1:M54"/>
  <sheetViews>
    <sheetView showGridLines="0" topLeftCell="A21" zoomScaleNormal="100" zoomScaleSheetLayoutView="100" workbookViewId="0">
      <selection activeCell="B52" sqref="B52"/>
    </sheetView>
  </sheetViews>
  <sheetFormatPr defaultColWidth="14.42578125" defaultRowHeight="15" x14ac:dyDescent="0.25"/>
  <cols>
    <col min="1" max="1" width="3.42578125" customWidth="1"/>
    <col min="2" max="3" width="3" customWidth="1"/>
    <col min="4" max="26" width="9.140625" customWidth="1"/>
  </cols>
  <sheetData>
    <row r="1" spans="1:4" ht="18.75" x14ac:dyDescent="0.3">
      <c r="A1" s="33" t="s">
        <v>808</v>
      </c>
      <c r="B1" s="33"/>
      <c r="C1" s="33"/>
      <c r="D1" s="33"/>
    </row>
    <row r="2" spans="1:4" x14ac:dyDescent="0.25">
      <c r="A2" s="21"/>
      <c r="B2" s="21"/>
      <c r="C2" s="21"/>
      <c r="D2" s="21"/>
    </row>
    <row r="3" spans="1:4" x14ac:dyDescent="0.25">
      <c r="A3" s="21" t="s">
        <v>758</v>
      </c>
      <c r="B3" s="21" t="s">
        <v>1453</v>
      </c>
      <c r="C3" s="21"/>
      <c r="D3" s="21"/>
    </row>
    <row r="4" spans="1:4" x14ac:dyDescent="0.25">
      <c r="A4" s="602"/>
      <c r="B4" s="34" t="s">
        <v>759</v>
      </c>
      <c r="C4" s="35" t="s">
        <v>907</v>
      </c>
      <c r="D4" s="602"/>
    </row>
    <row r="5" spans="1:4" x14ac:dyDescent="0.25">
      <c r="A5" s="602"/>
      <c r="B5" s="34" t="s">
        <v>759</v>
      </c>
      <c r="C5" s="35" t="s">
        <v>908</v>
      </c>
      <c r="D5" s="602"/>
    </row>
    <row r="6" spans="1:4" x14ac:dyDescent="0.25">
      <c r="A6" s="602"/>
      <c r="B6" s="34" t="s">
        <v>759</v>
      </c>
      <c r="C6" s="35" t="s">
        <v>909</v>
      </c>
      <c r="D6" s="602"/>
    </row>
    <row r="7" spans="1:4" x14ac:dyDescent="0.25">
      <c r="A7" s="602"/>
      <c r="B7" s="34"/>
      <c r="C7" s="36" t="s">
        <v>759</v>
      </c>
      <c r="D7" s="35" t="s">
        <v>912</v>
      </c>
    </row>
    <row r="8" spans="1:4" x14ac:dyDescent="0.25">
      <c r="A8" s="602"/>
      <c r="B8" s="34"/>
      <c r="C8" s="36" t="s">
        <v>759</v>
      </c>
      <c r="D8" s="35" t="s">
        <v>913</v>
      </c>
    </row>
    <row r="9" spans="1:4" x14ac:dyDescent="0.25">
      <c r="A9" s="602"/>
      <c r="B9" s="34"/>
      <c r="C9" s="35" t="s">
        <v>759</v>
      </c>
      <c r="D9" s="37" t="s">
        <v>1234</v>
      </c>
    </row>
    <row r="10" spans="1:4" x14ac:dyDescent="0.25">
      <c r="A10" s="602"/>
      <c r="B10" s="602"/>
      <c r="C10" s="36"/>
      <c r="D10" s="37"/>
    </row>
    <row r="11" spans="1:4" x14ac:dyDescent="0.25">
      <c r="A11" s="602"/>
      <c r="B11" s="602" t="s">
        <v>1258</v>
      </c>
      <c r="C11" s="602"/>
      <c r="D11" s="35"/>
    </row>
    <row r="12" spans="1:4" x14ac:dyDescent="0.25">
      <c r="A12" s="21"/>
      <c r="B12" s="21"/>
      <c r="C12" s="21"/>
      <c r="D12" s="21"/>
    </row>
    <row r="13" spans="1:4" x14ac:dyDescent="0.25">
      <c r="A13" s="21" t="s">
        <v>783</v>
      </c>
      <c r="B13" s="21" t="s">
        <v>910</v>
      </c>
      <c r="C13" s="21"/>
      <c r="D13" s="21"/>
    </row>
    <row r="14" spans="1:4" x14ac:dyDescent="0.25">
      <c r="A14" s="21"/>
      <c r="B14" s="21" t="s">
        <v>911</v>
      </c>
      <c r="C14" s="21"/>
      <c r="D14" s="21"/>
    </row>
    <row r="15" spans="1:4" x14ac:dyDescent="0.25">
      <c r="A15" s="21"/>
      <c r="B15" s="21" t="s">
        <v>1235</v>
      </c>
      <c r="C15" s="21"/>
      <c r="D15" s="21"/>
    </row>
    <row r="16" spans="1:4" x14ac:dyDescent="0.25">
      <c r="A16" s="21"/>
      <c r="B16" s="35"/>
      <c r="C16" s="21"/>
      <c r="D16" s="21"/>
    </row>
    <row r="17" spans="1:3" x14ac:dyDescent="0.25">
      <c r="A17" t="s">
        <v>760</v>
      </c>
      <c r="B17" t="s">
        <v>761</v>
      </c>
    </row>
    <row r="18" spans="1:3" x14ac:dyDescent="0.25">
      <c r="A18" s="21"/>
      <c r="B18" s="21" t="s">
        <v>759</v>
      </c>
      <c r="C18" s="35" t="s">
        <v>762</v>
      </c>
    </row>
    <row r="19" spans="1:3" x14ac:dyDescent="0.25">
      <c r="A19" s="602"/>
      <c r="B19" s="34" t="s">
        <v>759</v>
      </c>
      <c r="C19" s="35" t="s">
        <v>763</v>
      </c>
    </row>
    <row r="20" spans="1:3" x14ac:dyDescent="0.25">
      <c r="A20" s="602"/>
      <c r="B20" s="34" t="s">
        <v>759</v>
      </c>
      <c r="C20" s="35" t="s">
        <v>764</v>
      </c>
    </row>
    <row r="21" spans="1:3" x14ac:dyDescent="0.25">
      <c r="A21" s="602"/>
      <c r="B21" s="34" t="s">
        <v>759</v>
      </c>
      <c r="C21" s="35" t="s">
        <v>765</v>
      </c>
    </row>
    <row r="22" spans="1:3" x14ac:dyDescent="0.25">
      <c r="A22" s="602"/>
      <c r="B22" s="34" t="s">
        <v>759</v>
      </c>
      <c r="C22" s="35" t="s">
        <v>766</v>
      </c>
    </row>
    <row r="23" spans="1:3" x14ac:dyDescent="0.25">
      <c r="A23" s="602"/>
      <c r="B23" s="34" t="s">
        <v>759</v>
      </c>
      <c r="C23" s="35" t="s">
        <v>767</v>
      </c>
    </row>
    <row r="24" spans="1:3" x14ac:dyDescent="0.25">
      <c r="A24" s="602"/>
      <c r="B24" s="34" t="s">
        <v>759</v>
      </c>
      <c r="C24" s="35" t="s">
        <v>319</v>
      </c>
    </row>
    <row r="25" spans="1:3" x14ac:dyDescent="0.25">
      <c r="A25" s="602"/>
      <c r="B25" s="34" t="s">
        <v>759</v>
      </c>
      <c r="C25" s="35" t="s">
        <v>1657</v>
      </c>
    </row>
    <row r="26" spans="1:3" x14ac:dyDescent="0.25">
      <c r="A26" s="602"/>
      <c r="B26" s="34"/>
      <c r="C26" s="35"/>
    </row>
    <row r="27" spans="1:3" x14ac:dyDescent="0.25">
      <c r="A27" s="602" t="s">
        <v>768</v>
      </c>
      <c r="B27" s="602" t="s">
        <v>1245</v>
      </c>
      <c r="C27" s="35"/>
    </row>
    <row r="28" spans="1:3" x14ac:dyDescent="0.25">
      <c r="A28" s="602"/>
      <c r="B28" s="34" t="s">
        <v>759</v>
      </c>
      <c r="C28" s="35" t="s">
        <v>346</v>
      </c>
    </row>
    <row r="29" spans="1:3" x14ac:dyDescent="0.25">
      <c r="A29" s="21"/>
      <c r="B29" s="21" t="s">
        <v>759</v>
      </c>
      <c r="C29" s="35" t="s">
        <v>347</v>
      </c>
    </row>
    <row r="30" spans="1:3" x14ac:dyDescent="0.25">
      <c r="A30" s="21"/>
      <c r="B30" s="21" t="s">
        <v>759</v>
      </c>
      <c r="C30" s="35" t="s">
        <v>769</v>
      </c>
    </row>
    <row r="31" spans="1:3" x14ac:dyDescent="0.25">
      <c r="A31" s="602"/>
      <c r="B31" s="36" t="s">
        <v>759</v>
      </c>
      <c r="C31" s="35" t="s">
        <v>915</v>
      </c>
    </row>
    <row r="32" spans="1:3" x14ac:dyDescent="0.25">
      <c r="A32" s="602"/>
      <c r="B32" s="36" t="s">
        <v>759</v>
      </c>
      <c r="C32" s="35" t="s">
        <v>770</v>
      </c>
    </row>
    <row r="33" spans="1:13" x14ac:dyDescent="0.25">
      <c r="A33" s="602"/>
      <c r="B33" s="36" t="s">
        <v>759</v>
      </c>
      <c r="C33" s="35" t="s">
        <v>771</v>
      </c>
    </row>
    <row r="34" spans="1:13" x14ac:dyDescent="0.25">
      <c r="A34" s="602"/>
      <c r="B34" s="36" t="s">
        <v>759</v>
      </c>
      <c r="C34" s="35" t="s">
        <v>772</v>
      </c>
    </row>
    <row r="35" spans="1:13" x14ac:dyDescent="0.25">
      <c r="A35" s="602"/>
      <c r="B35" s="36" t="s">
        <v>759</v>
      </c>
      <c r="C35" s="35" t="s">
        <v>773</v>
      </c>
    </row>
    <row r="36" spans="1:13" x14ac:dyDescent="0.25">
      <c r="A36" s="602"/>
      <c r="B36" s="36" t="s">
        <v>759</v>
      </c>
      <c r="C36" s="35" t="s">
        <v>774</v>
      </c>
    </row>
    <row r="37" spans="1:13" x14ac:dyDescent="0.25">
      <c r="A37" s="602"/>
      <c r="B37" s="36" t="s">
        <v>759</v>
      </c>
      <c r="C37" s="35" t="s">
        <v>319</v>
      </c>
    </row>
    <row r="38" spans="1:13" x14ac:dyDescent="0.25">
      <c r="A38" s="602"/>
      <c r="B38" s="36" t="s">
        <v>759</v>
      </c>
      <c r="C38" s="35" t="s">
        <v>775</v>
      </c>
    </row>
    <row r="39" spans="1:13" x14ac:dyDescent="0.25">
      <c r="A39" s="602"/>
      <c r="B39" s="36" t="s">
        <v>759</v>
      </c>
      <c r="C39" s="35" t="s">
        <v>776</v>
      </c>
    </row>
    <row r="40" spans="1:13" x14ac:dyDescent="0.25">
      <c r="A40" s="602"/>
      <c r="B40" s="36"/>
      <c r="C40" s="35"/>
    </row>
    <row r="41" spans="1:13" x14ac:dyDescent="0.25">
      <c r="A41" s="602" t="s">
        <v>914</v>
      </c>
      <c r="B41" s="602" t="s">
        <v>777</v>
      </c>
      <c r="C41" s="35"/>
    </row>
    <row r="42" spans="1:13" x14ac:dyDescent="0.25">
      <c r="A42" s="21"/>
      <c r="B42" s="36" t="s">
        <v>759</v>
      </c>
      <c r="C42" s="35" t="s">
        <v>778</v>
      </c>
    </row>
    <row r="43" spans="1:13" x14ac:dyDescent="0.25">
      <c r="A43" s="21"/>
      <c r="B43" s="36" t="s">
        <v>759</v>
      </c>
      <c r="C43" s="35" t="s">
        <v>352</v>
      </c>
    </row>
    <row r="44" spans="1:13" x14ac:dyDescent="0.25">
      <c r="A44" s="602"/>
      <c r="B44" s="36" t="s">
        <v>759</v>
      </c>
      <c r="C44" s="35" t="s">
        <v>779</v>
      </c>
    </row>
    <row r="45" spans="1:13" x14ac:dyDescent="0.25">
      <c r="A45" s="602"/>
      <c r="B45" s="36" t="s">
        <v>759</v>
      </c>
      <c r="C45" s="35" t="s">
        <v>906</v>
      </c>
    </row>
    <row r="46" spans="1:13" x14ac:dyDescent="0.25">
      <c r="A46" s="602"/>
      <c r="B46" s="36"/>
      <c r="C46" s="35"/>
    </row>
    <row r="47" spans="1:13" x14ac:dyDescent="0.25">
      <c r="A47" s="602" t="s">
        <v>780</v>
      </c>
      <c r="B47" s="602" t="s">
        <v>916</v>
      </c>
      <c r="C47" s="37"/>
      <c r="D47" s="603"/>
      <c r="E47" s="603"/>
      <c r="F47" s="603"/>
      <c r="G47" s="603"/>
      <c r="H47" s="603"/>
      <c r="I47" s="603"/>
      <c r="J47" s="603"/>
      <c r="K47" s="603"/>
      <c r="L47" s="603"/>
      <c r="M47" s="603"/>
    </row>
    <row r="48" spans="1:13" x14ac:dyDescent="0.25">
      <c r="B48" s="603" t="s">
        <v>917</v>
      </c>
      <c r="C48" s="603"/>
      <c r="D48" s="603"/>
      <c r="E48" s="603"/>
      <c r="F48" s="603"/>
      <c r="G48" s="603"/>
      <c r="H48" s="603"/>
      <c r="I48" s="603"/>
      <c r="J48" s="603"/>
      <c r="K48" s="603"/>
      <c r="L48" s="603"/>
      <c r="M48" s="603"/>
    </row>
    <row r="49" spans="1:13" x14ac:dyDescent="0.25">
      <c r="A49" s="21"/>
      <c r="B49" s="602"/>
      <c r="C49" s="602"/>
      <c r="D49" s="602"/>
      <c r="E49" s="602"/>
      <c r="F49" s="602"/>
      <c r="G49" s="602"/>
      <c r="H49" s="602"/>
      <c r="I49" s="602"/>
      <c r="J49" s="602"/>
      <c r="K49" s="602"/>
      <c r="L49" s="602"/>
      <c r="M49" s="602"/>
    </row>
    <row r="50" spans="1:13" x14ac:dyDescent="0.25">
      <c r="A50" s="21" t="s">
        <v>781</v>
      </c>
      <c r="B50" s="602" t="s">
        <v>1757</v>
      </c>
      <c r="C50" s="602"/>
      <c r="D50" s="602"/>
      <c r="E50" s="602"/>
      <c r="F50" s="602"/>
      <c r="G50" s="602"/>
      <c r="H50" s="602"/>
      <c r="I50" s="602"/>
      <c r="J50" s="602"/>
      <c r="K50" s="602"/>
      <c r="L50" s="602"/>
      <c r="M50" s="602"/>
    </row>
    <row r="51" spans="1:13" x14ac:dyDescent="0.25">
      <c r="A51" s="21"/>
      <c r="B51" s="602"/>
      <c r="C51" s="602"/>
      <c r="D51" s="602"/>
      <c r="E51" s="602"/>
      <c r="F51" s="602"/>
      <c r="G51" s="602"/>
      <c r="H51" s="602"/>
      <c r="I51" s="602"/>
      <c r="J51" s="602"/>
      <c r="K51" s="602"/>
      <c r="L51" s="602"/>
      <c r="M51" s="602"/>
    </row>
    <row r="52" spans="1:13" x14ac:dyDescent="0.25">
      <c r="A52" s="72" t="s">
        <v>782</v>
      </c>
      <c r="B52" s="72" t="s">
        <v>3019</v>
      </c>
      <c r="C52" s="703"/>
      <c r="D52" s="703"/>
      <c r="E52" s="703"/>
      <c r="F52" s="703"/>
      <c r="G52" s="703"/>
      <c r="H52" s="703"/>
      <c r="I52" s="703"/>
      <c r="J52" s="703"/>
      <c r="K52" s="703"/>
      <c r="L52" s="703"/>
      <c r="M52" s="703"/>
    </row>
    <row r="53" spans="1:13" x14ac:dyDescent="0.25">
      <c r="A53" s="21"/>
      <c r="B53" s="35"/>
      <c r="C53" s="21"/>
      <c r="D53" s="21"/>
      <c r="E53" s="21"/>
      <c r="F53" s="21"/>
      <c r="G53" s="21"/>
      <c r="H53" s="21"/>
      <c r="I53" s="21"/>
      <c r="J53" s="21"/>
      <c r="K53" s="21"/>
      <c r="L53" s="21"/>
      <c r="M53" s="21"/>
    </row>
    <row r="54" spans="1:13" x14ac:dyDescent="0.25">
      <c r="A54" s="72"/>
      <c r="B54" s="707"/>
      <c r="C54" s="708"/>
      <c r="D54" s="708"/>
      <c r="E54" s="708"/>
      <c r="F54" s="708"/>
      <c r="G54" s="708"/>
      <c r="H54" s="708"/>
      <c r="I54" s="708"/>
      <c r="J54" s="708"/>
      <c r="K54" s="708"/>
      <c r="L54" s="708"/>
      <c r="M54" s="708"/>
    </row>
  </sheetData>
  <mergeCells count="1">
    <mergeCell ref="B54:M54"/>
  </mergeCells>
  <pageMargins left="0.7" right="0.7" top="0.75" bottom="0.75" header="0.3" footer="0.3"/>
  <pageSetup scale="74" orientation="landscape" r:id="rId1"/>
  <rowBreaks count="1" manualBreakCount="1">
    <brk id="61" max="3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40929-F149-48A5-A9BD-7753EFEAA58B}">
  <dimension ref="A1:C2"/>
  <sheetViews>
    <sheetView workbookViewId="0">
      <selection activeCell="C25" sqref="C25"/>
    </sheetView>
  </sheetViews>
  <sheetFormatPr defaultColWidth="9.140625" defaultRowHeight="15" x14ac:dyDescent="0.25"/>
  <cols>
    <col min="1" max="1" width="12.28515625" customWidth="1"/>
    <col min="2" max="2" width="39.140625" customWidth="1"/>
    <col min="3" max="3" width="177.28515625" customWidth="1"/>
  </cols>
  <sheetData>
    <row r="1" spans="1:3" x14ac:dyDescent="0.25">
      <c r="A1" s="541" t="s">
        <v>2831</v>
      </c>
      <c r="B1" s="541" t="s">
        <v>2832</v>
      </c>
      <c r="C1" s="541" t="s">
        <v>2542</v>
      </c>
    </row>
    <row r="2" spans="1:3" x14ac:dyDescent="0.25">
      <c r="A2" s="540">
        <v>45741</v>
      </c>
      <c r="B2" s="540">
        <v>45931</v>
      </c>
      <c r="C2" s="541" t="s">
        <v>3018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C000"/>
  </sheetPr>
  <dimension ref="A1:N238"/>
  <sheetViews>
    <sheetView showGridLines="0" tabSelected="1" zoomScale="90" zoomScaleNormal="90" zoomScaleSheetLayoutView="70" workbookViewId="0">
      <selection activeCell="C241" sqref="C241"/>
    </sheetView>
  </sheetViews>
  <sheetFormatPr defaultColWidth="9.140625" defaultRowHeight="15.75" x14ac:dyDescent="0.25"/>
  <cols>
    <col min="1" max="1" width="10.85546875" style="39" customWidth="1"/>
    <col min="2" max="2" width="27.5703125" style="559" customWidth="1"/>
    <col min="3" max="3" width="103.5703125" style="44" customWidth="1"/>
    <col min="4" max="4" width="17.5703125" style="560" customWidth="1"/>
    <col min="5" max="5" width="9.5703125" style="39" customWidth="1"/>
    <col min="6" max="6" width="14.85546875" style="39" customWidth="1"/>
    <col min="7" max="7" width="25.5703125" style="558" customWidth="1"/>
    <col min="8" max="8" width="13" style="5" customWidth="1"/>
    <col min="9" max="9" width="38.42578125" style="40" customWidth="1"/>
    <col min="10" max="10" width="115.5703125" style="4" customWidth="1"/>
    <col min="11" max="11" width="21.5703125" style="4" customWidth="1"/>
    <col min="12" max="12" width="17.5703125" style="4" customWidth="1"/>
    <col min="13" max="14" width="9.140625" style="1"/>
    <col min="15" max="16384" width="9.140625" style="7"/>
  </cols>
  <sheetData>
    <row r="1" spans="1:14" ht="23.25" x14ac:dyDescent="0.35">
      <c r="A1" s="580" t="s">
        <v>3028</v>
      </c>
      <c r="B1" s="38"/>
      <c r="C1" s="557"/>
      <c r="D1" s="658" t="s">
        <v>1452</v>
      </c>
      <c r="E1" s="9"/>
    </row>
    <row r="2" spans="1:14" s="647" customFormat="1" ht="18.75" x14ac:dyDescent="0.3">
      <c r="A2" s="638" t="s">
        <v>789</v>
      </c>
      <c r="B2" s="639"/>
      <c r="C2" s="640"/>
      <c r="D2" s="641"/>
      <c r="E2" s="642"/>
      <c r="F2" s="643"/>
      <c r="G2" s="640"/>
      <c r="H2" s="644"/>
      <c r="I2" s="645"/>
      <c r="J2" s="646"/>
      <c r="K2" s="646"/>
      <c r="L2" s="646"/>
    </row>
    <row r="3" spans="1:14" s="647" customFormat="1" ht="18.75" x14ac:dyDescent="0.3">
      <c r="A3" s="648" t="s">
        <v>345</v>
      </c>
      <c r="B3" s="639"/>
      <c r="C3" s="640"/>
      <c r="D3" s="641"/>
      <c r="E3" s="642"/>
      <c r="F3" s="643"/>
      <c r="G3" s="640"/>
      <c r="H3" s="644"/>
      <c r="I3" s="645"/>
      <c r="J3" s="646"/>
      <c r="K3" s="646"/>
      <c r="L3" s="646"/>
    </row>
    <row r="4" spans="1:14" s="647" customFormat="1" ht="18.75" x14ac:dyDescent="0.3">
      <c r="A4" s="643"/>
      <c r="B4" s="649"/>
      <c r="C4" s="640"/>
      <c r="D4" s="641"/>
      <c r="E4" s="650"/>
      <c r="F4" s="643"/>
      <c r="G4" s="640"/>
      <c r="H4" s="644"/>
      <c r="I4" s="645"/>
      <c r="J4" s="646"/>
      <c r="K4" s="646"/>
      <c r="L4" s="646"/>
    </row>
    <row r="5" spans="1:14" s="651" customFormat="1" ht="18.75" x14ac:dyDescent="0.3">
      <c r="A5" s="725" t="s">
        <v>293</v>
      </c>
      <c r="B5" s="726"/>
      <c r="C5" s="727"/>
      <c r="D5" s="728" t="s">
        <v>2547</v>
      </c>
      <c r="E5" s="729"/>
      <c r="F5" s="729"/>
      <c r="G5" s="729"/>
      <c r="H5" s="730" t="s">
        <v>784</v>
      </c>
      <c r="I5" s="731"/>
      <c r="J5" s="731"/>
      <c r="K5" s="731"/>
      <c r="L5" s="731"/>
      <c r="M5" s="647"/>
      <c r="N5" s="647"/>
    </row>
    <row r="6" spans="1:14" s="657" customFormat="1" ht="75" x14ac:dyDescent="0.3">
      <c r="A6" s="652" t="s">
        <v>254</v>
      </c>
      <c r="B6" s="653" t="s">
        <v>341</v>
      </c>
      <c r="C6" s="652" t="s">
        <v>0</v>
      </c>
      <c r="D6" s="654" t="s">
        <v>253</v>
      </c>
      <c r="E6" s="652" t="s">
        <v>1</v>
      </c>
      <c r="F6" s="652" t="s">
        <v>1246</v>
      </c>
      <c r="G6" s="655" t="s">
        <v>266</v>
      </c>
      <c r="H6" s="656" t="s">
        <v>1751</v>
      </c>
      <c r="I6" s="652" t="s">
        <v>2552</v>
      </c>
      <c r="J6" s="652" t="s">
        <v>3006</v>
      </c>
      <c r="K6" s="652" t="s">
        <v>1442</v>
      </c>
      <c r="L6" s="14" t="s">
        <v>1734</v>
      </c>
      <c r="M6" s="647"/>
      <c r="N6" s="647"/>
    </row>
    <row r="7" spans="1:14" s="9" customFormat="1" ht="15.6" customHeight="1" x14ac:dyDescent="0.25">
      <c r="A7" s="28">
        <v>1</v>
      </c>
      <c r="B7" s="146" t="s">
        <v>342</v>
      </c>
      <c r="C7" s="586" t="s">
        <v>343</v>
      </c>
      <c r="D7" s="598" t="s">
        <v>2</v>
      </c>
      <c r="E7" s="28" t="s">
        <v>738</v>
      </c>
      <c r="F7" s="28">
        <v>6</v>
      </c>
      <c r="G7" s="111" t="s">
        <v>790</v>
      </c>
      <c r="H7" s="191" t="s">
        <v>785</v>
      </c>
      <c r="I7" s="167" t="s">
        <v>1732</v>
      </c>
      <c r="J7" s="167" t="s">
        <v>1458</v>
      </c>
      <c r="K7" s="167" t="s">
        <v>788</v>
      </c>
      <c r="L7" s="167" t="s">
        <v>786</v>
      </c>
      <c r="M7" s="1"/>
      <c r="N7" s="1"/>
    </row>
    <row r="8" spans="1:14" x14ac:dyDescent="0.25">
      <c r="A8" s="94"/>
      <c r="B8" s="147"/>
      <c r="C8" s="79" t="s">
        <v>344</v>
      </c>
      <c r="D8" s="606"/>
      <c r="E8" s="94"/>
      <c r="F8" s="94"/>
      <c r="G8" s="112"/>
      <c r="H8" s="193"/>
      <c r="I8" s="127"/>
      <c r="J8" s="127"/>
      <c r="K8" s="127"/>
      <c r="L8" s="127"/>
    </row>
    <row r="9" spans="1:14" ht="63" x14ac:dyDescent="0.25">
      <c r="A9" s="28">
        <f>A7+1</f>
        <v>2</v>
      </c>
      <c r="B9" s="146" t="s">
        <v>346</v>
      </c>
      <c r="C9" s="621" t="s">
        <v>2553</v>
      </c>
      <c r="D9" s="598" t="s">
        <v>3</v>
      </c>
      <c r="E9" s="28" t="s">
        <v>736</v>
      </c>
      <c r="F9" s="28">
        <v>12</v>
      </c>
      <c r="G9" s="111" t="s">
        <v>1238</v>
      </c>
      <c r="H9" s="191" t="s">
        <v>785</v>
      </c>
      <c r="I9" s="167" t="s">
        <v>1732</v>
      </c>
      <c r="J9" s="167" t="s">
        <v>1458</v>
      </c>
      <c r="K9" s="167" t="s">
        <v>788</v>
      </c>
      <c r="L9" s="167" t="s">
        <v>786</v>
      </c>
    </row>
    <row r="10" spans="1:14" x14ac:dyDescent="0.25">
      <c r="A10" s="94"/>
      <c r="B10" s="147"/>
      <c r="C10" s="79" t="s">
        <v>791</v>
      </c>
      <c r="D10" s="606"/>
      <c r="E10" s="94"/>
      <c r="F10" s="94"/>
      <c r="G10" s="112"/>
      <c r="H10" s="193"/>
      <c r="I10" s="127"/>
      <c r="J10" s="127"/>
      <c r="K10" s="127"/>
      <c r="L10" s="127"/>
    </row>
    <row r="11" spans="1:14" ht="47.25" x14ac:dyDescent="0.25">
      <c r="A11" s="28">
        <f>A9+1</f>
        <v>3</v>
      </c>
      <c r="B11" s="146" t="s">
        <v>347</v>
      </c>
      <c r="C11" s="586" t="s">
        <v>2554</v>
      </c>
      <c r="D11" s="607" t="s">
        <v>53</v>
      </c>
      <c r="E11" s="28" t="s">
        <v>736</v>
      </c>
      <c r="F11" s="28">
        <v>18</v>
      </c>
      <c r="G11" s="111" t="s">
        <v>1238</v>
      </c>
      <c r="H11" s="191" t="s">
        <v>785</v>
      </c>
      <c r="I11" s="167" t="s">
        <v>1732</v>
      </c>
      <c r="J11" s="167" t="s">
        <v>1647</v>
      </c>
      <c r="K11" s="167" t="s">
        <v>788</v>
      </c>
      <c r="L11" s="167" t="s">
        <v>786</v>
      </c>
    </row>
    <row r="12" spans="1:14" x14ac:dyDescent="0.25">
      <c r="A12" s="94"/>
      <c r="B12" s="147"/>
      <c r="C12" s="79" t="s">
        <v>792</v>
      </c>
      <c r="D12" s="599"/>
      <c r="E12" s="94"/>
      <c r="F12" s="94"/>
      <c r="G12" s="112"/>
      <c r="H12" s="193"/>
      <c r="I12" s="127"/>
      <c r="J12" s="127"/>
      <c r="K12" s="127"/>
      <c r="L12" s="127"/>
    </row>
    <row r="13" spans="1:14" ht="31.5" x14ac:dyDescent="0.25">
      <c r="A13" s="28">
        <f>A11+1</f>
        <v>4</v>
      </c>
      <c r="B13" s="146" t="s">
        <v>1259</v>
      </c>
      <c r="C13" s="622" t="s">
        <v>2555</v>
      </c>
      <c r="D13" s="53" t="s">
        <v>1261</v>
      </c>
      <c r="E13" s="28" t="s">
        <v>737</v>
      </c>
      <c r="F13" s="28">
        <v>8</v>
      </c>
      <c r="G13" s="212"/>
      <c r="H13" s="191" t="s">
        <v>785</v>
      </c>
      <c r="I13" s="167" t="s">
        <v>1732</v>
      </c>
      <c r="J13" s="167" t="s">
        <v>1648</v>
      </c>
      <c r="K13" s="167" t="s">
        <v>1260</v>
      </c>
      <c r="L13" s="167" t="s">
        <v>786</v>
      </c>
    </row>
    <row r="14" spans="1:14" x14ac:dyDescent="0.25">
      <c r="A14" s="94"/>
      <c r="B14" s="147"/>
      <c r="C14" s="79" t="s">
        <v>348</v>
      </c>
      <c r="D14" s="597"/>
      <c r="E14" s="94"/>
      <c r="F14" s="94"/>
      <c r="G14" s="213"/>
      <c r="H14" s="193"/>
      <c r="I14" s="127"/>
      <c r="J14" s="127"/>
      <c r="K14" s="127"/>
      <c r="L14" s="127"/>
    </row>
    <row r="15" spans="1:14" ht="47.25" x14ac:dyDescent="0.25">
      <c r="A15" s="28">
        <f>A13+1</f>
        <v>5</v>
      </c>
      <c r="B15" s="146" t="s">
        <v>1260</v>
      </c>
      <c r="C15" s="622" t="s">
        <v>2556</v>
      </c>
      <c r="D15" s="53" t="s">
        <v>1262</v>
      </c>
      <c r="E15" s="28" t="s">
        <v>737</v>
      </c>
      <c r="F15" s="28">
        <v>8</v>
      </c>
      <c r="G15" s="212"/>
      <c r="H15" s="191" t="s">
        <v>785</v>
      </c>
      <c r="I15" s="167" t="s">
        <v>1732</v>
      </c>
      <c r="J15" s="167" t="s">
        <v>1459</v>
      </c>
      <c r="K15" s="167" t="s">
        <v>788</v>
      </c>
      <c r="L15" s="167" t="s">
        <v>786</v>
      </c>
    </row>
    <row r="16" spans="1:14" x14ac:dyDescent="0.25">
      <c r="A16" s="94"/>
      <c r="B16" s="147"/>
      <c r="C16" s="79" t="s">
        <v>348</v>
      </c>
      <c r="D16" s="597"/>
      <c r="E16" s="94"/>
      <c r="F16" s="94"/>
      <c r="G16" s="213"/>
      <c r="H16" s="193"/>
      <c r="I16" s="127"/>
      <c r="J16" s="127"/>
      <c r="K16" s="127"/>
      <c r="L16" s="127"/>
    </row>
    <row r="17" spans="1:12" x14ac:dyDescent="0.25">
      <c r="A17" s="50">
        <f>A15+1</f>
        <v>6</v>
      </c>
      <c r="B17" s="124" t="s">
        <v>349</v>
      </c>
      <c r="C17" s="586" t="s">
        <v>350</v>
      </c>
      <c r="D17" s="598" t="s">
        <v>793</v>
      </c>
      <c r="E17" s="107" t="s">
        <v>738</v>
      </c>
      <c r="F17" s="107">
        <v>1</v>
      </c>
      <c r="G17" s="113"/>
      <c r="H17" s="732" t="s">
        <v>785</v>
      </c>
      <c r="I17" s="167" t="s">
        <v>1732</v>
      </c>
      <c r="J17" s="167" t="s">
        <v>1458</v>
      </c>
      <c r="K17" s="167" t="s">
        <v>788</v>
      </c>
      <c r="L17" s="126" t="s">
        <v>786</v>
      </c>
    </row>
    <row r="18" spans="1:12" ht="16.5" thickBot="1" x14ac:dyDescent="0.3">
      <c r="A18" s="581"/>
      <c r="B18" s="166"/>
      <c r="C18" s="623" t="s">
        <v>794</v>
      </c>
      <c r="D18" s="608"/>
      <c r="E18" s="120"/>
      <c r="F18" s="120"/>
      <c r="G18" s="122"/>
      <c r="H18" s="733"/>
      <c r="I18" s="127"/>
      <c r="J18" s="127"/>
      <c r="K18" s="127"/>
      <c r="L18" s="166"/>
    </row>
    <row r="19" spans="1:12" ht="63" x14ac:dyDescent="0.25">
      <c r="A19" s="119">
        <f>A17+1</f>
        <v>7</v>
      </c>
      <c r="B19" s="165" t="s">
        <v>318</v>
      </c>
      <c r="C19" s="624" t="s">
        <v>2557</v>
      </c>
      <c r="D19" s="601" t="s">
        <v>269</v>
      </c>
      <c r="E19" s="119" t="s">
        <v>738</v>
      </c>
      <c r="F19" s="119">
        <v>11</v>
      </c>
      <c r="G19" s="214"/>
      <c r="H19" s="204" t="s">
        <v>787</v>
      </c>
      <c r="I19" s="165" t="s">
        <v>788</v>
      </c>
      <c r="J19" s="165" t="s">
        <v>788</v>
      </c>
      <c r="K19" s="165" t="s">
        <v>788</v>
      </c>
      <c r="L19" s="165" t="s">
        <v>788</v>
      </c>
    </row>
    <row r="20" spans="1:12" x14ac:dyDescent="0.25">
      <c r="A20" s="93"/>
      <c r="B20" s="149"/>
      <c r="C20" s="79" t="s">
        <v>1240</v>
      </c>
      <c r="D20" s="609"/>
      <c r="E20" s="93"/>
      <c r="F20" s="93"/>
      <c r="G20" s="115"/>
      <c r="H20" s="175"/>
      <c r="I20" s="149"/>
      <c r="J20" s="149"/>
      <c r="K20" s="149"/>
      <c r="L20" s="149"/>
    </row>
    <row r="21" spans="1:12" x14ac:dyDescent="0.25">
      <c r="A21" s="94"/>
      <c r="B21" s="147"/>
      <c r="C21" s="79" t="s">
        <v>369</v>
      </c>
      <c r="D21" s="599"/>
      <c r="E21" s="94"/>
      <c r="F21" s="94"/>
      <c r="G21" s="112"/>
      <c r="H21" s="193"/>
      <c r="I21" s="127"/>
      <c r="J21" s="127"/>
      <c r="K21" s="127"/>
      <c r="L21" s="127"/>
    </row>
    <row r="22" spans="1:12" ht="94.5" x14ac:dyDescent="0.25">
      <c r="A22" s="28">
        <f>A19+1</f>
        <v>8</v>
      </c>
      <c r="B22" s="146" t="s">
        <v>352</v>
      </c>
      <c r="C22" s="621" t="s">
        <v>353</v>
      </c>
      <c r="D22" s="598" t="s">
        <v>4</v>
      </c>
      <c r="E22" s="28" t="s">
        <v>737</v>
      </c>
      <c r="F22" s="28">
        <v>8</v>
      </c>
      <c r="G22" s="113"/>
      <c r="H22" s="168" t="s">
        <v>785</v>
      </c>
      <c r="I22" s="124" t="s">
        <v>1732</v>
      </c>
      <c r="J22" s="124" t="s">
        <v>2849</v>
      </c>
      <c r="K22" s="124" t="s">
        <v>1450</v>
      </c>
      <c r="L22" s="124" t="s">
        <v>1736</v>
      </c>
    </row>
    <row r="23" spans="1:12" x14ac:dyDescent="0.25">
      <c r="A23" s="93"/>
      <c r="B23" s="149"/>
      <c r="C23" s="79" t="s">
        <v>348</v>
      </c>
      <c r="D23" s="610"/>
      <c r="E23" s="93"/>
      <c r="F23" s="93"/>
      <c r="G23" s="215"/>
      <c r="H23" s="169"/>
      <c r="I23" s="148"/>
      <c r="J23" s="148"/>
      <c r="K23" s="148"/>
      <c r="L23" s="148"/>
    </row>
    <row r="24" spans="1:12" ht="35.450000000000003" customHeight="1" x14ac:dyDescent="0.25">
      <c r="A24" s="94"/>
      <c r="B24" s="147"/>
      <c r="C24" s="79" t="s">
        <v>296</v>
      </c>
      <c r="D24" s="606"/>
      <c r="E24" s="94"/>
      <c r="F24" s="94"/>
      <c r="G24" s="114"/>
      <c r="H24" s="169"/>
      <c r="I24" s="148"/>
      <c r="J24" s="148"/>
      <c r="K24" s="125"/>
      <c r="L24" s="125"/>
    </row>
    <row r="25" spans="1:12" ht="15.6" customHeight="1" x14ac:dyDescent="0.25">
      <c r="A25" s="28">
        <f>A22+1</f>
        <v>9</v>
      </c>
      <c r="B25" s="146" t="s">
        <v>354</v>
      </c>
      <c r="C25" s="586" t="s">
        <v>355</v>
      </c>
      <c r="D25" s="598" t="s">
        <v>5</v>
      </c>
      <c r="E25" s="28" t="s">
        <v>738</v>
      </c>
      <c r="F25" s="28">
        <v>1</v>
      </c>
      <c r="G25" s="588"/>
      <c r="H25" s="168" t="s">
        <v>785</v>
      </c>
      <c r="I25" s="124" t="s">
        <v>1732</v>
      </c>
      <c r="J25" s="124" t="s">
        <v>1460</v>
      </c>
      <c r="K25" s="589" t="s">
        <v>1451</v>
      </c>
      <c r="L25" s="123" t="s">
        <v>1736</v>
      </c>
    </row>
    <row r="26" spans="1:12" x14ac:dyDescent="0.25">
      <c r="A26" s="93"/>
      <c r="B26" s="149"/>
      <c r="C26" s="79" t="s">
        <v>272</v>
      </c>
      <c r="D26" s="610"/>
      <c r="E26" s="93"/>
      <c r="F26" s="93"/>
      <c r="G26" s="215"/>
      <c r="H26" s="169"/>
      <c r="I26" s="148"/>
      <c r="J26" s="148"/>
      <c r="K26" s="124"/>
      <c r="L26" s="124"/>
    </row>
    <row r="27" spans="1:12" x14ac:dyDescent="0.25">
      <c r="A27" s="93"/>
      <c r="B27" s="149"/>
      <c r="C27" s="79" t="s">
        <v>273</v>
      </c>
      <c r="D27" s="610"/>
      <c r="E27" s="93"/>
      <c r="F27" s="93"/>
      <c r="G27" s="215"/>
      <c r="H27" s="169"/>
      <c r="I27" s="148"/>
      <c r="J27" s="148"/>
      <c r="K27" s="148"/>
      <c r="L27" s="148"/>
    </row>
    <row r="28" spans="1:12" x14ac:dyDescent="0.25">
      <c r="A28" s="94"/>
      <c r="B28" s="147"/>
      <c r="C28" s="79" t="s">
        <v>271</v>
      </c>
      <c r="D28" s="606"/>
      <c r="E28" s="94"/>
      <c r="F28" s="94"/>
      <c r="G28" s="114"/>
      <c r="H28" s="170"/>
      <c r="I28" s="125"/>
      <c r="J28" s="125"/>
      <c r="K28" s="125"/>
      <c r="L28" s="125"/>
    </row>
    <row r="29" spans="1:12" ht="15.6" customHeight="1" x14ac:dyDescent="0.25">
      <c r="A29" s="28">
        <f>A25+1</f>
        <v>10</v>
      </c>
      <c r="B29" s="146" t="s">
        <v>357</v>
      </c>
      <c r="C29" s="586" t="s">
        <v>358</v>
      </c>
      <c r="D29" s="598" t="s">
        <v>7</v>
      </c>
      <c r="E29" s="28" t="s">
        <v>738</v>
      </c>
      <c r="F29" s="28">
        <v>1</v>
      </c>
      <c r="G29" s="113"/>
      <c r="H29" s="168" t="s">
        <v>785</v>
      </c>
      <c r="I29" s="124" t="s">
        <v>1732</v>
      </c>
      <c r="J29" s="124" t="s">
        <v>2750</v>
      </c>
      <c r="K29" s="124" t="s">
        <v>788</v>
      </c>
      <c r="L29" s="124" t="s">
        <v>788</v>
      </c>
    </row>
    <row r="30" spans="1:12" x14ac:dyDescent="0.25">
      <c r="A30" s="93"/>
      <c r="B30" s="149"/>
      <c r="C30" s="79" t="s">
        <v>276</v>
      </c>
      <c r="D30" s="610"/>
      <c r="E30" s="93"/>
      <c r="F30" s="93"/>
      <c r="G30" s="215"/>
      <c r="H30" s="169"/>
      <c r="I30" s="148"/>
      <c r="J30" s="148"/>
      <c r="K30" s="148"/>
      <c r="L30" s="148"/>
    </row>
    <row r="31" spans="1:12" x14ac:dyDescent="0.25">
      <c r="A31" s="93"/>
      <c r="B31" s="149"/>
      <c r="C31" s="79" t="s">
        <v>277</v>
      </c>
      <c r="D31" s="610"/>
      <c r="E31" s="93"/>
      <c r="F31" s="93"/>
      <c r="G31" s="215"/>
      <c r="H31" s="169"/>
      <c r="I31" s="148"/>
      <c r="J31" s="148"/>
      <c r="K31" s="148"/>
      <c r="L31" s="148"/>
    </row>
    <row r="32" spans="1:12" x14ac:dyDescent="0.25">
      <c r="A32" s="93"/>
      <c r="B32" s="149"/>
      <c r="C32" s="79" t="s">
        <v>278</v>
      </c>
      <c r="D32" s="610"/>
      <c r="E32" s="93"/>
      <c r="F32" s="93"/>
      <c r="G32" s="215"/>
      <c r="H32" s="169"/>
      <c r="I32" s="148"/>
      <c r="J32" s="148"/>
      <c r="K32" s="148"/>
      <c r="L32" s="148"/>
    </row>
    <row r="33" spans="1:12" x14ac:dyDescent="0.25">
      <c r="A33" s="93"/>
      <c r="B33" s="149"/>
      <c r="C33" s="79" t="s">
        <v>279</v>
      </c>
      <c r="D33" s="610"/>
      <c r="E33" s="93"/>
      <c r="F33" s="93"/>
      <c r="G33" s="215"/>
      <c r="H33" s="169"/>
      <c r="I33" s="148"/>
      <c r="J33" s="148"/>
      <c r="K33" s="148"/>
      <c r="L33" s="148"/>
    </row>
    <row r="34" spans="1:12" x14ac:dyDescent="0.25">
      <c r="A34" s="93"/>
      <c r="B34" s="149"/>
      <c r="C34" s="79" t="s">
        <v>280</v>
      </c>
      <c r="D34" s="610"/>
      <c r="E34" s="93"/>
      <c r="F34" s="93"/>
      <c r="G34" s="215"/>
      <c r="H34" s="169"/>
      <c r="I34" s="148"/>
      <c r="J34" s="148"/>
      <c r="K34" s="148"/>
      <c r="L34" s="148"/>
    </row>
    <row r="35" spans="1:12" x14ac:dyDescent="0.25">
      <c r="A35" s="94"/>
      <c r="B35" s="147"/>
      <c r="C35" s="79" t="s">
        <v>271</v>
      </c>
      <c r="D35" s="606"/>
      <c r="E35" s="94"/>
      <c r="F35" s="94"/>
      <c r="G35" s="114"/>
      <c r="H35" s="170"/>
      <c r="I35" s="125"/>
      <c r="J35" s="125"/>
      <c r="K35" s="125"/>
      <c r="L35" s="125"/>
    </row>
    <row r="36" spans="1:12" ht="46.9" customHeight="1" x14ac:dyDescent="0.25">
      <c r="A36" s="28">
        <f>A29+1</f>
        <v>11</v>
      </c>
      <c r="B36" s="146" t="s">
        <v>356</v>
      </c>
      <c r="C36" s="586" t="s">
        <v>795</v>
      </c>
      <c r="D36" s="598" t="s">
        <v>6</v>
      </c>
      <c r="E36" s="28" t="s">
        <v>738</v>
      </c>
      <c r="F36" s="28">
        <v>1</v>
      </c>
      <c r="G36" s="113"/>
      <c r="H36" s="168" t="s">
        <v>785</v>
      </c>
      <c r="I36" s="124" t="s">
        <v>1732</v>
      </c>
      <c r="J36" s="124" t="s">
        <v>1461</v>
      </c>
      <c r="K36" s="124"/>
      <c r="L36" s="124" t="s">
        <v>1737</v>
      </c>
    </row>
    <row r="37" spans="1:12" x14ac:dyDescent="0.25">
      <c r="A37" s="93"/>
      <c r="B37" s="149"/>
      <c r="C37" s="79" t="s">
        <v>274</v>
      </c>
      <c r="D37" s="610"/>
      <c r="E37" s="93"/>
      <c r="F37" s="93"/>
      <c r="G37" s="215"/>
      <c r="H37" s="169"/>
      <c r="I37" s="148"/>
      <c r="J37" s="148"/>
      <c r="K37" s="148"/>
      <c r="L37" s="148"/>
    </row>
    <row r="38" spans="1:12" x14ac:dyDescent="0.25">
      <c r="A38" s="93"/>
      <c r="B38" s="149"/>
      <c r="C38" s="79" t="s">
        <v>275</v>
      </c>
      <c r="D38" s="610"/>
      <c r="E38" s="93"/>
      <c r="F38" s="93"/>
      <c r="G38" s="215"/>
      <c r="H38" s="169"/>
      <c r="I38" s="148"/>
      <c r="J38" s="148"/>
      <c r="K38" s="148"/>
      <c r="L38" s="148"/>
    </row>
    <row r="39" spans="1:12" x14ac:dyDescent="0.25">
      <c r="A39" s="93"/>
      <c r="B39" s="149"/>
      <c r="C39" s="79" t="s">
        <v>717</v>
      </c>
      <c r="D39" s="610"/>
      <c r="E39" s="93"/>
      <c r="F39" s="93"/>
      <c r="G39" s="215"/>
      <c r="H39" s="169"/>
      <c r="I39" s="148"/>
      <c r="J39" s="148"/>
      <c r="K39" s="148"/>
      <c r="L39" s="148"/>
    </row>
    <row r="40" spans="1:12" x14ac:dyDescent="0.25">
      <c r="A40" s="94"/>
      <c r="B40" s="147"/>
      <c r="C40" s="79" t="s">
        <v>271</v>
      </c>
      <c r="D40" s="606"/>
      <c r="E40" s="94"/>
      <c r="F40" s="94"/>
      <c r="G40" s="114"/>
      <c r="H40" s="170"/>
      <c r="I40" s="125"/>
      <c r="J40" s="125"/>
      <c r="K40" s="125"/>
      <c r="L40" s="125"/>
    </row>
    <row r="41" spans="1:12" ht="47.25" customHeight="1" x14ac:dyDescent="0.25">
      <c r="A41" s="28">
        <f>A36+1</f>
        <v>12</v>
      </c>
      <c r="B41" s="146" t="s">
        <v>297</v>
      </c>
      <c r="C41" s="147" t="s">
        <v>796</v>
      </c>
      <c r="D41" s="598" t="s">
        <v>385</v>
      </c>
      <c r="E41" s="28" t="s">
        <v>738</v>
      </c>
      <c r="F41" s="28">
        <v>1</v>
      </c>
      <c r="G41" s="113"/>
      <c r="H41" s="201" t="s">
        <v>785</v>
      </c>
      <c r="I41" s="148" t="s">
        <v>1732</v>
      </c>
      <c r="J41" s="124" t="s">
        <v>1462</v>
      </c>
      <c r="K41" s="124" t="s">
        <v>1443</v>
      </c>
      <c r="L41" s="148" t="s">
        <v>1736</v>
      </c>
    </row>
    <row r="42" spans="1:12" x14ac:dyDescent="0.25">
      <c r="A42" s="93"/>
      <c r="B42" s="149"/>
      <c r="C42" s="79" t="s">
        <v>797</v>
      </c>
      <c r="D42" s="610"/>
      <c r="E42" s="93"/>
      <c r="F42" s="93"/>
      <c r="G42" s="215"/>
      <c r="H42" s="201"/>
      <c r="I42" s="148"/>
      <c r="J42" s="148"/>
      <c r="K42" s="148"/>
      <c r="L42" s="148"/>
    </row>
    <row r="43" spans="1:12" x14ac:dyDescent="0.25">
      <c r="A43" s="94"/>
      <c r="B43" s="147"/>
      <c r="C43" s="79" t="s">
        <v>718</v>
      </c>
      <c r="D43" s="606"/>
      <c r="E43" s="94"/>
      <c r="F43" s="94"/>
      <c r="G43" s="114"/>
      <c r="H43" s="201"/>
      <c r="I43" s="148"/>
      <c r="J43" s="125"/>
      <c r="K43" s="148"/>
      <c r="L43" s="148"/>
    </row>
    <row r="44" spans="1:12" ht="47.25" customHeight="1" x14ac:dyDescent="0.25">
      <c r="A44" s="28">
        <f>A41+1</f>
        <v>13</v>
      </c>
      <c r="B44" s="146" t="s">
        <v>298</v>
      </c>
      <c r="C44" s="586" t="s">
        <v>798</v>
      </c>
      <c r="D44" s="53" t="s">
        <v>386</v>
      </c>
      <c r="E44" s="28" t="s">
        <v>738</v>
      </c>
      <c r="F44" s="28">
        <v>1</v>
      </c>
      <c r="G44" s="113"/>
      <c r="H44" s="200" t="s">
        <v>785</v>
      </c>
      <c r="I44" s="124" t="s">
        <v>1732</v>
      </c>
      <c r="J44" s="124" t="s">
        <v>2590</v>
      </c>
      <c r="K44" s="124" t="s">
        <v>1443</v>
      </c>
      <c r="L44" s="124" t="s">
        <v>1736</v>
      </c>
    </row>
    <row r="45" spans="1:12" x14ac:dyDescent="0.25">
      <c r="A45" s="93"/>
      <c r="B45" s="149"/>
      <c r="C45" s="79" t="s">
        <v>797</v>
      </c>
      <c r="D45" s="611"/>
      <c r="E45" s="93"/>
      <c r="F45" s="93"/>
      <c r="G45" s="215"/>
      <c r="H45" s="201"/>
      <c r="I45" s="148"/>
      <c r="J45" s="148"/>
      <c r="K45" s="148"/>
      <c r="L45" s="148"/>
    </row>
    <row r="46" spans="1:12" x14ac:dyDescent="0.25">
      <c r="A46" s="94"/>
      <c r="B46" s="147"/>
      <c r="C46" s="79" t="s">
        <v>718</v>
      </c>
      <c r="D46" s="597"/>
      <c r="E46" s="94"/>
      <c r="F46" s="94"/>
      <c r="G46" s="114"/>
      <c r="H46" s="201"/>
      <c r="I46" s="125"/>
      <c r="J46" s="125"/>
      <c r="K46" s="148"/>
      <c r="L46" s="148"/>
    </row>
    <row r="47" spans="1:12" ht="94.5" x14ac:dyDescent="0.25">
      <c r="A47" s="28">
        <f>A44+1</f>
        <v>14</v>
      </c>
      <c r="B47" s="146" t="s">
        <v>299</v>
      </c>
      <c r="C47" s="586" t="s">
        <v>799</v>
      </c>
      <c r="D47" s="53" t="s">
        <v>387</v>
      </c>
      <c r="E47" s="28" t="s">
        <v>738</v>
      </c>
      <c r="F47" s="28">
        <v>1</v>
      </c>
      <c r="G47" s="113"/>
      <c r="H47" s="200" t="s">
        <v>785</v>
      </c>
      <c r="I47" s="124" t="s">
        <v>1732</v>
      </c>
      <c r="J47" s="124" t="s">
        <v>1651</v>
      </c>
      <c r="K47" s="124" t="s">
        <v>1443</v>
      </c>
      <c r="L47" s="124" t="s">
        <v>1736</v>
      </c>
    </row>
    <row r="48" spans="1:12" x14ac:dyDescent="0.25">
      <c r="A48" s="93"/>
      <c r="B48" s="149"/>
      <c r="C48" s="79" t="s">
        <v>797</v>
      </c>
      <c r="D48" s="611"/>
      <c r="E48" s="93"/>
      <c r="F48" s="93"/>
      <c r="G48" s="215"/>
      <c r="H48" s="201"/>
      <c r="I48" s="148"/>
      <c r="J48" s="148"/>
      <c r="K48" s="148"/>
      <c r="L48" s="148"/>
    </row>
    <row r="49" spans="1:12" x14ac:dyDescent="0.25">
      <c r="A49" s="94"/>
      <c r="B49" s="147"/>
      <c r="C49" s="79" t="s">
        <v>718</v>
      </c>
      <c r="D49" s="597"/>
      <c r="E49" s="94"/>
      <c r="F49" s="94"/>
      <c r="G49" s="114"/>
      <c r="H49" s="201"/>
      <c r="I49" s="125"/>
      <c r="J49" s="125"/>
      <c r="K49" s="148"/>
      <c r="L49" s="148"/>
    </row>
    <row r="50" spans="1:12" ht="62.45" customHeight="1" x14ac:dyDescent="0.25">
      <c r="A50" s="28">
        <f>A47+1</f>
        <v>15</v>
      </c>
      <c r="B50" s="146" t="s">
        <v>300</v>
      </c>
      <c r="C50" s="586" t="s">
        <v>743</v>
      </c>
      <c r="D50" s="53" t="s">
        <v>388</v>
      </c>
      <c r="E50" s="28" t="s">
        <v>738</v>
      </c>
      <c r="F50" s="28">
        <v>1</v>
      </c>
      <c r="G50" s="113"/>
      <c r="H50" s="200" t="s">
        <v>785</v>
      </c>
      <c r="I50" s="124" t="s">
        <v>1732</v>
      </c>
      <c r="J50" s="124" t="s">
        <v>1651</v>
      </c>
      <c r="K50" s="124" t="s">
        <v>1443</v>
      </c>
      <c r="L50" s="124" t="s">
        <v>1736</v>
      </c>
    </row>
    <row r="51" spans="1:12" x14ac:dyDescent="0.25">
      <c r="A51" s="93"/>
      <c r="B51" s="149"/>
      <c r="C51" s="79" t="s">
        <v>797</v>
      </c>
      <c r="D51" s="611"/>
      <c r="E51" s="93"/>
      <c r="F51" s="93"/>
      <c r="G51" s="215"/>
      <c r="H51" s="201"/>
      <c r="I51" s="148"/>
      <c r="J51" s="148"/>
      <c r="K51" s="148"/>
      <c r="L51" s="148"/>
    </row>
    <row r="52" spans="1:12" x14ac:dyDescent="0.25">
      <c r="A52" s="94"/>
      <c r="B52" s="147"/>
      <c r="C52" s="79" t="s">
        <v>718</v>
      </c>
      <c r="D52" s="597"/>
      <c r="E52" s="94"/>
      <c r="F52" s="94"/>
      <c r="G52" s="114"/>
      <c r="H52" s="201"/>
      <c r="I52" s="125"/>
      <c r="J52" s="125"/>
      <c r="K52" s="148"/>
      <c r="L52" s="148"/>
    </row>
    <row r="53" spans="1:12" ht="46.9" customHeight="1" x14ac:dyDescent="0.25">
      <c r="A53" s="28">
        <f>A50+1</f>
        <v>16</v>
      </c>
      <c r="B53" s="146" t="s">
        <v>301</v>
      </c>
      <c r="C53" s="586" t="s">
        <v>744</v>
      </c>
      <c r="D53" s="53" t="s">
        <v>389</v>
      </c>
      <c r="E53" s="28" t="s">
        <v>738</v>
      </c>
      <c r="F53" s="28">
        <v>1</v>
      </c>
      <c r="G53" s="113"/>
      <c r="H53" s="200" t="s">
        <v>785</v>
      </c>
      <c r="I53" s="124" t="s">
        <v>1732</v>
      </c>
      <c r="J53" s="124" t="s">
        <v>1651</v>
      </c>
      <c r="K53" s="124" t="s">
        <v>1443</v>
      </c>
      <c r="L53" s="124" t="s">
        <v>1736</v>
      </c>
    </row>
    <row r="54" spans="1:12" x14ac:dyDescent="0.25">
      <c r="A54" s="93"/>
      <c r="B54" s="149"/>
      <c r="C54" s="79" t="s">
        <v>797</v>
      </c>
      <c r="D54" s="611"/>
      <c r="E54" s="93"/>
      <c r="F54" s="93"/>
      <c r="G54" s="215"/>
      <c r="H54" s="201"/>
      <c r="I54" s="148"/>
      <c r="J54" s="148"/>
      <c r="K54" s="148"/>
      <c r="L54" s="148"/>
    </row>
    <row r="55" spans="1:12" x14ac:dyDescent="0.25">
      <c r="A55" s="94"/>
      <c r="B55" s="147"/>
      <c r="C55" s="79" t="s">
        <v>718</v>
      </c>
      <c r="D55" s="597"/>
      <c r="E55" s="94"/>
      <c r="F55" s="94"/>
      <c r="G55" s="114"/>
      <c r="H55" s="201"/>
      <c r="I55" s="125"/>
      <c r="J55" s="125"/>
      <c r="K55" s="148"/>
      <c r="L55" s="148"/>
    </row>
    <row r="56" spans="1:12" ht="15.75" customHeight="1" x14ac:dyDescent="0.25">
      <c r="A56" s="28">
        <f>A53+1</f>
        <v>17</v>
      </c>
      <c r="B56" s="146" t="s">
        <v>302</v>
      </c>
      <c r="C56" s="586" t="s">
        <v>367</v>
      </c>
      <c r="D56" s="53" t="s">
        <v>390</v>
      </c>
      <c r="E56" s="28" t="s">
        <v>738</v>
      </c>
      <c r="F56" s="28">
        <v>1</v>
      </c>
      <c r="G56" s="113"/>
      <c r="H56" s="200" t="s">
        <v>785</v>
      </c>
      <c r="I56" s="124" t="s">
        <v>1732</v>
      </c>
      <c r="J56" s="124" t="s">
        <v>1651</v>
      </c>
      <c r="K56" s="124" t="s">
        <v>1443</v>
      </c>
      <c r="L56" s="124" t="s">
        <v>1736</v>
      </c>
    </row>
    <row r="57" spans="1:12" x14ac:dyDescent="0.25">
      <c r="A57" s="93"/>
      <c r="B57" s="149"/>
      <c r="C57" s="79" t="s">
        <v>800</v>
      </c>
      <c r="D57" s="611"/>
      <c r="E57" s="93"/>
      <c r="F57" s="93"/>
      <c r="G57" s="215"/>
      <c r="H57" s="201"/>
      <c r="I57" s="148"/>
      <c r="J57" s="148"/>
      <c r="K57" s="148"/>
      <c r="L57" s="148"/>
    </row>
    <row r="58" spans="1:12" x14ac:dyDescent="0.25">
      <c r="A58" s="94"/>
      <c r="B58" s="147"/>
      <c r="C58" s="79" t="s">
        <v>734</v>
      </c>
      <c r="D58" s="597"/>
      <c r="E58" s="94"/>
      <c r="F58" s="94"/>
      <c r="G58" s="114"/>
      <c r="H58" s="201"/>
      <c r="I58" s="125"/>
      <c r="J58" s="125"/>
      <c r="K58" s="148"/>
      <c r="L58" s="148"/>
    </row>
    <row r="59" spans="1:12" ht="15.75" customHeight="1" x14ac:dyDescent="0.25">
      <c r="A59" s="28">
        <f>A56+1</f>
        <v>18</v>
      </c>
      <c r="B59" s="146" t="s">
        <v>303</v>
      </c>
      <c r="C59" s="586" t="s">
        <v>801</v>
      </c>
      <c r="D59" s="53" t="s">
        <v>391</v>
      </c>
      <c r="E59" s="28" t="s">
        <v>738</v>
      </c>
      <c r="F59" s="28">
        <v>1</v>
      </c>
      <c r="G59" s="113"/>
      <c r="H59" s="200" t="s">
        <v>785</v>
      </c>
      <c r="I59" s="124" t="s">
        <v>1732</v>
      </c>
      <c r="J59" s="124" t="s">
        <v>1649</v>
      </c>
      <c r="K59" s="124" t="s">
        <v>1444</v>
      </c>
      <c r="L59" s="124" t="s">
        <v>1736</v>
      </c>
    </row>
    <row r="60" spans="1:12" x14ac:dyDescent="0.25">
      <c r="A60" s="93"/>
      <c r="B60" s="149"/>
      <c r="C60" s="79" t="s">
        <v>797</v>
      </c>
      <c r="D60" s="611"/>
      <c r="E60" s="93"/>
      <c r="F60" s="93"/>
      <c r="G60" s="215"/>
      <c r="H60" s="201"/>
      <c r="I60" s="148"/>
      <c r="J60" s="148"/>
      <c r="K60" s="148"/>
      <c r="L60" s="148"/>
    </row>
    <row r="61" spans="1:12" ht="18.600000000000001" customHeight="1" x14ac:dyDescent="0.25">
      <c r="A61" s="94"/>
      <c r="B61" s="147"/>
      <c r="C61" s="79" t="s">
        <v>718</v>
      </c>
      <c r="D61" s="597"/>
      <c r="E61" s="94"/>
      <c r="F61" s="94"/>
      <c r="G61" s="114"/>
      <c r="H61" s="201"/>
      <c r="I61" s="125"/>
      <c r="J61" s="125"/>
      <c r="K61" s="148"/>
      <c r="L61" s="148"/>
    </row>
    <row r="62" spans="1:12" ht="15.75" customHeight="1" x14ac:dyDescent="0.25">
      <c r="A62" s="28">
        <f>A59+1</f>
        <v>19</v>
      </c>
      <c r="B62" s="146" t="s">
        <v>304</v>
      </c>
      <c r="C62" s="586" t="s">
        <v>802</v>
      </c>
      <c r="D62" s="53" t="s">
        <v>392</v>
      </c>
      <c r="E62" s="28" t="s">
        <v>738</v>
      </c>
      <c r="F62" s="28">
        <v>1</v>
      </c>
      <c r="G62" s="113"/>
      <c r="H62" s="200" t="s">
        <v>785</v>
      </c>
      <c r="I62" s="124" t="s">
        <v>1732</v>
      </c>
      <c r="J62" s="124" t="s">
        <v>1650</v>
      </c>
      <c r="K62" s="124" t="s">
        <v>1444</v>
      </c>
      <c r="L62" s="124" t="s">
        <v>1738</v>
      </c>
    </row>
    <row r="63" spans="1:12" x14ac:dyDescent="0.25">
      <c r="A63" s="93"/>
      <c r="B63" s="149"/>
      <c r="C63" s="79" t="s">
        <v>797</v>
      </c>
      <c r="D63" s="611"/>
      <c r="E63" s="93"/>
      <c r="F63" s="93"/>
      <c r="G63" s="215"/>
      <c r="H63" s="201"/>
      <c r="I63" s="148"/>
      <c r="J63" s="148"/>
      <c r="K63" s="148"/>
      <c r="L63" s="148"/>
    </row>
    <row r="64" spans="1:12" ht="33" customHeight="1" x14ac:dyDescent="0.25">
      <c r="A64" s="94"/>
      <c r="B64" s="147"/>
      <c r="C64" s="79" t="s">
        <v>718</v>
      </c>
      <c r="D64" s="597"/>
      <c r="E64" s="94"/>
      <c r="F64" s="94"/>
      <c r="G64" s="114"/>
      <c r="H64" s="201"/>
      <c r="I64" s="125"/>
      <c r="J64" s="125"/>
      <c r="K64" s="148"/>
      <c r="L64" s="148"/>
    </row>
    <row r="65" spans="1:12" ht="47.25" x14ac:dyDescent="0.25">
      <c r="A65" s="28">
        <f>A62+1</f>
        <v>20</v>
      </c>
      <c r="B65" s="146" t="s">
        <v>320</v>
      </c>
      <c r="C65" s="586" t="s">
        <v>2738</v>
      </c>
      <c r="D65" s="598" t="s">
        <v>741</v>
      </c>
      <c r="E65" s="28" t="s">
        <v>736</v>
      </c>
      <c r="F65" s="28">
        <v>2</v>
      </c>
      <c r="G65" s="111"/>
      <c r="H65" s="191" t="s">
        <v>785</v>
      </c>
      <c r="I65" s="146" t="s">
        <v>1732</v>
      </c>
      <c r="J65" s="146" t="s">
        <v>1463</v>
      </c>
      <c r="K65" s="146" t="s">
        <v>788</v>
      </c>
      <c r="L65" s="146" t="s">
        <v>788</v>
      </c>
    </row>
    <row r="66" spans="1:12" ht="31.5" x14ac:dyDescent="0.25">
      <c r="A66" s="94"/>
      <c r="B66" s="147"/>
      <c r="C66" s="79" t="s">
        <v>2603</v>
      </c>
      <c r="D66" s="606"/>
      <c r="E66" s="94"/>
      <c r="F66" s="94"/>
      <c r="G66" s="112"/>
      <c r="H66" s="192"/>
      <c r="I66" s="149"/>
      <c r="J66" s="149"/>
      <c r="K66" s="149"/>
      <c r="L66" s="149"/>
    </row>
    <row r="67" spans="1:12" ht="31.5" x14ac:dyDescent="0.25">
      <c r="A67" s="28">
        <f>A65+1</f>
        <v>21</v>
      </c>
      <c r="B67" s="146" t="s">
        <v>739</v>
      </c>
      <c r="C67" s="146" t="s">
        <v>2558</v>
      </c>
      <c r="D67" s="598" t="s">
        <v>740</v>
      </c>
      <c r="E67" s="28" t="s">
        <v>736</v>
      </c>
      <c r="F67" s="28">
        <v>25</v>
      </c>
      <c r="G67" s="111" t="s">
        <v>1238</v>
      </c>
      <c r="H67" s="197" t="s">
        <v>785</v>
      </c>
      <c r="I67" s="146" t="s">
        <v>1732</v>
      </c>
      <c r="J67" s="146" t="s">
        <v>1758</v>
      </c>
      <c r="K67" s="146" t="s">
        <v>788</v>
      </c>
      <c r="L67" s="146" t="s">
        <v>788</v>
      </c>
    </row>
    <row r="68" spans="1:12" x14ac:dyDescent="0.25">
      <c r="A68" s="93"/>
      <c r="B68" s="149"/>
      <c r="C68" s="79" t="s">
        <v>803</v>
      </c>
      <c r="D68" s="610"/>
      <c r="E68" s="93"/>
      <c r="F68" s="93"/>
      <c r="G68" s="115"/>
      <c r="H68" s="198"/>
      <c r="I68" s="149"/>
      <c r="J68" s="149"/>
      <c r="K68" s="149"/>
      <c r="L68" s="149"/>
    </row>
    <row r="69" spans="1:12" x14ac:dyDescent="0.25">
      <c r="A69" s="94"/>
      <c r="B69" s="147"/>
      <c r="C69" s="79" t="s">
        <v>369</v>
      </c>
      <c r="D69" s="606"/>
      <c r="E69" s="94"/>
      <c r="F69" s="94"/>
      <c r="G69" s="112"/>
      <c r="H69" s="199"/>
      <c r="I69" s="147"/>
      <c r="J69" s="147"/>
      <c r="K69" s="147"/>
      <c r="L69" s="147"/>
    </row>
    <row r="70" spans="1:12" ht="31.15" customHeight="1" x14ac:dyDescent="0.25">
      <c r="A70" s="28">
        <f>A67+1</f>
        <v>22</v>
      </c>
      <c r="B70" s="124" t="s">
        <v>366</v>
      </c>
      <c r="C70" s="79" t="s">
        <v>2559</v>
      </c>
      <c r="D70" s="607" t="s">
        <v>384</v>
      </c>
      <c r="E70" s="28" t="s">
        <v>736</v>
      </c>
      <c r="F70" s="28" t="s">
        <v>2560</v>
      </c>
      <c r="G70" s="31" t="s">
        <v>2561</v>
      </c>
      <c r="H70" s="604" t="s">
        <v>787</v>
      </c>
      <c r="I70" s="146" t="s">
        <v>1732</v>
      </c>
      <c r="J70" s="146" t="s">
        <v>2562</v>
      </c>
      <c r="K70" s="146" t="s">
        <v>788</v>
      </c>
      <c r="L70" s="146" t="s">
        <v>788</v>
      </c>
    </row>
    <row r="71" spans="1:12" x14ac:dyDescent="0.25">
      <c r="A71" s="93"/>
      <c r="B71" s="148"/>
      <c r="C71" s="508" t="s">
        <v>1748</v>
      </c>
      <c r="D71" s="609"/>
      <c r="E71" s="93"/>
      <c r="F71" s="93"/>
      <c r="G71" s="105"/>
      <c r="H71" s="206"/>
      <c r="I71" s="149"/>
      <c r="J71" s="149"/>
      <c r="K71" s="149"/>
      <c r="L71" s="149"/>
    </row>
    <row r="72" spans="1:12" x14ac:dyDescent="0.25">
      <c r="A72" s="93"/>
      <c r="B72" s="148"/>
      <c r="C72" s="508" t="s">
        <v>1749</v>
      </c>
      <c r="D72" s="609"/>
      <c r="E72" s="93"/>
      <c r="F72" s="93"/>
      <c r="G72" s="105"/>
      <c r="H72" s="206"/>
      <c r="I72" s="149"/>
      <c r="J72" s="149"/>
      <c r="K72" s="149"/>
      <c r="L72" s="149"/>
    </row>
    <row r="73" spans="1:12" x14ac:dyDescent="0.25">
      <c r="A73" s="94"/>
      <c r="B73" s="125"/>
      <c r="C73" s="508" t="s">
        <v>1750</v>
      </c>
      <c r="D73" s="599"/>
      <c r="E73" s="94"/>
      <c r="F73" s="94"/>
      <c r="G73" s="106"/>
      <c r="H73" s="207"/>
      <c r="I73" s="147"/>
      <c r="J73" s="147"/>
      <c r="K73" s="147"/>
      <c r="L73" s="147"/>
    </row>
    <row r="74" spans="1:12" ht="15.75" customHeight="1" x14ac:dyDescent="0.25">
      <c r="A74" s="28">
        <f>A70+1</f>
        <v>23</v>
      </c>
      <c r="B74" s="146" t="s">
        <v>1270</v>
      </c>
      <c r="C74" s="79" t="s">
        <v>2563</v>
      </c>
      <c r="D74" s="598" t="s">
        <v>8</v>
      </c>
      <c r="E74" s="28" t="s">
        <v>736</v>
      </c>
      <c r="F74" s="28">
        <v>2</v>
      </c>
      <c r="G74" s="113"/>
      <c r="H74" s="188" t="s">
        <v>787</v>
      </c>
      <c r="I74" s="146" t="s">
        <v>788</v>
      </c>
      <c r="J74" s="196"/>
      <c r="K74" s="194"/>
      <c r="L74" s="187"/>
    </row>
    <row r="75" spans="1:12" x14ac:dyDescent="0.25">
      <c r="A75" s="94"/>
      <c r="B75" s="147"/>
      <c r="C75" s="79" t="s">
        <v>1432</v>
      </c>
      <c r="D75" s="606"/>
      <c r="E75" s="94"/>
      <c r="F75" s="94"/>
      <c r="G75" s="114"/>
      <c r="H75" s="189"/>
      <c r="I75" s="149"/>
      <c r="J75" s="149"/>
      <c r="K75" s="195"/>
      <c r="L75" s="190"/>
    </row>
    <row r="76" spans="1:12" ht="94.5" x14ac:dyDescent="0.25">
      <c r="A76" s="28">
        <f>A74+1</f>
        <v>24</v>
      </c>
      <c r="B76" s="146" t="s">
        <v>804</v>
      </c>
      <c r="C76" s="586" t="s">
        <v>805</v>
      </c>
      <c r="D76" s="607" t="s">
        <v>9</v>
      </c>
      <c r="E76" s="28" t="s">
        <v>736</v>
      </c>
      <c r="F76" s="28">
        <v>5</v>
      </c>
      <c r="G76" s="111"/>
      <c r="H76" s="191" t="s">
        <v>785</v>
      </c>
      <c r="I76" s="146" t="s">
        <v>1732</v>
      </c>
      <c r="J76" s="146" t="s">
        <v>2850</v>
      </c>
      <c r="K76" s="146" t="s">
        <v>2586</v>
      </c>
      <c r="L76" s="146" t="s">
        <v>1737</v>
      </c>
    </row>
    <row r="77" spans="1:12" x14ac:dyDescent="0.25">
      <c r="A77" s="93"/>
      <c r="B77" s="149"/>
      <c r="C77" s="625" t="s">
        <v>359</v>
      </c>
      <c r="D77" s="609"/>
      <c r="E77" s="93"/>
      <c r="F77" s="93"/>
      <c r="G77" s="115"/>
      <c r="H77" s="192"/>
      <c r="I77" s="149"/>
      <c r="J77" s="149"/>
      <c r="K77" s="149"/>
      <c r="L77" s="149"/>
    </row>
    <row r="78" spans="1:12" ht="157.5" x14ac:dyDescent="0.25">
      <c r="A78" s="93"/>
      <c r="B78" s="149"/>
      <c r="C78" s="625" t="s">
        <v>2564</v>
      </c>
      <c r="D78" s="609"/>
      <c r="E78" s="93"/>
      <c r="F78" s="93"/>
      <c r="G78" s="115"/>
      <c r="H78" s="192"/>
      <c r="I78" s="149"/>
      <c r="J78" s="149"/>
      <c r="K78" s="149"/>
      <c r="L78" s="149"/>
    </row>
    <row r="79" spans="1:12" x14ac:dyDescent="0.25">
      <c r="A79" s="94"/>
      <c r="B79" s="147"/>
      <c r="C79" s="625" t="s">
        <v>360</v>
      </c>
      <c r="D79" s="599"/>
      <c r="E79" s="94"/>
      <c r="F79" s="94"/>
      <c r="G79" s="112"/>
      <c r="H79" s="193"/>
      <c r="I79" s="147"/>
      <c r="J79" s="147"/>
      <c r="K79" s="147"/>
      <c r="L79" s="147"/>
    </row>
    <row r="80" spans="1:12" s="1" customFormat="1" ht="220.5" x14ac:dyDescent="0.25">
      <c r="A80" s="487">
        <f>A76+1</f>
        <v>25</v>
      </c>
      <c r="B80" s="488" t="s">
        <v>361</v>
      </c>
      <c r="C80" s="489" t="s">
        <v>2925</v>
      </c>
      <c r="D80" s="490" t="s">
        <v>13</v>
      </c>
      <c r="E80" s="491" t="s">
        <v>736</v>
      </c>
      <c r="F80" s="491">
        <v>2</v>
      </c>
      <c r="G80" s="492" t="s">
        <v>1624</v>
      </c>
      <c r="H80" s="590" t="s">
        <v>785</v>
      </c>
      <c r="I80" s="146" t="s">
        <v>1732</v>
      </c>
      <c r="J80" s="493" t="s">
        <v>3020</v>
      </c>
      <c r="K80" s="493" t="s">
        <v>2589</v>
      </c>
      <c r="L80" s="493" t="s">
        <v>2509</v>
      </c>
    </row>
    <row r="81" spans="1:12" s="1" customFormat="1" x14ac:dyDescent="0.25">
      <c r="A81" s="494"/>
      <c r="B81" s="495"/>
      <c r="C81" s="489" t="s">
        <v>1433</v>
      </c>
      <c r="D81" s="496"/>
      <c r="E81" s="497"/>
      <c r="F81" s="497"/>
      <c r="G81" s="498"/>
      <c r="H81" s="499"/>
      <c r="I81" s="500"/>
      <c r="J81" s="501"/>
      <c r="K81" s="500"/>
      <c r="L81" s="500"/>
    </row>
    <row r="82" spans="1:12" s="1" customFormat="1" ht="173.25" x14ac:dyDescent="0.25">
      <c r="A82" s="491">
        <f>A80+1</f>
        <v>26</v>
      </c>
      <c r="B82" s="488" t="s">
        <v>1271</v>
      </c>
      <c r="C82" s="489" t="s">
        <v>3003</v>
      </c>
      <c r="D82" s="502" t="s">
        <v>10</v>
      </c>
      <c r="E82" s="491" t="s">
        <v>736</v>
      </c>
      <c r="F82" s="561" t="s">
        <v>2926</v>
      </c>
      <c r="G82" s="492" t="s">
        <v>1624</v>
      </c>
      <c r="H82" s="591" t="s">
        <v>785</v>
      </c>
      <c r="I82" s="493"/>
      <c r="J82" s="493" t="s">
        <v>3021</v>
      </c>
      <c r="K82" s="562" t="s">
        <v>361</v>
      </c>
      <c r="L82" s="562" t="s">
        <v>1752</v>
      </c>
    </row>
    <row r="83" spans="1:12" s="1" customFormat="1" x14ac:dyDescent="0.25">
      <c r="A83" s="497"/>
      <c r="B83" s="495"/>
      <c r="C83" s="489" t="s">
        <v>2748</v>
      </c>
      <c r="D83" s="504"/>
      <c r="E83" s="497"/>
      <c r="F83" s="506"/>
      <c r="G83" s="498"/>
      <c r="H83" s="509"/>
      <c r="I83" s="500"/>
      <c r="J83" s="501"/>
      <c r="K83" s="510"/>
      <c r="L83" s="510"/>
    </row>
    <row r="84" spans="1:12" s="1" customFormat="1" ht="252" x14ac:dyDescent="0.25">
      <c r="A84" s="487">
        <f>A82+1</f>
        <v>27</v>
      </c>
      <c r="B84" s="488" t="s">
        <v>735</v>
      </c>
      <c r="C84" s="489" t="s">
        <v>2749</v>
      </c>
      <c r="D84" s="490" t="s">
        <v>14</v>
      </c>
      <c r="E84" s="491" t="s">
        <v>736</v>
      </c>
      <c r="F84" s="491">
        <v>2</v>
      </c>
      <c r="G84" s="492" t="s">
        <v>1624</v>
      </c>
      <c r="H84" s="590" t="s">
        <v>785</v>
      </c>
      <c r="I84" s="146" t="s">
        <v>1732</v>
      </c>
      <c r="J84" s="493" t="s">
        <v>3022</v>
      </c>
      <c r="K84" s="493" t="s">
        <v>1445</v>
      </c>
      <c r="L84" s="493" t="s">
        <v>1752</v>
      </c>
    </row>
    <row r="85" spans="1:12" s="1" customFormat="1" x14ac:dyDescent="0.25">
      <c r="A85" s="494"/>
      <c r="B85" s="511"/>
      <c r="C85" s="489" t="s">
        <v>1433</v>
      </c>
      <c r="D85" s="496"/>
      <c r="E85" s="497"/>
      <c r="F85" s="497"/>
      <c r="G85" s="498"/>
      <c r="H85" s="499"/>
      <c r="I85" s="500"/>
      <c r="J85" s="501"/>
      <c r="K85" s="512"/>
      <c r="L85" s="512"/>
    </row>
    <row r="86" spans="1:12" s="1" customFormat="1" ht="173.25" x14ac:dyDescent="0.25">
      <c r="A86" s="491">
        <f>A84+1</f>
        <v>28</v>
      </c>
      <c r="B86" s="488" t="s">
        <v>1272</v>
      </c>
      <c r="C86" s="489" t="s">
        <v>3004</v>
      </c>
      <c r="D86" s="502" t="s">
        <v>11</v>
      </c>
      <c r="E86" s="491" t="s">
        <v>736</v>
      </c>
      <c r="F86" s="503" t="s">
        <v>2583</v>
      </c>
      <c r="G86" s="492" t="s">
        <v>1624</v>
      </c>
      <c r="H86" s="590" t="s">
        <v>785</v>
      </c>
      <c r="I86" s="493" t="s">
        <v>1732</v>
      </c>
      <c r="J86" s="493" t="s">
        <v>3021</v>
      </c>
      <c r="K86" s="493" t="s">
        <v>735</v>
      </c>
      <c r="L86" s="493" t="s">
        <v>1752</v>
      </c>
    </row>
    <row r="87" spans="1:12" s="1" customFormat="1" x14ac:dyDescent="0.25">
      <c r="A87" s="497"/>
      <c r="B87" s="495"/>
      <c r="C87" s="489" t="s">
        <v>2594</v>
      </c>
      <c r="D87" s="504"/>
      <c r="E87" s="497"/>
      <c r="F87" s="506"/>
      <c r="G87" s="498"/>
      <c r="H87" s="499"/>
      <c r="I87" s="500"/>
      <c r="J87" s="501"/>
      <c r="K87" s="500"/>
      <c r="L87" s="500"/>
    </row>
    <row r="88" spans="1:12" s="1" customFormat="1" ht="252" x14ac:dyDescent="0.25">
      <c r="A88" s="487">
        <f>A86+1</f>
        <v>29</v>
      </c>
      <c r="B88" s="488" t="s">
        <v>2510</v>
      </c>
      <c r="C88" s="489" t="s">
        <v>2745</v>
      </c>
      <c r="D88" s="490" t="s">
        <v>1232</v>
      </c>
      <c r="E88" s="491" t="s">
        <v>736</v>
      </c>
      <c r="F88" s="491">
        <v>2</v>
      </c>
      <c r="G88" s="492" t="s">
        <v>1624</v>
      </c>
      <c r="H88" s="590" t="s">
        <v>785</v>
      </c>
      <c r="I88" s="493" t="s">
        <v>1732</v>
      </c>
      <c r="J88" s="493" t="s">
        <v>3023</v>
      </c>
      <c r="K88" s="493" t="s">
        <v>1446</v>
      </c>
      <c r="L88" s="493" t="s">
        <v>1752</v>
      </c>
    </row>
    <row r="89" spans="1:12" s="1" customFormat="1" x14ac:dyDescent="0.25">
      <c r="A89" s="494"/>
      <c r="B89" s="495"/>
      <c r="C89" s="489" t="s">
        <v>1433</v>
      </c>
      <c r="D89" s="496"/>
      <c r="E89" s="497"/>
      <c r="F89" s="497"/>
      <c r="G89" s="498"/>
      <c r="H89" s="499"/>
      <c r="I89" s="500"/>
      <c r="J89" s="501"/>
      <c r="K89" s="500"/>
      <c r="L89" s="500"/>
    </row>
    <row r="90" spans="1:12" s="1" customFormat="1" ht="189" x14ac:dyDescent="0.25">
      <c r="A90" s="502">
        <f>A88+1</f>
        <v>30</v>
      </c>
      <c r="B90" s="488" t="s">
        <v>1236</v>
      </c>
      <c r="C90" s="489" t="s">
        <v>3005</v>
      </c>
      <c r="D90" s="502" t="s">
        <v>1233</v>
      </c>
      <c r="E90" s="491" t="s">
        <v>736</v>
      </c>
      <c r="F90" s="503" t="s">
        <v>2583</v>
      </c>
      <c r="G90" s="492" t="s">
        <v>1624</v>
      </c>
      <c r="H90" s="590" t="s">
        <v>785</v>
      </c>
      <c r="I90" s="493" t="s">
        <v>1732</v>
      </c>
      <c r="J90" s="493" t="s">
        <v>3021</v>
      </c>
      <c r="K90" s="493" t="s">
        <v>1237</v>
      </c>
      <c r="L90" s="493" t="s">
        <v>1752</v>
      </c>
    </row>
    <row r="91" spans="1:12" s="1" customFormat="1" x14ac:dyDescent="0.25">
      <c r="A91" s="504"/>
      <c r="B91" s="495"/>
      <c r="C91" s="505" t="s">
        <v>2511</v>
      </c>
      <c r="D91" s="504"/>
      <c r="E91" s="497"/>
      <c r="F91" s="506"/>
      <c r="G91" s="498"/>
      <c r="H91" s="499"/>
      <c r="I91" s="500"/>
      <c r="J91" s="501"/>
      <c r="K91" s="500"/>
      <c r="L91" s="500"/>
    </row>
    <row r="92" spans="1:12" s="1" customFormat="1" ht="63" x14ac:dyDescent="0.25">
      <c r="A92" s="528">
        <f>A90+1</f>
        <v>31</v>
      </c>
      <c r="B92" s="525" t="s">
        <v>2746</v>
      </c>
      <c r="C92" s="489" t="s">
        <v>2801</v>
      </c>
      <c r="D92" s="526" t="s">
        <v>2584</v>
      </c>
      <c r="E92" s="527" t="s">
        <v>736</v>
      </c>
      <c r="F92" s="528">
        <v>1</v>
      </c>
      <c r="G92" s="529"/>
      <c r="H92" s="592" t="s">
        <v>785</v>
      </c>
      <c r="I92" s="146" t="s">
        <v>1732</v>
      </c>
      <c r="J92" s="524" t="s">
        <v>2851</v>
      </c>
      <c r="K92" s="530" t="s">
        <v>788</v>
      </c>
      <c r="L92" s="524" t="s">
        <v>1752</v>
      </c>
    </row>
    <row r="93" spans="1:12" s="1" customFormat="1" ht="126" x14ac:dyDescent="0.25">
      <c r="A93" s="626">
        <f>A92+1</f>
        <v>32</v>
      </c>
      <c r="B93" s="563" t="s">
        <v>317</v>
      </c>
      <c r="C93" s="489" t="s">
        <v>2927</v>
      </c>
      <c r="D93" s="564" t="s">
        <v>52</v>
      </c>
      <c r="E93" s="565" t="s">
        <v>736</v>
      </c>
      <c r="F93" s="565">
        <v>11</v>
      </c>
      <c r="G93" s="566" t="s">
        <v>2512</v>
      </c>
      <c r="H93" s="590" t="s">
        <v>785</v>
      </c>
      <c r="I93" s="146" t="s">
        <v>1732</v>
      </c>
      <c r="J93" s="493" t="s">
        <v>2852</v>
      </c>
      <c r="K93" s="493" t="s">
        <v>2747</v>
      </c>
      <c r="L93" s="493" t="s">
        <v>1752</v>
      </c>
    </row>
    <row r="94" spans="1:12" s="1" customFormat="1" x14ac:dyDescent="0.25">
      <c r="A94" s="626"/>
      <c r="B94" s="563"/>
      <c r="C94" s="505" t="s">
        <v>806</v>
      </c>
      <c r="D94" s="564"/>
      <c r="E94" s="565"/>
      <c r="F94" s="565"/>
      <c r="G94" s="567"/>
      <c r="H94" s="568"/>
      <c r="I94" s="501"/>
      <c r="J94" s="501"/>
      <c r="K94" s="501"/>
      <c r="L94" s="501"/>
    </row>
    <row r="95" spans="1:12" s="1" customFormat="1" x14ac:dyDescent="0.25">
      <c r="A95" s="626"/>
      <c r="B95" s="563"/>
      <c r="C95" s="489" t="s">
        <v>2928</v>
      </c>
      <c r="D95" s="564"/>
      <c r="E95" s="565"/>
      <c r="F95" s="565"/>
      <c r="G95" s="567"/>
      <c r="H95" s="568"/>
      <c r="I95" s="501"/>
      <c r="J95" s="501"/>
      <c r="K95" s="501"/>
      <c r="L95" s="501"/>
    </row>
    <row r="96" spans="1:12" s="1" customFormat="1" x14ac:dyDescent="0.25">
      <c r="A96" s="626"/>
      <c r="B96" s="563"/>
      <c r="C96" s="505" t="s">
        <v>2541</v>
      </c>
      <c r="D96" s="564"/>
      <c r="E96" s="565"/>
      <c r="F96" s="565"/>
      <c r="G96" s="567"/>
      <c r="H96" s="568"/>
      <c r="I96" s="501"/>
      <c r="J96" s="501"/>
      <c r="K96" s="501"/>
      <c r="L96" s="501"/>
    </row>
    <row r="97" spans="1:12" s="1" customFormat="1" x14ac:dyDescent="0.25">
      <c r="A97" s="582"/>
      <c r="B97" s="495"/>
      <c r="C97" s="505" t="s">
        <v>2929</v>
      </c>
      <c r="D97" s="496"/>
      <c r="E97" s="569"/>
      <c r="F97" s="569"/>
      <c r="G97" s="570"/>
      <c r="H97" s="499"/>
      <c r="I97" s="500"/>
      <c r="J97" s="500"/>
      <c r="K97" s="500"/>
      <c r="L97" s="500"/>
    </row>
    <row r="98" spans="1:12" ht="204.75" x14ac:dyDescent="0.25">
      <c r="A98" s="28">
        <f>A93+1</f>
        <v>33</v>
      </c>
      <c r="B98" s="146" t="s">
        <v>319</v>
      </c>
      <c r="C98" s="79" t="s">
        <v>2565</v>
      </c>
      <c r="D98" s="607" t="s">
        <v>54</v>
      </c>
      <c r="E98" s="28" t="s">
        <v>736</v>
      </c>
      <c r="F98" s="28" t="s">
        <v>2538</v>
      </c>
      <c r="G98" s="31" t="s">
        <v>2539</v>
      </c>
      <c r="H98" s="174" t="s">
        <v>785</v>
      </c>
      <c r="I98" s="146" t="s">
        <v>1732</v>
      </c>
      <c r="J98" s="146" t="s">
        <v>2599</v>
      </c>
      <c r="K98" s="146" t="s">
        <v>788</v>
      </c>
      <c r="L98" s="187" t="s">
        <v>1752</v>
      </c>
    </row>
    <row r="99" spans="1:12" ht="31.5" x14ac:dyDescent="0.25">
      <c r="A99" s="93"/>
      <c r="B99" s="149"/>
      <c r="C99" s="508" t="s">
        <v>2540</v>
      </c>
      <c r="D99" s="609"/>
      <c r="E99" s="93"/>
      <c r="F99" s="93"/>
      <c r="G99" s="105"/>
      <c r="H99" s="175"/>
      <c r="I99" s="149"/>
      <c r="J99" s="149"/>
      <c r="K99" s="149"/>
      <c r="L99" s="149"/>
    </row>
    <row r="100" spans="1:12" ht="31.5" x14ac:dyDescent="0.25">
      <c r="A100" s="93"/>
      <c r="B100" s="149"/>
      <c r="C100" s="508" t="s">
        <v>1641</v>
      </c>
      <c r="D100" s="609"/>
      <c r="E100" s="93"/>
      <c r="F100" s="93"/>
      <c r="G100" s="105"/>
      <c r="H100" s="175"/>
      <c r="I100" s="149"/>
      <c r="J100" s="149"/>
      <c r="K100" s="149"/>
      <c r="L100" s="149"/>
    </row>
    <row r="101" spans="1:12" x14ac:dyDescent="0.25">
      <c r="A101" s="94"/>
      <c r="B101" s="147"/>
      <c r="C101" s="508" t="s">
        <v>1642</v>
      </c>
      <c r="D101" s="599"/>
      <c r="E101" s="94"/>
      <c r="F101" s="94"/>
      <c r="G101" s="106"/>
      <c r="H101" s="176"/>
      <c r="I101" s="147"/>
      <c r="J101" s="147"/>
      <c r="K101" s="147"/>
      <c r="L101" s="147"/>
    </row>
    <row r="102" spans="1:12" ht="31.5" x14ac:dyDescent="0.25">
      <c r="A102" s="28">
        <f>A98+1</f>
        <v>34</v>
      </c>
      <c r="B102" s="146" t="s">
        <v>32</v>
      </c>
      <c r="C102" s="79" t="s">
        <v>399</v>
      </c>
      <c r="D102" s="598" t="s">
        <v>2734</v>
      </c>
      <c r="E102" s="28" t="s">
        <v>736</v>
      </c>
      <c r="F102" s="28">
        <v>1</v>
      </c>
      <c r="G102" s="111"/>
      <c r="H102" s="174" t="s">
        <v>787</v>
      </c>
      <c r="I102" s="146" t="s">
        <v>1732</v>
      </c>
      <c r="J102" s="146" t="s">
        <v>2853</v>
      </c>
      <c r="K102" s="146" t="s">
        <v>2591</v>
      </c>
      <c r="L102" s="124" t="s">
        <v>1752</v>
      </c>
    </row>
    <row r="103" spans="1:12" x14ac:dyDescent="0.25">
      <c r="A103" s="93"/>
      <c r="B103" s="149"/>
      <c r="C103" s="29" t="s">
        <v>1434</v>
      </c>
      <c r="D103" s="610"/>
      <c r="E103" s="93"/>
      <c r="F103" s="93"/>
      <c r="G103" s="115"/>
      <c r="H103" s="175"/>
      <c r="I103" s="149"/>
      <c r="J103" s="149"/>
      <c r="K103" s="149"/>
      <c r="L103" s="149"/>
    </row>
    <row r="104" spans="1:12" x14ac:dyDescent="0.25">
      <c r="A104" s="93"/>
      <c r="B104" s="149"/>
      <c r="C104" s="79" t="s">
        <v>1435</v>
      </c>
      <c r="D104" s="610"/>
      <c r="E104" s="93"/>
      <c r="F104" s="93"/>
      <c r="G104" s="115"/>
      <c r="H104" s="175"/>
      <c r="I104" s="149"/>
      <c r="J104" s="149"/>
      <c r="K104" s="149"/>
      <c r="L104" s="149"/>
    </row>
    <row r="105" spans="1:12" ht="105" x14ac:dyDescent="0.25">
      <c r="A105" s="93"/>
      <c r="B105" s="149"/>
      <c r="C105" s="627" t="s">
        <v>2930</v>
      </c>
      <c r="D105" s="610"/>
      <c r="E105" s="93"/>
      <c r="F105" s="93"/>
      <c r="G105" s="115"/>
      <c r="H105" s="175"/>
      <c r="I105" s="149"/>
      <c r="J105" s="149"/>
      <c r="K105" s="149"/>
      <c r="L105" s="149"/>
    </row>
    <row r="106" spans="1:12" x14ac:dyDescent="0.25">
      <c r="A106" s="93"/>
      <c r="B106" s="149"/>
      <c r="C106" s="79" t="s">
        <v>2566</v>
      </c>
      <c r="D106" s="610"/>
      <c r="E106" s="93"/>
      <c r="F106" s="93"/>
      <c r="G106" s="115"/>
      <c r="H106" s="175"/>
      <c r="I106" s="149"/>
      <c r="J106" s="149"/>
      <c r="K106" s="149"/>
      <c r="L106" s="149"/>
    </row>
    <row r="107" spans="1:12" x14ac:dyDescent="0.25">
      <c r="A107" s="93"/>
      <c r="B107" s="149"/>
      <c r="C107" s="79" t="s">
        <v>2567</v>
      </c>
      <c r="D107" s="610"/>
      <c r="E107" s="93"/>
      <c r="F107" s="93"/>
      <c r="G107" s="115"/>
      <c r="H107" s="175"/>
      <c r="I107" s="149"/>
      <c r="J107" s="149"/>
      <c r="K107" s="149"/>
      <c r="L107" s="149"/>
    </row>
    <row r="108" spans="1:12" x14ac:dyDescent="0.25">
      <c r="A108" s="93"/>
      <c r="B108" s="149"/>
      <c r="C108" s="79" t="s">
        <v>2568</v>
      </c>
      <c r="D108" s="610"/>
      <c r="E108" s="93"/>
      <c r="F108" s="93"/>
      <c r="G108" s="115"/>
      <c r="H108" s="175"/>
      <c r="I108" s="149"/>
      <c r="J108" s="149"/>
      <c r="K108" s="149"/>
      <c r="L108" s="149"/>
    </row>
    <row r="109" spans="1:12" x14ac:dyDescent="0.25">
      <c r="A109" s="93"/>
      <c r="B109" s="149"/>
      <c r="C109" s="79" t="s">
        <v>2569</v>
      </c>
      <c r="D109" s="610"/>
      <c r="E109" s="93"/>
      <c r="F109" s="93"/>
      <c r="G109" s="115"/>
      <c r="H109" s="175"/>
      <c r="I109" s="149"/>
      <c r="J109" s="149"/>
      <c r="K109" s="149"/>
      <c r="L109" s="149"/>
    </row>
    <row r="110" spans="1:12" x14ac:dyDescent="0.25">
      <c r="A110" s="93"/>
      <c r="B110" s="149"/>
      <c r="C110" s="79" t="s">
        <v>2570</v>
      </c>
      <c r="D110" s="610"/>
      <c r="E110" s="93"/>
      <c r="F110" s="93"/>
      <c r="G110" s="115"/>
      <c r="H110" s="175"/>
      <c r="I110" s="149"/>
      <c r="J110" s="149"/>
      <c r="K110" s="149"/>
      <c r="L110" s="149"/>
    </row>
    <row r="111" spans="1:12" x14ac:dyDescent="0.25">
      <c r="A111" s="93"/>
      <c r="B111" s="149"/>
      <c r="C111" s="79" t="s">
        <v>1640</v>
      </c>
      <c r="D111" s="610"/>
      <c r="E111" s="93"/>
      <c r="F111" s="93"/>
      <c r="G111" s="115"/>
      <c r="H111" s="175"/>
      <c r="I111" s="149"/>
      <c r="J111" s="149"/>
      <c r="K111" s="149"/>
      <c r="L111" s="149"/>
    </row>
    <row r="112" spans="1:12" x14ac:dyDescent="0.25">
      <c r="A112" s="94"/>
      <c r="B112" s="147"/>
      <c r="C112" s="79" t="s">
        <v>369</v>
      </c>
      <c r="D112" s="606"/>
      <c r="E112" s="94"/>
      <c r="F112" s="94"/>
      <c r="G112" s="112"/>
      <c r="H112" s="175"/>
      <c r="I112" s="149"/>
      <c r="J112" s="149"/>
      <c r="K112" s="149"/>
      <c r="L112" s="149"/>
    </row>
    <row r="113" spans="1:12" ht="15.6" customHeight="1" x14ac:dyDescent="0.25">
      <c r="A113" s="28">
        <f>A102+1</f>
        <v>35</v>
      </c>
      <c r="B113" s="146" t="s">
        <v>2506</v>
      </c>
      <c r="C113" s="196" t="s">
        <v>1753</v>
      </c>
      <c r="D113" s="607" t="s">
        <v>288</v>
      </c>
      <c r="E113" s="28" t="s">
        <v>736</v>
      </c>
      <c r="F113" s="28">
        <v>2</v>
      </c>
      <c r="G113" s="95" t="s">
        <v>2571</v>
      </c>
      <c r="H113" s="174" t="s">
        <v>787</v>
      </c>
      <c r="I113" s="146" t="s">
        <v>1732</v>
      </c>
      <c r="J113" s="146" t="s">
        <v>2585</v>
      </c>
      <c r="K113" s="156" t="s">
        <v>788</v>
      </c>
      <c r="L113" s="146" t="s">
        <v>1736</v>
      </c>
    </row>
    <row r="114" spans="1:12" x14ac:dyDescent="0.25">
      <c r="A114" s="93"/>
      <c r="B114" s="149"/>
      <c r="C114" s="79" t="s">
        <v>2507</v>
      </c>
      <c r="D114" s="609"/>
      <c r="E114" s="93"/>
      <c r="F114" s="93"/>
      <c r="G114" s="96"/>
      <c r="H114" s="175"/>
      <c r="I114" s="149"/>
      <c r="J114" s="164"/>
      <c r="K114" s="164"/>
      <c r="L114" s="149"/>
    </row>
    <row r="115" spans="1:12" ht="61.5" customHeight="1" x14ac:dyDescent="0.25">
      <c r="A115" s="94"/>
      <c r="B115" s="147"/>
      <c r="C115" s="79" t="s">
        <v>369</v>
      </c>
      <c r="D115" s="599"/>
      <c r="E115" s="94"/>
      <c r="F115" s="94"/>
      <c r="G115" s="97"/>
      <c r="H115" s="176"/>
      <c r="I115" s="147"/>
      <c r="J115" s="157"/>
      <c r="K115" s="157"/>
      <c r="L115" s="147"/>
    </row>
    <row r="116" spans="1:12" ht="94.5" x14ac:dyDescent="0.25">
      <c r="A116" s="87">
        <f>A113+1</f>
        <v>36</v>
      </c>
      <c r="B116" s="158" t="s">
        <v>1230</v>
      </c>
      <c r="C116" s="489" t="s">
        <v>2931</v>
      </c>
      <c r="D116" s="612" t="s">
        <v>285</v>
      </c>
      <c r="E116" s="87" t="s">
        <v>809</v>
      </c>
      <c r="F116" s="87">
        <v>2</v>
      </c>
      <c r="G116" s="212"/>
      <c r="H116" s="174" t="s">
        <v>785</v>
      </c>
      <c r="I116" s="146" t="s">
        <v>1732</v>
      </c>
      <c r="J116" s="124" t="s">
        <v>2600</v>
      </c>
      <c r="K116" s="146" t="s">
        <v>902</v>
      </c>
      <c r="L116" s="146" t="s">
        <v>1739</v>
      </c>
    </row>
    <row r="117" spans="1:12" ht="31.5" x14ac:dyDescent="0.25">
      <c r="A117" s="88"/>
      <c r="B117" s="159"/>
      <c r="C117" s="628" t="s">
        <v>2592</v>
      </c>
      <c r="D117" s="613"/>
      <c r="E117" s="88"/>
      <c r="F117" s="88"/>
      <c r="G117" s="216"/>
      <c r="H117" s="175"/>
      <c r="I117" s="149"/>
      <c r="J117" s="148"/>
      <c r="K117" s="164"/>
      <c r="L117" s="164"/>
    </row>
    <row r="118" spans="1:12" ht="47.25" x14ac:dyDescent="0.25">
      <c r="A118" s="88"/>
      <c r="B118" s="159"/>
      <c r="C118" s="628" t="s">
        <v>2932</v>
      </c>
      <c r="D118" s="613"/>
      <c r="E118" s="88"/>
      <c r="F118" s="88"/>
      <c r="G118" s="216"/>
      <c r="H118" s="175"/>
      <c r="I118" s="149"/>
      <c r="J118" s="148"/>
      <c r="K118" s="164"/>
      <c r="L118" s="164"/>
    </row>
    <row r="119" spans="1:12" ht="33" customHeight="1" x14ac:dyDescent="0.25">
      <c r="A119" s="88"/>
      <c r="B119" s="159"/>
      <c r="C119" s="628" t="s">
        <v>2933</v>
      </c>
      <c r="D119" s="613"/>
      <c r="E119" s="88"/>
      <c r="F119" s="88"/>
      <c r="G119" s="216"/>
      <c r="H119" s="175"/>
      <c r="I119" s="149"/>
      <c r="J119" s="148"/>
      <c r="K119" s="164"/>
      <c r="L119" s="164"/>
    </row>
    <row r="120" spans="1:12" x14ac:dyDescent="0.25">
      <c r="A120" s="88"/>
      <c r="B120" s="159"/>
      <c r="C120" s="628" t="s">
        <v>2593</v>
      </c>
      <c r="D120" s="613"/>
      <c r="E120" s="88"/>
      <c r="F120" s="88"/>
      <c r="G120" s="216"/>
      <c r="H120" s="175"/>
      <c r="I120" s="149"/>
      <c r="J120" s="148"/>
      <c r="K120" s="164"/>
      <c r="L120" s="164"/>
    </row>
    <row r="121" spans="1:12" ht="63" x14ac:dyDescent="0.25">
      <c r="A121" s="88"/>
      <c r="B121" s="159"/>
      <c r="C121" s="628" t="s">
        <v>2934</v>
      </c>
      <c r="D121" s="613"/>
      <c r="E121" s="88"/>
      <c r="F121" s="88"/>
      <c r="G121" s="216"/>
      <c r="H121" s="175"/>
      <c r="I121" s="149"/>
      <c r="J121" s="148"/>
      <c r="K121" s="164"/>
      <c r="L121" s="164"/>
    </row>
    <row r="122" spans="1:12" ht="63" x14ac:dyDescent="0.25">
      <c r="A122" s="88"/>
      <c r="B122" s="159"/>
      <c r="C122" s="628" t="s">
        <v>2935</v>
      </c>
      <c r="D122" s="613"/>
      <c r="E122" s="88"/>
      <c r="F122" s="88"/>
      <c r="G122" s="216"/>
      <c r="H122" s="175"/>
      <c r="I122" s="149"/>
      <c r="J122" s="148"/>
      <c r="K122" s="164"/>
      <c r="L122" s="164"/>
    </row>
    <row r="123" spans="1:12" ht="78.75" x14ac:dyDescent="0.25">
      <c r="A123" s="88"/>
      <c r="B123" s="159"/>
      <c r="C123" s="628" t="s">
        <v>2936</v>
      </c>
      <c r="D123" s="613"/>
      <c r="E123" s="88"/>
      <c r="F123" s="88"/>
      <c r="G123" s="216"/>
      <c r="H123" s="175"/>
      <c r="I123" s="149"/>
      <c r="J123" s="148"/>
      <c r="K123" s="164"/>
      <c r="L123" s="164"/>
    </row>
    <row r="124" spans="1:12" ht="47.25" x14ac:dyDescent="0.25">
      <c r="A124" s="88"/>
      <c r="B124" s="159"/>
      <c r="C124" s="628" t="s">
        <v>1465</v>
      </c>
      <c r="D124" s="613"/>
      <c r="E124" s="88"/>
      <c r="F124" s="88"/>
      <c r="G124" s="216"/>
      <c r="H124" s="175"/>
      <c r="I124" s="149"/>
      <c r="J124" s="148"/>
      <c r="K124" s="164"/>
      <c r="L124" s="164"/>
    </row>
    <row r="125" spans="1:12" ht="94.5" x14ac:dyDescent="0.25">
      <c r="A125" s="88"/>
      <c r="B125" s="159"/>
      <c r="C125" s="629" t="s">
        <v>2937</v>
      </c>
      <c r="D125" s="613"/>
      <c r="E125" s="88"/>
      <c r="F125" s="88"/>
      <c r="G125" s="216"/>
      <c r="H125" s="175"/>
      <c r="I125" s="149"/>
      <c r="J125" s="148"/>
      <c r="K125" s="164"/>
      <c r="L125" s="164"/>
    </row>
    <row r="126" spans="1:12" ht="63" x14ac:dyDescent="0.25">
      <c r="A126" s="88"/>
      <c r="B126" s="159"/>
      <c r="C126" s="628" t="s">
        <v>2938</v>
      </c>
      <c r="D126" s="613"/>
      <c r="E126" s="88"/>
      <c r="F126" s="88"/>
      <c r="G126" s="216"/>
      <c r="H126" s="175"/>
      <c r="I126" s="149"/>
      <c r="J126" s="148"/>
      <c r="K126" s="164"/>
      <c r="L126" s="164"/>
    </row>
    <row r="127" spans="1:12" ht="78.75" x14ac:dyDescent="0.25">
      <c r="A127" s="88"/>
      <c r="B127" s="159"/>
      <c r="C127" s="628" t="s">
        <v>2939</v>
      </c>
      <c r="D127" s="613"/>
      <c r="E127" s="88"/>
      <c r="F127" s="88"/>
      <c r="G127" s="216"/>
      <c r="H127" s="175"/>
      <c r="I127" s="149"/>
      <c r="J127" s="148"/>
      <c r="K127" s="164"/>
      <c r="L127" s="164"/>
    </row>
    <row r="128" spans="1:12" ht="78.75" x14ac:dyDescent="0.25">
      <c r="A128" s="88"/>
      <c r="B128" s="159"/>
      <c r="C128" s="628" t="s">
        <v>2940</v>
      </c>
      <c r="D128" s="613"/>
      <c r="E128" s="88"/>
      <c r="F128" s="88"/>
      <c r="G128" s="216"/>
      <c r="H128" s="175"/>
      <c r="I128" s="149"/>
      <c r="J128" s="148"/>
      <c r="K128" s="164"/>
      <c r="L128" s="164"/>
    </row>
    <row r="129" spans="1:12" x14ac:dyDescent="0.25">
      <c r="A129" s="88"/>
      <c r="B129" s="159"/>
      <c r="C129" s="628" t="s">
        <v>918</v>
      </c>
      <c r="D129" s="613"/>
      <c r="E129" s="88"/>
      <c r="F129" s="88"/>
      <c r="G129" s="216"/>
      <c r="H129" s="175"/>
      <c r="I129" s="149"/>
      <c r="J129" s="125"/>
      <c r="K129" s="164"/>
      <c r="L129" s="164"/>
    </row>
    <row r="130" spans="1:12" s="18" customFormat="1" ht="31.15" customHeight="1" x14ac:dyDescent="0.25">
      <c r="A130" s="555">
        <f>A116+1</f>
        <v>37</v>
      </c>
      <c r="B130" s="161" t="s">
        <v>902</v>
      </c>
      <c r="C130" s="630" t="s">
        <v>2735</v>
      </c>
      <c r="D130" s="614" t="s">
        <v>33</v>
      </c>
      <c r="E130" s="98" t="s">
        <v>736</v>
      </c>
      <c r="F130" s="98">
        <v>6</v>
      </c>
      <c r="G130" s="101" t="s">
        <v>903</v>
      </c>
      <c r="H130" s="180" t="s">
        <v>1449</v>
      </c>
      <c r="I130" s="124" t="s">
        <v>1732</v>
      </c>
      <c r="J130" s="124" t="s">
        <v>1652</v>
      </c>
      <c r="K130" s="124" t="s">
        <v>1447</v>
      </c>
      <c r="L130" s="124" t="s">
        <v>1736</v>
      </c>
    </row>
    <row r="131" spans="1:12" s="18" customFormat="1" x14ac:dyDescent="0.25">
      <c r="A131" s="554"/>
      <c r="B131" s="162"/>
      <c r="C131" s="508" t="s">
        <v>904</v>
      </c>
      <c r="D131" s="615"/>
      <c r="E131" s="99"/>
      <c r="F131" s="99"/>
      <c r="G131" s="102"/>
      <c r="H131" s="181"/>
      <c r="I131" s="148"/>
      <c r="J131" s="148"/>
      <c r="K131" s="148"/>
      <c r="L131" s="148"/>
    </row>
    <row r="132" spans="1:12" s="18" customFormat="1" ht="39.950000000000003" customHeight="1" x14ac:dyDescent="0.25">
      <c r="A132" s="556"/>
      <c r="B132" s="163"/>
      <c r="C132" s="508" t="s">
        <v>369</v>
      </c>
      <c r="D132" s="616"/>
      <c r="E132" s="100"/>
      <c r="F132" s="100"/>
      <c r="G132" s="103"/>
      <c r="H132" s="182"/>
      <c r="I132" s="125"/>
      <c r="J132" s="125"/>
      <c r="K132" s="125"/>
      <c r="L132" s="125"/>
    </row>
    <row r="133" spans="1:12" ht="31.5" x14ac:dyDescent="0.25">
      <c r="A133" s="28">
        <f>A130+1</f>
        <v>38</v>
      </c>
      <c r="B133" s="124" t="s">
        <v>334</v>
      </c>
      <c r="C133" s="149" t="s">
        <v>403</v>
      </c>
      <c r="D133" s="598" t="s">
        <v>402</v>
      </c>
      <c r="E133" s="82" t="s">
        <v>736</v>
      </c>
      <c r="F133" s="82">
        <v>2</v>
      </c>
      <c r="G133" s="95"/>
      <c r="H133" s="168" t="s">
        <v>785</v>
      </c>
      <c r="I133" s="124" t="s">
        <v>1732</v>
      </c>
      <c r="J133" s="124" t="s">
        <v>2572</v>
      </c>
      <c r="K133" s="150" t="s">
        <v>860</v>
      </c>
      <c r="L133" s="124" t="s">
        <v>1736</v>
      </c>
    </row>
    <row r="134" spans="1:12" x14ac:dyDescent="0.25">
      <c r="A134" s="93"/>
      <c r="B134" s="148"/>
      <c r="C134" s="508" t="s">
        <v>404</v>
      </c>
      <c r="D134" s="610"/>
      <c r="E134" s="83"/>
      <c r="F134" s="83"/>
      <c r="G134" s="96"/>
      <c r="H134" s="169"/>
      <c r="I134" s="148"/>
      <c r="J134" s="148"/>
      <c r="K134" s="151"/>
      <c r="L134" s="148"/>
    </row>
    <row r="135" spans="1:12" x14ac:dyDescent="0.25">
      <c r="A135" s="93"/>
      <c r="B135" s="148"/>
      <c r="C135" s="508" t="s">
        <v>405</v>
      </c>
      <c r="D135" s="610"/>
      <c r="E135" s="83"/>
      <c r="F135" s="83"/>
      <c r="G135" s="96"/>
      <c r="H135" s="169"/>
      <c r="I135" s="148"/>
      <c r="J135" s="148"/>
      <c r="K135" s="151"/>
      <c r="L135" s="148"/>
    </row>
    <row r="136" spans="1:12" x14ac:dyDescent="0.25">
      <c r="A136" s="93"/>
      <c r="B136" s="148"/>
      <c r="C136" s="508" t="s">
        <v>406</v>
      </c>
      <c r="D136" s="610"/>
      <c r="E136" s="83"/>
      <c r="F136" s="83"/>
      <c r="G136" s="96"/>
      <c r="H136" s="169"/>
      <c r="I136" s="148"/>
      <c r="J136" s="148"/>
      <c r="K136" s="151"/>
      <c r="L136" s="148"/>
    </row>
    <row r="137" spans="1:12" x14ac:dyDescent="0.25">
      <c r="A137" s="93"/>
      <c r="B137" s="148"/>
      <c r="C137" s="508" t="s">
        <v>407</v>
      </c>
      <c r="D137" s="610"/>
      <c r="E137" s="83"/>
      <c r="F137" s="83"/>
      <c r="G137" s="96"/>
      <c r="H137" s="169"/>
      <c r="I137" s="148"/>
      <c r="J137" s="148"/>
      <c r="K137" s="151"/>
      <c r="L137" s="148"/>
    </row>
    <row r="138" spans="1:12" x14ac:dyDescent="0.25">
      <c r="A138" s="94"/>
      <c r="B138" s="125"/>
      <c r="C138" s="508" t="s">
        <v>408</v>
      </c>
      <c r="D138" s="606"/>
      <c r="E138" s="84"/>
      <c r="F138" s="84"/>
      <c r="G138" s="97"/>
      <c r="H138" s="170"/>
      <c r="I138" s="125"/>
      <c r="J138" s="125"/>
      <c r="K138" s="152"/>
      <c r="L138" s="125"/>
    </row>
    <row r="139" spans="1:12" ht="15.6" customHeight="1" x14ac:dyDescent="0.25">
      <c r="A139" s="87">
        <f>A133+1</f>
        <v>39</v>
      </c>
      <c r="B139" s="158" t="s">
        <v>1436</v>
      </c>
      <c r="C139" s="631" t="s">
        <v>351</v>
      </c>
      <c r="D139" s="612" t="s">
        <v>905</v>
      </c>
      <c r="E139" s="87" t="s">
        <v>736</v>
      </c>
      <c r="F139" s="87">
        <v>2</v>
      </c>
      <c r="G139" s="95"/>
      <c r="H139" s="177" t="s">
        <v>787</v>
      </c>
      <c r="I139" s="158" t="s">
        <v>1732</v>
      </c>
      <c r="J139" s="158" t="s">
        <v>2573</v>
      </c>
      <c r="K139" s="153" t="s">
        <v>788</v>
      </c>
      <c r="L139" s="158" t="s">
        <v>1736</v>
      </c>
    </row>
    <row r="140" spans="1:12" x14ac:dyDescent="0.25">
      <c r="A140" s="88"/>
      <c r="B140" s="159"/>
      <c r="C140" s="508" t="s">
        <v>281</v>
      </c>
      <c r="D140" s="613"/>
      <c r="E140" s="88"/>
      <c r="F140" s="88"/>
      <c r="G140" s="96"/>
      <c r="H140" s="178"/>
      <c r="I140" s="159"/>
      <c r="J140" s="159"/>
      <c r="K140" s="154"/>
      <c r="L140" s="159"/>
    </row>
    <row r="141" spans="1:12" x14ac:dyDescent="0.25">
      <c r="A141" s="88"/>
      <c r="B141" s="159"/>
      <c r="C141" s="508" t="s">
        <v>282</v>
      </c>
      <c r="D141" s="613"/>
      <c r="E141" s="88"/>
      <c r="F141" s="88"/>
      <c r="G141" s="96"/>
      <c r="H141" s="178"/>
      <c r="I141" s="159"/>
      <c r="J141" s="159"/>
      <c r="K141" s="154"/>
      <c r="L141" s="159"/>
    </row>
    <row r="142" spans="1:12" x14ac:dyDescent="0.25">
      <c r="A142" s="88"/>
      <c r="B142" s="159"/>
      <c r="C142" s="508" t="s">
        <v>283</v>
      </c>
      <c r="D142" s="613"/>
      <c r="E142" s="88"/>
      <c r="F142" s="88"/>
      <c r="G142" s="96"/>
      <c r="H142" s="178"/>
      <c r="I142" s="159"/>
      <c r="J142" s="159"/>
      <c r="K142" s="154"/>
      <c r="L142" s="159"/>
    </row>
    <row r="143" spans="1:12" x14ac:dyDescent="0.25">
      <c r="A143" s="88"/>
      <c r="B143" s="159"/>
      <c r="C143" s="508" t="s">
        <v>284</v>
      </c>
      <c r="D143" s="613"/>
      <c r="E143" s="88"/>
      <c r="F143" s="88"/>
      <c r="G143" s="96"/>
      <c r="H143" s="178"/>
      <c r="I143" s="159"/>
      <c r="J143" s="159"/>
      <c r="K143" s="154"/>
      <c r="L143" s="159"/>
    </row>
    <row r="144" spans="1:12" x14ac:dyDescent="0.25">
      <c r="A144" s="88"/>
      <c r="B144" s="159"/>
      <c r="C144" s="508" t="s">
        <v>270</v>
      </c>
      <c r="D144" s="613"/>
      <c r="E144" s="88"/>
      <c r="F144" s="88"/>
      <c r="G144" s="96"/>
      <c r="H144" s="178"/>
      <c r="I144" s="159"/>
      <c r="J144" s="159"/>
      <c r="K144" s="154"/>
      <c r="L144" s="159"/>
    </row>
    <row r="145" spans="1:12" x14ac:dyDescent="0.25">
      <c r="A145" s="89"/>
      <c r="B145" s="160"/>
      <c r="C145" s="508" t="s">
        <v>369</v>
      </c>
      <c r="D145" s="617"/>
      <c r="E145" s="89"/>
      <c r="F145" s="89"/>
      <c r="G145" s="97"/>
      <c r="H145" s="179"/>
      <c r="I145" s="160"/>
      <c r="J145" s="160"/>
      <c r="K145" s="155"/>
      <c r="L145" s="160"/>
    </row>
    <row r="146" spans="1:12" ht="47.25" x14ac:dyDescent="0.25">
      <c r="A146" s="28">
        <f>A139+1</f>
        <v>40</v>
      </c>
      <c r="B146" s="146" t="s">
        <v>393</v>
      </c>
      <c r="C146" s="79" t="s">
        <v>394</v>
      </c>
      <c r="D146" s="607" t="s">
        <v>286</v>
      </c>
      <c r="E146" s="28" t="s">
        <v>738</v>
      </c>
      <c r="F146" s="28">
        <v>4</v>
      </c>
      <c r="G146" s="111" t="s">
        <v>1239</v>
      </c>
      <c r="H146" s="183" t="s">
        <v>785</v>
      </c>
      <c r="I146" s="158" t="s">
        <v>1732</v>
      </c>
      <c r="J146" s="158" t="s">
        <v>2601</v>
      </c>
      <c r="K146" s="158" t="s">
        <v>788</v>
      </c>
      <c r="L146" s="158" t="s">
        <v>788</v>
      </c>
    </row>
    <row r="147" spans="1:12" x14ac:dyDescent="0.25">
      <c r="A147" s="94"/>
      <c r="B147" s="147"/>
      <c r="C147" s="508" t="s">
        <v>1223</v>
      </c>
      <c r="D147" s="599"/>
      <c r="E147" s="94"/>
      <c r="F147" s="94"/>
      <c r="G147" s="104"/>
      <c r="H147" s="184"/>
      <c r="I147" s="160"/>
      <c r="J147" s="160"/>
      <c r="K147" s="160"/>
      <c r="L147" s="160"/>
    </row>
    <row r="148" spans="1:12" ht="94.5" x14ac:dyDescent="0.25">
      <c r="A148" s="28">
        <f>A146+1</f>
        <v>41</v>
      </c>
      <c r="B148" s="124" t="s">
        <v>2574</v>
      </c>
      <c r="C148" s="79" t="s">
        <v>2736</v>
      </c>
      <c r="D148" s="598" t="s">
        <v>12</v>
      </c>
      <c r="E148" s="82" t="s">
        <v>736</v>
      </c>
      <c r="F148" s="82">
        <v>2</v>
      </c>
      <c r="G148" s="113"/>
      <c r="H148" s="168" t="s">
        <v>785</v>
      </c>
      <c r="I148" s="146" t="s">
        <v>1732</v>
      </c>
      <c r="J148" s="146" t="s">
        <v>2602</v>
      </c>
      <c r="K148" s="146" t="s">
        <v>1653</v>
      </c>
      <c r="L148" s="146" t="s">
        <v>1739</v>
      </c>
    </row>
    <row r="149" spans="1:12" x14ac:dyDescent="0.25">
      <c r="A149" s="93"/>
      <c r="B149" s="148"/>
      <c r="C149" s="508" t="s">
        <v>2595</v>
      </c>
      <c r="D149" s="610"/>
      <c r="E149" s="83"/>
      <c r="F149" s="83"/>
      <c r="G149" s="215"/>
      <c r="H149" s="169"/>
      <c r="I149" s="149"/>
      <c r="J149" s="149"/>
      <c r="K149" s="149"/>
      <c r="L149" s="149"/>
    </row>
    <row r="150" spans="1:12" ht="78.75" x14ac:dyDescent="0.25">
      <c r="A150" s="93"/>
      <c r="B150" s="148"/>
      <c r="C150" s="508" t="s">
        <v>810</v>
      </c>
      <c r="D150" s="610"/>
      <c r="E150" s="83"/>
      <c r="F150" s="83"/>
      <c r="G150" s="215"/>
      <c r="H150" s="169"/>
      <c r="I150" s="149"/>
      <c r="J150" s="149"/>
      <c r="K150" s="149"/>
      <c r="L150" s="149"/>
    </row>
    <row r="151" spans="1:12" ht="31.5" x14ac:dyDescent="0.25">
      <c r="A151" s="93"/>
      <c r="B151" s="148"/>
      <c r="C151" s="632" t="s">
        <v>1267</v>
      </c>
      <c r="D151" s="610"/>
      <c r="E151" s="83"/>
      <c r="F151" s="83"/>
      <c r="G151" s="215"/>
      <c r="H151" s="169"/>
      <c r="I151" s="149"/>
      <c r="J151" s="149"/>
      <c r="K151" s="149"/>
      <c r="L151" s="149"/>
    </row>
    <row r="152" spans="1:12" x14ac:dyDescent="0.25">
      <c r="A152" s="93"/>
      <c r="B152" s="148"/>
      <c r="C152" s="489" t="s">
        <v>811</v>
      </c>
      <c r="D152" s="610"/>
      <c r="E152" s="83"/>
      <c r="F152" s="83"/>
      <c r="G152" s="215"/>
      <c r="H152" s="169"/>
      <c r="I152" s="149"/>
      <c r="J152" s="149"/>
      <c r="K152" s="149"/>
      <c r="L152" s="149"/>
    </row>
    <row r="153" spans="1:12" ht="126" x14ac:dyDescent="0.25">
      <c r="A153" s="93"/>
      <c r="B153" s="148"/>
      <c r="C153" s="79" t="s">
        <v>2575</v>
      </c>
      <c r="D153" s="610"/>
      <c r="E153" s="83"/>
      <c r="F153" s="83"/>
      <c r="G153" s="215"/>
      <c r="H153" s="169"/>
      <c r="I153" s="149"/>
      <c r="J153" s="149"/>
      <c r="K153" s="149"/>
      <c r="L153" s="149"/>
    </row>
    <row r="154" spans="1:12" ht="31.5" x14ac:dyDescent="0.25">
      <c r="A154" s="93"/>
      <c r="B154" s="148"/>
      <c r="C154" s="633" t="s">
        <v>1466</v>
      </c>
      <c r="D154" s="610"/>
      <c r="E154" s="83"/>
      <c r="F154" s="83"/>
      <c r="G154" s="215"/>
      <c r="H154" s="169"/>
      <c r="I154" s="149"/>
      <c r="J154" s="149"/>
      <c r="K154" s="149"/>
      <c r="L154" s="149"/>
    </row>
    <row r="155" spans="1:12" ht="78.75" x14ac:dyDescent="0.25">
      <c r="A155" s="93"/>
      <c r="B155" s="148"/>
      <c r="C155" s="79" t="s">
        <v>2576</v>
      </c>
      <c r="D155" s="610"/>
      <c r="E155" s="83"/>
      <c r="F155" s="83"/>
      <c r="G155" s="215"/>
      <c r="H155" s="169"/>
      <c r="I155" s="149"/>
      <c r="J155" s="149"/>
      <c r="K155" s="149"/>
      <c r="L155" s="149"/>
    </row>
    <row r="156" spans="1:12" ht="31.5" x14ac:dyDescent="0.25">
      <c r="A156" s="93"/>
      <c r="B156" s="148"/>
      <c r="C156" s="489" t="s">
        <v>812</v>
      </c>
      <c r="D156" s="610"/>
      <c r="E156" s="83"/>
      <c r="F156" s="83"/>
      <c r="G156" s="215"/>
      <c r="H156" s="169"/>
      <c r="I156" s="149"/>
      <c r="J156" s="149"/>
      <c r="K156" s="149"/>
      <c r="L156" s="149"/>
    </row>
    <row r="157" spans="1:12" x14ac:dyDescent="0.25">
      <c r="A157" s="93"/>
      <c r="B157" s="148"/>
      <c r="C157" s="489" t="s">
        <v>813</v>
      </c>
      <c r="D157" s="610"/>
      <c r="E157" s="83"/>
      <c r="F157" s="83"/>
      <c r="G157" s="215"/>
      <c r="H157" s="169"/>
      <c r="I157" s="149"/>
      <c r="J157" s="149"/>
      <c r="K157" s="149"/>
      <c r="L157" s="149"/>
    </row>
    <row r="158" spans="1:12" ht="31.5" x14ac:dyDescent="0.25">
      <c r="A158" s="93"/>
      <c r="B158" s="148"/>
      <c r="C158" s="489" t="s">
        <v>814</v>
      </c>
      <c r="D158" s="610"/>
      <c r="E158" s="83"/>
      <c r="F158" s="83"/>
      <c r="G158" s="215"/>
      <c r="H158" s="169"/>
      <c r="I158" s="149"/>
      <c r="J158" s="149"/>
      <c r="K158" s="149"/>
      <c r="L158" s="149"/>
    </row>
    <row r="159" spans="1:12" x14ac:dyDescent="0.25">
      <c r="A159" s="93"/>
      <c r="B159" s="148"/>
      <c r="C159" s="632" t="s">
        <v>2598</v>
      </c>
      <c r="D159" s="610"/>
      <c r="E159" s="83"/>
      <c r="F159" s="83"/>
      <c r="G159" s="215"/>
      <c r="H159" s="169"/>
      <c r="I159" s="149"/>
      <c r="J159" s="149"/>
      <c r="K159" s="149"/>
      <c r="L159" s="149"/>
    </row>
    <row r="160" spans="1:12" x14ac:dyDescent="0.25">
      <c r="A160" s="93"/>
      <c r="B160" s="148"/>
      <c r="C160" s="489" t="s">
        <v>815</v>
      </c>
      <c r="D160" s="610"/>
      <c r="E160" s="83"/>
      <c r="F160" s="83"/>
      <c r="G160" s="215"/>
      <c r="H160" s="169"/>
      <c r="I160" s="149"/>
      <c r="J160" s="149"/>
      <c r="K160" s="149"/>
      <c r="L160" s="149"/>
    </row>
    <row r="161" spans="1:12" ht="78.75" x14ac:dyDescent="0.25">
      <c r="A161" s="93"/>
      <c r="B161" s="148"/>
      <c r="C161" s="79" t="s">
        <v>2577</v>
      </c>
      <c r="D161" s="610"/>
      <c r="E161" s="83"/>
      <c r="F161" s="83"/>
      <c r="G161" s="215"/>
      <c r="H161" s="169"/>
      <c r="I161" s="149"/>
      <c r="J161" s="149"/>
      <c r="K161" s="149"/>
      <c r="L161" s="149"/>
    </row>
    <row r="162" spans="1:12" ht="31.5" x14ac:dyDescent="0.25">
      <c r="A162" s="93"/>
      <c r="B162" s="148"/>
      <c r="C162" s="632" t="s">
        <v>2597</v>
      </c>
      <c r="D162" s="610"/>
      <c r="E162" s="83"/>
      <c r="F162" s="83"/>
      <c r="G162" s="215"/>
      <c r="H162" s="169"/>
      <c r="I162" s="149"/>
      <c r="J162" s="149"/>
      <c r="K162" s="149"/>
      <c r="L162" s="149"/>
    </row>
    <row r="163" spans="1:12" ht="47.25" x14ac:dyDescent="0.25">
      <c r="A163" s="93"/>
      <c r="B163" s="148"/>
      <c r="C163" s="632" t="s">
        <v>2596</v>
      </c>
      <c r="D163" s="610"/>
      <c r="E163" s="83"/>
      <c r="F163" s="83"/>
      <c r="G163" s="215"/>
      <c r="H163" s="169"/>
      <c r="I163" s="149"/>
      <c r="J163" s="149"/>
      <c r="K163" s="149"/>
      <c r="L163" s="149"/>
    </row>
    <row r="164" spans="1:12" x14ac:dyDescent="0.25">
      <c r="A164" s="93"/>
      <c r="B164" s="148"/>
      <c r="C164" s="489" t="s">
        <v>2578</v>
      </c>
      <c r="D164" s="610"/>
      <c r="E164" s="83"/>
      <c r="F164" s="83"/>
      <c r="G164" s="215"/>
      <c r="H164" s="169"/>
      <c r="I164" s="149"/>
      <c r="J164" s="149"/>
      <c r="K164" s="149"/>
      <c r="L164" s="149"/>
    </row>
    <row r="165" spans="1:12" ht="31.5" x14ac:dyDescent="0.25">
      <c r="A165" s="93"/>
      <c r="B165" s="148"/>
      <c r="C165" s="632" t="s">
        <v>1654</v>
      </c>
      <c r="D165" s="610"/>
      <c r="E165" s="83"/>
      <c r="F165" s="83"/>
      <c r="G165" s="215"/>
      <c r="H165" s="169"/>
      <c r="I165" s="149"/>
      <c r="J165" s="149"/>
      <c r="K165" s="149"/>
      <c r="L165" s="149"/>
    </row>
    <row r="166" spans="1:12" x14ac:dyDescent="0.25">
      <c r="A166" s="93"/>
      <c r="B166" s="148"/>
      <c r="C166" s="489" t="s">
        <v>1636</v>
      </c>
      <c r="D166" s="610"/>
      <c r="E166" s="83"/>
      <c r="F166" s="83"/>
      <c r="G166" s="215"/>
      <c r="H166" s="169"/>
      <c r="I166" s="149"/>
      <c r="J166" s="149"/>
      <c r="K166" s="149"/>
      <c r="L166" s="149"/>
    </row>
    <row r="167" spans="1:12" x14ac:dyDescent="0.25">
      <c r="A167" s="93"/>
      <c r="B167" s="148"/>
      <c r="C167" s="489" t="s">
        <v>816</v>
      </c>
      <c r="D167" s="610"/>
      <c r="E167" s="83"/>
      <c r="F167" s="83"/>
      <c r="G167" s="215"/>
      <c r="H167" s="169"/>
      <c r="I167" s="149"/>
      <c r="J167" s="149"/>
      <c r="K167" s="149"/>
      <c r="L167" s="149"/>
    </row>
    <row r="168" spans="1:12" x14ac:dyDescent="0.25">
      <c r="A168" s="94"/>
      <c r="B168" s="125"/>
      <c r="C168" s="489" t="s">
        <v>817</v>
      </c>
      <c r="D168" s="606"/>
      <c r="E168" s="84"/>
      <c r="F168" s="84"/>
      <c r="G168" s="114"/>
      <c r="H168" s="170"/>
      <c r="I168" s="149"/>
      <c r="J168" s="149"/>
      <c r="K168" s="149"/>
      <c r="L168" s="149"/>
    </row>
    <row r="169" spans="1:12" s="18" customFormat="1" ht="63" x14ac:dyDescent="0.25">
      <c r="A169" s="555">
        <f>A148+1</f>
        <v>42</v>
      </c>
      <c r="B169" s="161" t="s">
        <v>1273</v>
      </c>
      <c r="C169" s="630" t="s">
        <v>2737</v>
      </c>
      <c r="D169" s="614" t="s">
        <v>34</v>
      </c>
      <c r="E169" s="98" t="s">
        <v>736</v>
      </c>
      <c r="F169" s="98">
        <v>6</v>
      </c>
      <c r="G169" s="101" t="s">
        <v>903</v>
      </c>
      <c r="H169" s="180" t="s">
        <v>1449</v>
      </c>
      <c r="I169" s="124" t="s">
        <v>1732</v>
      </c>
      <c r="J169" s="124" t="s">
        <v>1733</v>
      </c>
      <c r="K169" s="124" t="s">
        <v>1448</v>
      </c>
      <c r="L169" s="124" t="s">
        <v>1736</v>
      </c>
    </row>
    <row r="170" spans="1:12" s="18" customFormat="1" x14ac:dyDescent="0.25">
      <c r="A170" s="554"/>
      <c r="B170" s="162"/>
      <c r="C170" s="489" t="s">
        <v>742</v>
      </c>
      <c r="D170" s="615"/>
      <c r="E170" s="99"/>
      <c r="F170" s="99"/>
      <c r="G170" s="102"/>
      <c r="H170" s="181"/>
      <c r="I170" s="148"/>
      <c r="J170" s="148"/>
      <c r="K170" s="148"/>
      <c r="L170" s="148"/>
    </row>
    <row r="171" spans="1:12" s="18" customFormat="1" x14ac:dyDescent="0.25">
      <c r="A171" s="556"/>
      <c r="B171" s="163"/>
      <c r="C171" s="634" t="s">
        <v>369</v>
      </c>
      <c r="D171" s="616"/>
      <c r="E171" s="100"/>
      <c r="F171" s="100"/>
      <c r="G171" s="103"/>
      <c r="H171" s="182"/>
      <c r="I171" s="125"/>
      <c r="J171" s="125"/>
      <c r="K171" s="125"/>
      <c r="L171" s="125"/>
    </row>
    <row r="172" spans="1:12" ht="68.25" customHeight="1" x14ac:dyDescent="0.25">
      <c r="A172" s="87">
        <f>A169+1</f>
        <v>43</v>
      </c>
      <c r="B172" s="158" t="s">
        <v>919</v>
      </c>
      <c r="C172" s="631" t="s">
        <v>2579</v>
      </c>
      <c r="D172" s="612" t="s">
        <v>15</v>
      </c>
      <c r="E172" s="87" t="s">
        <v>738</v>
      </c>
      <c r="F172" s="87">
        <v>6</v>
      </c>
      <c r="G172" s="95" t="s">
        <v>1239</v>
      </c>
      <c r="H172" s="183" t="s">
        <v>787</v>
      </c>
      <c r="I172" s="124" t="s">
        <v>1732</v>
      </c>
      <c r="J172" s="124" t="s">
        <v>2580</v>
      </c>
      <c r="K172" s="124" t="s">
        <v>788</v>
      </c>
      <c r="L172" s="124" t="s">
        <v>1736</v>
      </c>
    </row>
    <row r="173" spans="1:12" x14ac:dyDescent="0.25">
      <c r="A173" s="88"/>
      <c r="B173" s="159"/>
      <c r="C173" s="79" t="s">
        <v>1224</v>
      </c>
      <c r="D173" s="613"/>
      <c r="E173" s="88"/>
      <c r="F173" s="88"/>
      <c r="G173" s="96"/>
      <c r="H173" s="205"/>
      <c r="I173" s="148"/>
      <c r="J173" s="148"/>
      <c r="K173" s="148"/>
      <c r="L173" s="148"/>
    </row>
    <row r="174" spans="1:12" x14ac:dyDescent="0.25">
      <c r="A174" s="88"/>
      <c r="B174" s="159"/>
      <c r="C174" s="79" t="s">
        <v>365</v>
      </c>
      <c r="D174" s="613"/>
      <c r="E174" s="88"/>
      <c r="F174" s="88"/>
      <c r="G174" s="96"/>
      <c r="H174" s="205"/>
      <c r="I174" s="148"/>
      <c r="J174" s="148"/>
      <c r="K174" s="148"/>
      <c r="L174" s="148"/>
    </row>
    <row r="175" spans="1:12" x14ac:dyDescent="0.25">
      <c r="A175" s="89"/>
      <c r="B175" s="160"/>
      <c r="C175" s="79" t="s">
        <v>369</v>
      </c>
      <c r="D175" s="617"/>
      <c r="E175" s="89"/>
      <c r="F175" s="89"/>
      <c r="G175" s="97"/>
      <c r="H175" s="205"/>
      <c r="I175" s="125"/>
      <c r="J175" s="125"/>
      <c r="K175" s="125"/>
      <c r="L175" s="125"/>
    </row>
    <row r="176" spans="1:12" ht="63" x14ac:dyDescent="0.25">
      <c r="A176" s="28">
        <f>A172+1</f>
        <v>44</v>
      </c>
      <c r="B176" s="124" t="s">
        <v>920</v>
      </c>
      <c r="C176" s="631" t="s">
        <v>2581</v>
      </c>
      <c r="D176" s="598" t="s">
        <v>50</v>
      </c>
      <c r="E176" s="82" t="s">
        <v>736</v>
      </c>
      <c r="F176" s="82">
        <v>10</v>
      </c>
      <c r="G176" s="219" t="s">
        <v>1239</v>
      </c>
      <c r="H176" s="171" t="s">
        <v>787</v>
      </c>
      <c r="I176" s="124" t="s">
        <v>1732</v>
      </c>
      <c r="J176" s="124" t="s">
        <v>1656</v>
      </c>
      <c r="K176" s="124" t="s">
        <v>788</v>
      </c>
      <c r="L176" s="124" t="s">
        <v>1736</v>
      </c>
    </row>
    <row r="177" spans="1:12" x14ac:dyDescent="0.25">
      <c r="A177" s="93"/>
      <c r="B177" s="148"/>
      <c r="C177" s="79" t="s">
        <v>1225</v>
      </c>
      <c r="D177" s="610"/>
      <c r="E177" s="83"/>
      <c r="F177" s="83"/>
      <c r="G177" s="220"/>
      <c r="H177" s="172"/>
      <c r="I177" s="148"/>
      <c r="J177" s="148"/>
      <c r="K177" s="148"/>
      <c r="L177" s="148"/>
    </row>
    <row r="178" spans="1:12" x14ac:dyDescent="0.25">
      <c r="A178" s="93"/>
      <c r="B178" s="148"/>
      <c r="C178" s="79" t="s">
        <v>401</v>
      </c>
      <c r="D178" s="610"/>
      <c r="E178" s="83"/>
      <c r="F178" s="83"/>
      <c r="G178" s="220"/>
      <c r="H178" s="172"/>
      <c r="I178" s="148"/>
      <c r="J178" s="148"/>
      <c r="K178" s="148"/>
      <c r="L178" s="148"/>
    </row>
    <row r="179" spans="1:12" x14ac:dyDescent="0.25">
      <c r="A179" s="94"/>
      <c r="B179" s="125"/>
      <c r="C179" s="79" t="s">
        <v>369</v>
      </c>
      <c r="D179" s="606"/>
      <c r="E179" s="84"/>
      <c r="F179" s="84"/>
      <c r="G179" s="221"/>
      <c r="H179" s="172"/>
      <c r="I179" s="148"/>
      <c r="J179" s="148"/>
      <c r="K179" s="148"/>
      <c r="L179" s="148"/>
    </row>
    <row r="180" spans="1:12" ht="31.5" x14ac:dyDescent="0.25">
      <c r="A180" s="28">
        <f>A176+1</f>
        <v>45</v>
      </c>
      <c r="B180" s="124" t="s">
        <v>757</v>
      </c>
      <c r="C180" s="79" t="s">
        <v>362</v>
      </c>
      <c r="D180" s="598" t="s">
        <v>16</v>
      </c>
      <c r="E180" s="82" t="s">
        <v>738</v>
      </c>
      <c r="F180" s="82">
        <v>6</v>
      </c>
      <c r="G180" s="219" t="s">
        <v>1239</v>
      </c>
      <c r="H180" s="168" t="s">
        <v>787</v>
      </c>
      <c r="I180" s="146" t="s">
        <v>1732</v>
      </c>
      <c r="J180" s="146" t="s">
        <v>2582</v>
      </c>
      <c r="K180" s="146" t="s">
        <v>788</v>
      </c>
      <c r="L180" s="146" t="s">
        <v>788</v>
      </c>
    </row>
    <row r="181" spans="1:12" x14ac:dyDescent="0.25">
      <c r="A181" s="93"/>
      <c r="B181" s="148"/>
      <c r="C181" s="79" t="s">
        <v>1224</v>
      </c>
      <c r="D181" s="610"/>
      <c r="E181" s="83"/>
      <c r="F181" s="83"/>
      <c r="G181" s="220"/>
      <c r="H181" s="169"/>
      <c r="I181" s="149"/>
      <c r="J181" s="149"/>
      <c r="K181" s="149"/>
      <c r="L181" s="149"/>
    </row>
    <row r="182" spans="1:12" x14ac:dyDescent="0.25">
      <c r="A182" s="93"/>
      <c r="B182" s="148"/>
      <c r="C182" s="79" t="s">
        <v>719</v>
      </c>
      <c r="D182" s="610"/>
      <c r="E182" s="83"/>
      <c r="F182" s="83"/>
      <c r="G182" s="220"/>
      <c r="H182" s="169"/>
      <c r="I182" s="149"/>
      <c r="J182" s="149"/>
      <c r="K182" s="149"/>
      <c r="L182" s="149"/>
    </row>
    <row r="183" spans="1:12" x14ac:dyDescent="0.25">
      <c r="A183" s="93"/>
      <c r="B183" s="148"/>
      <c r="C183" s="79" t="s">
        <v>363</v>
      </c>
      <c r="D183" s="610"/>
      <c r="E183" s="83"/>
      <c r="F183" s="83"/>
      <c r="G183" s="220"/>
      <c r="H183" s="169"/>
      <c r="I183" s="149"/>
      <c r="J183" s="149"/>
      <c r="K183" s="149"/>
      <c r="L183" s="149"/>
    </row>
    <row r="184" spans="1:12" x14ac:dyDescent="0.25">
      <c r="A184" s="93"/>
      <c r="B184" s="148"/>
      <c r="C184" s="79" t="s">
        <v>364</v>
      </c>
      <c r="D184" s="610"/>
      <c r="E184" s="83"/>
      <c r="F184" s="83"/>
      <c r="G184" s="220"/>
      <c r="H184" s="169"/>
      <c r="I184" s="149"/>
      <c r="J184" s="149"/>
      <c r="K184" s="149"/>
      <c r="L184" s="149"/>
    </row>
    <row r="185" spans="1:12" x14ac:dyDescent="0.25">
      <c r="A185" s="93"/>
      <c r="B185" s="148"/>
      <c r="C185" s="79" t="s">
        <v>365</v>
      </c>
      <c r="D185" s="610"/>
      <c r="E185" s="83"/>
      <c r="F185" s="83"/>
      <c r="G185" s="220"/>
      <c r="H185" s="169"/>
      <c r="I185" s="149"/>
      <c r="J185" s="149"/>
      <c r="K185" s="149"/>
      <c r="L185" s="149"/>
    </row>
    <row r="186" spans="1:12" x14ac:dyDescent="0.25">
      <c r="A186" s="94"/>
      <c r="B186" s="125"/>
      <c r="C186" s="79" t="s">
        <v>369</v>
      </c>
      <c r="D186" s="606"/>
      <c r="E186" s="84"/>
      <c r="F186" s="84"/>
      <c r="G186" s="221"/>
      <c r="H186" s="170"/>
      <c r="I186" s="147"/>
      <c r="J186" s="147"/>
      <c r="K186" s="147"/>
      <c r="L186" s="147"/>
    </row>
    <row r="187" spans="1:12" ht="31.15" customHeight="1" x14ac:dyDescent="0.25">
      <c r="A187" s="50">
        <f>A180+1</f>
        <v>46</v>
      </c>
      <c r="B187" s="146" t="s">
        <v>316</v>
      </c>
      <c r="C187" s="79" t="s">
        <v>755</v>
      </c>
      <c r="D187" s="618" t="s">
        <v>51</v>
      </c>
      <c r="E187" s="50" t="s">
        <v>736</v>
      </c>
      <c r="F187" s="50">
        <v>10</v>
      </c>
      <c r="G187" s="111" t="s">
        <v>1239</v>
      </c>
      <c r="H187" s="171" t="s">
        <v>787</v>
      </c>
      <c r="I187" s="146" t="s">
        <v>1732</v>
      </c>
      <c r="J187" s="196" t="s">
        <v>1655</v>
      </c>
      <c r="K187" s="146" t="s">
        <v>788</v>
      </c>
      <c r="L187" s="146" t="s">
        <v>1736</v>
      </c>
    </row>
    <row r="188" spans="1:12" x14ac:dyDescent="0.25">
      <c r="A188" s="85"/>
      <c r="B188" s="149"/>
      <c r="C188" s="79" t="s">
        <v>1225</v>
      </c>
      <c r="D188" s="619"/>
      <c r="E188" s="85"/>
      <c r="F188" s="85"/>
      <c r="G188" s="115"/>
      <c r="H188" s="172"/>
      <c r="I188" s="149"/>
      <c r="J188" s="149"/>
      <c r="K188" s="149"/>
      <c r="L188" s="149"/>
    </row>
    <row r="189" spans="1:12" x14ac:dyDescent="0.25">
      <c r="A189" s="85"/>
      <c r="B189" s="149"/>
      <c r="C189" s="79" t="s">
        <v>400</v>
      </c>
      <c r="D189" s="619"/>
      <c r="E189" s="85"/>
      <c r="F189" s="85"/>
      <c r="G189" s="115"/>
      <c r="H189" s="172"/>
      <c r="I189" s="149"/>
      <c r="J189" s="149"/>
      <c r="K189" s="149"/>
      <c r="L189" s="149"/>
    </row>
    <row r="190" spans="1:12" x14ac:dyDescent="0.25">
      <c r="A190" s="85"/>
      <c r="B190" s="149"/>
      <c r="C190" s="79" t="s">
        <v>401</v>
      </c>
      <c r="D190" s="619"/>
      <c r="E190" s="85"/>
      <c r="F190" s="85"/>
      <c r="G190" s="115"/>
      <c r="H190" s="172"/>
      <c r="I190" s="149"/>
      <c r="J190" s="149"/>
      <c r="K190" s="149"/>
      <c r="L190" s="149"/>
    </row>
    <row r="191" spans="1:12" x14ac:dyDescent="0.25">
      <c r="A191" s="86"/>
      <c r="B191" s="147"/>
      <c r="C191" s="79" t="s">
        <v>369</v>
      </c>
      <c r="D191" s="620"/>
      <c r="E191" s="86"/>
      <c r="F191" s="86"/>
      <c r="G191" s="112"/>
      <c r="H191" s="173"/>
      <c r="I191" s="147"/>
      <c r="J191" s="147"/>
      <c r="K191" s="147"/>
      <c r="L191" s="147"/>
    </row>
    <row r="192" spans="1:12" ht="63" x14ac:dyDescent="0.25">
      <c r="A192" s="28" t="s">
        <v>2551</v>
      </c>
      <c r="B192" s="78" t="s">
        <v>2543</v>
      </c>
      <c r="C192" s="586" t="s">
        <v>2548</v>
      </c>
      <c r="D192" s="598" t="s">
        <v>2545</v>
      </c>
      <c r="E192" s="82" t="s">
        <v>736</v>
      </c>
      <c r="F192" s="82">
        <v>10</v>
      </c>
      <c r="G192" s="95" t="s">
        <v>2550</v>
      </c>
      <c r="H192" s="587" t="s">
        <v>787</v>
      </c>
      <c r="I192" s="78" t="s">
        <v>1732</v>
      </c>
      <c r="J192" s="78" t="s">
        <v>2847</v>
      </c>
      <c r="K192" s="78" t="s">
        <v>2828</v>
      </c>
      <c r="L192" s="78" t="s">
        <v>788</v>
      </c>
    </row>
    <row r="193" spans="1:14" ht="94.5" x14ac:dyDescent="0.25">
      <c r="A193" s="32" t="s">
        <v>2835</v>
      </c>
      <c r="B193" s="64" t="s">
        <v>2544</v>
      </c>
      <c r="C193" s="147" t="s">
        <v>2549</v>
      </c>
      <c r="D193" s="600" t="s">
        <v>2546</v>
      </c>
      <c r="E193" s="77" t="s">
        <v>736</v>
      </c>
      <c r="F193" s="77">
        <v>10</v>
      </c>
      <c r="G193" s="217" t="s">
        <v>2550</v>
      </c>
      <c r="H193" s="593" t="s">
        <v>787</v>
      </c>
      <c r="I193" s="64" t="s">
        <v>1732</v>
      </c>
      <c r="J193" s="523" t="s">
        <v>2848</v>
      </c>
      <c r="K193" s="64" t="s">
        <v>2829</v>
      </c>
      <c r="L193" s="64" t="s">
        <v>788</v>
      </c>
    </row>
    <row r="194" spans="1:14" s="1" customFormat="1" ht="63" x14ac:dyDescent="0.25">
      <c r="A194" s="487" t="s">
        <v>2836</v>
      </c>
      <c r="B194" s="488" t="s">
        <v>2833</v>
      </c>
      <c r="C194" s="489" t="s">
        <v>2866</v>
      </c>
      <c r="D194" s="571" t="s">
        <v>2834</v>
      </c>
      <c r="E194" s="491" t="s">
        <v>737</v>
      </c>
      <c r="F194" s="491">
        <v>8</v>
      </c>
      <c r="G194" s="487"/>
      <c r="H194" s="594" t="s">
        <v>785</v>
      </c>
      <c r="I194" s="572" t="s">
        <v>1732</v>
      </c>
      <c r="J194" s="562" t="s">
        <v>2941</v>
      </c>
      <c r="K194" s="562" t="s">
        <v>2867</v>
      </c>
      <c r="L194" s="562" t="s">
        <v>1752</v>
      </c>
    </row>
    <row r="195" spans="1:14" s="1" customFormat="1" x14ac:dyDescent="0.25">
      <c r="A195" s="573"/>
      <c r="B195" s="563"/>
      <c r="C195" s="505" t="s">
        <v>348</v>
      </c>
      <c r="D195" s="574"/>
      <c r="E195" s="573"/>
      <c r="F195" s="573"/>
      <c r="G195" s="575"/>
      <c r="H195" s="595"/>
      <c r="I195" s="576"/>
      <c r="J195" s="576"/>
      <c r="K195" s="576"/>
      <c r="L195" s="576"/>
    </row>
    <row r="196" spans="1:14" s="1" customFormat="1" x14ac:dyDescent="0.25">
      <c r="A196" s="494"/>
      <c r="B196" s="495"/>
      <c r="C196" s="505" t="s">
        <v>296</v>
      </c>
      <c r="D196" s="577"/>
      <c r="E196" s="494"/>
      <c r="F196" s="494"/>
      <c r="G196" s="578"/>
      <c r="H196" s="596"/>
      <c r="I196" s="510"/>
      <c r="J196" s="510"/>
      <c r="K196" s="510"/>
      <c r="L196" s="510"/>
    </row>
    <row r="197" spans="1:14" ht="31.5" x14ac:dyDescent="0.25">
      <c r="A197" s="715">
        <f>A194+1</f>
        <v>269</v>
      </c>
      <c r="B197" s="711" t="s">
        <v>2942</v>
      </c>
      <c r="C197" s="622" t="s">
        <v>2943</v>
      </c>
      <c r="D197" s="53" t="s">
        <v>2944</v>
      </c>
      <c r="E197" s="717" t="s">
        <v>737</v>
      </c>
      <c r="F197" s="719">
        <v>8</v>
      </c>
      <c r="G197" s="713" t="s">
        <v>1239</v>
      </c>
      <c r="H197" s="709" t="s">
        <v>787</v>
      </c>
      <c r="I197" s="572" t="s">
        <v>1732</v>
      </c>
      <c r="J197" s="711" t="s">
        <v>3024</v>
      </c>
      <c r="K197" s="579" t="s">
        <v>788</v>
      </c>
      <c r="L197" s="579" t="s">
        <v>788</v>
      </c>
      <c r="M197" s="7"/>
      <c r="N197" s="7"/>
    </row>
    <row r="198" spans="1:14" x14ac:dyDescent="0.25">
      <c r="A198" s="716"/>
      <c r="B198" s="712"/>
      <c r="C198" s="635" t="s">
        <v>348</v>
      </c>
      <c r="D198" s="611"/>
      <c r="E198" s="718"/>
      <c r="F198" s="720"/>
      <c r="G198" s="714"/>
      <c r="H198" s="710"/>
      <c r="I198" s="576"/>
      <c r="J198" s="712"/>
      <c r="K198" s="605"/>
      <c r="L198" s="605"/>
      <c r="M198" s="7"/>
      <c r="N198" s="7"/>
    </row>
    <row r="199" spans="1:14" ht="15.75" customHeight="1" x14ac:dyDescent="0.25">
      <c r="A199" s="715">
        <f>A197+1</f>
        <v>270</v>
      </c>
      <c r="B199" s="711" t="s">
        <v>2945</v>
      </c>
      <c r="C199" s="622" t="s">
        <v>2946</v>
      </c>
      <c r="D199" s="53" t="s">
        <v>2947</v>
      </c>
      <c r="E199" s="717" t="s">
        <v>738</v>
      </c>
      <c r="F199" s="719">
        <v>4</v>
      </c>
      <c r="G199" s="713" t="s">
        <v>1239</v>
      </c>
      <c r="H199" s="709" t="s">
        <v>787</v>
      </c>
      <c r="I199" s="572" t="s">
        <v>1732</v>
      </c>
      <c r="J199" s="711" t="s">
        <v>3025</v>
      </c>
      <c r="K199" s="579" t="s">
        <v>788</v>
      </c>
      <c r="L199" s="579" t="s">
        <v>788</v>
      </c>
      <c r="M199" s="7"/>
      <c r="N199" s="7"/>
    </row>
    <row r="200" spans="1:14" x14ac:dyDescent="0.25">
      <c r="A200" s="716"/>
      <c r="B200" s="712"/>
      <c r="C200" s="635" t="s">
        <v>2948</v>
      </c>
      <c r="D200" s="611"/>
      <c r="E200" s="718"/>
      <c r="F200" s="720"/>
      <c r="G200" s="714"/>
      <c r="H200" s="710"/>
      <c r="I200" s="576"/>
      <c r="J200" s="712"/>
      <c r="K200" s="605"/>
      <c r="L200" s="605"/>
      <c r="M200" s="7"/>
      <c r="N200" s="7"/>
    </row>
    <row r="201" spans="1:14" ht="31.5" x14ac:dyDescent="0.25">
      <c r="A201" s="715">
        <f>A199+1</f>
        <v>271</v>
      </c>
      <c r="B201" s="711" t="s">
        <v>2949</v>
      </c>
      <c r="C201" s="622" t="s">
        <v>2950</v>
      </c>
      <c r="D201" s="53" t="s">
        <v>2951</v>
      </c>
      <c r="E201" s="717" t="s">
        <v>737</v>
      </c>
      <c r="F201" s="719">
        <v>8</v>
      </c>
      <c r="G201" s="713" t="s">
        <v>1239</v>
      </c>
      <c r="H201" s="709" t="s">
        <v>787</v>
      </c>
      <c r="I201" s="572" t="s">
        <v>1732</v>
      </c>
      <c r="J201" s="711" t="s">
        <v>3012</v>
      </c>
      <c r="K201" s="579" t="s">
        <v>788</v>
      </c>
      <c r="L201" s="579" t="s">
        <v>788</v>
      </c>
      <c r="M201" s="7"/>
      <c r="N201" s="7"/>
    </row>
    <row r="202" spans="1:14" x14ac:dyDescent="0.25">
      <c r="A202" s="716"/>
      <c r="B202" s="712"/>
      <c r="C202" s="635" t="s">
        <v>348</v>
      </c>
      <c r="D202" s="611"/>
      <c r="E202" s="718"/>
      <c r="F202" s="720"/>
      <c r="G202" s="714"/>
      <c r="H202" s="710"/>
      <c r="I202" s="576"/>
      <c r="J202" s="712"/>
      <c r="K202" s="605"/>
      <c r="L202" s="605"/>
      <c r="M202" s="7"/>
      <c r="N202" s="7"/>
    </row>
    <row r="203" spans="1:14" ht="15.75" customHeight="1" x14ac:dyDescent="0.25">
      <c r="A203" s="715">
        <f>A201+1</f>
        <v>272</v>
      </c>
      <c r="B203" s="711" t="s">
        <v>2952</v>
      </c>
      <c r="C203" s="622" t="s">
        <v>2953</v>
      </c>
      <c r="D203" s="53" t="s">
        <v>2954</v>
      </c>
      <c r="E203" s="717" t="s">
        <v>738</v>
      </c>
      <c r="F203" s="719">
        <v>4</v>
      </c>
      <c r="G203" s="713" t="s">
        <v>1239</v>
      </c>
      <c r="H203" s="709" t="s">
        <v>787</v>
      </c>
      <c r="I203" s="572" t="s">
        <v>1732</v>
      </c>
      <c r="J203" s="711" t="s">
        <v>3013</v>
      </c>
      <c r="K203" s="579" t="s">
        <v>788</v>
      </c>
      <c r="L203" s="579" t="s">
        <v>788</v>
      </c>
      <c r="M203" s="7"/>
      <c r="N203" s="7"/>
    </row>
    <row r="204" spans="1:14" x14ac:dyDescent="0.25">
      <c r="A204" s="716"/>
      <c r="B204" s="712"/>
      <c r="C204" s="635" t="s">
        <v>2948</v>
      </c>
      <c r="D204" s="611"/>
      <c r="E204" s="718"/>
      <c r="F204" s="720"/>
      <c r="G204" s="714"/>
      <c r="H204" s="710"/>
      <c r="I204" s="576"/>
      <c r="J204" s="712"/>
      <c r="K204" s="605"/>
      <c r="L204" s="605"/>
      <c r="M204" s="7"/>
      <c r="N204" s="7"/>
    </row>
    <row r="205" spans="1:14" ht="31.5" x14ac:dyDescent="0.25">
      <c r="A205" s="715">
        <f>A203+1</f>
        <v>273</v>
      </c>
      <c r="B205" s="711" t="s">
        <v>2955</v>
      </c>
      <c r="C205" s="622" t="s">
        <v>2956</v>
      </c>
      <c r="D205" s="53" t="s">
        <v>2957</v>
      </c>
      <c r="E205" s="717" t="s">
        <v>737</v>
      </c>
      <c r="F205" s="719">
        <v>8</v>
      </c>
      <c r="G205" s="713" t="s">
        <v>1239</v>
      </c>
      <c r="H205" s="709" t="s">
        <v>787</v>
      </c>
      <c r="I205" s="572" t="s">
        <v>1732</v>
      </c>
      <c r="J205" s="711" t="s">
        <v>3014</v>
      </c>
      <c r="K205" s="579" t="s">
        <v>788</v>
      </c>
      <c r="L205" s="579" t="s">
        <v>788</v>
      </c>
      <c r="M205" s="7"/>
      <c r="N205" s="7"/>
    </row>
    <row r="206" spans="1:14" x14ac:dyDescent="0.25">
      <c r="A206" s="716"/>
      <c r="B206" s="712"/>
      <c r="C206" s="635" t="s">
        <v>348</v>
      </c>
      <c r="D206" s="611"/>
      <c r="E206" s="718"/>
      <c r="F206" s="720"/>
      <c r="G206" s="714"/>
      <c r="H206" s="710"/>
      <c r="I206" s="576"/>
      <c r="J206" s="712"/>
      <c r="K206" s="605"/>
      <c r="L206" s="605"/>
      <c r="M206" s="7"/>
      <c r="N206" s="7"/>
    </row>
    <row r="207" spans="1:14" ht="31.5" x14ac:dyDescent="0.25">
      <c r="A207" s="715">
        <f>A205+1</f>
        <v>274</v>
      </c>
      <c r="B207" s="711" t="s">
        <v>2958</v>
      </c>
      <c r="C207" s="622" t="s">
        <v>2959</v>
      </c>
      <c r="D207" s="53" t="s">
        <v>2960</v>
      </c>
      <c r="E207" s="717" t="s">
        <v>738</v>
      </c>
      <c r="F207" s="719">
        <v>4</v>
      </c>
      <c r="G207" s="713" t="s">
        <v>1239</v>
      </c>
      <c r="H207" s="709" t="s">
        <v>787</v>
      </c>
      <c r="I207" s="572" t="s">
        <v>1732</v>
      </c>
      <c r="J207" s="711" t="s">
        <v>3026</v>
      </c>
      <c r="K207" s="579" t="s">
        <v>788</v>
      </c>
      <c r="L207" s="579" t="s">
        <v>788</v>
      </c>
      <c r="M207" s="7"/>
      <c r="N207" s="7"/>
    </row>
    <row r="208" spans="1:14" x14ac:dyDescent="0.25">
      <c r="A208" s="716"/>
      <c r="B208" s="712"/>
      <c r="C208" s="635" t="s">
        <v>2948</v>
      </c>
      <c r="D208" s="611"/>
      <c r="E208" s="718"/>
      <c r="F208" s="720"/>
      <c r="G208" s="714"/>
      <c r="H208" s="710"/>
      <c r="I208" s="576"/>
      <c r="J208" s="712"/>
      <c r="K208" s="605"/>
      <c r="L208" s="605"/>
      <c r="M208" s="7"/>
      <c r="N208" s="7"/>
    </row>
    <row r="209" spans="1:14" ht="31.5" x14ac:dyDescent="0.25">
      <c r="A209" s="715">
        <f>A207+1</f>
        <v>275</v>
      </c>
      <c r="B209" s="711" t="s">
        <v>2961</v>
      </c>
      <c r="C209" s="622" t="s">
        <v>2962</v>
      </c>
      <c r="D209" s="53" t="s">
        <v>2963</v>
      </c>
      <c r="E209" s="717" t="s">
        <v>737</v>
      </c>
      <c r="F209" s="719">
        <v>8</v>
      </c>
      <c r="G209" s="713" t="s">
        <v>1239</v>
      </c>
      <c r="H209" s="709" t="s">
        <v>787</v>
      </c>
      <c r="I209" s="572" t="s">
        <v>1732</v>
      </c>
      <c r="J209" s="711" t="s">
        <v>3015</v>
      </c>
      <c r="K209" s="579" t="s">
        <v>788</v>
      </c>
      <c r="L209" s="579" t="s">
        <v>788</v>
      </c>
      <c r="M209" s="7"/>
      <c r="N209" s="7"/>
    </row>
    <row r="210" spans="1:14" x14ac:dyDescent="0.25">
      <c r="A210" s="716"/>
      <c r="B210" s="712"/>
      <c r="C210" s="635" t="s">
        <v>348</v>
      </c>
      <c r="D210" s="611"/>
      <c r="E210" s="718"/>
      <c r="F210" s="720"/>
      <c r="G210" s="714"/>
      <c r="H210" s="710"/>
      <c r="I210" s="576"/>
      <c r="J210" s="712"/>
      <c r="K210" s="605"/>
      <c r="L210" s="605"/>
      <c r="M210" s="7"/>
      <c r="N210" s="7"/>
    </row>
    <row r="211" spans="1:14" ht="31.5" x14ac:dyDescent="0.25">
      <c r="A211" s="715">
        <f t="shared" ref="A211" si="0">A209+1</f>
        <v>276</v>
      </c>
      <c r="B211" s="711" t="s">
        <v>2964</v>
      </c>
      <c r="C211" s="622" t="s">
        <v>2965</v>
      </c>
      <c r="D211" s="53" t="s">
        <v>2966</v>
      </c>
      <c r="E211" s="717" t="s">
        <v>738</v>
      </c>
      <c r="F211" s="719">
        <v>4</v>
      </c>
      <c r="G211" s="713" t="s">
        <v>1239</v>
      </c>
      <c r="H211" s="709" t="s">
        <v>787</v>
      </c>
      <c r="I211" s="572" t="s">
        <v>1732</v>
      </c>
      <c r="J211" s="711" t="s">
        <v>3016</v>
      </c>
      <c r="K211" s="579" t="s">
        <v>788</v>
      </c>
      <c r="L211" s="579" t="s">
        <v>788</v>
      </c>
      <c r="M211" s="7"/>
      <c r="N211" s="7"/>
    </row>
    <row r="212" spans="1:14" x14ac:dyDescent="0.25">
      <c r="A212" s="716"/>
      <c r="B212" s="712"/>
      <c r="C212" s="635" t="s">
        <v>2948</v>
      </c>
      <c r="D212" s="611"/>
      <c r="E212" s="718"/>
      <c r="F212" s="720"/>
      <c r="G212" s="714"/>
      <c r="H212" s="710"/>
      <c r="I212" s="576"/>
      <c r="J212" s="712"/>
      <c r="K212" s="605"/>
      <c r="L212" s="605"/>
      <c r="M212" s="7"/>
      <c r="N212" s="7"/>
    </row>
    <row r="213" spans="1:14" ht="31.5" x14ac:dyDescent="0.25">
      <c r="A213" s="721">
        <f>A211+1</f>
        <v>277</v>
      </c>
      <c r="B213" s="724" t="s">
        <v>2967</v>
      </c>
      <c r="C213" s="621" t="s">
        <v>2968</v>
      </c>
      <c r="D213" s="607" t="s">
        <v>2969</v>
      </c>
      <c r="E213" s="28" t="s">
        <v>738</v>
      </c>
      <c r="F213" s="28">
        <v>30</v>
      </c>
      <c r="G213" s="244"/>
      <c r="H213" s="174" t="s">
        <v>787</v>
      </c>
      <c r="I213" s="156" t="s">
        <v>2588</v>
      </c>
      <c r="J213" s="636" t="s">
        <v>3027</v>
      </c>
      <c r="K213" s="156" t="s">
        <v>788</v>
      </c>
      <c r="L213" s="704" t="s">
        <v>1752</v>
      </c>
      <c r="M213" s="7"/>
      <c r="N213" s="7"/>
    </row>
    <row r="214" spans="1:14" x14ac:dyDescent="0.25">
      <c r="A214" s="722"/>
      <c r="B214" s="724"/>
      <c r="C214" s="637" t="s">
        <v>2970</v>
      </c>
      <c r="D214" s="609"/>
      <c r="E214" s="93"/>
      <c r="F214" s="93"/>
      <c r="G214" s="185"/>
      <c r="H214" s="175"/>
      <c r="I214" s="164"/>
      <c r="J214" s="149"/>
      <c r="K214" s="164"/>
      <c r="L214" s="705"/>
      <c r="M214" s="7"/>
      <c r="N214" s="7"/>
    </row>
    <row r="215" spans="1:14" x14ac:dyDescent="0.25">
      <c r="A215" s="722"/>
      <c r="B215" s="724"/>
      <c r="C215" s="637" t="s">
        <v>2971</v>
      </c>
      <c r="D215" s="609"/>
      <c r="E215" s="93"/>
      <c r="F215" s="93"/>
      <c r="G215" s="185"/>
      <c r="H215" s="175"/>
      <c r="I215" s="164"/>
      <c r="J215" s="149"/>
      <c r="K215" s="164"/>
      <c r="L215" s="705"/>
      <c r="M215" s="7"/>
      <c r="N215" s="7"/>
    </row>
    <row r="216" spans="1:14" x14ac:dyDescent="0.25">
      <c r="A216" s="722"/>
      <c r="B216" s="724"/>
      <c r="C216" s="637" t="s">
        <v>2972</v>
      </c>
      <c r="D216" s="609"/>
      <c r="E216" s="93"/>
      <c r="F216" s="93"/>
      <c r="G216" s="185"/>
      <c r="H216" s="175"/>
      <c r="I216" s="164"/>
      <c r="J216" s="149"/>
      <c r="K216" s="164"/>
      <c r="L216" s="705"/>
      <c r="M216" s="7"/>
      <c r="N216" s="7"/>
    </row>
    <row r="217" spans="1:14" x14ac:dyDescent="0.25">
      <c r="A217" s="722"/>
      <c r="B217" s="724"/>
      <c r="C217" s="637" t="s">
        <v>2973</v>
      </c>
      <c r="D217" s="609"/>
      <c r="E217" s="93"/>
      <c r="F217" s="93"/>
      <c r="G217" s="185"/>
      <c r="H217" s="175"/>
      <c r="I217" s="164"/>
      <c r="J217" s="149"/>
      <c r="K217" s="164"/>
      <c r="L217" s="705"/>
      <c r="M217" s="7"/>
      <c r="N217" s="7"/>
    </row>
    <row r="218" spans="1:14" x14ac:dyDescent="0.25">
      <c r="A218" s="722"/>
      <c r="B218" s="724"/>
      <c r="C218" s="637" t="s">
        <v>2974</v>
      </c>
      <c r="D218" s="609"/>
      <c r="E218" s="93"/>
      <c r="F218" s="93"/>
      <c r="G218" s="185"/>
      <c r="H218" s="175"/>
      <c r="I218" s="164"/>
      <c r="J218" s="149"/>
      <c r="K218" s="164"/>
      <c r="L218" s="705"/>
      <c r="M218" s="7"/>
      <c r="N218" s="7"/>
    </row>
    <row r="219" spans="1:14" x14ac:dyDescent="0.25">
      <c r="A219" s="722"/>
      <c r="B219" s="724"/>
      <c r="C219" s="637" t="s">
        <v>2975</v>
      </c>
      <c r="D219" s="609"/>
      <c r="E219" s="93"/>
      <c r="F219" s="93"/>
      <c r="G219" s="185"/>
      <c r="H219" s="175"/>
      <c r="I219" s="164"/>
      <c r="J219" s="149"/>
      <c r="K219" s="164"/>
      <c r="L219" s="705"/>
      <c r="M219" s="7"/>
      <c r="N219" s="7"/>
    </row>
    <row r="220" spans="1:14" x14ac:dyDescent="0.25">
      <c r="A220" s="722"/>
      <c r="B220" s="724"/>
      <c r="C220" s="637" t="s">
        <v>2976</v>
      </c>
      <c r="D220" s="609"/>
      <c r="E220" s="93"/>
      <c r="F220" s="93"/>
      <c r="G220" s="185"/>
      <c r="H220" s="175"/>
      <c r="I220" s="164"/>
      <c r="J220" s="149"/>
      <c r="K220" s="164"/>
      <c r="L220" s="705"/>
      <c r="M220" s="7"/>
      <c r="N220" s="7"/>
    </row>
    <row r="221" spans="1:14" x14ac:dyDescent="0.25">
      <c r="A221" s="723"/>
      <c r="B221" s="724"/>
      <c r="C221" s="637" t="s">
        <v>2977</v>
      </c>
      <c r="D221" s="599"/>
      <c r="E221" s="94"/>
      <c r="F221" s="94"/>
      <c r="G221" s="186"/>
      <c r="H221" s="176"/>
      <c r="I221" s="157"/>
      <c r="J221" s="147"/>
      <c r="K221" s="157"/>
      <c r="L221" s="706"/>
      <c r="M221" s="7"/>
      <c r="N221" s="7"/>
    </row>
    <row r="222" spans="1:14" ht="31.5" x14ac:dyDescent="0.25">
      <c r="A222" s="721">
        <f>A213+1</f>
        <v>278</v>
      </c>
      <c r="B222" s="724" t="s">
        <v>2978</v>
      </c>
      <c r="C222" s="621" t="s">
        <v>2979</v>
      </c>
      <c r="D222" s="607" t="s">
        <v>2980</v>
      </c>
      <c r="E222" s="28" t="s">
        <v>738</v>
      </c>
      <c r="F222" s="28">
        <v>30</v>
      </c>
      <c r="G222" s="244"/>
      <c r="H222" s="174" t="s">
        <v>787</v>
      </c>
      <c r="I222" s="156" t="s">
        <v>2588</v>
      </c>
      <c r="J222" s="636" t="s">
        <v>3027</v>
      </c>
      <c r="K222" s="156" t="s">
        <v>788</v>
      </c>
      <c r="L222" s="704" t="s">
        <v>1752</v>
      </c>
      <c r="M222" s="7"/>
      <c r="N222" s="7"/>
    </row>
    <row r="223" spans="1:14" x14ac:dyDescent="0.25">
      <c r="A223" s="722"/>
      <c r="B223" s="724"/>
      <c r="C223" s="637" t="s">
        <v>2981</v>
      </c>
      <c r="D223" s="609"/>
      <c r="E223" s="93"/>
      <c r="F223" s="93"/>
      <c r="G223" s="185"/>
      <c r="H223" s="175"/>
      <c r="I223" s="164"/>
      <c r="J223" s="149"/>
      <c r="K223" s="164"/>
      <c r="L223" s="705"/>
      <c r="M223" s="7"/>
      <c r="N223" s="7"/>
    </row>
    <row r="224" spans="1:14" x14ac:dyDescent="0.25">
      <c r="A224" s="722"/>
      <c r="B224" s="724"/>
      <c r="C224" s="637" t="s">
        <v>2982</v>
      </c>
      <c r="D224" s="609"/>
      <c r="E224" s="93"/>
      <c r="F224" s="93"/>
      <c r="G224" s="185"/>
      <c r="H224" s="175"/>
      <c r="I224" s="164"/>
      <c r="J224" s="149"/>
      <c r="K224" s="164"/>
      <c r="L224" s="705"/>
      <c r="M224" s="7"/>
      <c r="N224" s="7"/>
    </row>
    <row r="225" spans="1:14" x14ac:dyDescent="0.25">
      <c r="A225" s="722"/>
      <c r="B225" s="724"/>
      <c r="C225" s="637" t="s">
        <v>2983</v>
      </c>
      <c r="D225" s="609"/>
      <c r="E225" s="93"/>
      <c r="F225" s="93"/>
      <c r="G225" s="185"/>
      <c r="H225" s="175"/>
      <c r="I225" s="164"/>
      <c r="J225" s="149"/>
      <c r="K225" s="164"/>
      <c r="L225" s="705"/>
      <c r="M225" s="7"/>
      <c r="N225" s="7"/>
    </row>
    <row r="226" spans="1:14" x14ac:dyDescent="0.25">
      <c r="A226" s="722"/>
      <c r="B226" s="724"/>
      <c r="C226" s="637" t="s">
        <v>2984</v>
      </c>
      <c r="D226" s="609"/>
      <c r="E226" s="93"/>
      <c r="F226" s="93"/>
      <c r="G226" s="185"/>
      <c r="H226" s="175"/>
      <c r="I226" s="164"/>
      <c r="J226" s="149"/>
      <c r="K226" s="164"/>
      <c r="L226" s="705"/>
      <c r="M226" s="7"/>
      <c r="N226" s="7"/>
    </row>
    <row r="227" spans="1:14" x14ac:dyDescent="0.25">
      <c r="A227" s="722"/>
      <c r="B227" s="724"/>
      <c r="C227" s="637" t="s">
        <v>2985</v>
      </c>
      <c r="D227" s="609"/>
      <c r="E227" s="93"/>
      <c r="F227" s="93"/>
      <c r="G227" s="185"/>
      <c r="H227" s="175"/>
      <c r="I227" s="164"/>
      <c r="J227" s="149"/>
      <c r="K227" s="164"/>
      <c r="L227" s="705"/>
      <c r="M227" s="7"/>
      <c r="N227" s="7"/>
    </row>
    <row r="228" spans="1:14" x14ac:dyDescent="0.25">
      <c r="A228" s="722"/>
      <c r="B228" s="724"/>
      <c r="C228" s="637" t="s">
        <v>2986</v>
      </c>
      <c r="D228" s="609"/>
      <c r="E228" s="93"/>
      <c r="F228" s="93"/>
      <c r="G228" s="185"/>
      <c r="H228" s="175"/>
      <c r="I228" s="164"/>
      <c r="J228" s="149"/>
      <c r="K228" s="164"/>
      <c r="L228" s="705"/>
      <c r="M228" s="7"/>
      <c r="N228" s="7"/>
    </row>
    <row r="229" spans="1:14" x14ac:dyDescent="0.25">
      <c r="A229" s="722"/>
      <c r="B229" s="724"/>
      <c r="C229" s="637" t="s">
        <v>2987</v>
      </c>
      <c r="D229" s="609"/>
      <c r="E229" s="93"/>
      <c r="F229" s="93"/>
      <c r="G229" s="185"/>
      <c r="H229" s="175"/>
      <c r="I229" s="164"/>
      <c r="J229" s="149"/>
      <c r="K229" s="164"/>
      <c r="L229" s="705"/>
      <c r="M229" s="7"/>
      <c r="N229" s="7"/>
    </row>
    <row r="230" spans="1:14" x14ac:dyDescent="0.25">
      <c r="A230" s="722"/>
      <c r="B230" s="724"/>
      <c r="C230" s="637" t="s">
        <v>2988</v>
      </c>
      <c r="D230" s="609"/>
      <c r="E230" s="93"/>
      <c r="F230" s="93"/>
      <c r="G230" s="185"/>
      <c r="H230" s="175"/>
      <c r="I230" s="164"/>
      <c r="J230" s="149"/>
      <c r="K230" s="164"/>
      <c r="L230" s="705"/>
      <c r="M230" s="7"/>
      <c r="N230" s="7"/>
    </row>
    <row r="231" spans="1:14" x14ac:dyDescent="0.25">
      <c r="A231" s="722"/>
      <c r="B231" s="724"/>
      <c r="C231" s="637" t="s">
        <v>2989</v>
      </c>
      <c r="D231" s="609"/>
      <c r="E231" s="93"/>
      <c r="F231" s="93"/>
      <c r="G231" s="185"/>
      <c r="H231" s="175"/>
      <c r="I231" s="164"/>
      <c r="J231" s="149"/>
      <c r="K231" s="164"/>
      <c r="L231" s="705"/>
      <c r="M231" s="7"/>
      <c r="N231" s="7"/>
    </row>
    <row r="232" spans="1:14" x14ac:dyDescent="0.25">
      <c r="A232" s="723"/>
      <c r="B232" s="724"/>
      <c r="C232" s="637" t="s">
        <v>2990</v>
      </c>
      <c r="D232" s="599"/>
      <c r="E232" s="94"/>
      <c r="F232" s="94"/>
      <c r="G232" s="186"/>
      <c r="H232" s="176"/>
      <c r="I232" s="157"/>
      <c r="J232" s="147"/>
      <c r="K232" s="157"/>
      <c r="L232" s="706"/>
      <c r="M232" s="7"/>
      <c r="N232" s="7"/>
    </row>
    <row r="233" spans="1:14" ht="31.5" x14ac:dyDescent="0.25">
      <c r="A233" s="721">
        <f>A222+1</f>
        <v>279</v>
      </c>
      <c r="B233" s="724" t="s">
        <v>2991</v>
      </c>
      <c r="C233" s="621" t="s">
        <v>2992</v>
      </c>
      <c r="D233" s="607" t="s">
        <v>2993</v>
      </c>
      <c r="E233" s="28" t="s">
        <v>738</v>
      </c>
      <c r="F233" s="28">
        <v>2</v>
      </c>
      <c r="G233" s="244"/>
      <c r="H233" s="174" t="s">
        <v>787</v>
      </c>
      <c r="I233" s="156" t="s">
        <v>2588</v>
      </c>
      <c r="J233" s="636" t="s">
        <v>3027</v>
      </c>
      <c r="K233" s="156" t="s">
        <v>788</v>
      </c>
      <c r="L233" s="704" t="s">
        <v>1752</v>
      </c>
      <c r="M233" s="7"/>
      <c r="N233" s="7"/>
    </row>
    <row r="234" spans="1:14" x14ac:dyDescent="0.25">
      <c r="A234" s="722"/>
      <c r="B234" s="724"/>
      <c r="C234" s="637" t="s">
        <v>2994</v>
      </c>
      <c r="D234" s="609"/>
      <c r="E234" s="93"/>
      <c r="F234" s="93"/>
      <c r="G234" s="185"/>
      <c r="H234" s="175"/>
      <c r="I234" s="164"/>
      <c r="J234" s="149"/>
      <c r="K234" s="164"/>
      <c r="L234" s="705"/>
      <c r="M234" s="7"/>
      <c r="N234" s="7"/>
    </row>
    <row r="235" spans="1:14" x14ac:dyDescent="0.25">
      <c r="A235" s="722"/>
      <c r="B235" s="724"/>
      <c r="C235" s="637" t="s">
        <v>2995</v>
      </c>
      <c r="D235" s="609"/>
      <c r="E235" s="93"/>
      <c r="F235" s="93"/>
      <c r="G235" s="185"/>
      <c r="H235" s="175"/>
      <c r="I235" s="164"/>
      <c r="J235" s="149"/>
      <c r="K235" s="164"/>
      <c r="L235" s="705"/>
      <c r="M235" s="7"/>
      <c r="N235" s="7"/>
    </row>
    <row r="236" spans="1:14" x14ac:dyDescent="0.25">
      <c r="A236" s="722"/>
      <c r="B236" s="724"/>
      <c r="C236" s="637" t="s">
        <v>2996</v>
      </c>
      <c r="D236" s="609"/>
      <c r="E236" s="93"/>
      <c r="F236" s="93"/>
      <c r="G236" s="185"/>
      <c r="H236" s="175"/>
      <c r="I236" s="164"/>
      <c r="J236" s="149"/>
      <c r="K236" s="164"/>
      <c r="L236" s="164"/>
      <c r="M236" s="7"/>
      <c r="N236" s="7"/>
    </row>
    <row r="237" spans="1:14" x14ac:dyDescent="0.25">
      <c r="A237" s="722"/>
      <c r="B237" s="724"/>
      <c r="C237" s="637" t="s">
        <v>2997</v>
      </c>
      <c r="D237" s="609"/>
      <c r="E237" s="93"/>
      <c r="F237" s="93"/>
      <c r="G237" s="185"/>
      <c r="H237" s="175"/>
      <c r="I237" s="164"/>
      <c r="J237" s="149"/>
      <c r="K237" s="164"/>
      <c r="L237" s="164"/>
      <c r="M237" s="7"/>
      <c r="N237" s="7"/>
    </row>
    <row r="238" spans="1:14" x14ac:dyDescent="0.25">
      <c r="A238" s="723"/>
      <c r="B238" s="724"/>
      <c r="C238" s="637" t="s">
        <v>2998</v>
      </c>
      <c r="D238" s="599"/>
      <c r="E238" s="94"/>
      <c r="F238" s="94"/>
      <c r="G238" s="186"/>
      <c r="H238" s="176"/>
      <c r="I238" s="157"/>
      <c r="J238" s="147"/>
      <c r="K238" s="157"/>
      <c r="L238" s="157"/>
      <c r="M238" s="7"/>
      <c r="N238" s="7"/>
    </row>
  </sheetData>
  <autoFilter ref="A6:L238" xr:uid="{00000000-0001-0000-0200-000000000000}"/>
  <mergeCells count="66">
    <mergeCell ref="A5:C5"/>
    <mergeCell ref="D5:G5"/>
    <mergeCell ref="H5:L5"/>
    <mergeCell ref="H17:H18"/>
    <mergeCell ref="J205:J206"/>
    <mergeCell ref="A205:A206"/>
    <mergeCell ref="B205:B206"/>
    <mergeCell ref="E205:E206"/>
    <mergeCell ref="F205:F206"/>
    <mergeCell ref="G205:G206"/>
    <mergeCell ref="H205:H206"/>
    <mergeCell ref="A197:A198"/>
    <mergeCell ref="B197:B198"/>
    <mergeCell ref="E197:E198"/>
    <mergeCell ref="G197:G198"/>
    <mergeCell ref="H197:H198"/>
    <mergeCell ref="H209:H210"/>
    <mergeCell ref="J209:J210"/>
    <mergeCell ref="A211:A212"/>
    <mergeCell ref="B211:B212"/>
    <mergeCell ref="E211:E212"/>
    <mergeCell ref="F211:F212"/>
    <mergeCell ref="G211:G212"/>
    <mergeCell ref="H211:H212"/>
    <mergeCell ref="J211:J212"/>
    <mergeCell ref="A209:A210"/>
    <mergeCell ref="B209:B210"/>
    <mergeCell ref="E209:E210"/>
    <mergeCell ref="F209:F210"/>
    <mergeCell ref="A207:A208"/>
    <mergeCell ref="B207:B208"/>
    <mergeCell ref="E207:E208"/>
    <mergeCell ref="F207:F208"/>
    <mergeCell ref="G209:G210"/>
    <mergeCell ref="G207:G208"/>
    <mergeCell ref="A233:A238"/>
    <mergeCell ref="B233:B238"/>
    <mergeCell ref="A222:A232"/>
    <mergeCell ref="B222:B232"/>
    <mergeCell ref="A213:A221"/>
    <mergeCell ref="B213:B221"/>
    <mergeCell ref="J197:J198"/>
    <mergeCell ref="A199:A200"/>
    <mergeCell ref="B199:B200"/>
    <mergeCell ref="E199:E200"/>
    <mergeCell ref="F199:F200"/>
    <mergeCell ref="G199:G200"/>
    <mergeCell ref="H199:H200"/>
    <mergeCell ref="J199:J200"/>
    <mergeCell ref="A201:A202"/>
    <mergeCell ref="B201:B202"/>
    <mergeCell ref="E201:E202"/>
    <mergeCell ref="F201:F202"/>
    <mergeCell ref="F197:F198"/>
    <mergeCell ref="A203:A204"/>
    <mergeCell ref="B203:B204"/>
    <mergeCell ref="E203:E204"/>
    <mergeCell ref="F203:F204"/>
    <mergeCell ref="G203:G204"/>
    <mergeCell ref="H207:H208"/>
    <mergeCell ref="J207:J208"/>
    <mergeCell ref="G201:G202"/>
    <mergeCell ref="H201:H202"/>
    <mergeCell ref="J201:J202"/>
    <mergeCell ref="H203:H204"/>
    <mergeCell ref="J203:J204"/>
  </mergeCells>
  <phoneticPr fontId="34" type="noConversion"/>
  <dataValidations count="1">
    <dataValidation allowBlank="1" showErrorMessage="1" sqref="J197:J212" xr:uid="{0C23637C-24DF-4F6A-B24B-0EE60B6DADC2}"/>
  </dataValidations>
  <printOptions verticalCentered="1"/>
  <pageMargins left="0.45" right="0.45" top="0.5" bottom="0.5" header="0.3" footer="0.3"/>
  <pageSetup scale="40" orientation="landscape" r:id="rId1"/>
  <headerFooter alignWithMargins="0"/>
  <rowBreaks count="3" manualBreakCount="3">
    <brk id="49" max="9" man="1"/>
    <brk id="73" max="9" man="1"/>
    <brk id="81" max="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1AF75F4-9B3A-42CC-9FE4-BC826F654DDF}">
          <x14:formula1>
            <xm:f>Sheet1!$A$1:$A$3</xm:f>
          </x14:formula1>
          <xm:sqref>I7:I80 I98:I193 I84 I92:I93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3"/>
  </sheetPr>
  <dimension ref="A1:L126"/>
  <sheetViews>
    <sheetView showGridLines="0" zoomScale="90" zoomScaleNormal="90" workbookViewId="0">
      <pane ySplit="6" topLeftCell="A7" activePane="bottomLeft" state="frozen"/>
      <selection pane="bottomLeft" activeCell="C6" sqref="C6"/>
    </sheetView>
  </sheetViews>
  <sheetFormatPr defaultColWidth="9.140625" defaultRowHeight="15" x14ac:dyDescent="0.25"/>
  <cols>
    <col min="1" max="1" width="10.85546875" style="13" customWidth="1"/>
    <col min="2" max="2" width="27.5703125" style="1" customWidth="1"/>
    <col min="3" max="3" width="103.5703125" style="1" customWidth="1"/>
    <col min="4" max="4" width="17.5703125" style="13" customWidth="1"/>
    <col min="5" max="5" width="9.5703125" style="13" customWidth="1"/>
    <col min="6" max="6" width="12.42578125" style="13" customWidth="1"/>
    <col min="7" max="7" width="25.5703125" style="1" customWidth="1"/>
    <col min="8" max="8" width="14.5703125" style="13" customWidth="1"/>
    <col min="9" max="9" width="35.5703125" style="70" customWidth="1"/>
    <col min="10" max="10" width="115.5703125" style="60" customWidth="1"/>
    <col min="11" max="11" width="21.5703125" style="60" customWidth="1"/>
    <col min="12" max="12" width="17.5703125" style="1" customWidth="1"/>
    <col min="13" max="16384" width="9.140625" style="1"/>
  </cols>
  <sheetData>
    <row r="1" spans="1:12" s="7" customFormat="1" ht="23.25" x14ac:dyDescent="0.35">
      <c r="A1" s="62" t="str">
        <f>'Record Type 1'!A1</f>
        <v>FY 2026 MARYLAND HOSPITAL OUTPATIENT DATA SUBMISSION ELEMENTS AND FORMATS</v>
      </c>
      <c r="B1" s="38"/>
      <c r="D1" s="63" t="str">
        <f>'Record Type 1'!D1</f>
        <v>Text in RED indicate new items from prior fiscal year</v>
      </c>
      <c r="E1" s="39"/>
      <c r="F1" s="39"/>
      <c r="G1" s="39"/>
      <c r="H1" s="5"/>
      <c r="I1" s="4"/>
      <c r="J1" s="4"/>
      <c r="K1" s="59"/>
      <c r="L1" s="40"/>
    </row>
    <row r="2" spans="1:12" s="647" customFormat="1" ht="18.75" x14ac:dyDescent="0.3">
      <c r="A2" s="659" t="str">
        <f>'Record Type 1'!A2</f>
        <v>(As referenced in COMAR 10.37.06.01)</v>
      </c>
      <c r="B2" s="639"/>
      <c r="C2" s="660"/>
      <c r="D2" s="642"/>
      <c r="E2" s="643"/>
      <c r="F2" s="643"/>
      <c r="G2" s="643"/>
      <c r="H2" s="644"/>
      <c r="I2" s="646"/>
      <c r="J2" s="646"/>
      <c r="K2" s="661"/>
      <c r="L2" s="645"/>
    </row>
    <row r="3" spans="1:12" s="647" customFormat="1" ht="18.75" x14ac:dyDescent="0.3">
      <c r="A3" s="648" t="s">
        <v>709</v>
      </c>
      <c r="B3" s="639"/>
      <c r="C3" s="660"/>
      <c r="D3" s="642"/>
      <c r="E3" s="643"/>
      <c r="F3" s="643"/>
      <c r="G3" s="643"/>
      <c r="H3" s="644"/>
      <c r="I3" s="646"/>
      <c r="J3" s="646"/>
      <c r="K3" s="661"/>
      <c r="L3" s="645"/>
    </row>
    <row r="4" spans="1:12" s="647" customFormat="1" ht="18.75" x14ac:dyDescent="0.3">
      <c r="A4" s="651"/>
      <c r="D4" s="651"/>
      <c r="E4" s="651"/>
      <c r="F4" s="651"/>
      <c r="H4" s="651"/>
      <c r="I4" s="662"/>
      <c r="J4" s="663"/>
      <c r="K4" s="663"/>
    </row>
    <row r="5" spans="1:12" s="664" customFormat="1" ht="18.75" x14ac:dyDescent="0.3">
      <c r="A5" s="734" t="str">
        <f>'Record Type 1'!A5</f>
        <v>Data Items</v>
      </c>
      <c r="B5" s="735"/>
      <c r="C5" s="735"/>
      <c r="D5" s="736" t="str">
        <f>'Record Type 1'!D5</f>
        <v>Data Format</v>
      </c>
      <c r="E5" s="729"/>
      <c r="F5" s="729"/>
      <c r="G5" s="729"/>
      <c r="H5" s="736" t="str">
        <f>'Record Type 1'!H5</f>
        <v>Data Quality</v>
      </c>
      <c r="I5" s="728"/>
      <c r="J5" s="728"/>
      <c r="K5" s="737"/>
      <c r="L5" s="729">
        <f>'Record Type 1'!L5</f>
        <v>0</v>
      </c>
    </row>
    <row r="6" spans="1:12" s="671" customFormat="1" ht="75" x14ac:dyDescent="0.3">
      <c r="A6" s="665" t="str">
        <f>'Record Type 1'!A6</f>
        <v>Data Item</v>
      </c>
      <c r="B6" s="665" t="str">
        <f>'Record Type 1'!B6</f>
        <v>Data Item Name</v>
      </c>
      <c r="C6" s="666" t="str">
        <f>'Record Type 1'!C6</f>
        <v>Description</v>
      </c>
      <c r="D6" s="667" t="str">
        <f>'Record Type 1'!D6</f>
        <v>HSCRC Variable</v>
      </c>
      <c r="E6" s="665" t="str">
        <f>'Record Type 1'!E6</f>
        <v xml:space="preserve">Data Type </v>
      </c>
      <c r="F6" s="665" t="str">
        <f>'Record Type 1'!F6</f>
        <v>Max Length</v>
      </c>
      <c r="G6" s="668" t="str">
        <f>'Record Type 1'!G6</f>
        <v>Format</v>
      </c>
      <c r="H6" s="669" t="str">
        <f>'Record Type 1'!H6</f>
        <v>Required Field</v>
      </c>
      <c r="I6" s="669" t="str">
        <f>'Record Type 1'!I6</f>
        <v>Edit Status:
New Edit - In Production this FY, Existing Edit or N/A</v>
      </c>
      <c r="J6" s="669" t="str">
        <f>'Record Type 1'!J6</f>
        <v xml:space="preserve">Edit Check Level (Warning/Error/Fatal Error/Cross Edit Error) </v>
      </c>
      <c r="K6" s="670" t="s">
        <v>1442</v>
      </c>
      <c r="L6" s="665" t="str">
        <f>'Record Type 1'!L6</f>
        <v xml:space="preserve">Quality Threshold 10%: Monthly
5%: Quarterly </v>
      </c>
    </row>
    <row r="7" spans="1:12" s="9" customFormat="1" ht="15.75" x14ac:dyDescent="0.25">
      <c r="A7" s="717">
        <f>'Record Type 1'!A7</f>
        <v>1</v>
      </c>
      <c r="B7" s="810" t="str">
        <f>'Record Type 1'!B7</f>
        <v>Medicare Provider Number</v>
      </c>
      <c r="C7" s="67" t="str">
        <f>'Record Type 1'!C7</f>
        <v xml:space="preserve"> Enter the Medicare provider number assigned to the hospital. </v>
      </c>
      <c r="D7" s="801" t="str">
        <f>'Record Type 1'!D7</f>
        <v>HOSPID</v>
      </c>
      <c r="E7" s="803" t="str">
        <f>'Record Type 1'!E7</f>
        <v>NUM</v>
      </c>
      <c r="F7" s="803">
        <f>'Record Type 1'!F7</f>
        <v>6</v>
      </c>
      <c r="G7" s="794" t="str">
        <f>'Record Type 1'!G7</f>
        <v>See "Provider ID" tabs for codes</v>
      </c>
      <c r="H7" s="767" t="str">
        <f>'Record Type 1'!H7</f>
        <v>Yes</v>
      </c>
      <c r="I7" s="796" t="str">
        <f>'Record Type 1'!I7</f>
        <v>Existing Edit</v>
      </c>
      <c r="J7" s="796" t="str">
        <f>'Record Type 1'!J7</f>
        <v>Fatal error: If value is missing or invalid (alpha or special characters)</v>
      </c>
      <c r="K7" s="796" t="str">
        <f>'Record Type 1'!K7</f>
        <v>N/A</v>
      </c>
      <c r="L7" s="792" t="str">
        <f>'Record Type 1'!L7</f>
        <v>100% Complete</v>
      </c>
    </row>
    <row r="8" spans="1:12" s="7" customFormat="1" ht="15.75" x14ac:dyDescent="0.25">
      <c r="A8" s="798"/>
      <c r="B8" s="811"/>
      <c r="C8" s="223" t="str">
        <f>'Record Type 1'!C8</f>
        <v>NNNNNN = MEDICARE PROVIDER NUMBER (SEE "Provider ID" TAB FOR CODES)</v>
      </c>
      <c r="D8" s="812"/>
      <c r="E8" s="798"/>
      <c r="F8" s="798"/>
      <c r="G8" s="795"/>
      <c r="H8" s="768"/>
      <c r="I8" s="797"/>
      <c r="J8" s="797"/>
      <c r="K8" s="797"/>
      <c r="L8" s="793"/>
    </row>
    <row r="9" spans="1:12" s="7" customFormat="1" ht="63" x14ac:dyDescent="0.25">
      <c r="A9" s="717">
        <f>'Record Type 1'!A9</f>
        <v>2</v>
      </c>
      <c r="B9" s="804" t="str">
        <f>'Record Type 1'!B9</f>
        <v>Medical Record Number</v>
      </c>
      <c r="C9" s="68"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805" t="str">
        <f>'Record Type 1'!D9</f>
        <v>MRNUM</v>
      </c>
      <c r="E9" s="806" t="str">
        <f>'Record Type 1'!E9</f>
        <v>CHAR</v>
      </c>
      <c r="F9" s="808">
        <f>'Record Type 1'!F9</f>
        <v>12</v>
      </c>
      <c r="G9" s="794" t="str">
        <f>'Record Type 1'!G9</f>
        <v xml:space="preserve"> No alpha or special characters.</v>
      </c>
      <c r="H9" s="767" t="str">
        <f>'Record Type 1'!H9</f>
        <v>Yes</v>
      </c>
      <c r="I9" s="769" t="str">
        <f>'Record Type 1'!I9</f>
        <v>Existing Edit</v>
      </c>
      <c r="J9" s="769" t="str">
        <f>'Record Type 1'!J9</f>
        <v>Fatal error: If value is missing or invalid (alpha or special characters)</v>
      </c>
      <c r="K9" s="769" t="str">
        <f>'Record Type 1'!K9</f>
        <v>N/A</v>
      </c>
      <c r="L9" s="783" t="str">
        <f>'Record Type 1'!L9</f>
        <v>100% Complete</v>
      </c>
    </row>
    <row r="10" spans="1:12" s="7" customFormat="1" ht="15.75" x14ac:dyDescent="0.25">
      <c r="A10" s="798"/>
      <c r="B10" s="804"/>
      <c r="C10" s="223" t="str">
        <f>'Record Type 1'!C10</f>
        <v xml:space="preserve">NNNNNNNNNNN = PATIENT'S MEDICAL RECORD NUMBER </v>
      </c>
      <c r="D10" s="805"/>
      <c r="E10" s="807"/>
      <c r="F10" s="809"/>
      <c r="G10" s="795"/>
      <c r="H10" s="768"/>
      <c r="I10" s="770"/>
      <c r="J10" s="770"/>
      <c r="K10" s="770"/>
      <c r="L10" s="791"/>
    </row>
    <row r="11" spans="1:12" s="7" customFormat="1" ht="47.25" x14ac:dyDescent="0.25">
      <c r="A11" s="717">
        <f>'Record Type 1'!A11</f>
        <v>3</v>
      </c>
      <c r="B11" s="799" t="str">
        <f>'Record Type 1'!B11</f>
        <v>Patient Account Number</v>
      </c>
      <c r="C11" s="24"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801" t="str">
        <f>'Record Type 1'!D11</f>
        <v>PATACCT</v>
      </c>
      <c r="E11" s="803" t="str">
        <f>'Record Type 1'!E11</f>
        <v>CHAR</v>
      </c>
      <c r="F11" s="803">
        <f>'Record Type 1'!F11</f>
        <v>18</v>
      </c>
      <c r="G11" s="794" t="str">
        <f>'Record Type 1'!G11</f>
        <v xml:space="preserve"> No alpha or special characters.</v>
      </c>
      <c r="H11" s="767" t="str">
        <f>'Record Type 1'!H11</f>
        <v>Yes</v>
      </c>
      <c r="I11" s="769" t="str">
        <f>'Record Type 1'!I11</f>
        <v>Existing Edit</v>
      </c>
      <c r="J11" s="769" t="str">
        <f>'Record Type 1'!J11</f>
        <v xml:space="preserve">Fatal Error: If value is missing, invalid (alpha or special characters), all 9's or all 0's </v>
      </c>
      <c r="K11" s="769" t="str">
        <f>'Record Type 1'!K11</f>
        <v>N/A</v>
      </c>
      <c r="L11" s="783" t="str">
        <f>'Record Type 1'!L11</f>
        <v>100% Complete</v>
      </c>
    </row>
    <row r="12" spans="1:12" s="7" customFormat="1" ht="15.75" x14ac:dyDescent="0.25">
      <c r="A12" s="798"/>
      <c r="B12" s="800"/>
      <c r="C12" s="222" t="str">
        <f>'Record Type 1'!C12</f>
        <v>NNNNNNNNNNNNNNNNNN = PATIENT ACCOUNT NUMBER</v>
      </c>
      <c r="D12" s="802"/>
      <c r="E12" s="798"/>
      <c r="F12" s="798"/>
      <c r="G12" s="795"/>
      <c r="H12" s="768"/>
      <c r="I12" s="770"/>
      <c r="J12" s="770"/>
      <c r="K12" s="770"/>
      <c r="L12" s="791"/>
    </row>
    <row r="13" spans="1:12" s="7" customFormat="1" ht="31.5" x14ac:dyDescent="0.25">
      <c r="A13" s="717">
        <f>'Record Type 1'!A13</f>
        <v>4</v>
      </c>
      <c r="B13" s="804" t="str">
        <f>'Record Type 1'!B13</f>
        <v>From Date of Service</v>
      </c>
      <c r="C13" s="68" t="str">
        <f>'Record Type 1'!C13</f>
        <v>Enter the month, day, and year for the first day of the specific patient encounter or visit.  For example, for April 2, 2007, enter 04022007 (mmddyyyy). The From Date must be before the Through Date.</v>
      </c>
      <c r="D13" s="805" t="str">
        <f>'Record Type 1'!D13</f>
        <v>FR_DATE</v>
      </c>
      <c r="E13" s="806" t="str">
        <f>'Record Type 1'!E13</f>
        <v>DATE</v>
      </c>
      <c r="F13" s="808">
        <f>'Record Type 1'!F13</f>
        <v>8</v>
      </c>
      <c r="G13" s="765"/>
      <c r="H13" s="767" t="str">
        <f>'Record Type 1'!H13</f>
        <v>Yes</v>
      </c>
      <c r="I13" s="769" t="str">
        <f>'Record Type 1'!I13</f>
        <v>Existing Edit</v>
      </c>
      <c r="J13" s="769" t="str">
        <f>'Record Type 1'!J13</f>
        <v>Fatal error: If value is missing or invalid (alpha or special characters)
Fatal error: If value is after Thru Date</v>
      </c>
      <c r="K13" s="769" t="str">
        <f>'Record Type 1'!K13</f>
        <v>Thru Date of Service</v>
      </c>
      <c r="L13" s="783" t="str">
        <f>'Record Type 1'!L13</f>
        <v>100% Complete</v>
      </c>
    </row>
    <row r="14" spans="1:12" s="7" customFormat="1" ht="15.75" x14ac:dyDescent="0.25">
      <c r="A14" s="798"/>
      <c r="B14" s="804"/>
      <c r="C14" s="223" t="str">
        <f>'Record Type 1'!C14</f>
        <v>MMDDYYYY = MONTH,DAY,YEAR</v>
      </c>
      <c r="D14" s="805"/>
      <c r="E14" s="807"/>
      <c r="F14" s="809"/>
      <c r="G14" s="766"/>
      <c r="H14" s="768"/>
      <c r="I14" s="770"/>
      <c r="J14" s="770"/>
      <c r="K14" s="770"/>
      <c r="L14" s="791"/>
    </row>
    <row r="15" spans="1:12" s="7" customFormat="1" ht="15.75" x14ac:dyDescent="0.25">
      <c r="A15" s="717">
        <f>'Record Type 1'!A15</f>
        <v>5</v>
      </c>
      <c r="B15" s="804" t="str">
        <f>'Record Type 1'!B15</f>
        <v>Thru Date of Service</v>
      </c>
      <c r="C15" s="67" t="str">
        <f>'Record Type 1'!C15</f>
        <v>Enter the month, day, and year for the last day covering the specific patient encounter, visit or the date of discharge.  For example, for April 3, 2007, enter 04032007 (mmddyyyy). The Through Date must be after the From Date and be in the current reporting period.</v>
      </c>
      <c r="D15" s="805" t="str">
        <f>'Record Type 1'!D15</f>
        <v>TH_DATE</v>
      </c>
      <c r="E15" s="806" t="str">
        <f>'Record Type 1'!E15</f>
        <v>DATE</v>
      </c>
      <c r="F15" s="808">
        <f>'Record Type 1'!F15</f>
        <v>8</v>
      </c>
      <c r="G15" s="765"/>
      <c r="H15" s="767" t="str">
        <f>'Record Type 1'!H15</f>
        <v>Yes</v>
      </c>
      <c r="I15" s="769" t="str">
        <f>'Record Type 1'!I15</f>
        <v>Existing Edit</v>
      </c>
      <c r="J15" s="769" t="str">
        <f>'Record Type 1'!J15</f>
        <v>Fatal error: If value is missing or invalid (alpha or special characters)
Fatal Error: If value reported is outside of reporting quarter</v>
      </c>
      <c r="K15" s="769" t="str">
        <f>'Record Type 1'!K15</f>
        <v>N/A</v>
      </c>
      <c r="L15" s="783" t="str">
        <f>'Record Type 1'!L15</f>
        <v>100% Complete</v>
      </c>
    </row>
    <row r="16" spans="1:12" s="7" customFormat="1" ht="31.5" customHeight="1" x14ac:dyDescent="0.25">
      <c r="A16" s="798"/>
      <c r="B16" s="804"/>
      <c r="C16" s="223" t="str">
        <f>'Record Type 1'!C16</f>
        <v>MMDDYYYY = MONTH,DAY,YEAR</v>
      </c>
      <c r="D16" s="805"/>
      <c r="E16" s="807"/>
      <c r="F16" s="809"/>
      <c r="G16" s="766"/>
      <c r="H16" s="768"/>
      <c r="I16" s="770"/>
      <c r="J16" s="770"/>
      <c r="K16" s="770"/>
      <c r="L16" s="791"/>
    </row>
    <row r="17" spans="1:12" s="7" customFormat="1" ht="15.75" x14ac:dyDescent="0.25">
      <c r="A17" s="717">
        <f>'Record Type 1'!A17</f>
        <v>6</v>
      </c>
      <c r="B17" s="804" t="str">
        <f>'Record Type 1'!B17</f>
        <v>Record Type</v>
      </c>
      <c r="C17" s="67" t="str">
        <f>'Record Type 1'!C17</f>
        <v>Enter the record type</v>
      </c>
      <c r="D17" s="805" t="str">
        <f>'Record Type 1'!D17</f>
        <v>REC_TYPE</v>
      </c>
      <c r="E17" s="738" t="str">
        <f>'Record Type 1'!E17</f>
        <v>NUM</v>
      </c>
      <c r="F17" s="738">
        <f>'Record Type 1'!F17</f>
        <v>1</v>
      </c>
      <c r="G17" s="778"/>
      <c r="H17" s="780" t="str">
        <f>'Record Type 1'!H17</f>
        <v>Yes</v>
      </c>
      <c r="I17" s="769" t="str">
        <f>'Record Type 1'!I17</f>
        <v>Existing Edit</v>
      </c>
      <c r="J17" s="769" t="str">
        <f>'Record Type 1'!J17</f>
        <v>Fatal error: If value is missing or invalid (alpha or special characters)</v>
      </c>
      <c r="K17" s="769" t="str">
        <f>'Record Type 1'!K17</f>
        <v>N/A</v>
      </c>
      <c r="L17" s="783" t="str">
        <f>'Record Type 1'!L17</f>
        <v>100% Complete</v>
      </c>
    </row>
    <row r="18" spans="1:12" s="7" customFormat="1" ht="16.5" thickBot="1" x14ac:dyDescent="0.3">
      <c r="A18" s="813"/>
      <c r="B18" s="814"/>
      <c r="C18" s="226" t="s">
        <v>1228</v>
      </c>
      <c r="D18" s="815"/>
      <c r="E18" s="816"/>
      <c r="F18" s="816"/>
      <c r="G18" s="779"/>
      <c r="H18" s="781"/>
      <c r="I18" s="777"/>
      <c r="J18" s="777"/>
      <c r="K18" s="777"/>
      <c r="L18" s="784"/>
    </row>
    <row r="19" spans="1:12" s="18" customFormat="1" ht="33.75" customHeight="1" x14ac:dyDescent="0.25">
      <c r="A19" s="817">
        <f>'Record Type 1'!A187+1</f>
        <v>47</v>
      </c>
      <c r="B19" s="819" t="s">
        <v>368</v>
      </c>
      <c r="C19" s="225" t="s">
        <v>1437</v>
      </c>
      <c r="D19" s="822" t="s">
        <v>17</v>
      </c>
      <c r="E19" s="721" t="s">
        <v>736</v>
      </c>
      <c r="F19" s="721">
        <v>7</v>
      </c>
      <c r="G19" s="771"/>
      <c r="H19" s="774" t="s">
        <v>787</v>
      </c>
      <c r="I19" s="828" t="s">
        <v>1732</v>
      </c>
      <c r="J19" s="825" t="s">
        <v>1728</v>
      </c>
      <c r="K19" s="831" t="s">
        <v>370</v>
      </c>
      <c r="L19" s="785" t="s">
        <v>1736</v>
      </c>
    </row>
    <row r="20" spans="1:12" s="18" customFormat="1" ht="15.75" x14ac:dyDescent="0.25">
      <c r="A20" s="722"/>
      <c r="B20" s="820"/>
      <c r="C20" s="223" t="s">
        <v>1438</v>
      </c>
      <c r="D20" s="823"/>
      <c r="E20" s="722"/>
      <c r="F20" s="722"/>
      <c r="G20" s="772"/>
      <c r="H20" s="775"/>
      <c r="I20" s="829"/>
      <c r="J20" s="826"/>
      <c r="K20" s="832"/>
      <c r="L20" s="786"/>
    </row>
    <row r="21" spans="1:12" s="18" customFormat="1" ht="15.75" x14ac:dyDescent="0.25">
      <c r="A21" s="818"/>
      <c r="B21" s="821"/>
      <c r="C21" s="223" t="s">
        <v>369</v>
      </c>
      <c r="D21" s="824"/>
      <c r="E21" s="723"/>
      <c r="F21" s="723"/>
      <c r="G21" s="773"/>
      <c r="H21" s="776"/>
      <c r="I21" s="830"/>
      <c r="J21" s="827"/>
      <c r="K21" s="833"/>
      <c r="L21" s="787"/>
    </row>
    <row r="22" spans="1:12" ht="63" x14ac:dyDescent="0.25">
      <c r="A22" s="739">
        <f>A19+1</f>
        <v>48</v>
      </c>
      <c r="B22" s="752" t="s">
        <v>370</v>
      </c>
      <c r="C22" s="25" t="s">
        <v>1754</v>
      </c>
      <c r="D22" s="753" t="s">
        <v>18</v>
      </c>
      <c r="E22" s="738" t="s">
        <v>736</v>
      </c>
      <c r="F22" s="738">
        <v>7</v>
      </c>
      <c r="G22" s="764"/>
      <c r="H22" s="754" t="s">
        <v>787</v>
      </c>
      <c r="I22" s="749" t="s">
        <v>1732</v>
      </c>
      <c r="J22" s="749" t="s">
        <v>1464</v>
      </c>
      <c r="K22" s="749" t="s">
        <v>788</v>
      </c>
      <c r="L22" s="738" t="s">
        <v>1736</v>
      </c>
    </row>
    <row r="23" spans="1:12" ht="15.75" x14ac:dyDescent="0.25">
      <c r="A23" s="740"/>
      <c r="B23" s="752"/>
      <c r="C23" s="223" t="s">
        <v>712</v>
      </c>
      <c r="D23" s="753"/>
      <c r="E23" s="738"/>
      <c r="F23" s="738"/>
      <c r="G23" s="764"/>
      <c r="H23" s="755"/>
      <c r="I23" s="788"/>
      <c r="J23" s="749"/>
      <c r="K23" s="749"/>
      <c r="L23" s="738"/>
    </row>
    <row r="24" spans="1:12" ht="31.5" x14ac:dyDescent="0.25">
      <c r="A24" s="50">
        <f>A22+1</f>
        <v>49</v>
      </c>
      <c r="B24" s="29" t="s">
        <v>1244</v>
      </c>
      <c r="C24" s="25" t="s">
        <v>921</v>
      </c>
      <c r="D24" s="49" t="s">
        <v>19</v>
      </c>
      <c r="E24" s="51" t="s">
        <v>736</v>
      </c>
      <c r="F24" s="51">
        <v>7</v>
      </c>
      <c r="G24" s="52"/>
      <c r="H24" s="53" t="s">
        <v>787</v>
      </c>
      <c r="I24" s="64" t="s">
        <v>1732</v>
      </c>
      <c r="J24" s="64" t="s">
        <v>1467</v>
      </c>
      <c r="K24" s="64" t="s">
        <v>788</v>
      </c>
      <c r="L24" s="51" t="s">
        <v>1736</v>
      </c>
    </row>
    <row r="25" spans="1:12" ht="31.5" x14ac:dyDescent="0.25">
      <c r="A25" s="50">
        <f t="shared" ref="A25:A49" si="0">A24+1</f>
        <v>50</v>
      </c>
      <c r="B25" s="29" t="s">
        <v>371</v>
      </c>
      <c r="C25" s="25" t="s">
        <v>921</v>
      </c>
      <c r="D25" s="49" t="s">
        <v>19</v>
      </c>
      <c r="E25" s="51" t="s">
        <v>736</v>
      </c>
      <c r="F25" s="51">
        <v>7</v>
      </c>
      <c r="G25" s="52"/>
      <c r="H25" s="53" t="s">
        <v>787</v>
      </c>
      <c r="I25" s="64" t="s">
        <v>1732</v>
      </c>
      <c r="J25" s="64" t="s">
        <v>1467</v>
      </c>
      <c r="K25" s="64" t="s">
        <v>788</v>
      </c>
      <c r="L25" s="51" t="s">
        <v>1736</v>
      </c>
    </row>
    <row r="26" spans="1:12" ht="31.5" x14ac:dyDescent="0.25">
      <c r="A26" s="50">
        <f t="shared" si="0"/>
        <v>51</v>
      </c>
      <c r="B26" s="29" t="s">
        <v>372</v>
      </c>
      <c r="C26" s="25" t="s">
        <v>921</v>
      </c>
      <c r="D26" s="49" t="s">
        <v>20</v>
      </c>
      <c r="E26" s="51" t="s">
        <v>736</v>
      </c>
      <c r="F26" s="51">
        <v>7</v>
      </c>
      <c r="G26" s="52"/>
      <c r="H26" s="53" t="s">
        <v>787</v>
      </c>
      <c r="I26" s="64" t="s">
        <v>1732</v>
      </c>
      <c r="J26" s="64" t="s">
        <v>1467</v>
      </c>
      <c r="K26" s="64" t="s">
        <v>788</v>
      </c>
      <c r="L26" s="51" t="s">
        <v>1736</v>
      </c>
    </row>
    <row r="27" spans="1:12" ht="31.5" x14ac:dyDescent="0.25">
      <c r="A27" s="50">
        <f t="shared" si="0"/>
        <v>52</v>
      </c>
      <c r="B27" s="29" t="s">
        <v>373</v>
      </c>
      <c r="C27" s="25" t="s">
        <v>921</v>
      </c>
      <c r="D27" s="49" t="s">
        <v>21</v>
      </c>
      <c r="E27" s="51" t="s">
        <v>736</v>
      </c>
      <c r="F27" s="51">
        <v>7</v>
      </c>
      <c r="G27" s="52"/>
      <c r="H27" s="53" t="s">
        <v>787</v>
      </c>
      <c r="I27" s="64" t="s">
        <v>1732</v>
      </c>
      <c r="J27" s="64" t="s">
        <v>1467</v>
      </c>
      <c r="K27" s="64" t="s">
        <v>788</v>
      </c>
      <c r="L27" s="51" t="s">
        <v>1736</v>
      </c>
    </row>
    <row r="28" spans="1:12" ht="31.5" x14ac:dyDescent="0.25">
      <c r="A28" s="50">
        <f t="shared" si="0"/>
        <v>53</v>
      </c>
      <c r="B28" s="29" t="s">
        <v>374</v>
      </c>
      <c r="C28" s="25" t="s">
        <v>921</v>
      </c>
      <c r="D28" s="49" t="s">
        <v>22</v>
      </c>
      <c r="E28" s="51" t="s">
        <v>736</v>
      </c>
      <c r="F28" s="51">
        <v>7</v>
      </c>
      <c r="G28" s="52"/>
      <c r="H28" s="53" t="s">
        <v>787</v>
      </c>
      <c r="I28" s="64" t="s">
        <v>1732</v>
      </c>
      <c r="J28" s="64" t="s">
        <v>1467</v>
      </c>
      <c r="K28" s="64" t="s">
        <v>788</v>
      </c>
      <c r="L28" s="51" t="s">
        <v>1736</v>
      </c>
    </row>
    <row r="29" spans="1:12" ht="31.5" x14ac:dyDescent="0.25">
      <c r="A29" s="50">
        <f t="shared" si="0"/>
        <v>54</v>
      </c>
      <c r="B29" s="29" t="s">
        <v>375</v>
      </c>
      <c r="C29" s="25" t="s">
        <v>921</v>
      </c>
      <c r="D29" s="49" t="s">
        <v>23</v>
      </c>
      <c r="E29" s="51" t="s">
        <v>736</v>
      </c>
      <c r="F29" s="51">
        <v>7</v>
      </c>
      <c r="G29" s="52"/>
      <c r="H29" s="53" t="s">
        <v>787</v>
      </c>
      <c r="I29" s="64" t="s">
        <v>1732</v>
      </c>
      <c r="J29" s="64" t="s">
        <v>1467</v>
      </c>
      <c r="K29" s="64" t="s">
        <v>788</v>
      </c>
      <c r="L29" s="51" t="s">
        <v>1736</v>
      </c>
    </row>
    <row r="30" spans="1:12" ht="31.5" x14ac:dyDescent="0.25">
      <c r="A30" s="50">
        <f t="shared" si="0"/>
        <v>55</v>
      </c>
      <c r="B30" s="29" t="s">
        <v>376</v>
      </c>
      <c r="C30" s="25" t="s">
        <v>921</v>
      </c>
      <c r="D30" s="49" t="s">
        <v>24</v>
      </c>
      <c r="E30" s="51" t="s">
        <v>736</v>
      </c>
      <c r="F30" s="51">
        <v>7</v>
      </c>
      <c r="G30" s="52"/>
      <c r="H30" s="53" t="s">
        <v>787</v>
      </c>
      <c r="I30" s="64" t="s">
        <v>1732</v>
      </c>
      <c r="J30" s="64" t="s">
        <v>1467</v>
      </c>
      <c r="K30" s="64" t="s">
        <v>788</v>
      </c>
      <c r="L30" s="51" t="s">
        <v>1736</v>
      </c>
    </row>
    <row r="31" spans="1:12" ht="31.5" x14ac:dyDescent="0.25">
      <c r="A31" s="50">
        <f t="shared" si="0"/>
        <v>56</v>
      </c>
      <c r="B31" s="29" t="s">
        <v>377</v>
      </c>
      <c r="C31" s="25" t="s">
        <v>921</v>
      </c>
      <c r="D31" s="49" t="s">
        <v>25</v>
      </c>
      <c r="E31" s="51" t="s">
        <v>736</v>
      </c>
      <c r="F31" s="51">
        <v>7</v>
      </c>
      <c r="G31" s="52"/>
      <c r="H31" s="53" t="s">
        <v>787</v>
      </c>
      <c r="I31" s="64" t="s">
        <v>1732</v>
      </c>
      <c r="J31" s="64" t="s">
        <v>1467</v>
      </c>
      <c r="K31" s="64" t="s">
        <v>788</v>
      </c>
      <c r="L31" s="51" t="s">
        <v>1736</v>
      </c>
    </row>
    <row r="32" spans="1:12" ht="31.5" x14ac:dyDescent="0.25">
      <c r="A32" s="50">
        <f t="shared" si="0"/>
        <v>57</v>
      </c>
      <c r="B32" s="29" t="s">
        <v>378</v>
      </c>
      <c r="C32" s="25" t="s">
        <v>921</v>
      </c>
      <c r="D32" s="49" t="s">
        <v>26</v>
      </c>
      <c r="E32" s="51" t="s">
        <v>736</v>
      </c>
      <c r="F32" s="51">
        <v>7</v>
      </c>
      <c r="G32" s="52"/>
      <c r="H32" s="53" t="s">
        <v>787</v>
      </c>
      <c r="I32" s="64" t="s">
        <v>1732</v>
      </c>
      <c r="J32" s="64" t="s">
        <v>1467</v>
      </c>
      <c r="K32" s="64" t="s">
        <v>788</v>
      </c>
      <c r="L32" s="51" t="s">
        <v>1736</v>
      </c>
    </row>
    <row r="33" spans="1:12" ht="31.5" x14ac:dyDescent="0.25">
      <c r="A33" s="50">
        <f t="shared" si="0"/>
        <v>58</v>
      </c>
      <c r="B33" s="29" t="s">
        <v>379</v>
      </c>
      <c r="C33" s="25" t="s">
        <v>921</v>
      </c>
      <c r="D33" s="49" t="s">
        <v>27</v>
      </c>
      <c r="E33" s="51" t="s">
        <v>736</v>
      </c>
      <c r="F33" s="51">
        <v>7</v>
      </c>
      <c r="G33" s="52"/>
      <c r="H33" s="53" t="s">
        <v>787</v>
      </c>
      <c r="I33" s="64" t="s">
        <v>1732</v>
      </c>
      <c r="J33" s="64" t="s">
        <v>1467</v>
      </c>
      <c r="K33" s="64" t="s">
        <v>788</v>
      </c>
      <c r="L33" s="51" t="s">
        <v>1736</v>
      </c>
    </row>
    <row r="34" spans="1:12" ht="31.5" x14ac:dyDescent="0.25">
      <c r="A34" s="50">
        <f t="shared" si="0"/>
        <v>59</v>
      </c>
      <c r="B34" s="29" t="s">
        <v>380</v>
      </c>
      <c r="C34" s="25" t="s">
        <v>921</v>
      </c>
      <c r="D34" s="49" t="s">
        <v>28</v>
      </c>
      <c r="E34" s="51" t="s">
        <v>736</v>
      </c>
      <c r="F34" s="51">
        <v>7</v>
      </c>
      <c r="G34" s="52"/>
      <c r="H34" s="53" t="s">
        <v>787</v>
      </c>
      <c r="I34" s="64" t="s">
        <v>1732</v>
      </c>
      <c r="J34" s="64" t="s">
        <v>1467</v>
      </c>
      <c r="K34" s="64" t="s">
        <v>788</v>
      </c>
      <c r="L34" s="51" t="s">
        <v>1736</v>
      </c>
    </row>
    <row r="35" spans="1:12" ht="31.5" x14ac:dyDescent="0.25">
      <c r="A35" s="50">
        <f t="shared" si="0"/>
        <v>60</v>
      </c>
      <c r="B35" s="29" t="s">
        <v>381</v>
      </c>
      <c r="C35" s="25" t="s">
        <v>921</v>
      </c>
      <c r="D35" s="49" t="s">
        <v>29</v>
      </c>
      <c r="E35" s="51" t="s">
        <v>736</v>
      </c>
      <c r="F35" s="51">
        <v>7</v>
      </c>
      <c r="G35" s="52"/>
      <c r="H35" s="53" t="s">
        <v>787</v>
      </c>
      <c r="I35" s="64" t="s">
        <v>1732</v>
      </c>
      <c r="J35" s="64" t="s">
        <v>1467</v>
      </c>
      <c r="K35" s="64" t="s">
        <v>788</v>
      </c>
      <c r="L35" s="51" t="s">
        <v>1736</v>
      </c>
    </row>
    <row r="36" spans="1:12" ht="31.5" x14ac:dyDescent="0.25">
      <c r="A36" s="50">
        <f t="shared" si="0"/>
        <v>61</v>
      </c>
      <c r="B36" s="29" t="s">
        <v>382</v>
      </c>
      <c r="C36" s="25" t="s">
        <v>921</v>
      </c>
      <c r="D36" s="49" t="s">
        <v>30</v>
      </c>
      <c r="E36" s="51" t="s">
        <v>736</v>
      </c>
      <c r="F36" s="51">
        <v>7</v>
      </c>
      <c r="G36" s="52"/>
      <c r="H36" s="53" t="s">
        <v>787</v>
      </c>
      <c r="I36" s="64" t="s">
        <v>1732</v>
      </c>
      <c r="J36" s="64" t="s">
        <v>1467</v>
      </c>
      <c r="K36" s="64" t="s">
        <v>788</v>
      </c>
      <c r="L36" s="51" t="s">
        <v>1736</v>
      </c>
    </row>
    <row r="37" spans="1:12" ht="31.5" x14ac:dyDescent="0.25">
      <c r="A37" s="50">
        <f t="shared" si="0"/>
        <v>62</v>
      </c>
      <c r="B37" s="29" t="s">
        <v>383</v>
      </c>
      <c r="C37" s="25" t="s">
        <v>921</v>
      </c>
      <c r="D37" s="49" t="s">
        <v>35</v>
      </c>
      <c r="E37" s="51" t="s">
        <v>736</v>
      </c>
      <c r="F37" s="51">
        <v>7</v>
      </c>
      <c r="G37" s="52"/>
      <c r="H37" s="53" t="s">
        <v>787</v>
      </c>
      <c r="I37" s="64" t="s">
        <v>1732</v>
      </c>
      <c r="J37" s="64" t="s">
        <v>1467</v>
      </c>
      <c r="K37" s="64" t="s">
        <v>788</v>
      </c>
      <c r="L37" s="51" t="s">
        <v>1736</v>
      </c>
    </row>
    <row r="38" spans="1:12" ht="31.5" x14ac:dyDescent="0.25">
      <c r="A38" s="50">
        <f t="shared" si="0"/>
        <v>63</v>
      </c>
      <c r="B38" s="29" t="s">
        <v>321</v>
      </c>
      <c r="C38" s="25" t="s">
        <v>921</v>
      </c>
      <c r="D38" s="49" t="s">
        <v>36</v>
      </c>
      <c r="E38" s="51" t="s">
        <v>736</v>
      </c>
      <c r="F38" s="51">
        <v>7</v>
      </c>
      <c r="G38" s="52"/>
      <c r="H38" s="53" t="s">
        <v>787</v>
      </c>
      <c r="I38" s="64" t="s">
        <v>1732</v>
      </c>
      <c r="J38" s="64" t="s">
        <v>1467</v>
      </c>
      <c r="K38" s="64" t="s">
        <v>788</v>
      </c>
      <c r="L38" s="51" t="s">
        <v>1736</v>
      </c>
    </row>
    <row r="39" spans="1:12" ht="31.5" x14ac:dyDescent="0.25">
      <c r="A39" s="50">
        <f t="shared" si="0"/>
        <v>64</v>
      </c>
      <c r="B39" s="31" t="s">
        <v>322</v>
      </c>
      <c r="C39" s="25" t="s">
        <v>922</v>
      </c>
      <c r="D39" s="30" t="s">
        <v>37</v>
      </c>
      <c r="E39" s="32" t="s">
        <v>736</v>
      </c>
      <c r="F39" s="32">
        <v>7</v>
      </c>
      <c r="G39" s="54"/>
      <c r="H39" s="53" t="s">
        <v>787</v>
      </c>
      <c r="I39" s="64" t="s">
        <v>1732</v>
      </c>
      <c r="J39" s="64" t="s">
        <v>1467</v>
      </c>
      <c r="K39" s="64" t="s">
        <v>788</v>
      </c>
      <c r="L39" s="51" t="s">
        <v>1736</v>
      </c>
    </row>
    <row r="40" spans="1:12" ht="31.5" x14ac:dyDescent="0.25">
      <c r="A40" s="50">
        <f t="shared" si="0"/>
        <v>65</v>
      </c>
      <c r="B40" s="31" t="s">
        <v>323</v>
      </c>
      <c r="C40" s="25" t="s">
        <v>922</v>
      </c>
      <c r="D40" s="30" t="s">
        <v>38</v>
      </c>
      <c r="E40" s="32" t="s">
        <v>736</v>
      </c>
      <c r="F40" s="32">
        <v>7</v>
      </c>
      <c r="G40" s="54"/>
      <c r="H40" s="53" t="s">
        <v>787</v>
      </c>
      <c r="I40" s="64" t="s">
        <v>1732</v>
      </c>
      <c r="J40" s="64" t="s">
        <v>1467</v>
      </c>
      <c r="K40" s="64" t="s">
        <v>788</v>
      </c>
      <c r="L40" s="51" t="s">
        <v>1736</v>
      </c>
    </row>
    <row r="41" spans="1:12" ht="31.5" x14ac:dyDescent="0.25">
      <c r="A41" s="50">
        <f t="shared" si="0"/>
        <v>66</v>
      </c>
      <c r="B41" s="31" t="s">
        <v>324</v>
      </c>
      <c r="C41" s="25" t="s">
        <v>922</v>
      </c>
      <c r="D41" s="30" t="s">
        <v>39</v>
      </c>
      <c r="E41" s="32" t="s">
        <v>736</v>
      </c>
      <c r="F41" s="32">
        <v>7</v>
      </c>
      <c r="G41" s="54"/>
      <c r="H41" s="53" t="s">
        <v>787</v>
      </c>
      <c r="I41" s="64" t="s">
        <v>1732</v>
      </c>
      <c r="J41" s="64" t="s">
        <v>1467</v>
      </c>
      <c r="K41" s="64" t="s">
        <v>788</v>
      </c>
      <c r="L41" s="51" t="s">
        <v>1736</v>
      </c>
    </row>
    <row r="42" spans="1:12" ht="31.5" x14ac:dyDescent="0.25">
      <c r="A42" s="50">
        <f t="shared" si="0"/>
        <v>67</v>
      </c>
      <c r="B42" s="31" t="s">
        <v>325</v>
      </c>
      <c r="C42" s="25" t="s">
        <v>922</v>
      </c>
      <c r="D42" s="30" t="s">
        <v>40</v>
      </c>
      <c r="E42" s="32" t="s">
        <v>736</v>
      </c>
      <c r="F42" s="32">
        <v>7</v>
      </c>
      <c r="G42" s="54"/>
      <c r="H42" s="53" t="s">
        <v>787</v>
      </c>
      <c r="I42" s="64" t="s">
        <v>1732</v>
      </c>
      <c r="J42" s="64" t="s">
        <v>1467</v>
      </c>
      <c r="K42" s="64" t="s">
        <v>788</v>
      </c>
      <c r="L42" s="51" t="s">
        <v>1736</v>
      </c>
    </row>
    <row r="43" spans="1:12" ht="31.5" x14ac:dyDescent="0.25">
      <c r="A43" s="50">
        <f t="shared" si="0"/>
        <v>68</v>
      </c>
      <c r="B43" s="31" t="s">
        <v>326</v>
      </c>
      <c r="C43" s="25" t="s">
        <v>922</v>
      </c>
      <c r="D43" s="30" t="s">
        <v>41</v>
      </c>
      <c r="E43" s="32" t="s">
        <v>736</v>
      </c>
      <c r="F43" s="32">
        <v>7</v>
      </c>
      <c r="G43" s="54"/>
      <c r="H43" s="53" t="s">
        <v>787</v>
      </c>
      <c r="I43" s="64" t="s">
        <v>1732</v>
      </c>
      <c r="J43" s="64" t="s">
        <v>1467</v>
      </c>
      <c r="K43" s="64" t="s">
        <v>788</v>
      </c>
      <c r="L43" s="51" t="s">
        <v>1736</v>
      </c>
    </row>
    <row r="44" spans="1:12" ht="31.5" x14ac:dyDescent="0.25">
      <c r="A44" s="50">
        <f t="shared" si="0"/>
        <v>69</v>
      </c>
      <c r="B44" s="31" t="s">
        <v>327</v>
      </c>
      <c r="C44" s="25" t="s">
        <v>922</v>
      </c>
      <c r="D44" s="30" t="s">
        <v>42</v>
      </c>
      <c r="E44" s="32" t="s">
        <v>736</v>
      </c>
      <c r="F44" s="32">
        <v>7</v>
      </c>
      <c r="G44" s="54"/>
      <c r="H44" s="53" t="s">
        <v>787</v>
      </c>
      <c r="I44" s="64" t="s">
        <v>1732</v>
      </c>
      <c r="J44" s="64" t="s">
        <v>1467</v>
      </c>
      <c r="K44" s="64" t="s">
        <v>788</v>
      </c>
      <c r="L44" s="51" t="s">
        <v>1736</v>
      </c>
    </row>
    <row r="45" spans="1:12" ht="31.5" x14ac:dyDescent="0.25">
      <c r="A45" s="50">
        <f t="shared" si="0"/>
        <v>70</v>
      </c>
      <c r="B45" s="31" t="s">
        <v>328</v>
      </c>
      <c r="C45" s="25" t="s">
        <v>922</v>
      </c>
      <c r="D45" s="30" t="s">
        <v>43</v>
      </c>
      <c r="E45" s="32" t="s">
        <v>736</v>
      </c>
      <c r="F45" s="32">
        <v>7</v>
      </c>
      <c r="G45" s="54"/>
      <c r="H45" s="53" t="s">
        <v>787</v>
      </c>
      <c r="I45" s="64" t="s">
        <v>1732</v>
      </c>
      <c r="J45" s="64" t="s">
        <v>1467</v>
      </c>
      <c r="K45" s="64" t="s">
        <v>788</v>
      </c>
      <c r="L45" s="51" t="s">
        <v>1736</v>
      </c>
    </row>
    <row r="46" spans="1:12" ht="31.5" x14ac:dyDescent="0.25">
      <c r="A46" s="50">
        <f t="shared" si="0"/>
        <v>71</v>
      </c>
      <c r="B46" s="31" t="s">
        <v>329</v>
      </c>
      <c r="C46" s="25" t="s">
        <v>922</v>
      </c>
      <c r="D46" s="30" t="s">
        <v>44</v>
      </c>
      <c r="E46" s="32" t="s">
        <v>736</v>
      </c>
      <c r="F46" s="32">
        <v>7</v>
      </c>
      <c r="G46" s="54"/>
      <c r="H46" s="53" t="s">
        <v>787</v>
      </c>
      <c r="I46" s="64" t="s">
        <v>1732</v>
      </c>
      <c r="J46" s="64" t="s">
        <v>1467</v>
      </c>
      <c r="K46" s="64" t="s">
        <v>788</v>
      </c>
      <c r="L46" s="51" t="s">
        <v>1736</v>
      </c>
    </row>
    <row r="47" spans="1:12" ht="31.5" x14ac:dyDescent="0.25">
      <c r="A47" s="50">
        <f t="shared" si="0"/>
        <v>72</v>
      </c>
      <c r="B47" s="31" t="s">
        <v>330</v>
      </c>
      <c r="C47" s="25" t="s">
        <v>922</v>
      </c>
      <c r="D47" s="30" t="s">
        <v>45</v>
      </c>
      <c r="E47" s="32" t="s">
        <v>736</v>
      </c>
      <c r="F47" s="32">
        <v>7</v>
      </c>
      <c r="G47" s="54"/>
      <c r="H47" s="53" t="s">
        <v>787</v>
      </c>
      <c r="I47" s="64" t="s">
        <v>1732</v>
      </c>
      <c r="J47" s="64" t="s">
        <v>1467</v>
      </c>
      <c r="K47" s="64" t="s">
        <v>788</v>
      </c>
      <c r="L47" s="51" t="s">
        <v>1736</v>
      </c>
    </row>
    <row r="48" spans="1:12" ht="31.5" x14ac:dyDescent="0.25">
      <c r="A48" s="50">
        <f t="shared" si="0"/>
        <v>73</v>
      </c>
      <c r="B48" s="31" t="s">
        <v>331</v>
      </c>
      <c r="C48" s="25" t="s">
        <v>922</v>
      </c>
      <c r="D48" s="30" t="s">
        <v>46</v>
      </c>
      <c r="E48" s="32" t="s">
        <v>736</v>
      </c>
      <c r="F48" s="32">
        <v>7</v>
      </c>
      <c r="G48" s="54"/>
      <c r="H48" s="53" t="s">
        <v>787</v>
      </c>
      <c r="I48" s="64" t="s">
        <v>1732</v>
      </c>
      <c r="J48" s="64" t="s">
        <v>1467</v>
      </c>
      <c r="K48" s="64" t="s">
        <v>788</v>
      </c>
      <c r="L48" s="51" t="s">
        <v>1736</v>
      </c>
    </row>
    <row r="49" spans="1:12" ht="31.5" x14ac:dyDescent="0.25">
      <c r="A49" s="50">
        <f t="shared" si="0"/>
        <v>74</v>
      </c>
      <c r="B49" s="31" t="s">
        <v>332</v>
      </c>
      <c r="C49" s="25" t="s">
        <v>922</v>
      </c>
      <c r="D49" s="30" t="s">
        <v>47</v>
      </c>
      <c r="E49" s="32" t="s">
        <v>736</v>
      </c>
      <c r="F49" s="32">
        <v>7</v>
      </c>
      <c r="G49" s="54"/>
      <c r="H49" s="53" t="s">
        <v>787</v>
      </c>
      <c r="I49" s="64" t="s">
        <v>1732</v>
      </c>
      <c r="J49" s="64" t="s">
        <v>1467</v>
      </c>
      <c r="K49" s="64" t="s">
        <v>788</v>
      </c>
      <c r="L49" s="51" t="s">
        <v>1736</v>
      </c>
    </row>
    <row r="50" spans="1:12" ht="31.5" x14ac:dyDescent="0.25">
      <c r="A50" s="50">
        <f>A49+1</f>
        <v>75</v>
      </c>
      <c r="B50" s="31" t="s">
        <v>333</v>
      </c>
      <c r="C50" s="25" t="s">
        <v>922</v>
      </c>
      <c r="D50" s="30" t="s">
        <v>48</v>
      </c>
      <c r="E50" s="32" t="s">
        <v>736</v>
      </c>
      <c r="F50" s="32">
        <v>7</v>
      </c>
      <c r="G50" s="54"/>
      <c r="H50" s="53" t="s">
        <v>787</v>
      </c>
      <c r="I50" s="64" t="s">
        <v>1732</v>
      </c>
      <c r="J50" s="64" t="s">
        <v>1467</v>
      </c>
      <c r="K50" s="64" t="s">
        <v>788</v>
      </c>
      <c r="L50" s="51" t="s">
        <v>1736</v>
      </c>
    </row>
    <row r="51" spans="1:12" ht="31.5" x14ac:dyDescent="0.25">
      <c r="A51" s="55">
        <f t="shared" ref="A51:A82" si="1">A50+1</f>
        <v>76</v>
      </c>
      <c r="B51" s="31" t="s">
        <v>818</v>
      </c>
      <c r="C51" s="25" t="s">
        <v>922</v>
      </c>
      <c r="D51" s="30" t="s">
        <v>49</v>
      </c>
      <c r="E51" s="32" t="s">
        <v>736</v>
      </c>
      <c r="F51" s="32">
        <v>7</v>
      </c>
      <c r="G51" s="54"/>
      <c r="H51" s="53" t="s">
        <v>787</v>
      </c>
      <c r="I51" s="64" t="s">
        <v>1732</v>
      </c>
      <c r="J51" s="64" t="s">
        <v>1467</v>
      </c>
      <c r="K51" s="64" t="s">
        <v>788</v>
      </c>
      <c r="L51" s="51" t="s">
        <v>1736</v>
      </c>
    </row>
    <row r="52" spans="1:12" ht="31.5" x14ac:dyDescent="0.25">
      <c r="A52" s="55">
        <f t="shared" si="1"/>
        <v>77</v>
      </c>
      <c r="B52" s="31" t="s">
        <v>819</v>
      </c>
      <c r="C52" s="25" t="s">
        <v>922</v>
      </c>
      <c r="D52" s="30" t="s">
        <v>861</v>
      </c>
      <c r="E52" s="32" t="s">
        <v>736</v>
      </c>
      <c r="F52" s="32">
        <v>7</v>
      </c>
      <c r="G52" s="54"/>
      <c r="H52" s="53" t="s">
        <v>787</v>
      </c>
      <c r="I52" s="64" t="s">
        <v>1732</v>
      </c>
      <c r="J52" s="64" t="s">
        <v>1467</v>
      </c>
      <c r="K52" s="64" t="s">
        <v>788</v>
      </c>
      <c r="L52" s="51" t="s">
        <v>1736</v>
      </c>
    </row>
    <row r="53" spans="1:12" ht="31.5" x14ac:dyDescent="0.25">
      <c r="A53" s="55">
        <f t="shared" si="1"/>
        <v>78</v>
      </c>
      <c r="B53" s="31" t="s">
        <v>820</v>
      </c>
      <c r="C53" s="25" t="s">
        <v>922</v>
      </c>
      <c r="D53" s="30" t="s">
        <v>862</v>
      </c>
      <c r="E53" s="32" t="s">
        <v>736</v>
      </c>
      <c r="F53" s="32">
        <v>7</v>
      </c>
      <c r="G53" s="54"/>
      <c r="H53" s="53" t="s">
        <v>787</v>
      </c>
      <c r="I53" s="64" t="s">
        <v>1732</v>
      </c>
      <c r="J53" s="64" t="s">
        <v>1467</v>
      </c>
      <c r="K53" s="64" t="s">
        <v>788</v>
      </c>
      <c r="L53" s="51" t="s">
        <v>1736</v>
      </c>
    </row>
    <row r="54" spans="1:12" ht="31.5" x14ac:dyDescent="0.25">
      <c r="A54" s="55">
        <f t="shared" si="1"/>
        <v>79</v>
      </c>
      <c r="B54" s="31" t="s">
        <v>821</v>
      </c>
      <c r="C54" s="25" t="s">
        <v>922</v>
      </c>
      <c r="D54" s="30" t="s">
        <v>863</v>
      </c>
      <c r="E54" s="32" t="s">
        <v>736</v>
      </c>
      <c r="F54" s="32">
        <v>7</v>
      </c>
      <c r="G54" s="54"/>
      <c r="H54" s="53" t="s">
        <v>787</v>
      </c>
      <c r="I54" s="64" t="s">
        <v>1732</v>
      </c>
      <c r="J54" s="64" t="s">
        <v>1467</v>
      </c>
      <c r="K54" s="64" t="s">
        <v>788</v>
      </c>
      <c r="L54" s="51" t="s">
        <v>1736</v>
      </c>
    </row>
    <row r="55" spans="1:12" ht="31.5" x14ac:dyDescent="0.25">
      <c r="A55" s="55">
        <f t="shared" si="1"/>
        <v>80</v>
      </c>
      <c r="B55" s="31" t="s">
        <v>822</v>
      </c>
      <c r="C55" s="25" t="s">
        <v>922</v>
      </c>
      <c r="D55" s="30" t="s">
        <v>864</v>
      </c>
      <c r="E55" s="32" t="s">
        <v>736</v>
      </c>
      <c r="F55" s="32">
        <v>7</v>
      </c>
      <c r="G55" s="54"/>
      <c r="H55" s="53" t="s">
        <v>787</v>
      </c>
      <c r="I55" s="64" t="s">
        <v>1732</v>
      </c>
      <c r="J55" s="64" t="s">
        <v>1467</v>
      </c>
      <c r="K55" s="64" t="s">
        <v>788</v>
      </c>
      <c r="L55" s="51" t="s">
        <v>1736</v>
      </c>
    </row>
    <row r="56" spans="1:12" ht="31.5" x14ac:dyDescent="0.25">
      <c r="A56" s="55">
        <f t="shared" si="1"/>
        <v>81</v>
      </c>
      <c r="B56" s="31" t="s">
        <v>823</v>
      </c>
      <c r="C56" s="25" t="s">
        <v>922</v>
      </c>
      <c r="D56" s="30" t="s">
        <v>865</v>
      </c>
      <c r="E56" s="32" t="s">
        <v>736</v>
      </c>
      <c r="F56" s="32">
        <v>7</v>
      </c>
      <c r="G56" s="54"/>
      <c r="H56" s="53" t="s">
        <v>787</v>
      </c>
      <c r="I56" s="64" t="s">
        <v>1732</v>
      </c>
      <c r="J56" s="64" t="s">
        <v>1467</v>
      </c>
      <c r="K56" s="64" t="s">
        <v>788</v>
      </c>
      <c r="L56" s="51" t="s">
        <v>1736</v>
      </c>
    </row>
    <row r="57" spans="1:12" ht="31.5" x14ac:dyDescent="0.25">
      <c r="A57" s="55">
        <f t="shared" si="1"/>
        <v>82</v>
      </c>
      <c r="B57" s="31" t="s">
        <v>824</v>
      </c>
      <c r="C57" s="25" t="s">
        <v>922</v>
      </c>
      <c r="D57" s="30" t="s">
        <v>866</v>
      </c>
      <c r="E57" s="32" t="s">
        <v>736</v>
      </c>
      <c r="F57" s="32">
        <v>7</v>
      </c>
      <c r="G57" s="54"/>
      <c r="H57" s="53" t="s">
        <v>787</v>
      </c>
      <c r="I57" s="64" t="s">
        <v>1732</v>
      </c>
      <c r="J57" s="64" t="s">
        <v>1467</v>
      </c>
      <c r="K57" s="64" t="s">
        <v>788</v>
      </c>
      <c r="L57" s="51" t="s">
        <v>1736</v>
      </c>
    </row>
    <row r="58" spans="1:12" ht="31.5" x14ac:dyDescent="0.25">
      <c r="A58" s="55">
        <f t="shared" si="1"/>
        <v>83</v>
      </c>
      <c r="B58" s="29" t="s">
        <v>825</v>
      </c>
      <c r="C58" s="25" t="s">
        <v>922</v>
      </c>
      <c r="D58" s="56" t="s">
        <v>867</v>
      </c>
      <c r="E58" s="28" t="s">
        <v>736</v>
      </c>
      <c r="F58" s="32">
        <v>7</v>
      </c>
      <c r="G58" s="57"/>
      <c r="H58" s="58" t="s">
        <v>787</v>
      </c>
      <c r="I58" s="64" t="s">
        <v>1732</v>
      </c>
      <c r="J58" s="64" t="s">
        <v>1467</v>
      </c>
      <c r="K58" s="64" t="s">
        <v>788</v>
      </c>
      <c r="L58" s="51" t="s">
        <v>1736</v>
      </c>
    </row>
    <row r="59" spans="1:12" ht="31.5" x14ac:dyDescent="0.25">
      <c r="A59" s="55">
        <f t="shared" si="1"/>
        <v>84</v>
      </c>
      <c r="B59" s="29" t="s">
        <v>826</v>
      </c>
      <c r="C59" s="25" t="s">
        <v>922</v>
      </c>
      <c r="D59" s="56" t="s">
        <v>868</v>
      </c>
      <c r="E59" s="28" t="s">
        <v>736</v>
      </c>
      <c r="F59" s="32">
        <v>7</v>
      </c>
      <c r="G59" s="57"/>
      <c r="H59" s="58" t="s">
        <v>787</v>
      </c>
      <c r="I59" s="64" t="s">
        <v>1732</v>
      </c>
      <c r="J59" s="64" t="s">
        <v>1467</v>
      </c>
      <c r="K59" s="64" t="s">
        <v>788</v>
      </c>
      <c r="L59" s="51" t="s">
        <v>1736</v>
      </c>
    </row>
    <row r="60" spans="1:12" ht="31.5" x14ac:dyDescent="0.25">
      <c r="A60" s="55">
        <f t="shared" si="1"/>
        <v>85</v>
      </c>
      <c r="B60" s="29" t="s">
        <v>827</v>
      </c>
      <c r="C60" s="25" t="s">
        <v>922</v>
      </c>
      <c r="D60" s="56" t="s">
        <v>869</v>
      </c>
      <c r="E60" s="28" t="s">
        <v>736</v>
      </c>
      <c r="F60" s="32">
        <v>7</v>
      </c>
      <c r="G60" s="57"/>
      <c r="H60" s="58" t="s">
        <v>787</v>
      </c>
      <c r="I60" s="64" t="s">
        <v>1732</v>
      </c>
      <c r="J60" s="64" t="s">
        <v>1467</v>
      </c>
      <c r="K60" s="64" t="s">
        <v>788</v>
      </c>
      <c r="L60" s="51" t="s">
        <v>1736</v>
      </c>
    </row>
    <row r="61" spans="1:12" ht="31.5" x14ac:dyDescent="0.25">
      <c r="A61" s="55">
        <f t="shared" si="1"/>
        <v>86</v>
      </c>
      <c r="B61" s="29" t="s">
        <v>828</v>
      </c>
      <c r="C61" s="25" t="s">
        <v>922</v>
      </c>
      <c r="D61" s="56" t="s">
        <v>870</v>
      </c>
      <c r="E61" s="28" t="s">
        <v>736</v>
      </c>
      <c r="F61" s="32">
        <v>7</v>
      </c>
      <c r="G61" s="57"/>
      <c r="H61" s="58" t="s">
        <v>787</v>
      </c>
      <c r="I61" s="64" t="s">
        <v>1732</v>
      </c>
      <c r="J61" s="64" t="s">
        <v>1467</v>
      </c>
      <c r="K61" s="64" t="s">
        <v>788</v>
      </c>
      <c r="L61" s="51" t="s">
        <v>1736</v>
      </c>
    </row>
    <row r="62" spans="1:12" ht="31.5" x14ac:dyDescent="0.25">
      <c r="A62" s="55">
        <f t="shared" si="1"/>
        <v>87</v>
      </c>
      <c r="B62" s="29" t="s">
        <v>829</v>
      </c>
      <c r="C62" s="25" t="s">
        <v>922</v>
      </c>
      <c r="D62" s="56" t="s">
        <v>871</v>
      </c>
      <c r="E62" s="28" t="s">
        <v>736</v>
      </c>
      <c r="F62" s="32">
        <v>7</v>
      </c>
      <c r="G62" s="57"/>
      <c r="H62" s="58" t="s">
        <v>787</v>
      </c>
      <c r="I62" s="64" t="s">
        <v>1732</v>
      </c>
      <c r="J62" s="64" t="s">
        <v>1467</v>
      </c>
      <c r="K62" s="64" t="s">
        <v>788</v>
      </c>
      <c r="L62" s="51" t="s">
        <v>1736</v>
      </c>
    </row>
    <row r="63" spans="1:12" ht="31.5" x14ac:dyDescent="0.25">
      <c r="A63" s="55">
        <f t="shared" si="1"/>
        <v>88</v>
      </c>
      <c r="B63" s="29" t="s">
        <v>830</v>
      </c>
      <c r="C63" s="25" t="s">
        <v>922</v>
      </c>
      <c r="D63" s="56" t="s">
        <v>872</v>
      </c>
      <c r="E63" s="28" t="s">
        <v>736</v>
      </c>
      <c r="F63" s="32">
        <v>7</v>
      </c>
      <c r="G63" s="57"/>
      <c r="H63" s="58" t="s">
        <v>787</v>
      </c>
      <c r="I63" s="64" t="s">
        <v>1732</v>
      </c>
      <c r="J63" s="64" t="s">
        <v>1467</v>
      </c>
      <c r="K63" s="64" t="s">
        <v>788</v>
      </c>
      <c r="L63" s="51" t="s">
        <v>1736</v>
      </c>
    </row>
    <row r="64" spans="1:12" ht="31.5" x14ac:dyDescent="0.25">
      <c r="A64" s="55">
        <f t="shared" si="1"/>
        <v>89</v>
      </c>
      <c r="B64" s="29" t="s">
        <v>831</v>
      </c>
      <c r="C64" s="25" t="s">
        <v>922</v>
      </c>
      <c r="D64" s="56" t="s">
        <v>873</v>
      </c>
      <c r="E64" s="28" t="s">
        <v>736</v>
      </c>
      <c r="F64" s="32">
        <v>7</v>
      </c>
      <c r="G64" s="57"/>
      <c r="H64" s="58" t="s">
        <v>787</v>
      </c>
      <c r="I64" s="64" t="s">
        <v>1732</v>
      </c>
      <c r="J64" s="64" t="s">
        <v>1467</v>
      </c>
      <c r="K64" s="64" t="s">
        <v>788</v>
      </c>
      <c r="L64" s="51" t="s">
        <v>1736</v>
      </c>
    </row>
    <row r="65" spans="1:12" ht="31.5" x14ac:dyDescent="0.25">
      <c r="A65" s="55">
        <f t="shared" si="1"/>
        <v>90</v>
      </c>
      <c r="B65" s="29" t="s">
        <v>832</v>
      </c>
      <c r="C65" s="25" t="s">
        <v>922</v>
      </c>
      <c r="D65" s="56" t="s">
        <v>874</v>
      </c>
      <c r="E65" s="28" t="s">
        <v>736</v>
      </c>
      <c r="F65" s="32">
        <v>7</v>
      </c>
      <c r="G65" s="57"/>
      <c r="H65" s="58" t="s">
        <v>787</v>
      </c>
      <c r="I65" s="64" t="s">
        <v>1732</v>
      </c>
      <c r="J65" s="64" t="s">
        <v>1467</v>
      </c>
      <c r="K65" s="64" t="s">
        <v>788</v>
      </c>
      <c r="L65" s="51" t="s">
        <v>1736</v>
      </c>
    </row>
    <row r="66" spans="1:12" ht="31.5" x14ac:dyDescent="0.25">
      <c r="A66" s="55">
        <f t="shared" si="1"/>
        <v>91</v>
      </c>
      <c r="B66" s="31" t="s">
        <v>833</v>
      </c>
      <c r="C66" s="25" t="s">
        <v>922</v>
      </c>
      <c r="D66" s="30" t="s">
        <v>875</v>
      </c>
      <c r="E66" s="32" t="s">
        <v>736</v>
      </c>
      <c r="F66" s="32">
        <v>7</v>
      </c>
      <c r="G66" s="54"/>
      <c r="H66" s="53" t="s">
        <v>787</v>
      </c>
      <c r="I66" s="64" t="s">
        <v>1732</v>
      </c>
      <c r="J66" s="64" t="s">
        <v>1467</v>
      </c>
      <c r="K66" s="64" t="s">
        <v>788</v>
      </c>
      <c r="L66" s="51" t="s">
        <v>1736</v>
      </c>
    </row>
    <row r="67" spans="1:12" ht="31.5" x14ac:dyDescent="0.25">
      <c r="A67" s="55">
        <f t="shared" si="1"/>
        <v>92</v>
      </c>
      <c r="B67" s="31" t="s">
        <v>834</v>
      </c>
      <c r="C67" s="25" t="s">
        <v>922</v>
      </c>
      <c r="D67" s="30" t="s">
        <v>876</v>
      </c>
      <c r="E67" s="32" t="s">
        <v>736</v>
      </c>
      <c r="F67" s="32">
        <v>7</v>
      </c>
      <c r="G67" s="54"/>
      <c r="H67" s="53" t="s">
        <v>787</v>
      </c>
      <c r="I67" s="64" t="s">
        <v>1732</v>
      </c>
      <c r="J67" s="64" t="s">
        <v>1467</v>
      </c>
      <c r="K67" s="64" t="s">
        <v>788</v>
      </c>
      <c r="L67" s="51" t="s">
        <v>1736</v>
      </c>
    </row>
    <row r="68" spans="1:12" ht="31.5" x14ac:dyDescent="0.25">
      <c r="A68" s="55">
        <f t="shared" si="1"/>
        <v>93</v>
      </c>
      <c r="B68" s="31" t="s">
        <v>835</v>
      </c>
      <c r="C68" s="25" t="s">
        <v>922</v>
      </c>
      <c r="D68" s="30" t="s">
        <v>877</v>
      </c>
      <c r="E68" s="32" t="s">
        <v>736</v>
      </c>
      <c r="F68" s="32">
        <v>7</v>
      </c>
      <c r="G68" s="54"/>
      <c r="H68" s="53" t="s">
        <v>787</v>
      </c>
      <c r="I68" s="64" t="s">
        <v>1732</v>
      </c>
      <c r="J68" s="64" t="s">
        <v>1467</v>
      </c>
      <c r="K68" s="64" t="s">
        <v>788</v>
      </c>
      <c r="L68" s="51" t="s">
        <v>1736</v>
      </c>
    </row>
    <row r="69" spans="1:12" ht="31.5" x14ac:dyDescent="0.25">
      <c r="A69" s="55">
        <f t="shared" si="1"/>
        <v>94</v>
      </c>
      <c r="B69" s="31" t="s">
        <v>836</v>
      </c>
      <c r="C69" s="25" t="s">
        <v>922</v>
      </c>
      <c r="D69" s="30" t="s">
        <v>878</v>
      </c>
      <c r="E69" s="32" t="s">
        <v>736</v>
      </c>
      <c r="F69" s="32">
        <v>7</v>
      </c>
      <c r="G69" s="54"/>
      <c r="H69" s="53" t="s">
        <v>787</v>
      </c>
      <c r="I69" s="64" t="s">
        <v>1732</v>
      </c>
      <c r="J69" s="64" t="s">
        <v>1467</v>
      </c>
      <c r="K69" s="64" t="s">
        <v>788</v>
      </c>
      <c r="L69" s="51" t="s">
        <v>1736</v>
      </c>
    </row>
    <row r="70" spans="1:12" ht="31.5" x14ac:dyDescent="0.25">
      <c r="A70" s="55">
        <f t="shared" si="1"/>
        <v>95</v>
      </c>
      <c r="B70" s="31" t="s">
        <v>837</v>
      </c>
      <c r="C70" s="25" t="s">
        <v>922</v>
      </c>
      <c r="D70" s="30" t="s">
        <v>879</v>
      </c>
      <c r="E70" s="32" t="s">
        <v>736</v>
      </c>
      <c r="F70" s="32">
        <v>7</v>
      </c>
      <c r="G70" s="54"/>
      <c r="H70" s="53" t="s">
        <v>787</v>
      </c>
      <c r="I70" s="64" t="s">
        <v>1732</v>
      </c>
      <c r="J70" s="64" t="s">
        <v>1467</v>
      </c>
      <c r="K70" s="64" t="s">
        <v>788</v>
      </c>
      <c r="L70" s="51" t="s">
        <v>1736</v>
      </c>
    </row>
    <row r="71" spans="1:12" ht="31.5" x14ac:dyDescent="0.25">
      <c r="A71" s="55">
        <f t="shared" si="1"/>
        <v>96</v>
      </c>
      <c r="B71" s="31" t="s">
        <v>838</v>
      </c>
      <c r="C71" s="25" t="s">
        <v>922</v>
      </c>
      <c r="D71" s="30" t="s">
        <v>880</v>
      </c>
      <c r="E71" s="32" t="s">
        <v>736</v>
      </c>
      <c r="F71" s="32">
        <v>7</v>
      </c>
      <c r="G71" s="54"/>
      <c r="H71" s="53" t="s">
        <v>787</v>
      </c>
      <c r="I71" s="64" t="s">
        <v>1732</v>
      </c>
      <c r="J71" s="64" t="s">
        <v>1467</v>
      </c>
      <c r="K71" s="64" t="s">
        <v>788</v>
      </c>
      <c r="L71" s="51" t="s">
        <v>1736</v>
      </c>
    </row>
    <row r="72" spans="1:12" ht="31.5" x14ac:dyDescent="0.25">
      <c r="A72" s="55">
        <f t="shared" si="1"/>
        <v>97</v>
      </c>
      <c r="B72" s="31" t="s">
        <v>923</v>
      </c>
      <c r="C72" s="25" t="s">
        <v>922</v>
      </c>
      <c r="D72" s="30" t="s">
        <v>881</v>
      </c>
      <c r="E72" s="32" t="s">
        <v>736</v>
      </c>
      <c r="F72" s="32">
        <v>7</v>
      </c>
      <c r="G72" s="54"/>
      <c r="H72" s="53" t="s">
        <v>787</v>
      </c>
      <c r="I72" s="64" t="s">
        <v>1732</v>
      </c>
      <c r="J72" s="64" t="s">
        <v>1467</v>
      </c>
      <c r="K72" s="64" t="s">
        <v>788</v>
      </c>
      <c r="L72" s="51" t="s">
        <v>1736</v>
      </c>
    </row>
    <row r="73" spans="1:12" ht="31.5" x14ac:dyDescent="0.25">
      <c r="A73" s="55">
        <f t="shared" si="1"/>
        <v>98</v>
      </c>
      <c r="B73" s="31" t="s">
        <v>839</v>
      </c>
      <c r="C73" s="25" t="s">
        <v>922</v>
      </c>
      <c r="D73" s="30" t="s">
        <v>882</v>
      </c>
      <c r="E73" s="32" t="s">
        <v>736</v>
      </c>
      <c r="F73" s="32">
        <v>7</v>
      </c>
      <c r="G73" s="54"/>
      <c r="H73" s="53" t="s">
        <v>787</v>
      </c>
      <c r="I73" s="64" t="s">
        <v>1732</v>
      </c>
      <c r="J73" s="64" t="s">
        <v>1467</v>
      </c>
      <c r="K73" s="64" t="s">
        <v>788</v>
      </c>
      <c r="L73" s="51" t="s">
        <v>1736</v>
      </c>
    </row>
    <row r="74" spans="1:12" ht="31.5" x14ac:dyDescent="0.25">
      <c r="A74" s="55">
        <f t="shared" si="1"/>
        <v>99</v>
      </c>
      <c r="B74" s="31" t="s">
        <v>840</v>
      </c>
      <c r="C74" s="25" t="s">
        <v>922</v>
      </c>
      <c r="D74" s="30" t="s">
        <v>883</v>
      </c>
      <c r="E74" s="32" t="s">
        <v>736</v>
      </c>
      <c r="F74" s="32">
        <v>7</v>
      </c>
      <c r="G74" s="54"/>
      <c r="H74" s="53" t="s">
        <v>787</v>
      </c>
      <c r="I74" s="64" t="s">
        <v>1732</v>
      </c>
      <c r="J74" s="64" t="s">
        <v>1467</v>
      </c>
      <c r="K74" s="64" t="s">
        <v>788</v>
      </c>
      <c r="L74" s="51" t="s">
        <v>1736</v>
      </c>
    </row>
    <row r="75" spans="1:12" ht="31.5" x14ac:dyDescent="0.25">
      <c r="A75" s="55">
        <f t="shared" si="1"/>
        <v>100</v>
      </c>
      <c r="B75" s="31" t="s">
        <v>841</v>
      </c>
      <c r="C75" s="25" t="s">
        <v>922</v>
      </c>
      <c r="D75" s="30" t="s">
        <v>884</v>
      </c>
      <c r="E75" s="32" t="s">
        <v>736</v>
      </c>
      <c r="F75" s="32">
        <v>7</v>
      </c>
      <c r="G75" s="54"/>
      <c r="H75" s="53" t="s">
        <v>787</v>
      </c>
      <c r="I75" s="64" t="s">
        <v>1732</v>
      </c>
      <c r="J75" s="64" t="s">
        <v>1467</v>
      </c>
      <c r="K75" s="64" t="s">
        <v>788</v>
      </c>
      <c r="L75" s="51" t="s">
        <v>1736</v>
      </c>
    </row>
    <row r="76" spans="1:12" ht="31.5" x14ac:dyDescent="0.25">
      <c r="A76" s="55">
        <f t="shared" si="1"/>
        <v>101</v>
      </c>
      <c r="B76" s="31" t="s">
        <v>842</v>
      </c>
      <c r="C76" s="25" t="s">
        <v>922</v>
      </c>
      <c r="D76" s="30" t="s">
        <v>885</v>
      </c>
      <c r="E76" s="32" t="s">
        <v>736</v>
      </c>
      <c r="F76" s="32">
        <v>7</v>
      </c>
      <c r="G76" s="54"/>
      <c r="H76" s="53" t="s">
        <v>787</v>
      </c>
      <c r="I76" s="64" t="s">
        <v>1732</v>
      </c>
      <c r="J76" s="64" t="s">
        <v>1467</v>
      </c>
      <c r="K76" s="64" t="s">
        <v>788</v>
      </c>
      <c r="L76" s="51" t="s">
        <v>1736</v>
      </c>
    </row>
    <row r="77" spans="1:12" ht="31.5" x14ac:dyDescent="0.25">
      <c r="A77" s="55">
        <f t="shared" si="1"/>
        <v>102</v>
      </c>
      <c r="B77" s="31" t="s">
        <v>843</v>
      </c>
      <c r="C77" s="25" t="s">
        <v>922</v>
      </c>
      <c r="D77" s="30" t="s">
        <v>886</v>
      </c>
      <c r="E77" s="32" t="s">
        <v>736</v>
      </c>
      <c r="F77" s="32">
        <v>7</v>
      </c>
      <c r="G77" s="54"/>
      <c r="H77" s="53" t="s">
        <v>787</v>
      </c>
      <c r="I77" s="64" t="s">
        <v>1732</v>
      </c>
      <c r="J77" s="64" t="s">
        <v>1467</v>
      </c>
      <c r="K77" s="64" t="s">
        <v>788</v>
      </c>
      <c r="L77" s="51" t="s">
        <v>1736</v>
      </c>
    </row>
    <row r="78" spans="1:12" ht="31.5" x14ac:dyDescent="0.25">
      <c r="A78" s="55">
        <f t="shared" si="1"/>
        <v>103</v>
      </c>
      <c r="B78" s="31" t="s">
        <v>844</v>
      </c>
      <c r="C78" s="25" t="s">
        <v>922</v>
      </c>
      <c r="D78" s="30" t="s">
        <v>887</v>
      </c>
      <c r="E78" s="32" t="s">
        <v>736</v>
      </c>
      <c r="F78" s="32">
        <v>7</v>
      </c>
      <c r="G78" s="54"/>
      <c r="H78" s="53" t="s">
        <v>787</v>
      </c>
      <c r="I78" s="64" t="s">
        <v>1732</v>
      </c>
      <c r="J78" s="64" t="s">
        <v>1467</v>
      </c>
      <c r="K78" s="64" t="s">
        <v>788</v>
      </c>
      <c r="L78" s="51" t="s">
        <v>1736</v>
      </c>
    </row>
    <row r="79" spans="1:12" ht="31.5" x14ac:dyDescent="0.25">
      <c r="A79" s="55">
        <f t="shared" si="1"/>
        <v>104</v>
      </c>
      <c r="B79" s="31" t="s">
        <v>845</v>
      </c>
      <c r="C79" s="25" t="s">
        <v>922</v>
      </c>
      <c r="D79" s="30" t="s">
        <v>888</v>
      </c>
      <c r="E79" s="32" t="s">
        <v>736</v>
      </c>
      <c r="F79" s="32">
        <v>7</v>
      </c>
      <c r="G79" s="54"/>
      <c r="H79" s="53" t="s">
        <v>787</v>
      </c>
      <c r="I79" s="64" t="s">
        <v>1732</v>
      </c>
      <c r="J79" s="64" t="s">
        <v>1467</v>
      </c>
      <c r="K79" s="64" t="s">
        <v>788</v>
      </c>
      <c r="L79" s="51" t="s">
        <v>1736</v>
      </c>
    </row>
    <row r="80" spans="1:12" ht="31.5" x14ac:dyDescent="0.25">
      <c r="A80" s="55">
        <f t="shared" si="1"/>
        <v>105</v>
      </c>
      <c r="B80" s="31" t="s">
        <v>846</v>
      </c>
      <c r="C80" s="25" t="s">
        <v>922</v>
      </c>
      <c r="D80" s="30" t="s">
        <v>889</v>
      </c>
      <c r="E80" s="32" t="s">
        <v>736</v>
      </c>
      <c r="F80" s="32">
        <v>7</v>
      </c>
      <c r="G80" s="54"/>
      <c r="H80" s="53" t="s">
        <v>787</v>
      </c>
      <c r="I80" s="64" t="s">
        <v>1732</v>
      </c>
      <c r="J80" s="64" t="s">
        <v>1467</v>
      </c>
      <c r="K80" s="64" t="s">
        <v>788</v>
      </c>
      <c r="L80" s="51" t="s">
        <v>1736</v>
      </c>
    </row>
    <row r="81" spans="1:12" ht="31.5" x14ac:dyDescent="0.25">
      <c r="A81" s="55">
        <f t="shared" si="1"/>
        <v>106</v>
      </c>
      <c r="B81" s="31" t="s">
        <v>847</v>
      </c>
      <c r="C81" s="25" t="s">
        <v>922</v>
      </c>
      <c r="D81" s="30" t="s">
        <v>890</v>
      </c>
      <c r="E81" s="32" t="s">
        <v>736</v>
      </c>
      <c r="F81" s="32">
        <v>7</v>
      </c>
      <c r="G81" s="54"/>
      <c r="H81" s="53" t="s">
        <v>787</v>
      </c>
      <c r="I81" s="64" t="s">
        <v>1732</v>
      </c>
      <c r="J81" s="64" t="s">
        <v>1467</v>
      </c>
      <c r="K81" s="64" t="s">
        <v>788</v>
      </c>
      <c r="L81" s="51" t="s">
        <v>1736</v>
      </c>
    </row>
    <row r="82" spans="1:12" ht="31.5" x14ac:dyDescent="0.25">
      <c r="A82" s="55">
        <f t="shared" si="1"/>
        <v>107</v>
      </c>
      <c r="B82" s="31" t="s">
        <v>848</v>
      </c>
      <c r="C82" s="25" t="s">
        <v>922</v>
      </c>
      <c r="D82" s="30" t="s">
        <v>891</v>
      </c>
      <c r="E82" s="32" t="s">
        <v>736</v>
      </c>
      <c r="F82" s="32">
        <v>7</v>
      </c>
      <c r="G82" s="54"/>
      <c r="H82" s="53" t="s">
        <v>787</v>
      </c>
      <c r="I82" s="64" t="s">
        <v>1732</v>
      </c>
      <c r="J82" s="64" t="s">
        <v>1467</v>
      </c>
      <c r="K82" s="64" t="s">
        <v>788</v>
      </c>
      <c r="L82" s="51" t="s">
        <v>1736</v>
      </c>
    </row>
    <row r="83" spans="1:12" ht="31.5" x14ac:dyDescent="0.25">
      <c r="A83" s="55">
        <f t="shared" ref="A83:A114" si="2">A82+1</f>
        <v>108</v>
      </c>
      <c r="B83" s="31" t="s">
        <v>849</v>
      </c>
      <c r="C83" s="25" t="s">
        <v>922</v>
      </c>
      <c r="D83" s="30" t="s">
        <v>892</v>
      </c>
      <c r="E83" s="32" t="s">
        <v>736</v>
      </c>
      <c r="F83" s="32">
        <v>7</v>
      </c>
      <c r="G83" s="54"/>
      <c r="H83" s="53" t="s">
        <v>787</v>
      </c>
      <c r="I83" s="64" t="s">
        <v>1732</v>
      </c>
      <c r="J83" s="64" t="s">
        <v>1467</v>
      </c>
      <c r="K83" s="64" t="s">
        <v>788</v>
      </c>
      <c r="L83" s="51" t="s">
        <v>1736</v>
      </c>
    </row>
    <row r="84" spans="1:12" ht="31.5" x14ac:dyDescent="0.25">
      <c r="A84" s="55">
        <f t="shared" si="2"/>
        <v>109</v>
      </c>
      <c r="B84" s="31" t="s">
        <v>850</v>
      </c>
      <c r="C84" s="25" t="s">
        <v>922</v>
      </c>
      <c r="D84" s="30" t="s">
        <v>893</v>
      </c>
      <c r="E84" s="32" t="s">
        <v>736</v>
      </c>
      <c r="F84" s="32">
        <v>7</v>
      </c>
      <c r="G84" s="54"/>
      <c r="H84" s="53" t="s">
        <v>787</v>
      </c>
      <c r="I84" s="64" t="s">
        <v>1732</v>
      </c>
      <c r="J84" s="64" t="s">
        <v>1467</v>
      </c>
      <c r="K84" s="64" t="s">
        <v>788</v>
      </c>
      <c r="L84" s="51" t="s">
        <v>1736</v>
      </c>
    </row>
    <row r="85" spans="1:12" ht="31.5" x14ac:dyDescent="0.25">
      <c r="A85" s="55">
        <f t="shared" si="2"/>
        <v>110</v>
      </c>
      <c r="B85" s="31" t="s">
        <v>851</v>
      </c>
      <c r="C85" s="25" t="s">
        <v>922</v>
      </c>
      <c r="D85" s="30" t="s">
        <v>894</v>
      </c>
      <c r="E85" s="32" t="s">
        <v>736</v>
      </c>
      <c r="F85" s="32">
        <v>7</v>
      </c>
      <c r="G85" s="54"/>
      <c r="H85" s="53" t="s">
        <v>787</v>
      </c>
      <c r="I85" s="64" t="s">
        <v>1732</v>
      </c>
      <c r="J85" s="64" t="s">
        <v>1467</v>
      </c>
      <c r="K85" s="64" t="s">
        <v>788</v>
      </c>
      <c r="L85" s="51" t="s">
        <v>1736</v>
      </c>
    </row>
    <row r="86" spans="1:12" ht="31.5" x14ac:dyDescent="0.25">
      <c r="A86" s="55">
        <f t="shared" si="2"/>
        <v>111</v>
      </c>
      <c r="B86" s="31" t="s">
        <v>852</v>
      </c>
      <c r="C86" s="25" t="s">
        <v>922</v>
      </c>
      <c r="D86" s="30" t="s">
        <v>895</v>
      </c>
      <c r="E86" s="32" t="s">
        <v>736</v>
      </c>
      <c r="F86" s="32">
        <v>7</v>
      </c>
      <c r="G86" s="54"/>
      <c r="H86" s="53" t="s">
        <v>787</v>
      </c>
      <c r="I86" s="64" t="s">
        <v>1732</v>
      </c>
      <c r="J86" s="64" t="s">
        <v>1467</v>
      </c>
      <c r="K86" s="64" t="s">
        <v>788</v>
      </c>
      <c r="L86" s="51" t="s">
        <v>1736</v>
      </c>
    </row>
    <row r="87" spans="1:12" ht="31.5" x14ac:dyDescent="0.25">
      <c r="A87" s="55">
        <f t="shared" si="2"/>
        <v>112</v>
      </c>
      <c r="B87" s="31" t="s">
        <v>853</v>
      </c>
      <c r="C87" s="25" t="s">
        <v>922</v>
      </c>
      <c r="D87" s="30" t="s">
        <v>896</v>
      </c>
      <c r="E87" s="32" t="s">
        <v>736</v>
      </c>
      <c r="F87" s="32">
        <v>7</v>
      </c>
      <c r="G87" s="54"/>
      <c r="H87" s="53" t="s">
        <v>787</v>
      </c>
      <c r="I87" s="64" t="s">
        <v>1732</v>
      </c>
      <c r="J87" s="64" t="s">
        <v>1467</v>
      </c>
      <c r="K87" s="64" t="s">
        <v>788</v>
      </c>
      <c r="L87" s="51" t="s">
        <v>1736</v>
      </c>
    </row>
    <row r="88" spans="1:12" ht="31.5" x14ac:dyDescent="0.25">
      <c r="A88" s="55">
        <f t="shared" si="2"/>
        <v>113</v>
      </c>
      <c r="B88" s="31" t="s">
        <v>854</v>
      </c>
      <c r="C88" s="25" t="s">
        <v>922</v>
      </c>
      <c r="D88" s="30" t="s">
        <v>897</v>
      </c>
      <c r="E88" s="32" t="s">
        <v>736</v>
      </c>
      <c r="F88" s="32">
        <v>7</v>
      </c>
      <c r="G88" s="54"/>
      <c r="H88" s="53" t="s">
        <v>787</v>
      </c>
      <c r="I88" s="64" t="s">
        <v>1732</v>
      </c>
      <c r="J88" s="64" t="s">
        <v>1467</v>
      </c>
      <c r="K88" s="64" t="s">
        <v>788</v>
      </c>
      <c r="L88" s="51" t="s">
        <v>1736</v>
      </c>
    </row>
    <row r="89" spans="1:12" ht="31.5" x14ac:dyDescent="0.25">
      <c r="A89" s="55">
        <f t="shared" si="2"/>
        <v>114</v>
      </c>
      <c r="B89" s="31" t="s">
        <v>855</v>
      </c>
      <c r="C89" s="25" t="s">
        <v>922</v>
      </c>
      <c r="D89" s="30" t="s">
        <v>898</v>
      </c>
      <c r="E89" s="32" t="s">
        <v>736</v>
      </c>
      <c r="F89" s="32">
        <v>7</v>
      </c>
      <c r="G89" s="54"/>
      <c r="H89" s="53" t="s">
        <v>787</v>
      </c>
      <c r="I89" s="64" t="s">
        <v>1732</v>
      </c>
      <c r="J89" s="64" t="s">
        <v>1467</v>
      </c>
      <c r="K89" s="64" t="s">
        <v>788</v>
      </c>
      <c r="L89" s="51" t="s">
        <v>1736</v>
      </c>
    </row>
    <row r="90" spans="1:12" ht="31.5" x14ac:dyDescent="0.25">
      <c r="A90" s="55">
        <f t="shared" si="2"/>
        <v>115</v>
      </c>
      <c r="B90" s="31" t="s">
        <v>856</v>
      </c>
      <c r="C90" s="25" t="s">
        <v>922</v>
      </c>
      <c r="D90" s="30" t="s">
        <v>899</v>
      </c>
      <c r="E90" s="32" t="s">
        <v>736</v>
      </c>
      <c r="F90" s="32">
        <v>7</v>
      </c>
      <c r="G90" s="54"/>
      <c r="H90" s="53" t="s">
        <v>787</v>
      </c>
      <c r="I90" s="64" t="s">
        <v>1732</v>
      </c>
      <c r="J90" s="64" t="s">
        <v>1467</v>
      </c>
      <c r="K90" s="64" t="s">
        <v>788</v>
      </c>
      <c r="L90" s="51" t="s">
        <v>1736</v>
      </c>
    </row>
    <row r="91" spans="1:12" ht="31.5" x14ac:dyDescent="0.25">
      <c r="A91" s="55">
        <f t="shared" si="2"/>
        <v>116</v>
      </c>
      <c r="B91" s="31" t="s">
        <v>857</v>
      </c>
      <c r="C91" s="25" t="s">
        <v>922</v>
      </c>
      <c r="D91" s="30" t="s">
        <v>900</v>
      </c>
      <c r="E91" s="32" t="s">
        <v>736</v>
      </c>
      <c r="F91" s="32">
        <v>7</v>
      </c>
      <c r="G91" s="54"/>
      <c r="H91" s="53" t="s">
        <v>787</v>
      </c>
      <c r="I91" s="64" t="s">
        <v>1732</v>
      </c>
      <c r="J91" s="64" t="s">
        <v>1467</v>
      </c>
      <c r="K91" s="64" t="s">
        <v>788</v>
      </c>
      <c r="L91" s="51" t="s">
        <v>1736</v>
      </c>
    </row>
    <row r="92" spans="1:12" ht="31.5" x14ac:dyDescent="0.25">
      <c r="A92" s="55">
        <f t="shared" si="2"/>
        <v>117</v>
      </c>
      <c r="B92" s="31" t="s">
        <v>924</v>
      </c>
      <c r="C92" s="25" t="s">
        <v>922</v>
      </c>
      <c r="D92" s="30" t="s">
        <v>925</v>
      </c>
      <c r="E92" s="32" t="s">
        <v>736</v>
      </c>
      <c r="F92" s="32">
        <v>7</v>
      </c>
      <c r="G92" s="54"/>
      <c r="H92" s="53" t="s">
        <v>787</v>
      </c>
      <c r="I92" s="64" t="s">
        <v>1732</v>
      </c>
      <c r="J92" s="64" t="s">
        <v>1467</v>
      </c>
      <c r="K92" s="64" t="s">
        <v>788</v>
      </c>
      <c r="L92" s="51" t="s">
        <v>1736</v>
      </c>
    </row>
    <row r="93" spans="1:12" ht="31.5" x14ac:dyDescent="0.25">
      <c r="A93" s="55">
        <f t="shared" si="2"/>
        <v>118</v>
      </c>
      <c r="B93" s="31" t="s">
        <v>926</v>
      </c>
      <c r="C93" s="25" t="s">
        <v>922</v>
      </c>
      <c r="D93" s="30" t="s">
        <v>927</v>
      </c>
      <c r="E93" s="32" t="s">
        <v>736</v>
      </c>
      <c r="F93" s="32">
        <v>7</v>
      </c>
      <c r="G93" s="54"/>
      <c r="H93" s="53" t="s">
        <v>787</v>
      </c>
      <c r="I93" s="64" t="s">
        <v>1732</v>
      </c>
      <c r="J93" s="64" t="s">
        <v>1467</v>
      </c>
      <c r="K93" s="64" t="s">
        <v>788</v>
      </c>
      <c r="L93" s="51" t="s">
        <v>1736</v>
      </c>
    </row>
    <row r="94" spans="1:12" ht="31.5" x14ac:dyDescent="0.25">
      <c r="A94" s="55">
        <f t="shared" si="2"/>
        <v>119</v>
      </c>
      <c r="B94" s="31" t="s">
        <v>928</v>
      </c>
      <c r="C94" s="25" t="s">
        <v>922</v>
      </c>
      <c r="D94" s="30" t="s">
        <v>929</v>
      </c>
      <c r="E94" s="32" t="s">
        <v>736</v>
      </c>
      <c r="F94" s="32">
        <v>7</v>
      </c>
      <c r="G94" s="54"/>
      <c r="H94" s="53" t="s">
        <v>787</v>
      </c>
      <c r="I94" s="64" t="s">
        <v>1732</v>
      </c>
      <c r="J94" s="64" t="s">
        <v>1467</v>
      </c>
      <c r="K94" s="64" t="s">
        <v>788</v>
      </c>
      <c r="L94" s="51" t="s">
        <v>1736</v>
      </c>
    </row>
    <row r="95" spans="1:12" ht="31.5" x14ac:dyDescent="0.25">
      <c r="A95" s="55">
        <f t="shared" si="2"/>
        <v>120</v>
      </c>
      <c r="B95" s="31" t="s">
        <v>930</v>
      </c>
      <c r="C95" s="25" t="s">
        <v>922</v>
      </c>
      <c r="D95" s="30" t="s">
        <v>931</v>
      </c>
      <c r="E95" s="32" t="s">
        <v>736</v>
      </c>
      <c r="F95" s="32">
        <v>7</v>
      </c>
      <c r="G95" s="54"/>
      <c r="H95" s="53" t="s">
        <v>787</v>
      </c>
      <c r="I95" s="64" t="s">
        <v>1732</v>
      </c>
      <c r="J95" s="64" t="s">
        <v>1467</v>
      </c>
      <c r="K95" s="64" t="s">
        <v>788</v>
      </c>
      <c r="L95" s="51" t="s">
        <v>1736</v>
      </c>
    </row>
    <row r="96" spans="1:12" ht="31.5" x14ac:dyDescent="0.25">
      <c r="A96" s="55">
        <f t="shared" si="2"/>
        <v>121</v>
      </c>
      <c r="B96" s="31" t="s">
        <v>932</v>
      </c>
      <c r="C96" s="25" t="s">
        <v>922</v>
      </c>
      <c r="D96" s="30" t="s">
        <v>933</v>
      </c>
      <c r="E96" s="32" t="s">
        <v>736</v>
      </c>
      <c r="F96" s="32">
        <v>7</v>
      </c>
      <c r="G96" s="54"/>
      <c r="H96" s="53" t="s">
        <v>787</v>
      </c>
      <c r="I96" s="64" t="s">
        <v>1732</v>
      </c>
      <c r="J96" s="64" t="s">
        <v>1467</v>
      </c>
      <c r="K96" s="64" t="s">
        <v>788</v>
      </c>
      <c r="L96" s="51" t="s">
        <v>1736</v>
      </c>
    </row>
    <row r="97" spans="1:12" ht="31.5" x14ac:dyDescent="0.25">
      <c r="A97" s="55">
        <f t="shared" si="2"/>
        <v>122</v>
      </c>
      <c r="B97" s="31" t="s">
        <v>934</v>
      </c>
      <c r="C97" s="25" t="s">
        <v>922</v>
      </c>
      <c r="D97" s="30" t="s">
        <v>935</v>
      </c>
      <c r="E97" s="32" t="s">
        <v>736</v>
      </c>
      <c r="F97" s="32">
        <v>7</v>
      </c>
      <c r="G97" s="54"/>
      <c r="H97" s="53" t="s">
        <v>787</v>
      </c>
      <c r="I97" s="64" t="s">
        <v>1732</v>
      </c>
      <c r="J97" s="64" t="s">
        <v>1467</v>
      </c>
      <c r="K97" s="64" t="s">
        <v>788</v>
      </c>
      <c r="L97" s="51" t="s">
        <v>1736</v>
      </c>
    </row>
    <row r="98" spans="1:12" ht="31.5" x14ac:dyDescent="0.25">
      <c r="A98" s="55">
        <f t="shared" si="2"/>
        <v>123</v>
      </c>
      <c r="B98" s="31" t="s">
        <v>936</v>
      </c>
      <c r="C98" s="25" t="s">
        <v>922</v>
      </c>
      <c r="D98" s="30" t="s">
        <v>937</v>
      </c>
      <c r="E98" s="32" t="s">
        <v>736</v>
      </c>
      <c r="F98" s="32">
        <v>7</v>
      </c>
      <c r="G98" s="54"/>
      <c r="H98" s="53" t="s">
        <v>787</v>
      </c>
      <c r="I98" s="64" t="s">
        <v>1732</v>
      </c>
      <c r="J98" s="64" t="s">
        <v>1467</v>
      </c>
      <c r="K98" s="64" t="s">
        <v>788</v>
      </c>
      <c r="L98" s="51" t="s">
        <v>1736</v>
      </c>
    </row>
    <row r="99" spans="1:12" ht="31.5" x14ac:dyDescent="0.25">
      <c r="A99" s="55">
        <f t="shared" si="2"/>
        <v>124</v>
      </c>
      <c r="B99" s="31" t="s">
        <v>938</v>
      </c>
      <c r="C99" s="25" t="s">
        <v>922</v>
      </c>
      <c r="D99" s="30" t="s">
        <v>939</v>
      </c>
      <c r="E99" s="32" t="s">
        <v>736</v>
      </c>
      <c r="F99" s="32">
        <v>7</v>
      </c>
      <c r="G99" s="54"/>
      <c r="H99" s="53" t="s">
        <v>787</v>
      </c>
      <c r="I99" s="64" t="s">
        <v>1732</v>
      </c>
      <c r="J99" s="64" t="s">
        <v>1467</v>
      </c>
      <c r="K99" s="64" t="s">
        <v>788</v>
      </c>
      <c r="L99" s="51" t="s">
        <v>1736</v>
      </c>
    </row>
    <row r="100" spans="1:12" ht="31.5" x14ac:dyDescent="0.25">
      <c r="A100" s="55">
        <f t="shared" si="2"/>
        <v>125</v>
      </c>
      <c r="B100" s="31" t="s">
        <v>940</v>
      </c>
      <c r="C100" s="25" t="s">
        <v>922</v>
      </c>
      <c r="D100" s="30" t="s">
        <v>941</v>
      </c>
      <c r="E100" s="32" t="s">
        <v>736</v>
      </c>
      <c r="F100" s="32">
        <v>7</v>
      </c>
      <c r="G100" s="54"/>
      <c r="H100" s="53" t="s">
        <v>787</v>
      </c>
      <c r="I100" s="64" t="s">
        <v>1732</v>
      </c>
      <c r="J100" s="64" t="s">
        <v>1467</v>
      </c>
      <c r="K100" s="64" t="s">
        <v>788</v>
      </c>
      <c r="L100" s="51" t="s">
        <v>1736</v>
      </c>
    </row>
    <row r="101" spans="1:12" ht="31.5" x14ac:dyDescent="0.25">
      <c r="A101" s="55">
        <f t="shared" si="2"/>
        <v>126</v>
      </c>
      <c r="B101" s="31" t="s">
        <v>942</v>
      </c>
      <c r="C101" s="25" t="s">
        <v>922</v>
      </c>
      <c r="D101" s="30" t="s">
        <v>943</v>
      </c>
      <c r="E101" s="32" t="s">
        <v>736</v>
      </c>
      <c r="F101" s="32">
        <v>7</v>
      </c>
      <c r="G101" s="54"/>
      <c r="H101" s="53" t="s">
        <v>787</v>
      </c>
      <c r="I101" s="64" t="s">
        <v>1732</v>
      </c>
      <c r="J101" s="64" t="s">
        <v>1467</v>
      </c>
      <c r="K101" s="64" t="s">
        <v>788</v>
      </c>
      <c r="L101" s="51" t="s">
        <v>1736</v>
      </c>
    </row>
    <row r="102" spans="1:12" ht="31.5" x14ac:dyDescent="0.25">
      <c r="A102" s="55">
        <f t="shared" si="2"/>
        <v>127</v>
      </c>
      <c r="B102" s="31" t="s">
        <v>944</v>
      </c>
      <c r="C102" s="25" t="s">
        <v>922</v>
      </c>
      <c r="D102" s="30" t="s">
        <v>945</v>
      </c>
      <c r="E102" s="32" t="s">
        <v>736</v>
      </c>
      <c r="F102" s="32">
        <v>7</v>
      </c>
      <c r="G102" s="54"/>
      <c r="H102" s="53" t="s">
        <v>787</v>
      </c>
      <c r="I102" s="64" t="s">
        <v>1732</v>
      </c>
      <c r="J102" s="64" t="s">
        <v>1467</v>
      </c>
      <c r="K102" s="64" t="s">
        <v>788</v>
      </c>
      <c r="L102" s="51" t="s">
        <v>1736</v>
      </c>
    </row>
    <row r="103" spans="1:12" ht="31.5" x14ac:dyDescent="0.25">
      <c r="A103" s="55">
        <f t="shared" si="2"/>
        <v>128</v>
      </c>
      <c r="B103" s="31" t="s">
        <v>946</v>
      </c>
      <c r="C103" s="25" t="s">
        <v>922</v>
      </c>
      <c r="D103" s="30" t="s">
        <v>947</v>
      </c>
      <c r="E103" s="32" t="s">
        <v>736</v>
      </c>
      <c r="F103" s="32">
        <v>7</v>
      </c>
      <c r="G103" s="54"/>
      <c r="H103" s="53" t="s">
        <v>787</v>
      </c>
      <c r="I103" s="64" t="s">
        <v>1732</v>
      </c>
      <c r="J103" s="64" t="s">
        <v>1467</v>
      </c>
      <c r="K103" s="64" t="s">
        <v>788</v>
      </c>
      <c r="L103" s="51" t="s">
        <v>1736</v>
      </c>
    </row>
    <row r="104" spans="1:12" ht="31.5" x14ac:dyDescent="0.25">
      <c r="A104" s="55">
        <f t="shared" si="2"/>
        <v>129</v>
      </c>
      <c r="B104" s="31" t="s">
        <v>948</v>
      </c>
      <c r="C104" s="25" t="s">
        <v>922</v>
      </c>
      <c r="D104" s="30" t="s">
        <v>949</v>
      </c>
      <c r="E104" s="32" t="s">
        <v>736</v>
      </c>
      <c r="F104" s="32">
        <v>7</v>
      </c>
      <c r="G104" s="54"/>
      <c r="H104" s="53" t="s">
        <v>787</v>
      </c>
      <c r="I104" s="64" t="s">
        <v>1732</v>
      </c>
      <c r="J104" s="64" t="s">
        <v>1467</v>
      </c>
      <c r="K104" s="64" t="s">
        <v>788</v>
      </c>
      <c r="L104" s="51" t="s">
        <v>1736</v>
      </c>
    </row>
    <row r="105" spans="1:12" ht="31.5" x14ac:dyDescent="0.25">
      <c r="A105" s="55">
        <f t="shared" si="2"/>
        <v>130</v>
      </c>
      <c r="B105" s="31" t="s">
        <v>950</v>
      </c>
      <c r="C105" s="25" t="s">
        <v>922</v>
      </c>
      <c r="D105" s="30" t="s">
        <v>951</v>
      </c>
      <c r="E105" s="32" t="s">
        <v>736</v>
      </c>
      <c r="F105" s="32">
        <v>7</v>
      </c>
      <c r="G105" s="54"/>
      <c r="H105" s="53" t="s">
        <v>787</v>
      </c>
      <c r="I105" s="64" t="s">
        <v>1732</v>
      </c>
      <c r="J105" s="64" t="s">
        <v>1467</v>
      </c>
      <c r="K105" s="64" t="s">
        <v>788</v>
      </c>
      <c r="L105" s="51" t="s">
        <v>1736</v>
      </c>
    </row>
    <row r="106" spans="1:12" ht="31.5" x14ac:dyDescent="0.25">
      <c r="A106" s="55">
        <f t="shared" si="2"/>
        <v>131</v>
      </c>
      <c r="B106" s="31" t="s">
        <v>952</v>
      </c>
      <c r="C106" s="25" t="s">
        <v>922</v>
      </c>
      <c r="D106" s="30" t="s">
        <v>953</v>
      </c>
      <c r="E106" s="32" t="s">
        <v>736</v>
      </c>
      <c r="F106" s="32">
        <v>7</v>
      </c>
      <c r="G106" s="54"/>
      <c r="H106" s="53" t="s">
        <v>787</v>
      </c>
      <c r="I106" s="64" t="s">
        <v>1732</v>
      </c>
      <c r="J106" s="64" t="s">
        <v>1467</v>
      </c>
      <c r="K106" s="64" t="s">
        <v>788</v>
      </c>
      <c r="L106" s="51" t="s">
        <v>1736</v>
      </c>
    </row>
    <row r="107" spans="1:12" ht="31.5" x14ac:dyDescent="0.25">
      <c r="A107" s="55">
        <f t="shared" si="2"/>
        <v>132</v>
      </c>
      <c r="B107" s="31" t="s">
        <v>954</v>
      </c>
      <c r="C107" s="25" t="s">
        <v>922</v>
      </c>
      <c r="D107" s="30" t="s">
        <v>955</v>
      </c>
      <c r="E107" s="32" t="s">
        <v>736</v>
      </c>
      <c r="F107" s="32">
        <v>7</v>
      </c>
      <c r="G107" s="54"/>
      <c r="H107" s="53" t="s">
        <v>787</v>
      </c>
      <c r="I107" s="64" t="s">
        <v>1732</v>
      </c>
      <c r="J107" s="64" t="s">
        <v>1467</v>
      </c>
      <c r="K107" s="64" t="s">
        <v>788</v>
      </c>
      <c r="L107" s="51" t="s">
        <v>1736</v>
      </c>
    </row>
    <row r="108" spans="1:12" ht="31.5" x14ac:dyDescent="0.25">
      <c r="A108" s="55">
        <f t="shared" si="2"/>
        <v>133</v>
      </c>
      <c r="B108" s="31" t="s">
        <v>956</v>
      </c>
      <c r="C108" s="25" t="s">
        <v>922</v>
      </c>
      <c r="D108" s="30" t="s">
        <v>957</v>
      </c>
      <c r="E108" s="32" t="s">
        <v>736</v>
      </c>
      <c r="F108" s="32">
        <v>7</v>
      </c>
      <c r="G108" s="54"/>
      <c r="H108" s="53" t="s">
        <v>787</v>
      </c>
      <c r="I108" s="64" t="s">
        <v>1732</v>
      </c>
      <c r="J108" s="64" t="s">
        <v>1467</v>
      </c>
      <c r="K108" s="64" t="s">
        <v>788</v>
      </c>
      <c r="L108" s="51" t="s">
        <v>1736</v>
      </c>
    </row>
    <row r="109" spans="1:12" ht="31.5" x14ac:dyDescent="0.25">
      <c r="A109" s="55">
        <f t="shared" si="2"/>
        <v>134</v>
      </c>
      <c r="B109" s="31" t="s">
        <v>958</v>
      </c>
      <c r="C109" s="25" t="s">
        <v>922</v>
      </c>
      <c r="D109" s="30" t="s">
        <v>959</v>
      </c>
      <c r="E109" s="32" t="s">
        <v>736</v>
      </c>
      <c r="F109" s="32">
        <v>7</v>
      </c>
      <c r="G109" s="54"/>
      <c r="H109" s="53" t="s">
        <v>787</v>
      </c>
      <c r="I109" s="64" t="s">
        <v>1732</v>
      </c>
      <c r="J109" s="64" t="s">
        <v>1467</v>
      </c>
      <c r="K109" s="64" t="s">
        <v>788</v>
      </c>
      <c r="L109" s="51" t="s">
        <v>1736</v>
      </c>
    </row>
    <row r="110" spans="1:12" ht="31.5" x14ac:dyDescent="0.25">
      <c r="A110" s="55">
        <f t="shared" si="2"/>
        <v>135</v>
      </c>
      <c r="B110" s="31" t="s">
        <v>960</v>
      </c>
      <c r="C110" s="25" t="s">
        <v>922</v>
      </c>
      <c r="D110" s="30" t="s">
        <v>961</v>
      </c>
      <c r="E110" s="32" t="s">
        <v>736</v>
      </c>
      <c r="F110" s="32">
        <v>7</v>
      </c>
      <c r="G110" s="54"/>
      <c r="H110" s="53" t="s">
        <v>787</v>
      </c>
      <c r="I110" s="64" t="s">
        <v>1732</v>
      </c>
      <c r="J110" s="64" t="s">
        <v>1467</v>
      </c>
      <c r="K110" s="64" t="s">
        <v>788</v>
      </c>
      <c r="L110" s="51" t="s">
        <v>1736</v>
      </c>
    </row>
    <row r="111" spans="1:12" ht="31.5" x14ac:dyDescent="0.25">
      <c r="A111" s="55">
        <f t="shared" si="2"/>
        <v>136</v>
      </c>
      <c r="B111" s="31" t="s">
        <v>962</v>
      </c>
      <c r="C111" s="25" t="s">
        <v>922</v>
      </c>
      <c r="D111" s="30" t="s">
        <v>963</v>
      </c>
      <c r="E111" s="32" t="s">
        <v>736</v>
      </c>
      <c r="F111" s="32">
        <v>7</v>
      </c>
      <c r="G111" s="54"/>
      <c r="H111" s="53" t="s">
        <v>787</v>
      </c>
      <c r="I111" s="64" t="s">
        <v>1732</v>
      </c>
      <c r="J111" s="64" t="s">
        <v>1467</v>
      </c>
      <c r="K111" s="64" t="s">
        <v>788</v>
      </c>
      <c r="L111" s="51" t="s">
        <v>1736</v>
      </c>
    </row>
    <row r="112" spans="1:12" ht="31.5" x14ac:dyDescent="0.25">
      <c r="A112" s="55">
        <f t="shared" si="2"/>
        <v>137</v>
      </c>
      <c r="B112" s="31" t="s">
        <v>964</v>
      </c>
      <c r="C112" s="25" t="s">
        <v>922</v>
      </c>
      <c r="D112" s="30" t="s">
        <v>965</v>
      </c>
      <c r="E112" s="32" t="s">
        <v>736</v>
      </c>
      <c r="F112" s="32">
        <v>7</v>
      </c>
      <c r="G112" s="54"/>
      <c r="H112" s="53" t="s">
        <v>787</v>
      </c>
      <c r="I112" s="64" t="s">
        <v>1732</v>
      </c>
      <c r="J112" s="64" t="s">
        <v>1467</v>
      </c>
      <c r="K112" s="64" t="s">
        <v>788</v>
      </c>
      <c r="L112" s="51" t="s">
        <v>1736</v>
      </c>
    </row>
    <row r="113" spans="1:12" ht="31.5" x14ac:dyDescent="0.25">
      <c r="A113" s="55">
        <f t="shared" si="2"/>
        <v>138</v>
      </c>
      <c r="B113" s="31" t="s">
        <v>966</v>
      </c>
      <c r="C113" s="25" t="s">
        <v>922</v>
      </c>
      <c r="D113" s="30" t="s">
        <v>967</v>
      </c>
      <c r="E113" s="32" t="s">
        <v>736</v>
      </c>
      <c r="F113" s="32">
        <v>7</v>
      </c>
      <c r="G113" s="54"/>
      <c r="H113" s="53" t="s">
        <v>787</v>
      </c>
      <c r="I113" s="64" t="s">
        <v>1732</v>
      </c>
      <c r="J113" s="64" t="s">
        <v>1467</v>
      </c>
      <c r="K113" s="64" t="s">
        <v>788</v>
      </c>
      <c r="L113" s="51" t="s">
        <v>1736</v>
      </c>
    </row>
    <row r="114" spans="1:12" ht="31.5" x14ac:dyDescent="0.25">
      <c r="A114" s="55">
        <f t="shared" si="2"/>
        <v>139</v>
      </c>
      <c r="B114" s="31" t="s">
        <v>968</v>
      </c>
      <c r="C114" s="25" t="s">
        <v>922</v>
      </c>
      <c r="D114" s="30" t="s">
        <v>969</v>
      </c>
      <c r="E114" s="32" t="s">
        <v>736</v>
      </c>
      <c r="F114" s="32">
        <v>7</v>
      </c>
      <c r="G114" s="54"/>
      <c r="H114" s="53" t="s">
        <v>787</v>
      </c>
      <c r="I114" s="64" t="s">
        <v>1732</v>
      </c>
      <c r="J114" s="64" t="s">
        <v>1467</v>
      </c>
      <c r="K114" s="64" t="s">
        <v>788</v>
      </c>
      <c r="L114" s="51" t="s">
        <v>1736</v>
      </c>
    </row>
    <row r="115" spans="1:12" ht="31.5" x14ac:dyDescent="0.25">
      <c r="A115" s="55">
        <f t="shared" ref="A115:A122" si="3">A114+1</f>
        <v>140</v>
      </c>
      <c r="B115" s="31" t="s">
        <v>970</v>
      </c>
      <c r="C115" s="25" t="s">
        <v>922</v>
      </c>
      <c r="D115" s="30" t="s">
        <v>971</v>
      </c>
      <c r="E115" s="32" t="s">
        <v>736</v>
      </c>
      <c r="F115" s="32">
        <v>7</v>
      </c>
      <c r="G115" s="54"/>
      <c r="H115" s="53" t="s">
        <v>787</v>
      </c>
      <c r="I115" s="64" t="s">
        <v>1732</v>
      </c>
      <c r="J115" s="64" t="s">
        <v>1467</v>
      </c>
      <c r="K115" s="64" t="s">
        <v>788</v>
      </c>
      <c r="L115" s="51" t="s">
        <v>1736</v>
      </c>
    </row>
    <row r="116" spans="1:12" ht="31.5" x14ac:dyDescent="0.25">
      <c r="A116" s="55">
        <f t="shared" si="3"/>
        <v>141</v>
      </c>
      <c r="B116" s="31" t="s">
        <v>972</v>
      </c>
      <c r="C116" s="25" t="s">
        <v>922</v>
      </c>
      <c r="D116" s="30" t="s">
        <v>973</v>
      </c>
      <c r="E116" s="32" t="s">
        <v>736</v>
      </c>
      <c r="F116" s="32">
        <v>7</v>
      </c>
      <c r="G116" s="54"/>
      <c r="H116" s="53" t="s">
        <v>787</v>
      </c>
      <c r="I116" s="64" t="s">
        <v>1732</v>
      </c>
      <c r="J116" s="64" t="s">
        <v>1467</v>
      </c>
      <c r="K116" s="64" t="s">
        <v>788</v>
      </c>
      <c r="L116" s="51" t="s">
        <v>1736</v>
      </c>
    </row>
    <row r="117" spans="1:12" ht="31.5" x14ac:dyDescent="0.25">
      <c r="A117" s="55">
        <f t="shared" si="3"/>
        <v>142</v>
      </c>
      <c r="B117" s="31" t="s">
        <v>974</v>
      </c>
      <c r="C117" s="25" t="s">
        <v>922</v>
      </c>
      <c r="D117" s="30" t="s">
        <v>975</v>
      </c>
      <c r="E117" s="32" t="s">
        <v>736</v>
      </c>
      <c r="F117" s="32">
        <v>7</v>
      </c>
      <c r="G117" s="54"/>
      <c r="H117" s="53" t="s">
        <v>787</v>
      </c>
      <c r="I117" s="64" t="s">
        <v>1732</v>
      </c>
      <c r="J117" s="64" t="s">
        <v>1467</v>
      </c>
      <c r="K117" s="64" t="s">
        <v>788</v>
      </c>
      <c r="L117" s="51" t="s">
        <v>1736</v>
      </c>
    </row>
    <row r="118" spans="1:12" ht="31.5" x14ac:dyDescent="0.25">
      <c r="A118" s="55">
        <f t="shared" si="3"/>
        <v>143</v>
      </c>
      <c r="B118" s="31" t="s">
        <v>976</v>
      </c>
      <c r="C118" s="25" t="s">
        <v>922</v>
      </c>
      <c r="D118" s="30" t="s">
        <v>977</v>
      </c>
      <c r="E118" s="32" t="s">
        <v>736</v>
      </c>
      <c r="F118" s="32">
        <v>7</v>
      </c>
      <c r="G118" s="54"/>
      <c r="H118" s="53" t="s">
        <v>787</v>
      </c>
      <c r="I118" s="64" t="s">
        <v>1732</v>
      </c>
      <c r="J118" s="64" t="s">
        <v>1467</v>
      </c>
      <c r="K118" s="64" t="s">
        <v>788</v>
      </c>
      <c r="L118" s="51" t="s">
        <v>1736</v>
      </c>
    </row>
    <row r="119" spans="1:12" ht="31.5" x14ac:dyDescent="0.25">
      <c r="A119" s="55">
        <f t="shared" si="3"/>
        <v>144</v>
      </c>
      <c r="B119" s="31" t="s">
        <v>978</v>
      </c>
      <c r="C119" s="25" t="s">
        <v>922</v>
      </c>
      <c r="D119" s="30" t="s">
        <v>979</v>
      </c>
      <c r="E119" s="32" t="s">
        <v>736</v>
      </c>
      <c r="F119" s="32">
        <v>7</v>
      </c>
      <c r="G119" s="54"/>
      <c r="H119" s="53" t="s">
        <v>787</v>
      </c>
      <c r="I119" s="64" t="s">
        <v>1732</v>
      </c>
      <c r="J119" s="64" t="s">
        <v>1467</v>
      </c>
      <c r="K119" s="64" t="s">
        <v>788</v>
      </c>
      <c r="L119" s="51" t="s">
        <v>1736</v>
      </c>
    </row>
    <row r="120" spans="1:12" ht="31.5" x14ac:dyDescent="0.25">
      <c r="A120" s="55">
        <f t="shared" si="3"/>
        <v>145</v>
      </c>
      <c r="B120" s="31" t="s">
        <v>980</v>
      </c>
      <c r="C120" s="25" t="s">
        <v>922</v>
      </c>
      <c r="D120" s="30" t="s">
        <v>981</v>
      </c>
      <c r="E120" s="32" t="s">
        <v>736</v>
      </c>
      <c r="F120" s="32">
        <v>7</v>
      </c>
      <c r="G120" s="54"/>
      <c r="H120" s="53" t="s">
        <v>787</v>
      </c>
      <c r="I120" s="64" t="s">
        <v>1732</v>
      </c>
      <c r="J120" s="64" t="s">
        <v>1467</v>
      </c>
      <c r="K120" s="64" t="s">
        <v>788</v>
      </c>
      <c r="L120" s="51" t="s">
        <v>1736</v>
      </c>
    </row>
    <row r="121" spans="1:12" ht="31.5" x14ac:dyDescent="0.25">
      <c r="A121" s="55">
        <f t="shared" si="3"/>
        <v>146</v>
      </c>
      <c r="B121" s="31" t="s">
        <v>858</v>
      </c>
      <c r="C121" s="25" t="s">
        <v>922</v>
      </c>
      <c r="D121" s="30" t="s">
        <v>901</v>
      </c>
      <c r="E121" s="32" t="s">
        <v>736</v>
      </c>
      <c r="F121" s="32">
        <v>7</v>
      </c>
      <c r="G121" s="54"/>
      <c r="H121" s="53" t="s">
        <v>787</v>
      </c>
      <c r="I121" s="64" t="s">
        <v>1732</v>
      </c>
      <c r="J121" s="64" t="s">
        <v>1467</v>
      </c>
      <c r="K121" s="64" t="s">
        <v>788</v>
      </c>
      <c r="L121" s="51" t="s">
        <v>1736</v>
      </c>
    </row>
    <row r="122" spans="1:12" s="18" customFormat="1" ht="64.5" customHeight="1" x14ac:dyDescent="0.25">
      <c r="A122" s="756">
        <f t="shared" si="3"/>
        <v>147</v>
      </c>
      <c r="B122" s="757" t="s">
        <v>859</v>
      </c>
      <c r="C122" s="27" t="s">
        <v>1439</v>
      </c>
      <c r="D122" s="758" t="s">
        <v>31</v>
      </c>
      <c r="E122" s="756" t="s">
        <v>736</v>
      </c>
      <c r="F122" s="756">
        <v>7</v>
      </c>
      <c r="G122" s="759"/>
      <c r="H122" s="760" t="s">
        <v>787</v>
      </c>
      <c r="I122" s="789" t="s">
        <v>1732</v>
      </c>
      <c r="J122" s="763" t="s">
        <v>1468</v>
      </c>
      <c r="K122" s="763"/>
      <c r="L122" s="782"/>
    </row>
    <row r="123" spans="1:12" s="18" customFormat="1" ht="15.75" x14ac:dyDescent="0.25">
      <c r="A123" s="756"/>
      <c r="B123" s="757"/>
      <c r="C123" s="218" t="s">
        <v>756</v>
      </c>
      <c r="D123" s="758"/>
      <c r="E123" s="756"/>
      <c r="F123" s="756"/>
      <c r="G123" s="759"/>
      <c r="H123" s="761"/>
      <c r="I123" s="790"/>
      <c r="J123" s="763"/>
      <c r="K123" s="763"/>
      <c r="L123" s="782"/>
    </row>
    <row r="124" spans="1:12" s="18" customFormat="1" ht="15.75" x14ac:dyDescent="0.25">
      <c r="A124" s="756"/>
      <c r="B124" s="757"/>
      <c r="C124" s="224" t="s">
        <v>369</v>
      </c>
      <c r="D124" s="758"/>
      <c r="E124" s="756"/>
      <c r="F124" s="756"/>
      <c r="G124" s="759"/>
      <c r="H124" s="762"/>
      <c r="I124" s="790"/>
      <c r="J124" s="763"/>
      <c r="K124" s="763"/>
      <c r="L124" s="782"/>
    </row>
    <row r="125" spans="1:12" ht="31.5" x14ac:dyDescent="0.25">
      <c r="A125" s="739">
        <f>A122+1</f>
        <v>148</v>
      </c>
      <c r="B125" s="741" t="s">
        <v>860</v>
      </c>
      <c r="C125" s="69" t="s">
        <v>1226</v>
      </c>
      <c r="D125" s="743" t="s">
        <v>287</v>
      </c>
      <c r="E125" s="739" t="s">
        <v>736</v>
      </c>
      <c r="F125" s="739">
        <v>7</v>
      </c>
      <c r="G125" s="745"/>
      <c r="H125" s="747" t="s">
        <v>785</v>
      </c>
      <c r="I125" s="750" t="s">
        <v>1732</v>
      </c>
      <c r="J125" s="749" t="s">
        <v>1634</v>
      </c>
      <c r="K125" s="749" t="s">
        <v>788</v>
      </c>
      <c r="L125" s="738" t="s">
        <v>1736</v>
      </c>
    </row>
    <row r="126" spans="1:12" ht="15.75" x14ac:dyDescent="0.25">
      <c r="A126" s="740"/>
      <c r="B126" s="742"/>
      <c r="C126" s="218" t="s">
        <v>712</v>
      </c>
      <c r="D126" s="744"/>
      <c r="E126" s="740"/>
      <c r="F126" s="740"/>
      <c r="G126" s="746"/>
      <c r="H126" s="748"/>
      <c r="I126" s="751"/>
      <c r="J126" s="749"/>
      <c r="K126" s="749"/>
      <c r="L126" s="738"/>
    </row>
  </sheetData>
  <autoFilter ref="A6:L126" xr:uid="{00000000-0001-0000-0300-000000000000}"/>
  <mergeCells count="113">
    <mergeCell ref="A17:A18"/>
    <mergeCell ref="B17:B18"/>
    <mergeCell ref="D17:D18"/>
    <mergeCell ref="E17:E18"/>
    <mergeCell ref="F17:F18"/>
    <mergeCell ref="I17:I18"/>
    <mergeCell ref="K17:K18"/>
    <mergeCell ref="A19:A21"/>
    <mergeCell ref="B19:B21"/>
    <mergeCell ref="D19:D21"/>
    <mergeCell ref="E19:E21"/>
    <mergeCell ref="F19:F21"/>
    <mergeCell ref="J19:J21"/>
    <mergeCell ref="I19:I21"/>
    <mergeCell ref="K19:K21"/>
    <mergeCell ref="A7:A8"/>
    <mergeCell ref="B7:B8"/>
    <mergeCell ref="D7:D8"/>
    <mergeCell ref="A9:A10"/>
    <mergeCell ref="B9:B10"/>
    <mergeCell ref="D9:D10"/>
    <mergeCell ref="E9:E10"/>
    <mergeCell ref="F9:F10"/>
    <mergeCell ref="E7:E8"/>
    <mergeCell ref="F7:F8"/>
    <mergeCell ref="A11:A12"/>
    <mergeCell ref="B11:B12"/>
    <mergeCell ref="D11:D12"/>
    <mergeCell ref="E11:E12"/>
    <mergeCell ref="F11:F12"/>
    <mergeCell ref="G11:G12"/>
    <mergeCell ref="A15:A16"/>
    <mergeCell ref="B15:B16"/>
    <mergeCell ref="D15:D16"/>
    <mergeCell ref="E15:E16"/>
    <mergeCell ref="F15:F16"/>
    <mergeCell ref="A13:A14"/>
    <mergeCell ref="B13:B14"/>
    <mergeCell ref="D13:D14"/>
    <mergeCell ref="E13:E14"/>
    <mergeCell ref="F13:F14"/>
    <mergeCell ref="G13:G14"/>
    <mergeCell ref="K15:K16"/>
    <mergeCell ref="H13:H14"/>
    <mergeCell ref="J13:J14"/>
    <mergeCell ref="L13:L14"/>
    <mergeCell ref="I13:I14"/>
    <mergeCell ref="K13:K14"/>
    <mergeCell ref="L7:L8"/>
    <mergeCell ref="G9:G10"/>
    <mergeCell ref="H9:H10"/>
    <mergeCell ref="J9:J10"/>
    <mergeCell ref="L9:L10"/>
    <mergeCell ref="K7:K8"/>
    <mergeCell ref="I9:I10"/>
    <mergeCell ref="K9:K10"/>
    <mergeCell ref="L11:L12"/>
    <mergeCell ref="H11:H12"/>
    <mergeCell ref="J11:J12"/>
    <mergeCell ref="G7:G8"/>
    <mergeCell ref="H7:H8"/>
    <mergeCell ref="J7:J8"/>
    <mergeCell ref="I7:I8"/>
    <mergeCell ref="I11:I12"/>
    <mergeCell ref="K11:K12"/>
    <mergeCell ref="F122:F124"/>
    <mergeCell ref="G122:G124"/>
    <mergeCell ref="H122:H124"/>
    <mergeCell ref="J122:J124"/>
    <mergeCell ref="G22:G23"/>
    <mergeCell ref="L22:L23"/>
    <mergeCell ref="G15:G16"/>
    <mergeCell ref="H15:H16"/>
    <mergeCell ref="J15:J16"/>
    <mergeCell ref="G19:G21"/>
    <mergeCell ref="H19:H21"/>
    <mergeCell ref="J17:J18"/>
    <mergeCell ref="G17:G18"/>
    <mergeCell ref="H17:H18"/>
    <mergeCell ref="L122:L124"/>
    <mergeCell ref="J22:J23"/>
    <mergeCell ref="L17:L18"/>
    <mergeCell ref="L19:L21"/>
    <mergeCell ref="I22:I23"/>
    <mergeCell ref="K22:K23"/>
    <mergeCell ref="I122:I124"/>
    <mergeCell ref="K122:K124"/>
    <mergeCell ref="L15:L16"/>
    <mergeCell ref="I15:I16"/>
    <mergeCell ref="A5:C5"/>
    <mergeCell ref="D5:G5"/>
    <mergeCell ref="H5:L5"/>
    <mergeCell ref="L125:L126"/>
    <mergeCell ref="A125:A126"/>
    <mergeCell ref="B125:B126"/>
    <mergeCell ref="D125:D126"/>
    <mergeCell ref="E125:E126"/>
    <mergeCell ref="F125:F126"/>
    <mergeCell ref="G125:G126"/>
    <mergeCell ref="H125:H126"/>
    <mergeCell ref="J125:J126"/>
    <mergeCell ref="I125:I126"/>
    <mergeCell ref="K125:K126"/>
    <mergeCell ref="A22:A23"/>
    <mergeCell ref="B22:B23"/>
    <mergeCell ref="D22:D23"/>
    <mergeCell ref="E22:E23"/>
    <mergeCell ref="F22:F23"/>
    <mergeCell ref="H22:H23"/>
    <mergeCell ref="A122:A124"/>
    <mergeCell ref="B122:B124"/>
    <mergeCell ref="D122:D124"/>
    <mergeCell ref="E122:E124"/>
  </mergeCells>
  <phoneticPr fontId="34" type="noConversion"/>
  <pageMargins left="0.7" right="0.7" top="0.75" bottom="0.75" header="0.3" footer="0.3"/>
  <pageSetup scale="45" orientation="landscape" r:id="rId1"/>
  <rowBreaks count="2" manualBreakCount="2">
    <brk id="70" max="16383" man="1"/>
    <brk id="10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Sheet1!$A$1:$A$7</xm:f>
          </x14:formula1>
          <xm:sqref>I7:I126 J7:J18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sheetPr>
  <dimension ref="A1:L173"/>
  <sheetViews>
    <sheetView showGridLines="0" zoomScale="82" zoomScaleNormal="82" workbookViewId="0">
      <selection activeCell="J178" sqref="J178"/>
    </sheetView>
  </sheetViews>
  <sheetFormatPr defaultColWidth="9.140625" defaultRowHeight="15.75" x14ac:dyDescent="0.25"/>
  <cols>
    <col min="1" max="1" width="10.85546875" style="5" customWidth="1"/>
    <col min="2" max="2" width="27.5703125" style="4" customWidth="1"/>
    <col min="3" max="3" width="103.5703125" style="4" customWidth="1"/>
    <col min="4" max="4" width="17.5703125" style="11" customWidth="1"/>
    <col min="5" max="5" width="9.5703125" style="5" customWidth="1"/>
    <col min="6" max="6" width="10.85546875" style="5" customWidth="1"/>
    <col min="7" max="7" width="35.7109375" style="6" customWidth="1"/>
    <col min="8" max="8" width="14.5703125" style="9" customWidth="1"/>
    <col min="9" max="9" width="35.5703125" style="61" customWidth="1"/>
    <col min="10" max="10" width="115.5703125" style="61" customWidth="1"/>
    <col min="11" max="11" width="21.5703125" style="66" customWidth="1"/>
    <col min="12" max="12" width="17.5703125" style="61" customWidth="1"/>
    <col min="13" max="16384" width="9.140625" style="7"/>
  </cols>
  <sheetData>
    <row r="1" spans="1:12" ht="23.25" x14ac:dyDescent="0.35">
      <c r="A1" s="41" t="str">
        <f>'Record Type 1'!A1</f>
        <v>FY 2026 MARYLAND HOSPITAL OUTPATIENT DATA SUBMISSION ELEMENTS AND FORMATS</v>
      </c>
      <c r="B1" s="513"/>
      <c r="D1" s="63" t="str">
        <f>'Record Type 1'!D1</f>
        <v>Text in RED indicate new items from prior fiscal year</v>
      </c>
    </row>
    <row r="2" spans="1:12" ht="23.25" x14ac:dyDescent="0.25">
      <c r="A2" s="42" t="str">
        <f>'Record Type 1'!A2</f>
        <v>(As referenced in COMAR 10.37.06.01)</v>
      </c>
      <c r="B2" s="514"/>
      <c r="C2" s="8"/>
      <c r="D2" s="5"/>
    </row>
    <row r="3" spans="1:12" ht="23.25" x14ac:dyDescent="0.25">
      <c r="A3" s="43" t="s">
        <v>807</v>
      </c>
      <c r="B3" s="513"/>
      <c r="C3" s="8"/>
      <c r="D3" s="5"/>
    </row>
    <row r="4" spans="1:12" x14ac:dyDescent="0.25">
      <c r="A4" s="248"/>
      <c r="B4" s="513"/>
      <c r="C4" s="8"/>
      <c r="D4" s="5"/>
    </row>
    <row r="5" spans="1:12" s="44" customFormat="1" ht="18" customHeight="1" x14ac:dyDescent="0.25">
      <c r="A5" s="837" t="str">
        <f>'Record Type 1'!A5</f>
        <v>Data Items</v>
      </c>
      <c r="B5" s="735"/>
      <c r="C5" s="838"/>
      <c r="D5" s="839" t="str">
        <f>'Record Type 1'!D5</f>
        <v>Data Format</v>
      </c>
      <c r="E5" s="840"/>
      <c r="F5" s="840"/>
      <c r="G5" s="841"/>
      <c r="H5" s="246" t="str">
        <f>'Record Type 1'!H5</f>
        <v>Data Quality</v>
      </c>
      <c r="I5" s="247"/>
      <c r="J5" s="247"/>
      <c r="K5" s="247"/>
      <c r="L5" s="140">
        <f>'Record Type 1'!L5</f>
        <v>0</v>
      </c>
    </row>
    <row r="6" spans="1:12" s="45" customFormat="1" ht="75.75" x14ac:dyDescent="0.35">
      <c r="A6" s="14" t="str">
        <f>'Record Type 1'!A6</f>
        <v>Data Item</v>
      </c>
      <c r="B6" s="17" t="str">
        <f>'Record Type 1'!B6</f>
        <v>Data Item Name</v>
      </c>
      <c r="C6" s="15" t="str">
        <f>'Record Type 1'!C6</f>
        <v>Description</v>
      </c>
      <c r="D6" s="16" t="str">
        <f>'Record Type 1'!D6</f>
        <v>HSCRC Variable</v>
      </c>
      <c r="E6" s="14" t="str">
        <f>'Record Type 1'!E6</f>
        <v xml:space="preserve">Data Type </v>
      </c>
      <c r="F6" s="14" t="str">
        <f>'Record Type 1'!F6</f>
        <v>Max Length</v>
      </c>
      <c r="G6" s="14" t="str">
        <f>'Record Type 1'!G6</f>
        <v>Format</v>
      </c>
      <c r="H6" s="16" t="str">
        <f>'Record Type 1'!H6</f>
        <v>Required Field</v>
      </c>
      <c r="I6" s="16" t="str">
        <f>'Record Type 1'!I6</f>
        <v>Edit Status:
New Edit - In Production this FY, Existing Edit or N/A</v>
      </c>
      <c r="J6" s="14" t="str">
        <f>'Record Type 1'!J6</f>
        <v xml:space="preserve">Edit Check Level (Warning/Error/Fatal Error/Cross Edit Error) </v>
      </c>
      <c r="K6" s="73" t="s">
        <v>1442</v>
      </c>
      <c r="L6" s="14" t="str">
        <f>'Record Type 1'!L6</f>
        <v xml:space="preserve">Quality Threshold 10%: Monthly
5%: Quarterly </v>
      </c>
    </row>
    <row r="7" spans="1:12" s="9" customFormat="1" x14ac:dyDescent="0.25">
      <c r="A7" s="28">
        <f>'Record Type 1'!A7</f>
        <v>1</v>
      </c>
      <c r="B7" s="78" t="str">
        <f>'Record Type 1'!B7</f>
        <v>Medicare Provider Number</v>
      </c>
      <c r="C7" s="10" t="str">
        <f>'Record Type 1'!C7</f>
        <v xml:space="preserve"> Enter the Medicare provider number assigned to the hospital. </v>
      </c>
      <c r="D7" s="56" t="str">
        <f>'Record Type 1'!D7</f>
        <v>HOSPID</v>
      </c>
      <c r="E7" s="82" t="str">
        <f>'Record Type 1'!E7</f>
        <v>NUM</v>
      </c>
      <c r="F7" s="82">
        <f>'Record Type 1'!F7</f>
        <v>6</v>
      </c>
      <c r="G7" s="208" t="str">
        <f>'Record Type 1'!G7</f>
        <v>See "Provider ID" tabs for codes</v>
      </c>
      <c r="H7" s="58" t="str">
        <f>'Record Type 1'!H7</f>
        <v>Yes</v>
      </c>
      <c r="I7" s="124" t="str">
        <f>'Record Type 1'!I7</f>
        <v>Existing Edit</v>
      </c>
      <c r="J7" s="124" t="str">
        <f>'Record Type 1'!J7</f>
        <v>Fatal error: If value is missing or invalid (alpha or special characters)</v>
      </c>
      <c r="K7" s="124" t="str">
        <f>'Record Type 1'!K7</f>
        <v>N/A</v>
      </c>
      <c r="L7" s="124" t="str">
        <f>'Record Type 1'!L7</f>
        <v>100% Complete</v>
      </c>
    </row>
    <row r="8" spans="1:12" s="9" customFormat="1" x14ac:dyDescent="0.25">
      <c r="A8" s="94"/>
      <c r="B8" s="515"/>
      <c r="C8" s="46" t="str">
        <f>'Record Type 1'!C8</f>
        <v>NNNNNN = MEDICARE PROVIDER NUMBER (SEE "Provider ID" TAB FOR CODES)</v>
      </c>
      <c r="D8" s="81"/>
      <c r="E8" s="84"/>
      <c r="F8" s="84"/>
      <c r="G8" s="209"/>
      <c r="H8" s="116"/>
      <c r="I8" s="125"/>
      <c r="J8" s="125"/>
      <c r="K8" s="125"/>
      <c r="L8" s="125"/>
    </row>
    <row r="9" spans="1:12" s="9" customFormat="1" ht="63" x14ac:dyDescent="0.25">
      <c r="A9" s="28">
        <f>'Record Type 1'!A9</f>
        <v>2</v>
      </c>
      <c r="B9" s="78" t="str">
        <f>'Record Type 1'!B9</f>
        <v>Medical Record Number</v>
      </c>
      <c r="C9" s="1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58" t="str">
        <f>'Record Type 1'!D9</f>
        <v>MRNUM</v>
      </c>
      <c r="E9" s="107" t="str">
        <f>'Record Type 1'!E9</f>
        <v>CHAR</v>
      </c>
      <c r="F9" s="107">
        <f>'Record Type 1'!F9</f>
        <v>12</v>
      </c>
      <c r="G9" s="208" t="str">
        <f>'Record Type 1'!G9</f>
        <v xml:space="preserve"> No alpha or special characters.</v>
      </c>
      <c r="H9" s="58" t="str">
        <f>'Record Type 1'!H9</f>
        <v>Yes</v>
      </c>
      <c r="I9" s="124" t="str">
        <f>'Record Type 1'!I9</f>
        <v>Existing Edit</v>
      </c>
      <c r="J9" s="124" t="str">
        <f>'Record Type 1'!J9</f>
        <v>Fatal error: If value is missing or invalid (alpha or special characters)</v>
      </c>
      <c r="K9" s="124" t="str">
        <f>'Record Type 1'!K9</f>
        <v>N/A</v>
      </c>
      <c r="L9" s="124" t="str">
        <f>'Record Type 1'!L9</f>
        <v>100% Complete</v>
      </c>
    </row>
    <row r="10" spans="1:12" s="9" customFormat="1" x14ac:dyDescent="0.25">
      <c r="A10" s="94"/>
      <c r="B10" s="515"/>
      <c r="C10" s="46" t="str">
        <f>'Record Type 1'!C10</f>
        <v xml:space="preserve">NNNNNNNNNNN = PATIENT'S MEDICAL RECORD NUMBER </v>
      </c>
      <c r="D10" s="116"/>
      <c r="E10" s="108"/>
      <c r="F10" s="108"/>
      <c r="G10" s="209"/>
      <c r="H10" s="116"/>
      <c r="I10" s="125"/>
      <c r="J10" s="125"/>
      <c r="K10" s="125"/>
      <c r="L10" s="125"/>
    </row>
    <row r="11" spans="1:12" s="9" customFormat="1" ht="47.25" x14ac:dyDescent="0.25">
      <c r="A11" s="28">
        <f>'Record Type 1'!A11</f>
        <v>3</v>
      </c>
      <c r="B11" s="29" t="str">
        <f>'Record Type 1'!B11</f>
        <v>Patient Account Number</v>
      </c>
      <c r="C11" s="46"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58" t="str">
        <f>'Record Type 1'!D11</f>
        <v>PATACCT</v>
      </c>
      <c r="E11" s="107" t="str">
        <f>'Record Type 1'!E11</f>
        <v>CHAR</v>
      </c>
      <c r="F11" s="107">
        <f>'Record Type 1'!F11</f>
        <v>18</v>
      </c>
      <c r="G11" s="208" t="str">
        <f>'Record Type 1'!G11</f>
        <v xml:space="preserve"> No alpha or special characters.</v>
      </c>
      <c r="H11" s="58" t="str">
        <f>'Record Type 1'!H11</f>
        <v>Yes</v>
      </c>
      <c r="I11" s="124" t="str">
        <f>'Record Type 1'!I11</f>
        <v>Existing Edit</v>
      </c>
      <c r="J11" s="124" t="str">
        <f>'Record Type 1'!J11</f>
        <v xml:space="preserve">Fatal Error: If value is missing, invalid (alpha or special characters), all 9's or all 0's </v>
      </c>
      <c r="K11" s="124" t="str">
        <f>'Record Type 1'!K11</f>
        <v>N/A</v>
      </c>
      <c r="L11" s="124" t="str">
        <f>'Record Type 1'!L11</f>
        <v>100% Complete</v>
      </c>
    </row>
    <row r="12" spans="1:12" s="9" customFormat="1" x14ac:dyDescent="0.25">
      <c r="A12" s="94"/>
      <c r="B12" s="508"/>
      <c r="C12" s="46" t="str">
        <f>'Record Type 1'!C12</f>
        <v>NNNNNNNNNNNNNNNNNN = PATIENT ACCOUNT NUMBER</v>
      </c>
      <c r="D12" s="116"/>
      <c r="E12" s="108"/>
      <c r="F12" s="108"/>
      <c r="G12" s="209"/>
      <c r="H12" s="116"/>
      <c r="I12" s="125"/>
      <c r="J12" s="125"/>
      <c r="K12" s="125"/>
      <c r="L12" s="125"/>
    </row>
    <row r="13" spans="1:12" s="9" customFormat="1" ht="31.5" x14ac:dyDescent="0.25">
      <c r="A13" s="28">
        <f>'Record Type 1'!A13</f>
        <v>4</v>
      </c>
      <c r="B13" s="29" t="str">
        <f>'Record Type 1'!B13</f>
        <v>From Date of Service</v>
      </c>
      <c r="C13" s="4" t="str">
        <f>'Record Type 1'!C13</f>
        <v>Enter the month, day, and year for the first day of the specific patient encounter or visit.  For example, for April 2, 2007, enter 04022007 (mmddyyyy). The From Date must be before the Through Date.</v>
      </c>
      <c r="D13" s="58" t="str">
        <f>'Record Type 1'!D13</f>
        <v>FR_DATE</v>
      </c>
      <c r="E13" s="107" t="str">
        <f>'Record Type 1'!E13</f>
        <v>DATE</v>
      </c>
      <c r="F13" s="107">
        <f>'Record Type 1'!F13</f>
        <v>8</v>
      </c>
      <c r="G13" s="208"/>
      <c r="H13" s="58" t="str">
        <f>'Record Type 1'!H13</f>
        <v>Yes</v>
      </c>
      <c r="I13" s="124" t="str">
        <f>'Record Type 1'!I13</f>
        <v>Existing Edit</v>
      </c>
      <c r="J13" s="124" t="str">
        <f>'Record Type 1'!J13</f>
        <v>Fatal error: If value is missing or invalid (alpha or special characters)
Fatal error: If value is after Thru Date</v>
      </c>
      <c r="K13" s="124" t="str">
        <f>'Record Type 1'!K13</f>
        <v>Thru Date of Service</v>
      </c>
      <c r="L13" s="124" t="str">
        <f>'Record Type 1'!L13</f>
        <v>100% Complete</v>
      </c>
    </row>
    <row r="14" spans="1:12" s="9" customFormat="1" x14ac:dyDescent="0.25">
      <c r="A14" s="94"/>
      <c r="B14" s="508"/>
      <c r="C14" s="46" t="str">
        <f>'Record Type 1'!C14</f>
        <v>MMDDYYYY = MONTH,DAY,YEAR</v>
      </c>
      <c r="D14" s="116"/>
      <c r="E14" s="108"/>
      <c r="F14" s="108"/>
      <c r="G14" s="209"/>
      <c r="H14" s="116"/>
      <c r="I14" s="125"/>
      <c r="J14" s="125"/>
      <c r="K14" s="125"/>
      <c r="L14" s="125"/>
    </row>
    <row r="15" spans="1:12" s="9" customFormat="1" ht="47.25" x14ac:dyDescent="0.25">
      <c r="A15" s="28">
        <f>'Record Type 1'!A15</f>
        <v>5</v>
      </c>
      <c r="B15" s="29" t="str">
        <f>'Record Type 1'!B15</f>
        <v>Thru Date of Service</v>
      </c>
      <c r="C15" s="4" t="str">
        <f>'Record Type 1'!C15</f>
        <v>Enter the month, day, and year for the last day covering the specific patient encounter, visit or the date of discharge.  For example, for April 3, 2007, enter 04032007 (mmddyyyy). The Through Date must be after the From Date and be in the current reporting period.</v>
      </c>
      <c r="D15" s="58" t="str">
        <f>'Record Type 1'!D15</f>
        <v>TH_DATE</v>
      </c>
      <c r="E15" s="107" t="str">
        <f>'Record Type 1'!E15</f>
        <v>DATE</v>
      </c>
      <c r="F15" s="107">
        <f>'Record Type 1'!F15</f>
        <v>8</v>
      </c>
      <c r="G15" s="208"/>
      <c r="H15" s="58" t="str">
        <f>'Record Type 1'!H15</f>
        <v>Yes</v>
      </c>
      <c r="I15" s="124" t="str">
        <f>'Record Type 1'!I15</f>
        <v>Existing Edit</v>
      </c>
      <c r="J15" s="124" t="str">
        <f>'Record Type 1'!J15</f>
        <v>Fatal error: If value is missing or invalid (alpha or special characters)
Fatal Error: If value reported is outside of reporting quarter</v>
      </c>
      <c r="K15" s="124" t="str">
        <f>'Record Type 1'!K15</f>
        <v>N/A</v>
      </c>
      <c r="L15" s="124" t="str">
        <f>'Record Type 1'!L15</f>
        <v>100% Complete</v>
      </c>
    </row>
    <row r="16" spans="1:12" s="9" customFormat="1" x14ac:dyDescent="0.25">
      <c r="A16" s="94"/>
      <c r="B16" s="508"/>
      <c r="C16" s="46" t="str">
        <f>'Record Type 1'!C16</f>
        <v>MMDDYYYY = MONTH,DAY,YEAR</v>
      </c>
      <c r="D16" s="116"/>
      <c r="E16" s="108"/>
      <c r="F16" s="108"/>
      <c r="G16" s="209"/>
      <c r="H16" s="116"/>
      <c r="I16" s="125"/>
      <c r="J16" s="125"/>
      <c r="K16" s="125"/>
      <c r="L16" s="125"/>
    </row>
    <row r="17" spans="1:12" s="9" customFormat="1" x14ac:dyDescent="0.25">
      <c r="A17" s="28">
        <f>'Record Type 1'!A17</f>
        <v>6</v>
      </c>
      <c r="B17" s="78" t="str">
        <f>'Record Type 1'!B17</f>
        <v>Record Type</v>
      </c>
      <c r="C17" s="25" t="str">
        <f>'Record Type 1'!C17</f>
        <v>Enter the record type</v>
      </c>
      <c r="D17" s="56" t="str">
        <f>'Record Type 1'!D17</f>
        <v>REC_TYPE</v>
      </c>
      <c r="E17" s="82" t="str">
        <f>'Record Type 1'!E17</f>
        <v>NUM</v>
      </c>
      <c r="F17" s="82">
        <f>'Record Type 1'!F17</f>
        <v>1</v>
      </c>
      <c r="G17" s="202"/>
      <c r="H17" s="58" t="str">
        <f>'Record Type 1'!H17</f>
        <v>Yes</v>
      </c>
      <c r="I17" s="124" t="str">
        <f>'Record Type 1'!I17</f>
        <v>Existing Edit</v>
      </c>
      <c r="J17" s="124" t="str">
        <f>'Record Type 1'!J17</f>
        <v>Fatal error: If value is missing or invalid (alpha or special characters)</v>
      </c>
      <c r="K17" s="124" t="str">
        <f>'Record Type 1'!K17</f>
        <v>N/A</v>
      </c>
      <c r="L17" s="124" t="str">
        <f>'Record Type 1'!L17</f>
        <v>100% Complete</v>
      </c>
    </row>
    <row r="18" spans="1:12" s="9" customFormat="1" ht="16.5" thickBot="1" x14ac:dyDescent="0.3">
      <c r="A18" s="142"/>
      <c r="B18" s="507"/>
      <c r="C18" s="227" t="s">
        <v>1227</v>
      </c>
      <c r="D18" s="121"/>
      <c r="E18" s="143"/>
      <c r="F18" s="143"/>
      <c r="G18" s="239"/>
      <c r="H18" s="139"/>
      <c r="I18" s="166"/>
      <c r="J18" s="166"/>
      <c r="K18" s="166"/>
      <c r="L18" s="166"/>
    </row>
    <row r="19" spans="1:12" ht="47.25" x14ac:dyDescent="0.25">
      <c r="A19" s="133">
        <f>'Record Type 2'!A125+1</f>
        <v>149</v>
      </c>
      <c r="B19" s="516" t="s">
        <v>398</v>
      </c>
      <c r="C19" s="26" t="s">
        <v>2999</v>
      </c>
      <c r="D19" s="842" t="s">
        <v>289</v>
      </c>
      <c r="E19" s="119" t="s">
        <v>736</v>
      </c>
      <c r="F19" s="119">
        <v>3</v>
      </c>
      <c r="G19" s="240"/>
      <c r="H19" s="132" t="s">
        <v>785</v>
      </c>
      <c r="I19" s="165" t="s">
        <v>1732</v>
      </c>
      <c r="J19" s="165" t="s">
        <v>3000</v>
      </c>
      <c r="K19" s="165" t="s">
        <v>788</v>
      </c>
      <c r="L19" s="165" t="s">
        <v>1736</v>
      </c>
    </row>
    <row r="20" spans="1:12" x14ac:dyDescent="0.25">
      <c r="A20" s="134"/>
      <c r="B20" s="508"/>
      <c r="C20" s="586" t="s">
        <v>2888</v>
      </c>
      <c r="D20" s="768"/>
      <c r="E20" s="94"/>
      <c r="F20" s="94"/>
      <c r="G20" s="203"/>
      <c r="H20" s="116"/>
      <c r="I20" s="147"/>
      <c r="J20" s="147"/>
      <c r="K20" s="147"/>
      <c r="L20" s="147"/>
    </row>
    <row r="21" spans="1:12" s="1" customFormat="1" ht="95.1" customHeight="1" x14ac:dyDescent="0.25">
      <c r="A21" s="87">
        <f>A19+1</f>
        <v>150</v>
      </c>
      <c r="B21" s="29" t="s">
        <v>1456</v>
      </c>
      <c r="C21" s="76" t="s">
        <v>3036</v>
      </c>
      <c r="D21" s="90" t="s">
        <v>397</v>
      </c>
      <c r="E21" s="28" t="s">
        <v>736</v>
      </c>
      <c r="F21" s="28">
        <v>10</v>
      </c>
      <c r="G21" s="210" t="s">
        <v>1756</v>
      </c>
      <c r="H21" s="90" t="s">
        <v>787</v>
      </c>
      <c r="I21" s="228" t="s">
        <v>1732</v>
      </c>
      <c r="J21" s="146" t="s">
        <v>2604</v>
      </c>
      <c r="K21" s="146" t="s">
        <v>788</v>
      </c>
      <c r="L21" s="146" t="s">
        <v>788</v>
      </c>
    </row>
    <row r="22" spans="1:12" s="1" customFormat="1" x14ac:dyDescent="0.25">
      <c r="A22" s="88"/>
      <c r="B22" s="80"/>
      <c r="C22" s="46" t="s">
        <v>1755</v>
      </c>
      <c r="D22" s="91"/>
      <c r="E22" s="93"/>
      <c r="F22" s="93"/>
      <c r="G22" s="211"/>
      <c r="H22" s="91"/>
      <c r="I22" s="149"/>
      <c r="J22" s="149"/>
      <c r="K22" s="149"/>
      <c r="L22" s="149"/>
    </row>
    <row r="23" spans="1:12" s="1" customFormat="1" x14ac:dyDescent="0.25">
      <c r="A23" s="89"/>
      <c r="B23" s="508"/>
      <c r="C23" s="46" t="s">
        <v>369</v>
      </c>
      <c r="D23" s="92"/>
      <c r="E23" s="94"/>
      <c r="F23" s="94"/>
      <c r="G23" s="238"/>
      <c r="H23" s="92"/>
      <c r="I23" s="147"/>
      <c r="J23" s="147"/>
      <c r="K23" s="147"/>
      <c r="L23" s="147"/>
    </row>
    <row r="24" spans="1:12" s="1" customFormat="1" ht="47.25" x14ac:dyDescent="0.25">
      <c r="A24" s="128">
        <f>A21+1</f>
        <v>151</v>
      </c>
      <c r="B24" s="517" t="s">
        <v>306</v>
      </c>
      <c r="C24" s="22" t="s">
        <v>3037</v>
      </c>
      <c r="D24" s="136" t="s">
        <v>307</v>
      </c>
      <c r="E24" s="128" t="s">
        <v>736</v>
      </c>
      <c r="F24" s="128">
        <v>2</v>
      </c>
      <c r="G24" s="231"/>
      <c r="H24" s="136" t="s">
        <v>787</v>
      </c>
      <c r="I24" s="228" t="s">
        <v>1732</v>
      </c>
      <c r="J24" s="228" t="s">
        <v>1469</v>
      </c>
      <c r="K24" s="228" t="s">
        <v>788</v>
      </c>
      <c r="L24" s="228" t="s">
        <v>1736</v>
      </c>
    </row>
    <row r="25" spans="1:12" s="1" customFormat="1" x14ac:dyDescent="0.25">
      <c r="A25" s="135"/>
      <c r="B25" s="518"/>
      <c r="C25" s="46" t="s">
        <v>395</v>
      </c>
      <c r="D25" s="137"/>
      <c r="E25" s="135"/>
      <c r="F25" s="135"/>
      <c r="G25" s="233"/>
      <c r="H25" s="137"/>
      <c r="I25" s="229"/>
      <c r="J25" s="229"/>
      <c r="K25" s="229"/>
      <c r="L25" s="229"/>
    </row>
    <row r="26" spans="1:12" s="1" customFormat="1" x14ac:dyDescent="0.25">
      <c r="A26" s="129"/>
      <c r="B26" s="519"/>
      <c r="C26" s="46" t="s">
        <v>369</v>
      </c>
      <c r="D26" s="138"/>
      <c r="E26" s="129"/>
      <c r="F26" s="129"/>
      <c r="G26" s="232"/>
      <c r="H26" s="138"/>
      <c r="I26" s="230"/>
      <c r="J26" s="230"/>
      <c r="K26" s="230"/>
      <c r="L26" s="230"/>
    </row>
    <row r="27" spans="1:12" s="1" customFormat="1" ht="31.5" x14ac:dyDescent="0.25">
      <c r="A27" s="128">
        <f>A24+1</f>
        <v>152</v>
      </c>
      <c r="B27" s="29" t="s">
        <v>309</v>
      </c>
      <c r="C27" s="22" t="s">
        <v>3038</v>
      </c>
      <c r="D27" s="90" t="s">
        <v>308</v>
      </c>
      <c r="E27" s="28" t="s">
        <v>736</v>
      </c>
      <c r="F27" s="28">
        <v>2</v>
      </c>
      <c r="G27" s="231"/>
      <c r="H27" s="90" t="s">
        <v>787</v>
      </c>
      <c r="I27" s="146" t="s">
        <v>1732</v>
      </c>
      <c r="J27" s="146" t="s">
        <v>1464</v>
      </c>
      <c r="K27" s="146" t="s">
        <v>788</v>
      </c>
      <c r="L27" s="146" t="s">
        <v>1736</v>
      </c>
    </row>
    <row r="28" spans="1:12" s="1" customFormat="1" x14ac:dyDescent="0.25">
      <c r="A28" s="129"/>
      <c r="B28" s="508"/>
      <c r="C28" s="46" t="s">
        <v>396</v>
      </c>
      <c r="D28" s="92"/>
      <c r="E28" s="94"/>
      <c r="F28" s="94"/>
      <c r="G28" s="232"/>
      <c r="H28" s="92"/>
      <c r="I28" s="147"/>
      <c r="J28" s="147"/>
      <c r="K28" s="147"/>
      <c r="L28" s="147"/>
    </row>
    <row r="29" spans="1:12" s="1" customFormat="1" ht="31.5" x14ac:dyDescent="0.25">
      <c r="A29" s="128">
        <f>A27+1</f>
        <v>153</v>
      </c>
      <c r="B29" s="29" t="s">
        <v>311</v>
      </c>
      <c r="C29" s="22" t="s">
        <v>3038</v>
      </c>
      <c r="D29" s="90" t="s">
        <v>310</v>
      </c>
      <c r="E29" s="28" t="s">
        <v>736</v>
      </c>
      <c r="F29" s="28">
        <v>2</v>
      </c>
      <c r="G29" s="231"/>
      <c r="H29" s="90" t="s">
        <v>787</v>
      </c>
      <c r="I29" s="146" t="s">
        <v>1732</v>
      </c>
      <c r="J29" s="146" t="s">
        <v>1464</v>
      </c>
      <c r="K29" s="146" t="s">
        <v>788</v>
      </c>
      <c r="L29" s="146" t="s">
        <v>1736</v>
      </c>
    </row>
    <row r="30" spans="1:12" s="1" customFormat="1" x14ac:dyDescent="0.25">
      <c r="A30" s="129"/>
      <c r="B30" s="508"/>
      <c r="C30" s="23" t="s">
        <v>396</v>
      </c>
      <c r="D30" s="92"/>
      <c r="E30" s="94"/>
      <c r="F30" s="94"/>
      <c r="G30" s="232"/>
      <c r="H30" s="92"/>
      <c r="I30" s="147"/>
      <c r="J30" s="147"/>
      <c r="K30" s="147"/>
      <c r="L30" s="147"/>
    </row>
    <row r="31" spans="1:12" s="1" customFormat="1" ht="31.5" x14ac:dyDescent="0.25">
      <c r="A31" s="128">
        <f>A29+1</f>
        <v>154</v>
      </c>
      <c r="B31" s="29" t="s">
        <v>312</v>
      </c>
      <c r="C31" s="22" t="s">
        <v>3038</v>
      </c>
      <c r="D31" s="90" t="s">
        <v>313</v>
      </c>
      <c r="E31" s="28" t="s">
        <v>736</v>
      </c>
      <c r="F31" s="28">
        <v>2</v>
      </c>
      <c r="G31" s="231"/>
      <c r="H31" s="90" t="s">
        <v>787</v>
      </c>
      <c r="I31" s="146" t="s">
        <v>1732</v>
      </c>
      <c r="J31" s="146" t="s">
        <v>1464</v>
      </c>
      <c r="K31" s="146" t="s">
        <v>788</v>
      </c>
      <c r="L31" s="146" t="s">
        <v>1736</v>
      </c>
    </row>
    <row r="32" spans="1:12" s="1" customFormat="1" x14ac:dyDescent="0.25">
      <c r="A32" s="129"/>
      <c r="B32" s="508"/>
      <c r="C32" s="71" t="s">
        <v>396</v>
      </c>
      <c r="D32" s="92"/>
      <c r="E32" s="94"/>
      <c r="F32" s="94"/>
      <c r="G32" s="232"/>
      <c r="H32" s="92"/>
      <c r="I32" s="147"/>
      <c r="J32" s="147"/>
      <c r="K32" s="147"/>
      <c r="L32" s="147"/>
    </row>
    <row r="33" spans="1:12" s="1" customFormat="1" ht="31.5" x14ac:dyDescent="0.25">
      <c r="A33" s="128">
        <f>A31+1</f>
        <v>155</v>
      </c>
      <c r="B33" s="29" t="s">
        <v>315</v>
      </c>
      <c r="C33" s="22" t="s">
        <v>3038</v>
      </c>
      <c r="D33" s="90" t="s">
        <v>314</v>
      </c>
      <c r="E33" s="28" t="s">
        <v>736</v>
      </c>
      <c r="F33" s="28">
        <v>2</v>
      </c>
      <c r="G33" s="231"/>
      <c r="H33" s="90" t="s">
        <v>787</v>
      </c>
      <c r="I33" s="146" t="s">
        <v>1732</v>
      </c>
      <c r="J33" s="146" t="s">
        <v>1464</v>
      </c>
      <c r="K33" s="146" t="s">
        <v>788</v>
      </c>
      <c r="L33" s="146" t="s">
        <v>1736</v>
      </c>
    </row>
    <row r="34" spans="1:12" s="1" customFormat="1" ht="16.5" thickBot="1" x14ac:dyDescent="0.3">
      <c r="A34" s="235"/>
      <c r="B34" s="520"/>
      <c r="C34" s="71" t="s">
        <v>396</v>
      </c>
      <c r="D34" s="236"/>
      <c r="E34" s="142"/>
      <c r="F34" s="142"/>
      <c r="G34" s="237"/>
      <c r="H34" s="236"/>
      <c r="I34" s="234"/>
      <c r="J34" s="234"/>
      <c r="K34" s="234"/>
      <c r="L34" s="234"/>
    </row>
    <row r="35" spans="1:12" s="9" customFormat="1" ht="16.149999999999999" customHeight="1" thickBot="1" x14ac:dyDescent="0.3">
      <c r="A35" s="834" t="s">
        <v>1440</v>
      </c>
      <c r="B35" s="835"/>
      <c r="C35" s="835"/>
      <c r="D35" s="835"/>
      <c r="E35" s="835"/>
      <c r="F35" s="835"/>
      <c r="G35" s="835"/>
      <c r="H35" s="835"/>
      <c r="I35" s="835"/>
      <c r="J35" s="835"/>
      <c r="K35" s="835"/>
      <c r="L35" s="836"/>
    </row>
    <row r="36" spans="1:12" ht="31.5" customHeight="1" x14ac:dyDescent="0.25">
      <c r="A36" s="119">
        <f>A33+1</f>
        <v>156</v>
      </c>
      <c r="B36" s="516" t="s">
        <v>409</v>
      </c>
      <c r="C36" s="8" t="s">
        <v>1441</v>
      </c>
      <c r="D36" s="118" t="s">
        <v>598</v>
      </c>
      <c r="E36" s="119" t="s">
        <v>268</v>
      </c>
      <c r="F36" s="119">
        <v>4</v>
      </c>
      <c r="G36" s="243"/>
      <c r="H36" s="118" t="s">
        <v>785</v>
      </c>
      <c r="I36" s="165" t="s">
        <v>1732</v>
      </c>
      <c r="J36" s="585" t="s">
        <v>3001</v>
      </c>
      <c r="K36" s="165" t="s">
        <v>1658</v>
      </c>
      <c r="L36" s="165" t="s">
        <v>1736</v>
      </c>
    </row>
    <row r="37" spans="1:12" ht="15.75" customHeight="1" x14ac:dyDescent="0.25">
      <c r="A37" s="93"/>
      <c r="B37" s="80"/>
      <c r="C37" s="46" t="s">
        <v>411</v>
      </c>
      <c r="D37" s="91"/>
      <c r="E37" s="93"/>
      <c r="F37" s="93"/>
      <c r="G37" s="185"/>
      <c r="H37" s="91"/>
      <c r="I37" s="149"/>
      <c r="J37" s="149"/>
      <c r="K37" s="149"/>
      <c r="L37" s="149"/>
    </row>
    <row r="38" spans="1:12" x14ac:dyDescent="0.25">
      <c r="A38" s="94"/>
      <c r="B38" s="508"/>
      <c r="C38" s="46" t="s">
        <v>412</v>
      </c>
      <c r="D38" s="92"/>
      <c r="E38" s="94"/>
      <c r="F38" s="94"/>
      <c r="G38" s="186"/>
      <c r="H38" s="92"/>
      <c r="I38" s="147"/>
      <c r="J38" s="147"/>
      <c r="K38" s="147"/>
      <c r="L38" s="147"/>
    </row>
    <row r="39" spans="1:12" ht="63" x14ac:dyDescent="0.25">
      <c r="A39" s="28">
        <f>A36+1</f>
        <v>157</v>
      </c>
      <c r="B39" s="29" t="s">
        <v>335</v>
      </c>
      <c r="C39" s="46" t="s">
        <v>413</v>
      </c>
      <c r="D39" s="58" t="s">
        <v>423</v>
      </c>
      <c r="E39" s="28" t="s">
        <v>267</v>
      </c>
      <c r="F39" s="28">
        <v>3</v>
      </c>
      <c r="G39" s="244"/>
      <c r="H39" s="58" t="s">
        <v>1229</v>
      </c>
      <c r="I39" s="146" t="s">
        <v>1732</v>
      </c>
      <c r="J39" s="583" t="s">
        <v>3029</v>
      </c>
      <c r="K39" s="146" t="s">
        <v>1659</v>
      </c>
      <c r="L39" s="146" t="s">
        <v>1736</v>
      </c>
    </row>
    <row r="40" spans="1:12" ht="66" customHeight="1" x14ac:dyDescent="0.25">
      <c r="A40" s="94"/>
      <c r="B40" s="508"/>
      <c r="C40" s="46" t="s">
        <v>414</v>
      </c>
      <c r="D40" s="116"/>
      <c r="E40" s="94"/>
      <c r="F40" s="94"/>
      <c r="G40" s="186"/>
      <c r="H40" s="116"/>
      <c r="I40" s="147"/>
      <c r="J40" s="147"/>
      <c r="K40" s="147"/>
      <c r="L40" s="147"/>
    </row>
    <row r="41" spans="1:12" ht="272.10000000000002" customHeight="1" x14ac:dyDescent="0.25">
      <c r="A41" s="28">
        <f>A39+1</f>
        <v>158</v>
      </c>
      <c r="B41" s="29" t="s">
        <v>415</v>
      </c>
      <c r="C41" s="47" t="s">
        <v>3034</v>
      </c>
      <c r="D41" s="58" t="s">
        <v>603</v>
      </c>
      <c r="E41" s="28" t="s">
        <v>268</v>
      </c>
      <c r="F41" s="109">
        <v>6</v>
      </c>
      <c r="G41" s="244"/>
      <c r="H41" s="58" t="s">
        <v>1229</v>
      </c>
      <c r="I41" s="146" t="s">
        <v>1732</v>
      </c>
      <c r="J41" s="146" t="s">
        <v>2854</v>
      </c>
      <c r="K41" s="146" t="s">
        <v>1660</v>
      </c>
      <c r="L41" s="146" t="s">
        <v>1736</v>
      </c>
    </row>
    <row r="42" spans="1:12" ht="22.5" customHeight="1" x14ac:dyDescent="0.25">
      <c r="A42" s="94"/>
      <c r="B42" s="508"/>
      <c r="C42" s="46" t="s">
        <v>2587</v>
      </c>
      <c r="D42" s="116"/>
      <c r="E42" s="94"/>
      <c r="F42" s="110"/>
      <c r="G42" s="186"/>
      <c r="H42" s="116"/>
      <c r="I42" s="147"/>
      <c r="J42" s="147"/>
      <c r="K42" s="147"/>
      <c r="L42" s="147"/>
    </row>
    <row r="43" spans="1:12" ht="105" customHeight="1" x14ac:dyDescent="0.25">
      <c r="A43" s="28">
        <f>A41+1</f>
        <v>159</v>
      </c>
      <c r="B43" s="29" t="s">
        <v>416</v>
      </c>
      <c r="C43" s="47" t="s">
        <v>417</v>
      </c>
      <c r="D43" s="58" t="s">
        <v>604</v>
      </c>
      <c r="E43" s="28" t="s">
        <v>268</v>
      </c>
      <c r="F43" s="28" t="s">
        <v>1247</v>
      </c>
      <c r="G43" s="75" t="s">
        <v>1241</v>
      </c>
      <c r="H43" s="58" t="s">
        <v>1229</v>
      </c>
      <c r="I43" s="146" t="s">
        <v>1732</v>
      </c>
      <c r="J43" s="146" t="s">
        <v>2605</v>
      </c>
      <c r="K43" s="146" t="s">
        <v>1671</v>
      </c>
      <c r="L43" s="146" t="s">
        <v>1740</v>
      </c>
    </row>
    <row r="44" spans="1:12" ht="21" customHeight="1" x14ac:dyDescent="0.25">
      <c r="A44" s="94"/>
      <c r="B44" s="508"/>
      <c r="C44" s="46" t="s">
        <v>1635</v>
      </c>
      <c r="D44" s="116"/>
      <c r="E44" s="94"/>
      <c r="F44" s="94"/>
      <c r="G44" s="245"/>
      <c r="H44" s="116"/>
      <c r="I44" s="147"/>
      <c r="J44" s="147"/>
      <c r="K44" s="147"/>
      <c r="L44" s="147"/>
    </row>
    <row r="45" spans="1:12" ht="78.75" x14ac:dyDescent="0.25">
      <c r="A45" s="28">
        <f>A43+1</f>
        <v>160</v>
      </c>
      <c r="B45" s="29" t="s">
        <v>611</v>
      </c>
      <c r="C45" s="8" t="s">
        <v>1249</v>
      </c>
      <c r="D45" s="90" t="s">
        <v>599</v>
      </c>
      <c r="E45" s="28" t="s">
        <v>267</v>
      </c>
      <c r="F45" s="28">
        <v>5</v>
      </c>
      <c r="G45" s="244"/>
      <c r="H45" s="241" t="s">
        <v>1229</v>
      </c>
      <c r="I45" s="146" t="s">
        <v>1732</v>
      </c>
      <c r="J45" s="146" t="s">
        <v>3030</v>
      </c>
      <c r="K45" s="146" t="s">
        <v>1681</v>
      </c>
      <c r="L45" s="146" t="s">
        <v>1736</v>
      </c>
    </row>
    <row r="46" spans="1:12" ht="21" customHeight="1" x14ac:dyDescent="0.25">
      <c r="A46" s="94"/>
      <c r="B46" s="508"/>
      <c r="C46" s="46" t="s">
        <v>419</v>
      </c>
      <c r="D46" s="92"/>
      <c r="E46" s="94"/>
      <c r="F46" s="94"/>
      <c r="G46" s="186"/>
      <c r="H46" s="242"/>
      <c r="I46" s="147"/>
      <c r="J46" s="147"/>
      <c r="K46" s="147"/>
      <c r="L46" s="147"/>
    </row>
    <row r="47" spans="1:12" ht="31.5" x14ac:dyDescent="0.25">
      <c r="A47" s="28">
        <f>A45+1</f>
        <v>161</v>
      </c>
      <c r="B47" s="29" t="s">
        <v>336</v>
      </c>
      <c r="C47" s="8" t="s">
        <v>420</v>
      </c>
      <c r="D47" s="90" t="s">
        <v>605</v>
      </c>
      <c r="E47" s="28" t="s">
        <v>267</v>
      </c>
      <c r="F47" s="28">
        <v>2</v>
      </c>
      <c r="G47" s="244"/>
      <c r="H47" s="241" t="s">
        <v>787</v>
      </c>
      <c r="I47" s="146" t="s">
        <v>1732</v>
      </c>
      <c r="J47" s="146" t="s">
        <v>1467</v>
      </c>
      <c r="K47" s="146" t="s">
        <v>788</v>
      </c>
      <c r="L47" s="146" t="s">
        <v>1736</v>
      </c>
    </row>
    <row r="48" spans="1:12" x14ac:dyDescent="0.25">
      <c r="A48" s="93"/>
      <c r="B48" s="80"/>
      <c r="C48" s="46" t="s">
        <v>421</v>
      </c>
      <c r="D48" s="91"/>
      <c r="E48" s="93"/>
      <c r="F48" s="93"/>
      <c r="G48" s="185"/>
      <c r="H48" s="131"/>
      <c r="I48" s="149"/>
      <c r="J48" s="149"/>
      <c r="K48" s="149"/>
      <c r="L48" s="149"/>
    </row>
    <row r="49" spans="1:12" x14ac:dyDescent="0.25">
      <c r="A49" s="94"/>
      <c r="B49" s="508"/>
      <c r="C49" s="71" t="s">
        <v>369</v>
      </c>
      <c r="D49" s="92"/>
      <c r="E49" s="94"/>
      <c r="F49" s="94"/>
      <c r="G49" s="186"/>
      <c r="H49" s="242"/>
      <c r="I49" s="147"/>
      <c r="J49" s="147"/>
      <c r="K49" s="147"/>
      <c r="L49" s="147"/>
    </row>
    <row r="50" spans="1:12" ht="31.5" x14ac:dyDescent="0.25">
      <c r="A50" s="28">
        <f>A47+1</f>
        <v>162</v>
      </c>
      <c r="B50" s="29" t="s">
        <v>337</v>
      </c>
      <c r="C50" s="8" t="s">
        <v>420</v>
      </c>
      <c r="D50" s="90" t="s">
        <v>606</v>
      </c>
      <c r="E50" s="28" t="s">
        <v>267</v>
      </c>
      <c r="F50" s="28">
        <v>2</v>
      </c>
      <c r="G50" s="244"/>
      <c r="H50" s="241" t="s">
        <v>787</v>
      </c>
      <c r="I50" s="146" t="s">
        <v>1732</v>
      </c>
      <c r="J50" s="146" t="s">
        <v>1467</v>
      </c>
      <c r="K50" s="146" t="s">
        <v>788</v>
      </c>
      <c r="L50" s="146" t="s">
        <v>1736</v>
      </c>
    </row>
    <row r="51" spans="1:12" x14ac:dyDescent="0.25">
      <c r="A51" s="93"/>
      <c r="B51" s="80"/>
      <c r="C51" s="46" t="s">
        <v>421</v>
      </c>
      <c r="D51" s="91"/>
      <c r="E51" s="93"/>
      <c r="F51" s="93"/>
      <c r="G51" s="185"/>
      <c r="H51" s="131"/>
      <c r="I51" s="149"/>
      <c r="J51" s="149"/>
      <c r="K51" s="149"/>
      <c r="L51" s="149"/>
    </row>
    <row r="52" spans="1:12" x14ac:dyDescent="0.25">
      <c r="A52" s="94"/>
      <c r="B52" s="508"/>
      <c r="C52" s="71" t="s">
        <v>369</v>
      </c>
      <c r="D52" s="92"/>
      <c r="E52" s="94"/>
      <c r="F52" s="94"/>
      <c r="G52" s="186"/>
      <c r="H52" s="242"/>
      <c r="I52" s="147"/>
      <c r="J52" s="147"/>
      <c r="K52" s="147"/>
      <c r="L52" s="147"/>
    </row>
    <row r="53" spans="1:12" ht="31.5" x14ac:dyDescent="0.25">
      <c r="A53" s="28">
        <f>A50+1</f>
        <v>163</v>
      </c>
      <c r="B53" s="29" t="s">
        <v>338</v>
      </c>
      <c r="C53" s="8" t="s">
        <v>420</v>
      </c>
      <c r="D53" s="90" t="s">
        <v>600</v>
      </c>
      <c r="E53" s="28" t="s">
        <v>267</v>
      </c>
      <c r="F53" s="28">
        <v>2</v>
      </c>
      <c r="G53" s="244"/>
      <c r="H53" s="241" t="s">
        <v>787</v>
      </c>
      <c r="I53" s="146" t="s">
        <v>1732</v>
      </c>
      <c r="J53" s="146" t="s">
        <v>1467</v>
      </c>
      <c r="K53" s="146" t="s">
        <v>788</v>
      </c>
      <c r="L53" s="146" t="s">
        <v>1736</v>
      </c>
    </row>
    <row r="54" spans="1:12" x14ac:dyDescent="0.25">
      <c r="A54" s="93"/>
      <c r="B54" s="80"/>
      <c r="C54" s="46" t="s">
        <v>421</v>
      </c>
      <c r="D54" s="91"/>
      <c r="E54" s="93"/>
      <c r="F54" s="93"/>
      <c r="G54" s="185"/>
      <c r="H54" s="131"/>
      <c r="I54" s="149"/>
      <c r="J54" s="149"/>
      <c r="K54" s="149"/>
      <c r="L54" s="149"/>
    </row>
    <row r="55" spans="1:12" x14ac:dyDescent="0.25">
      <c r="A55" s="94"/>
      <c r="B55" s="508"/>
      <c r="C55" s="71" t="s">
        <v>369</v>
      </c>
      <c r="D55" s="92"/>
      <c r="E55" s="94"/>
      <c r="F55" s="94"/>
      <c r="G55" s="186"/>
      <c r="H55" s="242"/>
      <c r="I55" s="147"/>
      <c r="J55" s="147"/>
      <c r="K55" s="147"/>
      <c r="L55" s="147"/>
    </row>
    <row r="56" spans="1:12" ht="31.5" x14ac:dyDescent="0.25">
      <c r="A56" s="28">
        <f>A53+1</f>
        <v>164</v>
      </c>
      <c r="B56" s="29" t="s">
        <v>339</v>
      </c>
      <c r="C56" s="8" t="s">
        <v>420</v>
      </c>
      <c r="D56" s="90" t="s">
        <v>601</v>
      </c>
      <c r="E56" s="28" t="s">
        <v>267</v>
      </c>
      <c r="F56" s="28">
        <v>2</v>
      </c>
      <c r="G56" s="244"/>
      <c r="H56" s="241" t="s">
        <v>787</v>
      </c>
      <c r="I56" s="146" t="s">
        <v>1732</v>
      </c>
      <c r="J56" s="146" t="s">
        <v>1467</v>
      </c>
      <c r="K56" s="146" t="s">
        <v>788</v>
      </c>
      <c r="L56" s="146" t="s">
        <v>1736</v>
      </c>
    </row>
    <row r="57" spans="1:12" x14ac:dyDescent="0.25">
      <c r="A57" s="93"/>
      <c r="B57" s="80"/>
      <c r="C57" s="46" t="s">
        <v>421</v>
      </c>
      <c r="D57" s="91"/>
      <c r="E57" s="93"/>
      <c r="F57" s="93"/>
      <c r="G57" s="185"/>
      <c r="H57" s="131"/>
      <c r="I57" s="149"/>
      <c r="J57" s="149"/>
      <c r="K57" s="149"/>
      <c r="L57" s="149"/>
    </row>
    <row r="58" spans="1:12" x14ac:dyDescent="0.25">
      <c r="A58" s="94"/>
      <c r="B58" s="508"/>
      <c r="C58" s="71" t="s">
        <v>369</v>
      </c>
      <c r="D58" s="92"/>
      <c r="E58" s="94"/>
      <c r="F58" s="94"/>
      <c r="G58" s="186"/>
      <c r="H58" s="242"/>
      <c r="I58" s="147"/>
      <c r="J58" s="147"/>
      <c r="K58" s="147"/>
      <c r="L58" s="147"/>
    </row>
    <row r="59" spans="1:12" ht="31.5" x14ac:dyDescent="0.25">
      <c r="A59" s="28">
        <f>A56+1</f>
        <v>165</v>
      </c>
      <c r="B59" s="29" t="s">
        <v>340</v>
      </c>
      <c r="C59" s="8" t="s">
        <v>420</v>
      </c>
      <c r="D59" s="90" t="s">
        <v>602</v>
      </c>
      <c r="E59" s="28" t="s">
        <v>267</v>
      </c>
      <c r="F59" s="28">
        <v>2</v>
      </c>
      <c r="G59" s="244"/>
      <c r="H59" s="241" t="s">
        <v>787</v>
      </c>
      <c r="I59" s="146" t="s">
        <v>1732</v>
      </c>
      <c r="J59" s="146" t="s">
        <v>1623</v>
      </c>
      <c r="K59" s="146" t="s">
        <v>788</v>
      </c>
      <c r="L59" s="146" t="s">
        <v>1736</v>
      </c>
    </row>
    <row r="60" spans="1:12" x14ac:dyDescent="0.25">
      <c r="A60" s="93"/>
      <c r="B60" s="80"/>
      <c r="C60" s="46" t="s">
        <v>421</v>
      </c>
      <c r="D60" s="91"/>
      <c r="E60" s="93"/>
      <c r="F60" s="93"/>
      <c r="G60" s="185"/>
      <c r="H60" s="131"/>
      <c r="I60" s="149"/>
      <c r="J60" s="149"/>
      <c r="K60" s="149"/>
      <c r="L60" s="149"/>
    </row>
    <row r="61" spans="1:12" x14ac:dyDescent="0.25">
      <c r="A61" s="94"/>
      <c r="B61" s="508"/>
      <c r="C61" s="71" t="s">
        <v>369</v>
      </c>
      <c r="D61" s="92"/>
      <c r="E61" s="94"/>
      <c r="F61" s="94"/>
      <c r="G61" s="186"/>
      <c r="H61" s="242"/>
      <c r="I61" s="147"/>
      <c r="J61" s="149"/>
      <c r="K61" s="147"/>
      <c r="L61" s="147"/>
    </row>
    <row r="62" spans="1:12" ht="126" x14ac:dyDescent="0.25">
      <c r="A62" s="28">
        <f>A59+1</f>
        <v>166</v>
      </c>
      <c r="B62" s="29" t="s">
        <v>612</v>
      </c>
      <c r="C62" s="8" t="s">
        <v>422</v>
      </c>
      <c r="D62" s="90" t="s">
        <v>607</v>
      </c>
      <c r="E62" s="28" t="s">
        <v>294</v>
      </c>
      <c r="F62" s="28">
        <v>8</v>
      </c>
      <c r="G62" s="244"/>
      <c r="H62" s="241" t="s">
        <v>1229</v>
      </c>
      <c r="I62" s="146" t="s">
        <v>1732</v>
      </c>
      <c r="J62" s="29" t="s">
        <v>3002</v>
      </c>
      <c r="K62" s="672" t="s">
        <v>2837</v>
      </c>
      <c r="L62" s="146" t="s">
        <v>1736</v>
      </c>
    </row>
    <row r="63" spans="1:12" x14ac:dyDescent="0.25">
      <c r="A63" s="93"/>
      <c r="B63" s="80"/>
      <c r="C63" s="46" t="s">
        <v>348</v>
      </c>
      <c r="D63" s="91"/>
      <c r="E63" s="93"/>
      <c r="F63" s="93"/>
      <c r="G63" s="185"/>
      <c r="H63" s="131"/>
      <c r="I63" s="22"/>
      <c r="J63" s="149"/>
      <c r="K63" s="631"/>
      <c r="L63" s="149"/>
    </row>
    <row r="64" spans="1:12" x14ac:dyDescent="0.25">
      <c r="A64" s="94"/>
      <c r="B64" s="508"/>
      <c r="C64" s="71" t="s">
        <v>369</v>
      </c>
      <c r="D64" s="92"/>
      <c r="E64" s="94"/>
      <c r="F64" s="94"/>
      <c r="G64" s="186"/>
      <c r="H64" s="242"/>
      <c r="I64" s="74"/>
      <c r="J64" s="147"/>
      <c r="K64" s="673"/>
      <c r="L64" s="147"/>
    </row>
    <row r="65" spans="1:12" s="684" customFormat="1" ht="97.5" customHeight="1" x14ac:dyDescent="0.25">
      <c r="A65" s="675">
        <v>280</v>
      </c>
      <c r="B65" s="676" t="s">
        <v>3031</v>
      </c>
      <c r="C65" s="677" t="s">
        <v>3035</v>
      </c>
      <c r="D65" s="678" t="s">
        <v>3032</v>
      </c>
      <c r="E65" s="675" t="s">
        <v>268</v>
      </c>
      <c r="F65" s="675">
        <v>11</v>
      </c>
      <c r="G65" s="679"/>
      <c r="H65" s="680" t="s">
        <v>3033</v>
      </c>
      <c r="I65" s="681" t="s">
        <v>1747</v>
      </c>
      <c r="J65" s="682" t="s">
        <v>3074</v>
      </c>
      <c r="K65" s="682" t="s">
        <v>3039</v>
      </c>
      <c r="L65" s="683" t="s">
        <v>3040</v>
      </c>
    </row>
    <row r="66" spans="1:12" ht="63" x14ac:dyDescent="0.25">
      <c r="A66" s="19">
        <f>A62+1</f>
        <v>167</v>
      </c>
      <c r="B66" s="65" t="s">
        <v>609</v>
      </c>
      <c r="C66" s="674" t="s">
        <v>3041</v>
      </c>
      <c r="D66" s="117" t="s">
        <v>621</v>
      </c>
      <c r="E66" s="19" t="s">
        <v>268</v>
      </c>
      <c r="F66" s="19">
        <v>4</v>
      </c>
      <c r="G66" s="19"/>
      <c r="H66" s="12" t="s">
        <v>787</v>
      </c>
      <c r="I66" s="146" t="s">
        <v>1732</v>
      </c>
      <c r="J66" s="685" t="s">
        <v>3001</v>
      </c>
      <c r="K66" s="80" t="s">
        <v>1661</v>
      </c>
      <c r="L66" s="65" t="s">
        <v>1736</v>
      </c>
    </row>
    <row r="67" spans="1:12" ht="63" x14ac:dyDescent="0.25">
      <c r="A67" s="19">
        <f>A66+1</f>
        <v>168</v>
      </c>
      <c r="B67" s="65" t="s">
        <v>608</v>
      </c>
      <c r="C67" s="46" t="s">
        <v>413</v>
      </c>
      <c r="D67" s="49" t="s">
        <v>423</v>
      </c>
      <c r="E67" s="19" t="s">
        <v>267</v>
      </c>
      <c r="F67" s="19">
        <v>3</v>
      </c>
      <c r="G67" s="19"/>
      <c r="H67" s="12" t="s">
        <v>1229</v>
      </c>
      <c r="I67" s="146" t="s">
        <v>1732</v>
      </c>
      <c r="J67" s="584" t="s">
        <v>3029</v>
      </c>
      <c r="K67" s="130" t="s">
        <v>1719</v>
      </c>
      <c r="L67" s="65" t="s">
        <v>1736</v>
      </c>
    </row>
    <row r="68" spans="1:12" ht="281.45" customHeight="1" x14ac:dyDescent="0.25">
      <c r="A68" s="19">
        <f>A67+1</f>
        <v>169</v>
      </c>
      <c r="B68" s="65" t="s">
        <v>610</v>
      </c>
      <c r="C68" s="47" t="s">
        <v>3034</v>
      </c>
      <c r="D68" s="117" t="s">
        <v>616</v>
      </c>
      <c r="E68" s="19" t="s">
        <v>268</v>
      </c>
      <c r="F68" s="141">
        <v>6</v>
      </c>
      <c r="G68" s="19"/>
      <c r="H68" s="12" t="s">
        <v>1229</v>
      </c>
      <c r="I68" s="130" t="s">
        <v>1732</v>
      </c>
      <c r="J68" s="146" t="s">
        <v>2855</v>
      </c>
      <c r="K68" s="65" t="s">
        <v>1662</v>
      </c>
      <c r="L68" s="65" t="s">
        <v>1736</v>
      </c>
    </row>
    <row r="69" spans="1:12" ht="94.5" x14ac:dyDescent="0.25">
      <c r="A69" s="19">
        <f t="shared" ref="A69:A136" si="0">A68+1</f>
        <v>170</v>
      </c>
      <c r="B69" s="65" t="s">
        <v>613</v>
      </c>
      <c r="C69" s="46" t="s">
        <v>1242</v>
      </c>
      <c r="D69" s="117" t="s">
        <v>617</v>
      </c>
      <c r="E69" s="19" t="s">
        <v>268</v>
      </c>
      <c r="F69" s="32" t="s">
        <v>1247</v>
      </c>
      <c r="G69" s="48" t="s">
        <v>1241</v>
      </c>
      <c r="H69" s="12" t="s">
        <v>1229</v>
      </c>
      <c r="I69" s="65" t="s">
        <v>1732</v>
      </c>
      <c r="J69" s="167" t="s">
        <v>2606</v>
      </c>
      <c r="K69" s="130" t="s">
        <v>1672</v>
      </c>
      <c r="L69" s="65" t="s">
        <v>1740</v>
      </c>
    </row>
    <row r="70" spans="1:12" ht="78.75" x14ac:dyDescent="0.25">
      <c r="A70" s="19">
        <f t="shared" si="0"/>
        <v>171</v>
      </c>
      <c r="B70" s="65" t="s">
        <v>614</v>
      </c>
      <c r="C70" s="10" t="s">
        <v>418</v>
      </c>
      <c r="D70" s="117" t="s">
        <v>618</v>
      </c>
      <c r="E70" s="19" t="s">
        <v>267</v>
      </c>
      <c r="F70" s="19">
        <v>5</v>
      </c>
      <c r="G70" s="19"/>
      <c r="H70" s="12" t="s">
        <v>1229</v>
      </c>
      <c r="I70" s="146" t="s">
        <v>1732</v>
      </c>
      <c r="J70" s="146" t="s">
        <v>3030</v>
      </c>
      <c r="K70" s="130" t="s">
        <v>1682</v>
      </c>
      <c r="L70" s="65" t="s">
        <v>1736</v>
      </c>
    </row>
    <row r="71" spans="1:12" ht="15.75" customHeight="1" x14ac:dyDescent="0.25">
      <c r="A71" s="19">
        <f t="shared" si="0"/>
        <v>172</v>
      </c>
      <c r="B71" s="65" t="s">
        <v>336</v>
      </c>
      <c r="C71" s="10" t="s">
        <v>420</v>
      </c>
      <c r="D71" s="117" t="s">
        <v>605</v>
      </c>
      <c r="E71" s="19" t="s">
        <v>267</v>
      </c>
      <c r="F71" s="19">
        <v>2</v>
      </c>
      <c r="G71" s="19"/>
      <c r="H71" s="12" t="s">
        <v>787</v>
      </c>
      <c r="I71" s="65" t="s">
        <v>1732</v>
      </c>
      <c r="J71" s="65" t="s">
        <v>1467</v>
      </c>
      <c r="K71" s="65" t="s">
        <v>788</v>
      </c>
      <c r="L71" s="65" t="s">
        <v>1736</v>
      </c>
    </row>
    <row r="72" spans="1:12" ht="15.75" customHeight="1" x14ac:dyDescent="0.25">
      <c r="A72" s="19">
        <f t="shared" si="0"/>
        <v>173</v>
      </c>
      <c r="B72" s="65" t="s">
        <v>337</v>
      </c>
      <c r="C72" s="10" t="s">
        <v>420</v>
      </c>
      <c r="D72" s="117" t="s">
        <v>606</v>
      </c>
      <c r="E72" s="19" t="s">
        <v>267</v>
      </c>
      <c r="F72" s="19">
        <v>2</v>
      </c>
      <c r="G72" s="19"/>
      <c r="H72" s="12" t="s">
        <v>787</v>
      </c>
      <c r="I72" s="65" t="s">
        <v>1732</v>
      </c>
      <c r="J72" s="65" t="s">
        <v>1467</v>
      </c>
      <c r="K72" s="65" t="s">
        <v>788</v>
      </c>
      <c r="L72" s="65" t="s">
        <v>1736</v>
      </c>
    </row>
    <row r="73" spans="1:12" ht="15.75" customHeight="1" x14ac:dyDescent="0.25">
      <c r="A73" s="19">
        <f t="shared" si="0"/>
        <v>174</v>
      </c>
      <c r="B73" s="65" t="s">
        <v>338</v>
      </c>
      <c r="C73" s="10" t="s">
        <v>420</v>
      </c>
      <c r="D73" s="117" t="s">
        <v>600</v>
      </c>
      <c r="E73" s="19" t="s">
        <v>267</v>
      </c>
      <c r="F73" s="19">
        <v>2</v>
      </c>
      <c r="G73" s="19"/>
      <c r="H73" s="12" t="s">
        <v>787</v>
      </c>
      <c r="I73" s="65" t="s">
        <v>1732</v>
      </c>
      <c r="J73" s="65" t="s">
        <v>1467</v>
      </c>
      <c r="K73" s="65" t="s">
        <v>788</v>
      </c>
      <c r="L73" s="65" t="s">
        <v>1736</v>
      </c>
    </row>
    <row r="74" spans="1:12" ht="15.75" customHeight="1" x14ac:dyDescent="0.25">
      <c r="A74" s="19">
        <f t="shared" si="0"/>
        <v>175</v>
      </c>
      <c r="B74" s="65" t="s">
        <v>339</v>
      </c>
      <c r="C74" s="10" t="s">
        <v>420</v>
      </c>
      <c r="D74" s="117" t="s">
        <v>601</v>
      </c>
      <c r="E74" s="19" t="s">
        <v>267</v>
      </c>
      <c r="F74" s="19">
        <v>2</v>
      </c>
      <c r="G74" s="19"/>
      <c r="H74" s="12" t="s">
        <v>787</v>
      </c>
      <c r="I74" s="65" t="s">
        <v>1732</v>
      </c>
      <c r="J74" s="65" t="s">
        <v>1467</v>
      </c>
      <c r="K74" s="65" t="s">
        <v>788</v>
      </c>
      <c r="L74" s="65" t="s">
        <v>1736</v>
      </c>
    </row>
    <row r="75" spans="1:12" ht="31.5" x14ac:dyDescent="0.25">
      <c r="A75" s="19">
        <f t="shared" si="0"/>
        <v>176</v>
      </c>
      <c r="B75" s="65" t="s">
        <v>340</v>
      </c>
      <c r="C75" s="10" t="s">
        <v>420</v>
      </c>
      <c r="D75" s="117" t="s">
        <v>602</v>
      </c>
      <c r="E75" s="19" t="s">
        <v>267</v>
      </c>
      <c r="F75" s="19">
        <v>2</v>
      </c>
      <c r="G75" s="19"/>
      <c r="H75" s="12" t="s">
        <v>787</v>
      </c>
      <c r="I75" s="65" t="s">
        <v>1732</v>
      </c>
      <c r="J75" s="65" t="s">
        <v>1467</v>
      </c>
      <c r="K75" s="65" t="s">
        <v>788</v>
      </c>
      <c r="L75" s="65" t="s">
        <v>1736</v>
      </c>
    </row>
    <row r="76" spans="1:12" ht="225" customHeight="1" x14ac:dyDescent="0.25">
      <c r="A76" s="19">
        <f t="shared" si="0"/>
        <v>177</v>
      </c>
      <c r="B76" s="65" t="s">
        <v>615</v>
      </c>
      <c r="C76" s="10" t="s">
        <v>422</v>
      </c>
      <c r="D76" s="117" t="s">
        <v>619</v>
      </c>
      <c r="E76" s="19" t="s">
        <v>294</v>
      </c>
      <c r="F76" s="19">
        <v>8</v>
      </c>
      <c r="G76" s="19"/>
      <c r="H76" s="12" t="s">
        <v>1229</v>
      </c>
      <c r="I76" s="146" t="s">
        <v>1732</v>
      </c>
      <c r="J76" s="79" t="s">
        <v>3002</v>
      </c>
      <c r="K76" s="79" t="s">
        <v>2838</v>
      </c>
      <c r="L76" s="65" t="s">
        <v>1736</v>
      </c>
    </row>
    <row r="77" spans="1:12" s="684" customFormat="1" ht="97.5" customHeight="1" x14ac:dyDescent="0.25">
      <c r="A77" s="675">
        <v>281</v>
      </c>
      <c r="B77" s="676" t="s">
        <v>3042</v>
      </c>
      <c r="C77" s="677" t="s">
        <v>3035</v>
      </c>
      <c r="D77" s="678" t="s">
        <v>3043</v>
      </c>
      <c r="E77" s="675" t="s">
        <v>268</v>
      </c>
      <c r="F77" s="675">
        <v>11</v>
      </c>
      <c r="G77" s="679"/>
      <c r="H77" s="680" t="s">
        <v>3033</v>
      </c>
      <c r="I77" s="682" t="s">
        <v>1747</v>
      </c>
      <c r="J77" s="682" t="s">
        <v>3074</v>
      </c>
      <c r="K77" s="682" t="s">
        <v>3044</v>
      </c>
      <c r="L77" s="683" t="s">
        <v>3040</v>
      </c>
    </row>
    <row r="78" spans="1:12" ht="63" x14ac:dyDescent="0.25">
      <c r="A78" s="19">
        <f>A76+1</f>
        <v>178</v>
      </c>
      <c r="B78" s="65" t="s">
        <v>620</v>
      </c>
      <c r="C78" s="8" t="s">
        <v>410</v>
      </c>
      <c r="D78" s="117" t="s">
        <v>632</v>
      </c>
      <c r="E78" s="19" t="s">
        <v>268</v>
      </c>
      <c r="F78" s="19">
        <v>4</v>
      </c>
      <c r="G78" s="19"/>
      <c r="H78" s="12" t="s">
        <v>787</v>
      </c>
      <c r="I78" s="146" t="s">
        <v>1732</v>
      </c>
      <c r="J78" s="685" t="s">
        <v>3001</v>
      </c>
      <c r="K78" s="80" t="s">
        <v>1661</v>
      </c>
      <c r="L78" s="65" t="s">
        <v>1736</v>
      </c>
    </row>
    <row r="79" spans="1:12" ht="63" x14ac:dyDescent="0.25">
      <c r="A79" s="19">
        <f t="shared" si="0"/>
        <v>179</v>
      </c>
      <c r="B79" s="65" t="s">
        <v>622</v>
      </c>
      <c r="C79" s="46" t="s">
        <v>413</v>
      </c>
      <c r="D79" s="12" t="s">
        <v>423</v>
      </c>
      <c r="E79" s="19" t="s">
        <v>267</v>
      </c>
      <c r="F79" s="19">
        <v>3</v>
      </c>
      <c r="G79" s="19"/>
      <c r="H79" s="12" t="s">
        <v>1229</v>
      </c>
      <c r="I79" s="146" t="s">
        <v>1732</v>
      </c>
      <c r="J79" s="584" t="s">
        <v>3029</v>
      </c>
      <c r="K79" s="130" t="s">
        <v>1720</v>
      </c>
      <c r="L79" s="65" t="s">
        <v>1736</v>
      </c>
    </row>
    <row r="80" spans="1:12" ht="275.10000000000002" customHeight="1" x14ac:dyDescent="0.25">
      <c r="A80" s="19">
        <f t="shared" si="0"/>
        <v>180</v>
      </c>
      <c r="B80" s="65" t="s">
        <v>623</v>
      </c>
      <c r="C80" s="47" t="s">
        <v>3034</v>
      </c>
      <c r="D80" s="117" t="s">
        <v>624</v>
      </c>
      <c r="E80" s="19" t="s">
        <v>268</v>
      </c>
      <c r="F80" s="141">
        <v>6</v>
      </c>
      <c r="G80" s="19"/>
      <c r="H80" s="12" t="s">
        <v>1229</v>
      </c>
      <c r="I80" s="130" t="s">
        <v>1732</v>
      </c>
      <c r="J80" s="146" t="s">
        <v>2855</v>
      </c>
      <c r="K80" s="65" t="s">
        <v>1663</v>
      </c>
      <c r="L80" s="65" t="s">
        <v>1736</v>
      </c>
    </row>
    <row r="81" spans="1:12" ht="94.5" x14ac:dyDescent="0.25">
      <c r="A81" s="19">
        <f t="shared" si="0"/>
        <v>181</v>
      </c>
      <c r="B81" s="65" t="s">
        <v>625</v>
      </c>
      <c r="C81" s="46" t="s">
        <v>1242</v>
      </c>
      <c r="D81" s="117" t="s">
        <v>626</v>
      </c>
      <c r="E81" s="19" t="s">
        <v>268</v>
      </c>
      <c r="F81" s="32" t="s">
        <v>1247</v>
      </c>
      <c r="G81" s="48" t="s">
        <v>1241</v>
      </c>
      <c r="H81" s="12" t="s">
        <v>1229</v>
      </c>
      <c r="I81" s="65" t="s">
        <v>1732</v>
      </c>
      <c r="J81" s="130" t="s">
        <v>2607</v>
      </c>
      <c r="K81" s="130" t="s">
        <v>1673</v>
      </c>
      <c r="L81" s="65" t="s">
        <v>1740</v>
      </c>
    </row>
    <row r="82" spans="1:12" ht="78.75" x14ac:dyDescent="0.25">
      <c r="A82" s="19">
        <f t="shared" si="0"/>
        <v>182</v>
      </c>
      <c r="B82" s="65" t="s">
        <v>627</v>
      </c>
      <c r="C82" s="10" t="s">
        <v>418</v>
      </c>
      <c r="D82" s="117" t="s">
        <v>628</v>
      </c>
      <c r="E82" s="19" t="s">
        <v>267</v>
      </c>
      <c r="F82" s="19">
        <v>5</v>
      </c>
      <c r="G82" s="19"/>
      <c r="H82" s="12" t="s">
        <v>1229</v>
      </c>
      <c r="I82" s="146" t="s">
        <v>1732</v>
      </c>
      <c r="J82" s="146" t="s">
        <v>3030</v>
      </c>
      <c r="K82" s="130" t="s">
        <v>1683</v>
      </c>
      <c r="L82" s="65" t="s">
        <v>1736</v>
      </c>
    </row>
    <row r="83" spans="1:12" ht="31.5" x14ac:dyDescent="0.25">
      <c r="A83" s="19">
        <f t="shared" si="0"/>
        <v>183</v>
      </c>
      <c r="B83" s="65" t="s">
        <v>336</v>
      </c>
      <c r="C83" s="10" t="s">
        <v>420</v>
      </c>
      <c r="D83" s="117" t="s">
        <v>605</v>
      </c>
      <c r="E83" s="19" t="s">
        <v>267</v>
      </c>
      <c r="F83" s="19">
        <v>2</v>
      </c>
      <c r="G83" s="19"/>
      <c r="H83" s="12" t="s">
        <v>787</v>
      </c>
      <c r="I83" s="65" t="s">
        <v>1732</v>
      </c>
      <c r="J83" s="65" t="s">
        <v>1467</v>
      </c>
      <c r="K83" s="65" t="s">
        <v>788</v>
      </c>
      <c r="L83" s="65" t="s">
        <v>1736</v>
      </c>
    </row>
    <row r="84" spans="1:12" ht="31.5" x14ac:dyDescent="0.25">
      <c r="A84" s="19">
        <f t="shared" si="0"/>
        <v>184</v>
      </c>
      <c r="B84" s="65" t="s">
        <v>337</v>
      </c>
      <c r="C84" s="10" t="s">
        <v>420</v>
      </c>
      <c r="D84" s="117" t="s">
        <v>606</v>
      </c>
      <c r="E84" s="19" t="s">
        <v>267</v>
      </c>
      <c r="F84" s="19">
        <v>2</v>
      </c>
      <c r="G84" s="19"/>
      <c r="H84" s="12" t="s">
        <v>787</v>
      </c>
      <c r="I84" s="65" t="s">
        <v>1732</v>
      </c>
      <c r="J84" s="65" t="s">
        <v>1467</v>
      </c>
      <c r="K84" s="65" t="s">
        <v>788</v>
      </c>
      <c r="L84" s="65" t="s">
        <v>1736</v>
      </c>
    </row>
    <row r="85" spans="1:12" ht="31.5" x14ac:dyDescent="0.25">
      <c r="A85" s="19">
        <f t="shared" si="0"/>
        <v>185</v>
      </c>
      <c r="B85" s="65" t="s">
        <v>338</v>
      </c>
      <c r="C85" s="10" t="s">
        <v>420</v>
      </c>
      <c r="D85" s="117" t="s">
        <v>600</v>
      </c>
      <c r="E85" s="19" t="s">
        <v>267</v>
      </c>
      <c r="F85" s="19">
        <v>2</v>
      </c>
      <c r="G85" s="19"/>
      <c r="H85" s="12" t="s">
        <v>787</v>
      </c>
      <c r="I85" s="65" t="s">
        <v>1732</v>
      </c>
      <c r="J85" s="65" t="s">
        <v>1467</v>
      </c>
      <c r="K85" s="65" t="s">
        <v>788</v>
      </c>
      <c r="L85" s="65" t="s">
        <v>1736</v>
      </c>
    </row>
    <row r="86" spans="1:12" ht="31.5" x14ac:dyDescent="0.25">
      <c r="A86" s="19">
        <f t="shared" si="0"/>
        <v>186</v>
      </c>
      <c r="B86" s="65" t="s">
        <v>339</v>
      </c>
      <c r="C86" s="10" t="s">
        <v>420</v>
      </c>
      <c r="D86" s="117" t="s">
        <v>601</v>
      </c>
      <c r="E86" s="19" t="s">
        <v>267</v>
      </c>
      <c r="F86" s="19">
        <v>2</v>
      </c>
      <c r="G86" s="19"/>
      <c r="H86" s="12" t="s">
        <v>787</v>
      </c>
      <c r="I86" s="65" t="s">
        <v>1732</v>
      </c>
      <c r="J86" s="65" t="s">
        <v>1467</v>
      </c>
      <c r="K86" s="65" t="s">
        <v>788</v>
      </c>
      <c r="L86" s="65" t="s">
        <v>1736</v>
      </c>
    </row>
    <row r="87" spans="1:12" ht="31.5" x14ac:dyDescent="0.25">
      <c r="A87" s="19">
        <f t="shared" si="0"/>
        <v>187</v>
      </c>
      <c r="B87" s="65" t="s">
        <v>340</v>
      </c>
      <c r="C87" s="10" t="s">
        <v>420</v>
      </c>
      <c r="D87" s="117" t="s">
        <v>602</v>
      </c>
      <c r="E87" s="19" t="s">
        <v>267</v>
      </c>
      <c r="F87" s="19">
        <v>2</v>
      </c>
      <c r="G87" s="19"/>
      <c r="H87" s="12" t="s">
        <v>787</v>
      </c>
      <c r="I87" s="65" t="s">
        <v>1732</v>
      </c>
      <c r="J87" s="65" t="s">
        <v>1467</v>
      </c>
      <c r="K87" s="65" t="s">
        <v>788</v>
      </c>
      <c r="L87" s="65" t="s">
        <v>1736</v>
      </c>
    </row>
    <row r="88" spans="1:12" ht="126" x14ac:dyDescent="0.25">
      <c r="A88" s="19">
        <f t="shared" si="0"/>
        <v>188</v>
      </c>
      <c r="B88" s="65" t="s">
        <v>629</v>
      </c>
      <c r="C88" s="10" t="s">
        <v>422</v>
      </c>
      <c r="D88" s="117" t="s">
        <v>630</v>
      </c>
      <c r="E88" s="19" t="s">
        <v>294</v>
      </c>
      <c r="F88" s="19">
        <v>8</v>
      </c>
      <c r="G88" s="19"/>
      <c r="H88" s="12" t="s">
        <v>1229</v>
      </c>
      <c r="I88" s="146" t="s">
        <v>1732</v>
      </c>
      <c r="J88" s="79" t="s">
        <v>3002</v>
      </c>
      <c r="K88" s="79" t="s">
        <v>2839</v>
      </c>
      <c r="L88" s="65" t="s">
        <v>1736</v>
      </c>
    </row>
    <row r="89" spans="1:12" s="684" customFormat="1" ht="97.5" customHeight="1" x14ac:dyDescent="0.25">
      <c r="A89" s="675">
        <v>282</v>
      </c>
      <c r="B89" s="676" t="s">
        <v>3045</v>
      </c>
      <c r="C89" s="677" t="s">
        <v>3035</v>
      </c>
      <c r="D89" s="678" t="s">
        <v>3046</v>
      </c>
      <c r="E89" s="675" t="s">
        <v>268</v>
      </c>
      <c r="F89" s="675">
        <v>11</v>
      </c>
      <c r="G89" s="679"/>
      <c r="H89" s="680" t="s">
        <v>3033</v>
      </c>
      <c r="I89" s="682" t="s">
        <v>1747</v>
      </c>
      <c r="J89" s="682" t="s">
        <v>3074</v>
      </c>
      <c r="K89" s="682" t="s">
        <v>3050</v>
      </c>
      <c r="L89" s="683" t="s">
        <v>3040</v>
      </c>
    </row>
    <row r="90" spans="1:12" ht="63" x14ac:dyDescent="0.25">
      <c r="A90" s="19">
        <f>A88+1</f>
        <v>189</v>
      </c>
      <c r="B90" s="65" t="s">
        <v>631</v>
      </c>
      <c r="C90" s="8" t="s">
        <v>3041</v>
      </c>
      <c r="D90" s="117" t="s">
        <v>643</v>
      </c>
      <c r="E90" s="19" t="s">
        <v>268</v>
      </c>
      <c r="F90" s="19">
        <v>4</v>
      </c>
      <c r="G90" s="19"/>
      <c r="H90" s="12" t="s">
        <v>787</v>
      </c>
      <c r="I90" s="146" t="s">
        <v>1732</v>
      </c>
      <c r="J90" s="685" t="s">
        <v>3001</v>
      </c>
      <c r="K90" s="80" t="s">
        <v>1663</v>
      </c>
      <c r="L90" s="65" t="s">
        <v>1736</v>
      </c>
    </row>
    <row r="91" spans="1:12" ht="63" x14ac:dyDescent="0.25">
      <c r="A91" s="19">
        <f t="shared" si="0"/>
        <v>190</v>
      </c>
      <c r="B91" s="65" t="s">
        <v>633</v>
      </c>
      <c r="C91" s="46" t="s">
        <v>413</v>
      </c>
      <c r="D91" s="12" t="s">
        <v>423</v>
      </c>
      <c r="E91" s="19" t="s">
        <v>267</v>
      </c>
      <c r="F91" s="19">
        <v>3</v>
      </c>
      <c r="G91" s="19"/>
      <c r="H91" s="12" t="s">
        <v>1229</v>
      </c>
      <c r="I91" s="146" t="s">
        <v>1732</v>
      </c>
      <c r="J91" s="584" t="s">
        <v>3029</v>
      </c>
      <c r="K91" s="130" t="s">
        <v>1721</v>
      </c>
      <c r="L91" s="65" t="s">
        <v>1736</v>
      </c>
    </row>
    <row r="92" spans="1:12" ht="278.10000000000002" customHeight="1" x14ac:dyDescent="0.25">
      <c r="A92" s="19">
        <f t="shared" si="0"/>
        <v>191</v>
      </c>
      <c r="B92" s="65" t="s">
        <v>634</v>
      </c>
      <c r="C92" s="47" t="s">
        <v>3034</v>
      </c>
      <c r="D92" s="117" t="s">
        <v>635</v>
      </c>
      <c r="E92" s="19" t="s">
        <v>268</v>
      </c>
      <c r="F92" s="141">
        <v>6</v>
      </c>
      <c r="G92" s="19"/>
      <c r="H92" s="12" t="s">
        <v>1229</v>
      </c>
      <c r="I92" s="130" t="s">
        <v>1732</v>
      </c>
      <c r="J92" s="146" t="s">
        <v>2855</v>
      </c>
      <c r="K92" s="65" t="s">
        <v>1664</v>
      </c>
      <c r="L92" s="65" t="s">
        <v>1736</v>
      </c>
    </row>
    <row r="93" spans="1:12" ht="94.5" x14ac:dyDescent="0.25">
      <c r="A93" s="19">
        <f t="shared" si="0"/>
        <v>192</v>
      </c>
      <c r="B93" s="65" t="s">
        <v>636</v>
      </c>
      <c r="C93" s="46" t="s">
        <v>1243</v>
      </c>
      <c r="D93" s="117" t="s">
        <v>637</v>
      </c>
      <c r="E93" s="19" t="s">
        <v>268</v>
      </c>
      <c r="F93" s="32" t="s">
        <v>1247</v>
      </c>
      <c r="G93" s="48" t="s">
        <v>1241</v>
      </c>
      <c r="H93" s="12" t="s">
        <v>1229</v>
      </c>
      <c r="I93" s="65" t="s">
        <v>1732</v>
      </c>
      <c r="J93" s="130" t="s">
        <v>2608</v>
      </c>
      <c r="K93" s="130" t="s">
        <v>1674</v>
      </c>
      <c r="L93" s="65" t="s">
        <v>1740</v>
      </c>
    </row>
    <row r="94" spans="1:12" ht="78.75" x14ac:dyDescent="0.25">
      <c r="A94" s="19">
        <f t="shared" si="0"/>
        <v>193</v>
      </c>
      <c r="B94" s="65" t="s">
        <v>638</v>
      </c>
      <c r="C94" s="10" t="s">
        <v>418</v>
      </c>
      <c r="D94" s="117" t="s">
        <v>639</v>
      </c>
      <c r="E94" s="19" t="s">
        <v>267</v>
      </c>
      <c r="F94" s="19">
        <v>5</v>
      </c>
      <c r="G94" s="19"/>
      <c r="H94" s="12" t="s">
        <v>1229</v>
      </c>
      <c r="I94" s="146" t="s">
        <v>1732</v>
      </c>
      <c r="J94" s="146" t="s">
        <v>3030</v>
      </c>
      <c r="K94" s="130" t="s">
        <v>1684</v>
      </c>
      <c r="L94" s="65" t="s">
        <v>1736</v>
      </c>
    </row>
    <row r="95" spans="1:12" ht="31.5" x14ac:dyDescent="0.25">
      <c r="A95" s="19">
        <f t="shared" si="0"/>
        <v>194</v>
      </c>
      <c r="B95" s="65" t="s">
        <v>336</v>
      </c>
      <c r="C95" s="10" t="s">
        <v>420</v>
      </c>
      <c r="D95" s="117" t="s">
        <v>605</v>
      </c>
      <c r="E95" s="19" t="s">
        <v>267</v>
      </c>
      <c r="F95" s="19">
        <v>2</v>
      </c>
      <c r="G95" s="19"/>
      <c r="H95" s="12" t="s">
        <v>787</v>
      </c>
      <c r="I95" s="65" t="s">
        <v>1732</v>
      </c>
      <c r="J95" s="65" t="s">
        <v>1467</v>
      </c>
      <c r="K95" s="65" t="s">
        <v>788</v>
      </c>
      <c r="L95" s="65" t="s">
        <v>1736</v>
      </c>
    </row>
    <row r="96" spans="1:12" ht="31.5" x14ac:dyDescent="0.25">
      <c r="A96" s="19">
        <f t="shared" si="0"/>
        <v>195</v>
      </c>
      <c r="B96" s="65" t="s">
        <v>337</v>
      </c>
      <c r="C96" s="10" t="s">
        <v>420</v>
      </c>
      <c r="D96" s="117" t="s">
        <v>606</v>
      </c>
      <c r="E96" s="19" t="s">
        <v>267</v>
      </c>
      <c r="F96" s="19">
        <v>2</v>
      </c>
      <c r="G96" s="19"/>
      <c r="H96" s="12" t="s">
        <v>787</v>
      </c>
      <c r="I96" s="65" t="s">
        <v>1732</v>
      </c>
      <c r="J96" s="65" t="s">
        <v>1467</v>
      </c>
      <c r="K96" s="65" t="s">
        <v>788</v>
      </c>
      <c r="L96" s="65" t="s">
        <v>1736</v>
      </c>
    </row>
    <row r="97" spans="1:12" ht="31.5" x14ac:dyDescent="0.25">
      <c r="A97" s="19">
        <f t="shared" si="0"/>
        <v>196</v>
      </c>
      <c r="B97" s="65" t="s">
        <v>338</v>
      </c>
      <c r="C97" s="10" t="s">
        <v>420</v>
      </c>
      <c r="D97" s="117" t="s">
        <v>600</v>
      </c>
      <c r="E97" s="19" t="s">
        <v>267</v>
      </c>
      <c r="F97" s="19">
        <v>2</v>
      </c>
      <c r="G97" s="19"/>
      <c r="H97" s="12" t="s">
        <v>787</v>
      </c>
      <c r="I97" s="65" t="s">
        <v>1732</v>
      </c>
      <c r="J97" s="65" t="s">
        <v>1467</v>
      </c>
      <c r="K97" s="65" t="s">
        <v>788</v>
      </c>
      <c r="L97" s="65" t="s">
        <v>1736</v>
      </c>
    </row>
    <row r="98" spans="1:12" ht="31.5" x14ac:dyDescent="0.25">
      <c r="A98" s="19">
        <f t="shared" si="0"/>
        <v>197</v>
      </c>
      <c r="B98" s="65" t="s">
        <v>339</v>
      </c>
      <c r="C98" s="10" t="s">
        <v>420</v>
      </c>
      <c r="D98" s="117" t="s">
        <v>601</v>
      </c>
      <c r="E98" s="19" t="s">
        <v>267</v>
      </c>
      <c r="F98" s="19">
        <v>2</v>
      </c>
      <c r="G98" s="19"/>
      <c r="H98" s="12" t="s">
        <v>787</v>
      </c>
      <c r="I98" s="65" t="s">
        <v>1732</v>
      </c>
      <c r="J98" s="65" t="s">
        <v>1467</v>
      </c>
      <c r="K98" s="65" t="s">
        <v>788</v>
      </c>
      <c r="L98" s="65" t="s">
        <v>1736</v>
      </c>
    </row>
    <row r="99" spans="1:12" ht="31.5" x14ac:dyDescent="0.25">
      <c r="A99" s="19">
        <f t="shared" si="0"/>
        <v>198</v>
      </c>
      <c r="B99" s="65" t="s">
        <v>340</v>
      </c>
      <c r="C99" s="10" t="s">
        <v>420</v>
      </c>
      <c r="D99" s="117" t="s">
        <v>602</v>
      </c>
      <c r="E99" s="19" t="s">
        <v>267</v>
      </c>
      <c r="F99" s="19">
        <v>2</v>
      </c>
      <c r="G99" s="19"/>
      <c r="H99" s="12" t="s">
        <v>787</v>
      </c>
      <c r="I99" s="65" t="s">
        <v>1732</v>
      </c>
      <c r="J99" s="65" t="s">
        <v>1467</v>
      </c>
      <c r="K99" s="65" t="s">
        <v>788</v>
      </c>
      <c r="L99" s="65" t="s">
        <v>1736</v>
      </c>
    </row>
    <row r="100" spans="1:12" ht="126" x14ac:dyDescent="0.25">
      <c r="A100" s="19">
        <f t="shared" si="0"/>
        <v>199</v>
      </c>
      <c r="B100" s="65" t="s">
        <v>640</v>
      </c>
      <c r="C100" s="10" t="s">
        <v>422</v>
      </c>
      <c r="D100" s="117" t="s">
        <v>641</v>
      </c>
      <c r="E100" s="19" t="s">
        <v>294</v>
      </c>
      <c r="F100" s="19">
        <v>8</v>
      </c>
      <c r="G100" s="19"/>
      <c r="H100" s="12" t="s">
        <v>1229</v>
      </c>
      <c r="I100" s="146" t="s">
        <v>1732</v>
      </c>
      <c r="J100" s="79" t="s">
        <v>3002</v>
      </c>
      <c r="K100" s="79" t="s">
        <v>2840</v>
      </c>
      <c r="L100" s="65" t="s">
        <v>1736</v>
      </c>
    </row>
    <row r="101" spans="1:12" s="684" customFormat="1" ht="97.5" customHeight="1" x14ac:dyDescent="0.25">
      <c r="A101" s="675">
        <v>283</v>
      </c>
      <c r="B101" s="676" t="s">
        <v>3047</v>
      </c>
      <c r="C101" s="677" t="s">
        <v>3035</v>
      </c>
      <c r="D101" s="678" t="s">
        <v>3048</v>
      </c>
      <c r="E101" s="675" t="s">
        <v>268</v>
      </c>
      <c r="F101" s="675">
        <v>11</v>
      </c>
      <c r="G101" s="679"/>
      <c r="H101" s="680" t="s">
        <v>3033</v>
      </c>
      <c r="I101" s="682" t="s">
        <v>1747</v>
      </c>
      <c r="J101" s="682" t="s">
        <v>3074</v>
      </c>
      <c r="K101" s="682" t="s">
        <v>3049</v>
      </c>
      <c r="L101" s="683" t="s">
        <v>3040</v>
      </c>
    </row>
    <row r="102" spans="1:12" ht="63" x14ac:dyDescent="0.25">
      <c r="A102" s="19">
        <f>A100+1</f>
        <v>200</v>
      </c>
      <c r="B102" s="65" t="s">
        <v>642</v>
      </c>
      <c r="C102" s="8" t="s">
        <v>3041</v>
      </c>
      <c r="D102" s="117" t="s">
        <v>654</v>
      </c>
      <c r="E102" s="19" t="s">
        <v>268</v>
      </c>
      <c r="F102" s="19">
        <v>4</v>
      </c>
      <c r="G102" s="19"/>
      <c r="H102" s="12" t="s">
        <v>787</v>
      </c>
      <c r="I102" s="146" t="s">
        <v>1732</v>
      </c>
      <c r="J102" s="685" t="s">
        <v>3001</v>
      </c>
      <c r="K102" s="80" t="s">
        <v>1661</v>
      </c>
      <c r="L102" s="65" t="s">
        <v>1736</v>
      </c>
    </row>
    <row r="103" spans="1:12" ht="63" x14ac:dyDescent="0.25">
      <c r="A103" s="19">
        <f t="shared" si="0"/>
        <v>201</v>
      </c>
      <c r="B103" s="65" t="s">
        <v>644</v>
      </c>
      <c r="C103" s="46" t="s">
        <v>413</v>
      </c>
      <c r="D103" s="12" t="s">
        <v>423</v>
      </c>
      <c r="E103" s="19" t="s">
        <v>267</v>
      </c>
      <c r="F103" s="19">
        <v>3</v>
      </c>
      <c r="G103" s="19"/>
      <c r="H103" s="12" t="s">
        <v>1229</v>
      </c>
      <c r="I103" s="146" t="s">
        <v>1732</v>
      </c>
      <c r="J103" s="584" t="s">
        <v>3029</v>
      </c>
      <c r="K103" s="130" t="s">
        <v>1722</v>
      </c>
      <c r="L103" s="65" t="s">
        <v>1736</v>
      </c>
    </row>
    <row r="104" spans="1:12" ht="273" customHeight="1" x14ac:dyDescent="0.25">
      <c r="A104" s="19">
        <f t="shared" si="0"/>
        <v>202</v>
      </c>
      <c r="B104" s="65" t="s">
        <v>645</v>
      </c>
      <c r="C104" s="47" t="s">
        <v>3034</v>
      </c>
      <c r="D104" s="117" t="s">
        <v>646</v>
      </c>
      <c r="E104" s="19" t="s">
        <v>268</v>
      </c>
      <c r="F104" s="141">
        <v>6</v>
      </c>
      <c r="G104" s="19"/>
      <c r="H104" s="12" t="s">
        <v>1229</v>
      </c>
      <c r="I104" s="130" t="s">
        <v>1732</v>
      </c>
      <c r="J104" s="146" t="s">
        <v>2855</v>
      </c>
      <c r="K104" s="65" t="s">
        <v>1665</v>
      </c>
      <c r="L104" s="65" t="s">
        <v>1736</v>
      </c>
    </row>
    <row r="105" spans="1:12" ht="94.5" x14ac:dyDescent="0.25">
      <c r="A105" s="19">
        <f t="shared" si="0"/>
        <v>203</v>
      </c>
      <c r="B105" s="65" t="s">
        <v>647</v>
      </c>
      <c r="C105" s="46" t="s">
        <v>1242</v>
      </c>
      <c r="D105" s="117" t="s">
        <v>648</v>
      </c>
      <c r="E105" s="19" t="s">
        <v>268</v>
      </c>
      <c r="F105" s="32" t="s">
        <v>1247</v>
      </c>
      <c r="G105" s="48" t="s">
        <v>1241</v>
      </c>
      <c r="H105" s="12" t="s">
        <v>1229</v>
      </c>
      <c r="I105" s="65" t="s">
        <v>1732</v>
      </c>
      <c r="J105" s="130" t="s">
        <v>2607</v>
      </c>
      <c r="K105" s="130" t="s">
        <v>1675</v>
      </c>
      <c r="L105" s="65" t="s">
        <v>1740</v>
      </c>
    </row>
    <row r="106" spans="1:12" ht="78.75" x14ac:dyDescent="0.25">
      <c r="A106" s="19">
        <f t="shared" si="0"/>
        <v>204</v>
      </c>
      <c r="B106" s="65" t="s">
        <v>649</v>
      </c>
      <c r="C106" s="10" t="s">
        <v>418</v>
      </c>
      <c r="D106" s="117" t="s">
        <v>650</v>
      </c>
      <c r="E106" s="19" t="s">
        <v>267</v>
      </c>
      <c r="F106" s="19">
        <v>5</v>
      </c>
      <c r="G106" s="19"/>
      <c r="H106" s="12" t="s">
        <v>1229</v>
      </c>
      <c r="I106" s="146" t="s">
        <v>1732</v>
      </c>
      <c r="J106" s="146" t="s">
        <v>3030</v>
      </c>
      <c r="K106" s="130" t="s">
        <v>1685</v>
      </c>
      <c r="L106" s="65" t="s">
        <v>1736</v>
      </c>
    </row>
    <row r="107" spans="1:12" ht="31.5" x14ac:dyDescent="0.25">
      <c r="A107" s="19">
        <f t="shared" si="0"/>
        <v>205</v>
      </c>
      <c r="B107" s="65" t="s">
        <v>336</v>
      </c>
      <c r="C107" s="10" t="s">
        <v>420</v>
      </c>
      <c r="D107" s="117" t="s">
        <v>605</v>
      </c>
      <c r="E107" s="19" t="s">
        <v>267</v>
      </c>
      <c r="F107" s="19">
        <v>2</v>
      </c>
      <c r="G107" s="19"/>
      <c r="H107" s="12" t="s">
        <v>787</v>
      </c>
      <c r="I107" s="65" t="s">
        <v>1732</v>
      </c>
      <c r="J107" s="65" t="s">
        <v>1467</v>
      </c>
      <c r="K107" s="65" t="s">
        <v>788</v>
      </c>
      <c r="L107" s="65" t="s">
        <v>1736</v>
      </c>
    </row>
    <row r="108" spans="1:12" ht="31.5" x14ac:dyDescent="0.25">
      <c r="A108" s="19">
        <f t="shared" si="0"/>
        <v>206</v>
      </c>
      <c r="B108" s="65" t="s">
        <v>337</v>
      </c>
      <c r="C108" s="10" t="s">
        <v>420</v>
      </c>
      <c r="D108" s="117" t="s">
        <v>606</v>
      </c>
      <c r="E108" s="19" t="s">
        <v>267</v>
      </c>
      <c r="F108" s="19">
        <v>2</v>
      </c>
      <c r="G108" s="19"/>
      <c r="H108" s="12" t="s">
        <v>787</v>
      </c>
      <c r="I108" s="65" t="s">
        <v>1732</v>
      </c>
      <c r="J108" s="65" t="s">
        <v>1467</v>
      </c>
      <c r="K108" s="65" t="s">
        <v>788</v>
      </c>
      <c r="L108" s="65" t="s">
        <v>1736</v>
      </c>
    </row>
    <row r="109" spans="1:12" ht="31.5" x14ac:dyDescent="0.25">
      <c r="A109" s="19">
        <f t="shared" si="0"/>
        <v>207</v>
      </c>
      <c r="B109" s="65" t="s">
        <v>338</v>
      </c>
      <c r="C109" s="10" t="s">
        <v>420</v>
      </c>
      <c r="D109" s="117" t="s">
        <v>600</v>
      </c>
      <c r="E109" s="19" t="s">
        <v>267</v>
      </c>
      <c r="F109" s="19">
        <v>2</v>
      </c>
      <c r="G109" s="19"/>
      <c r="H109" s="12" t="s">
        <v>787</v>
      </c>
      <c r="I109" s="65" t="s">
        <v>1732</v>
      </c>
      <c r="J109" s="65" t="s">
        <v>1467</v>
      </c>
      <c r="K109" s="65" t="s">
        <v>788</v>
      </c>
      <c r="L109" s="65" t="s">
        <v>1736</v>
      </c>
    </row>
    <row r="110" spans="1:12" ht="31.5" x14ac:dyDescent="0.25">
      <c r="A110" s="19">
        <f t="shared" si="0"/>
        <v>208</v>
      </c>
      <c r="B110" s="65" t="s">
        <v>339</v>
      </c>
      <c r="C110" s="10" t="s">
        <v>420</v>
      </c>
      <c r="D110" s="117" t="s">
        <v>601</v>
      </c>
      <c r="E110" s="19" t="s">
        <v>267</v>
      </c>
      <c r="F110" s="19">
        <v>2</v>
      </c>
      <c r="G110" s="19"/>
      <c r="H110" s="12" t="s">
        <v>787</v>
      </c>
      <c r="I110" s="65" t="s">
        <v>1732</v>
      </c>
      <c r="J110" s="65" t="s">
        <v>1467</v>
      </c>
      <c r="K110" s="65" t="s">
        <v>788</v>
      </c>
      <c r="L110" s="65" t="s">
        <v>1736</v>
      </c>
    </row>
    <row r="111" spans="1:12" ht="31.5" x14ac:dyDescent="0.25">
      <c r="A111" s="19">
        <f t="shared" si="0"/>
        <v>209</v>
      </c>
      <c r="B111" s="65" t="s">
        <v>340</v>
      </c>
      <c r="C111" s="10" t="s">
        <v>420</v>
      </c>
      <c r="D111" s="117" t="s">
        <v>602</v>
      </c>
      <c r="E111" s="19" t="s">
        <v>267</v>
      </c>
      <c r="F111" s="19">
        <v>2</v>
      </c>
      <c r="G111" s="19"/>
      <c r="H111" s="12" t="s">
        <v>787</v>
      </c>
      <c r="I111" s="65" t="s">
        <v>1732</v>
      </c>
      <c r="J111" s="65" t="s">
        <v>1467</v>
      </c>
      <c r="K111" s="65" t="s">
        <v>788</v>
      </c>
      <c r="L111" s="65" t="s">
        <v>1736</v>
      </c>
    </row>
    <row r="112" spans="1:12" ht="126" x14ac:dyDescent="0.25">
      <c r="A112" s="19">
        <f t="shared" si="0"/>
        <v>210</v>
      </c>
      <c r="B112" s="65" t="s">
        <v>651</v>
      </c>
      <c r="C112" s="10" t="s">
        <v>422</v>
      </c>
      <c r="D112" s="117" t="s">
        <v>652</v>
      </c>
      <c r="E112" s="19" t="s">
        <v>294</v>
      </c>
      <c r="F112" s="19">
        <v>8</v>
      </c>
      <c r="G112" s="19"/>
      <c r="H112" s="12" t="s">
        <v>1229</v>
      </c>
      <c r="I112" s="146" t="s">
        <v>1732</v>
      </c>
      <c r="J112" s="79" t="s">
        <v>3002</v>
      </c>
      <c r="K112" s="79" t="s">
        <v>2841</v>
      </c>
      <c r="L112" s="65" t="s">
        <v>1736</v>
      </c>
    </row>
    <row r="113" spans="1:12" s="684" customFormat="1" ht="97.5" customHeight="1" x14ac:dyDescent="0.25">
      <c r="A113" s="675">
        <v>284</v>
      </c>
      <c r="B113" s="676" t="s">
        <v>3051</v>
      </c>
      <c r="C113" s="677" t="s">
        <v>3035</v>
      </c>
      <c r="D113" s="678" t="s">
        <v>3052</v>
      </c>
      <c r="E113" s="675" t="s">
        <v>268</v>
      </c>
      <c r="F113" s="675">
        <v>11</v>
      </c>
      <c r="G113" s="679"/>
      <c r="H113" s="680" t="s">
        <v>3033</v>
      </c>
      <c r="I113" s="682" t="s">
        <v>1747</v>
      </c>
      <c r="J113" s="682" t="s">
        <v>3074</v>
      </c>
      <c r="K113" s="682" t="s">
        <v>3053</v>
      </c>
      <c r="L113" s="683" t="s">
        <v>3040</v>
      </c>
    </row>
    <row r="114" spans="1:12" ht="63" x14ac:dyDescent="0.25">
      <c r="A114" s="19">
        <f>A112+1</f>
        <v>211</v>
      </c>
      <c r="B114" s="65" t="s">
        <v>653</v>
      </c>
      <c r="C114" s="8" t="s">
        <v>3041</v>
      </c>
      <c r="D114" s="117" t="s">
        <v>665</v>
      </c>
      <c r="E114" s="19" t="s">
        <v>268</v>
      </c>
      <c r="F114" s="19">
        <v>4</v>
      </c>
      <c r="G114" s="19"/>
      <c r="H114" s="12" t="s">
        <v>787</v>
      </c>
      <c r="I114" s="146" t="s">
        <v>1732</v>
      </c>
      <c r="J114" s="685" t="s">
        <v>3001</v>
      </c>
      <c r="K114" s="80" t="s">
        <v>1661</v>
      </c>
      <c r="L114" s="65" t="s">
        <v>1736</v>
      </c>
    </row>
    <row r="115" spans="1:12" ht="63" x14ac:dyDescent="0.25">
      <c r="A115" s="19">
        <f t="shared" si="0"/>
        <v>212</v>
      </c>
      <c r="B115" s="65" t="s">
        <v>655</v>
      </c>
      <c r="C115" s="46" t="s">
        <v>413</v>
      </c>
      <c r="D115" s="12" t="s">
        <v>423</v>
      </c>
      <c r="E115" s="19" t="s">
        <v>267</v>
      </c>
      <c r="F115" s="19">
        <v>3</v>
      </c>
      <c r="G115" s="19"/>
      <c r="H115" s="12" t="s">
        <v>1229</v>
      </c>
      <c r="I115" s="146" t="s">
        <v>1732</v>
      </c>
      <c r="J115" s="584" t="s">
        <v>3029</v>
      </c>
      <c r="K115" s="130" t="s">
        <v>1723</v>
      </c>
      <c r="L115" s="65" t="s">
        <v>1736</v>
      </c>
    </row>
    <row r="116" spans="1:12" ht="275.10000000000002" customHeight="1" x14ac:dyDescent="0.25">
      <c r="A116" s="19">
        <f t="shared" si="0"/>
        <v>213</v>
      </c>
      <c r="B116" s="65" t="s">
        <v>656</v>
      </c>
      <c r="C116" s="47" t="s">
        <v>3034</v>
      </c>
      <c r="D116" s="117" t="s">
        <v>657</v>
      </c>
      <c r="E116" s="19" t="s">
        <v>268</v>
      </c>
      <c r="F116" s="141">
        <v>6</v>
      </c>
      <c r="G116" s="19"/>
      <c r="H116" s="12" t="s">
        <v>1229</v>
      </c>
      <c r="I116" s="130" t="s">
        <v>1732</v>
      </c>
      <c r="J116" s="146" t="s">
        <v>2855</v>
      </c>
      <c r="K116" s="65" t="s">
        <v>1666</v>
      </c>
      <c r="L116" s="65" t="s">
        <v>1736</v>
      </c>
    </row>
    <row r="117" spans="1:12" ht="94.5" x14ac:dyDescent="0.25">
      <c r="A117" s="19">
        <f t="shared" si="0"/>
        <v>214</v>
      </c>
      <c r="B117" s="65" t="s">
        <v>658</v>
      </c>
      <c r="C117" s="46" t="s">
        <v>417</v>
      </c>
      <c r="D117" s="117" t="s">
        <v>659</v>
      </c>
      <c r="E117" s="19" t="s">
        <v>268</v>
      </c>
      <c r="F117" s="32" t="s">
        <v>1247</v>
      </c>
      <c r="G117" s="48" t="s">
        <v>1241</v>
      </c>
      <c r="H117" s="12" t="s">
        <v>1229</v>
      </c>
      <c r="I117" s="65" t="s">
        <v>1732</v>
      </c>
      <c r="J117" s="130" t="s">
        <v>2607</v>
      </c>
      <c r="K117" s="130" t="s">
        <v>1676</v>
      </c>
      <c r="L117" s="65" t="s">
        <v>1740</v>
      </c>
    </row>
    <row r="118" spans="1:12" ht="78.75" x14ac:dyDescent="0.25">
      <c r="A118" s="19">
        <f t="shared" si="0"/>
        <v>215</v>
      </c>
      <c r="B118" s="65" t="s">
        <v>660</v>
      </c>
      <c r="C118" s="10" t="s">
        <v>418</v>
      </c>
      <c r="D118" s="117" t="s">
        <v>661</v>
      </c>
      <c r="E118" s="19" t="s">
        <v>267</v>
      </c>
      <c r="F118" s="19">
        <v>5</v>
      </c>
      <c r="G118" s="19"/>
      <c r="H118" s="12" t="s">
        <v>1229</v>
      </c>
      <c r="I118" s="146" t="s">
        <v>1732</v>
      </c>
      <c r="J118" s="146" t="s">
        <v>3030</v>
      </c>
      <c r="K118" s="130" t="s">
        <v>1686</v>
      </c>
      <c r="L118" s="65" t="s">
        <v>1736</v>
      </c>
    </row>
    <row r="119" spans="1:12" ht="31.5" x14ac:dyDescent="0.25">
      <c r="A119" s="19">
        <f t="shared" si="0"/>
        <v>216</v>
      </c>
      <c r="B119" s="65" t="s">
        <v>336</v>
      </c>
      <c r="C119" s="10" t="s">
        <v>420</v>
      </c>
      <c r="D119" s="117" t="s">
        <v>605</v>
      </c>
      <c r="E119" s="19" t="s">
        <v>267</v>
      </c>
      <c r="F119" s="19">
        <v>2</v>
      </c>
      <c r="G119" s="19"/>
      <c r="H119" s="12" t="s">
        <v>787</v>
      </c>
      <c r="I119" s="65" t="s">
        <v>1732</v>
      </c>
      <c r="J119" s="65" t="s">
        <v>1467</v>
      </c>
      <c r="K119" s="65" t="s">
        <v>788</v>
      </c>
      <c r="L119" s="65" t="s">
        <v>1736</v>
      </c>
    </row>
    <row r="120" spans="1:12" ht="31.5" x14ac:dyDescent="0.25">
      <c r="A120" s="19">
        <f t="shared" si="0"/>
        <v>217</v>
      </c>
      <c r="B120" s="65" t="s">
        <v>337</v>
      </c>
      <c r="C120" s="10" t="s">
        <v>420</v>
      </c>
      <c r="D120" s="117" t="s">
        <v>606</v>
      </c>
      <c r="E120" s="19" t="s">
        <v>267</v>
      </c>
      <c r="F120" s="19">
        <v>2</v>
      </c>
      <c r="G120" s="19"/>
      <c r="H120" s="12" t="s">
        <v>787</v>
      </c>
      <c r="I120" s="65" t="s">
        <v>1732</v>
      </c>
      <c r="J120" s="65" t="s">
        <v>1467</v>
      </c>
      <c r="K120" s="65" t="s">
        <v>788</v>
      </c>
      <c r="L120" s="65" t="s">
        <v>1736</v>
      </c>
    </row>
    <row r="121" spans="1:12" ht="31.5" x14ac:dyDescent="0.25">
      <c r="A121" s="19">
        <f t="shared" si="0"/>
        <v>218</v>
      </c>
      <c r="B121" s="65" t="s">
        <v>338</v>
      </c>
      <c r="C121" s="10" t="s">
        <v>420</v>
      </c>
      <c r="D121" s="117" t="s">
        <v>600</v>
      </c>
      <c r="E121" s="19" t="s">
        <v>267</v>
      </c>
      <c r="F121" s="19">
        <v>2</v>
      </c>
      <c r="G121" s="19"/>
      <c r="H121" s="12" t="s">
        <v>787</v>
      </c>
      <c r="I121" s="65" t="s">
        <v>1732</v>
      </c>
      <c r="J121" s="65" t="s">
        <v>1467</v>
      </c>
      <c r="K121" s="65" t="s">
        <v>788</v>
      </c>
      <c r="L121" s="65" t="s">
        <v>1736</v>
      </c>
    </row>
    <row r="122" spans="1:12" ht="31.5" x14ac:dyDescent="0.25">
      <c r="A122" s="19">
        <f t="shared" si="0"/>
        <v>219</v>
      </c>
      <c r="B122" s="65" t="s">
        <v>339</v>
      </c>
      <c r="C122" s="10" t="s">
        <v>420</v>
      </c>
      <c r="D122" s="117" t="s">
        <v>601</v>
      </c>
      <c r="E122" s="19" t="s">
        <v>267</v>
      </c>
      <c r="F122" s="19">
        <v>2</v>
      </c>
      <c r="G122" s="19"/>
      <c r="H122" s="12" t="s">
        <v>787</v>
      </c>
      <c r="I122" s="65" t="s">
        <v>1732</v>
      </c>
      <c r="J122" s="65" t="s">
        <v>1467</v>
      </c>
      <c r="K122" s="65" t="s">
        <v>788</v>
      </c>
      <c r="L122" s="65" t="s">
        <v>1736</v>
      </c>
    </row>
    <row r="123" spans="1:12" ht="31.5" x14ac:dyDescent="0.25">
      <c r="A123" s="19">
        <f t="shared" si="0"/>
        <v>220</v>
      </c>
      <c r="B123" s="65" t="s">
        <v>340</v>
      </c>
      <c r="C123" s="10" t="s">
        <v>420</v>
      </c>
      <c r="D123" s="117" t="s">
        <v>602</v>
      </c>
      <c r="E123" s="19" t="s">
        <v>267</v>
      </c>
      <c r="F123" s="19">
        <v>2</v>
      </c>
      <c r="G123" s="19"/>
      <c r="H123" s="12" t="s">
        <v>787</v>
      </c>
      <c r="I123" s="65" t="s">
        <v>1732</v>
      </c>
      <c r="J123" s="65" t="s">
        <v>1467</v>
      </c>
      <c r="K123" s="65" t="s">
        <v>788</v>
      </c>
      <c r="L123" s="65" t="s">
        <v>1736</v>
      </c>
    </row>
    <row r="124" spans="1:12" ht="126" x14ac:dyDescent="0.25">
      <c r="A124" s="19">
        <f t="shared" si="0"/>
        <v>221</v>
      </c>
      <c r="B124" s="65" t="s">
        <v>662</v>
      </c>
      <c r="C124" s="10" t="s">
        <v>422</v>
      </c>
      <c r="D124" s="117" t="s">
        <v>663</v>
      </c>
      <c r="E124" s="19" t="s">
        <v>294</v>
      </c>
      <c r="F124" s="19">
        <v>8</v>
      </c>
      <c r="G124" s="19"/>
      <c r="H124" s="12" t="s">
        <v>1229</v>
      </c>
      <c r="I124" s="146" t="s">
        <v>1732</v>
      </c>
      <c r="J124" s="79" t="s">
        <v>3002</v>
      </c>
      <c r="K124" s="79" t="s">
        <v>2842</v>
      </c>
      <c r="L124" s="65" t="s">
        <v>1736</v>
      </c>
    </row>
    <row r="125" spans="1:12" s="684" customFormat="1" ht="97.5" customHeight="1" x14ac:dyDescent="0.25">
      <c r="A125" s="675">
        <v>285</v>
      </c>
      <c r="B125" s="676" t="s">
        <v>3054</v>
      </c>
      <c r="C125" s="677" t="s">
        <v>3035</v>
      </c>
      <c r="D125" s="678" t="s">
        <v>3059</v>
      </c>
      <c r="E125" s="675" t="s">
        <v>268</v>
      </c>
      <c r="F125" s="675">
        <v>11</v>
      </c>
      <c r="G125" s="679"/>
      <c r="H125" s="680" t="s">
        <v>3033</v>
      </c>
      <c r="I125" s="682" t="s">
        <v>1747</v>
      </c>
      <c r="J125" s="682" t="s">
        <v>3074</v>
      </c>
      <c r="K125" s="682" t="s">
        <v>3064</v>
      </c>
      <c r="L125" s="683" t="s">
        <v>3040</v>
      </c>
    </row>
    <row r="126" spans="1:12" ht="63" x14ac:dyDescent="0.25">
      <c r="A126" s="19">
        <f>A124+1</f>
        <v>222</v>
      </c>
      <c r="B126" s="65" t="s">
        <v>664</v>
      </c>
      <c r="C126" s="8" t="s">
        <v>3041</v>
      </c>
      <c r="D126" s="117" t="s">
        <v>676</v>
      </c>
      <c r="E126" s="19" t="s">
        <v>268</v>
      </c>
      <c r="F126" s="19">
        <v>4</v>
      </c>
      <c r="G126" s="19"/>
      <c r="H126" s="12" t="s">
        <v>787</v>
      </c>
      <c r="I126" s="146" t="s">
        <v>1732</v>
      </c>
      <c r="J126" s="685" t="s">
        <v>3001</v>
      </c>
      <c r="K126" s="80" t="s">
        <v>1661</v>
      </c>
      <c r="L126" s="65" t="s">
        <v>1736</v>
      </c>
    </row>
    <row r="127" spans="1:12" ht="63" x14ac:dyDescent="0.25">
      <c r="A127" s="19">
        <f t="shared" si="0"/>
        <v>223</v>
      </c>
      <c r="B127" s="65" t="s">
        <v>666</v>
      </c>
      <c r="C127" s="46" t="s">
        <v>413</v>
      </c>
      <c r="D127" s="12" t="s">
        <v>423</v>
      </c>
      <c r="E127" s="19" t="s">
        <v>267</v>
      </c>
      <c r="F127" s="19">
        <v>3</v>
      </c>
      <c r="G127" s="19"/>
      <c r="H127" s="12" t="s">
        <v>1229</v>
      </c>
      <c r="I127" s="146" t="s">
        <v>1732</v>
      </c>
      <c r="J127" s="584" t="s">
        <v>3029</v>
      </c>
      <c r="K127" s="130" t="s">
        <v>1724</v>
      </c>
      <c r="L127" s="65" t="s">
        <v>1736</v>
      </c>
    </row>
    <row r="128" spans="1:12" ht="268.5" customHeight="1" x14ac:dyDescent="0.25">
      <c r="A128" s="19">
        <f t="shared" si="0"/>
        <v>224</v>
      </c>
      <c r="B128" s="65" t="s">
        <v>667</v>
      </c>
      <c r="C128" s="47" t="s">
        <v>3034</v>
      </c>
      <c r="D128" s="117" t="s">
        <v>668</v>
      </c>
      <c r="E128" s="19" t="s">
        <v>268</v>
      </c>
      <c r="F128" s="141">
        <v>6</v>
      </c>
      <c r="G128" s="19"/>
      <c r="H128" s="12" t="s">
        <v>1229</v>
      </c>
      <c r="I128" s="130" t="s">
        <v>1732</v>
      </c>
      <c r="J128" s="146" t="s">
        <v>2855</v>
      </c>
      <c r="K128" s="65" t="s">
        <v>1667</v>
      </c>
      <c r="L128" s="65" t="s">
        <v>1736</v>
      </c>
    </row>
    <row r="129" spans="1:12" ht="94.5" x14ac:dyDescent="0.25">
      <c r="A129" s="19">
        <f t="shared" si="0"/>
        <v>225</v>
      </c>
      <c r="B129" s="65" t="s">
        <v>669</v>
      </c>
      <c r="C129" s="46" t="s">
        <v>1242</v>
      </c>
      <c r="D129" s="117" t="s">
        <v>670</v>
      </c>
      <c r="E129" s="19" t="s">
        <v>268</v>
      </c>
      <c r="F129" s="32" t="s">
        <v>1247</v>
      </c>
      <c r="G129" s="48" t="s">
        <v>1241</v>
      </c>
      <c r="H129" s="12" t="s">
        <v>1229</v>
      </c>
      <c r="I129" s="65" t="s">
        <v>1732</v>
      </c>
      <c r="J129" s="130" t="s">
        <v>2607</v>
      </c>
      <c r="K129" s="130" t="s">
        <v>1677</v>
      </c>
      <c r="L129" s="65" t="s">
        <v>1740</v>
      </c>
    </row>
    <row r="130" spans="1:12" ht="78.75" x14ac:dyDescent="0.25">
      <c r="A130" s="19">
        <f t="shared" si="0"/>
        <v>226</v>
      </c>
      <c r="B130" s="65" t="s">
        <v>671</v>
      </c>
      <c r="C130" s="10" t="s">
        <v>418</v>
      </c>
      <c r="D130" s="117" t="s">
        <v>672</v>
      </c>
      <c r="E130" s="19" t="s">
        <v>267</v>
      </c>
      <c r="F130" s="19">
        <v>5</v>
      </c>
      <c r="G130" s="19"/>
      <c r="H130" s="12" t="s">
        <v>1229</v>
      </c>
      <c r="I130" s="146" t="s">
        <v>1732</v>
      </c>
      <c r="J130" s="146" t="s">
        <v>3030</v>
      </c>
      <c r="K130" s="130" t="s">
        <v>1687</v>
      </c>
      <c r="L130" s="65" t="s">
        <v>1736</v>
      </c>
    </row>
    <row r="131" spans="1:12" ht="31.5" x14ac:dyDescent="0.25">
      <c r="A131" s="19">
        <f t="shared" si="0"/>
        <v>227</v>
      </c>
      <c r="B131" s="65" t="s">
        <v>336</v>
      </c>
      <c r="C131" s="10" t="s">
        <v>420</v>
      </c>
      <c r="D131" s="117" t="s">
        <v>605</v>
      </c>
      <c r="E131" s="19" t="s">
        <v>267</v>
      </c>
      <c r="F131" s="19">
        <v>2</v>
      </c>
      <c r="G131" s="19"/>
      <c r="H131" s="12" t="s">
        <v>787</v>
      </c>
      <c r="I131" s="65" t="s">
        <v>1732</v>
      </c>
      <c r="J131" s="65" t="s">
        <v>1467</v>
      </c>
      <c r="K131" s="65" t="s">
        <v>788</v>
      </c>
      <c r="L131" s="65" t="s">
        <v>1736</v>
      </c>
    </row>
    <row r="132" spans="1:12" ht="31.5" x14ac:dyDescent="0.25">
      <c r="A132" s="19">
        <f t="shared" si="0"/>
        <v>228</v>
      </c>
      <c r="B132" s="65" t="s">
        <v>337</v>
      </c>
      <c r="C132" s="10" t="s">
        <v>420</v>
      </c>
      <c r="D132" s="117" t="s">
        <v>606</v>
      </c>
      <c r="E132" s="19" t="s">
        <v>267</v>
      </c>
      <c r="F132" s="19">
        <v>2</v>
      </c>
      <c r="G132" s="19"/>
      <c r="H132" s="12" t="s">
        <v>787</v>
      </c>
      <c r="I132" s="65" t="s">
        <v>1732</v>
      </c>
      <c r="J132" s="65" t="s">
        <v>1467</v>
      </c>
      <c r="K132" s="65" t="s">
        <v>788</v>
      </c>
      <c r="L132" s="65" t="s">
        <v>1736</v>
      </c>
    </row>
    <row r="133" spans="1:12" ht="31.5" x14ac:dyDescent="0.25">
      <c r="A133" s="19">
        <f t="shared" si="0"/>
        <v>229</v>
      </c>
      <c r="B133" s="65" t="s">
        <v>338</v>
      </c>
      <c r="C133" s="10" t="s">
        <v>420</v>
      </c>
      <c r="D133" s="117" t="s">
        <v>600</v>
      </c>
      <c r="E133" s="19" t="s">
        <v>267</v>
      </c>
      <c r="F133" s="19">
        <v>2</v>
      </c>
      <c r="G133" s="19"/>
      <c r="H133" s="12" t="s">
        <v>787</v>
      </c>
      <c r="I133" s="65" t="s">
        <v>1732</v>
      </c>
      <c r="J133" s="65" t="s">
        <v>1467</v>
      </c>
      <c r="K133" s="65" t="s">
        <v>788</v>
      </c>
      <c r="L133" s="65" t="s">
        <v>1736</v>
      </c>
    </row>
    <row r="134" spans="1:12" ht="31.5" x14ac:dyDescent="0.25">
      <c r="A134" s="19">
        <f t="shared" si="0"/>
        <v>230</v>
      </c>
      <c r="B134" s="65" t="s">
        <v>339</v>
      </c>
      <c r="C134" s="10" t="s">
        <v>420</v>
      </c>
      <c r="D134" s="117" t="s">
        <v>601</v>
      </c>
      <c r="E134" s="19" t="s">
        <v>267</v>
      </c>
      <c r="F134" s="19">
        <v>2</v>
      </c>
      <c r="G134" s="19"/>
      <c r="H134" s="12" t="s">
        <v>787</v>
      </c>
      <c r="I134" s="65" t="s">
        <v>1732</v>
      </c>
      <c r="J134" s="65" t="s">
        <v>1467</v>
      </c>
      <c r="K134" s="65" t="s">
        <v>788</v>
      </c>
      <c r="L134" s="65" t="s">
        <v>1736</v>
      </c>
    </row>
    <row r="135" spans="1:12" ht="31.5" x14ac:dyDescent="0.25">
      <c r="A135" s="19">
        <f t="shared" si="0"/>
        <v>231</v>
      </c>
      <c r="B135" s="65" t="s">
        <v>340</v>
      </c>
      <c r="C135" s="10" t="s">
        <v>420</v>
      </c>
      <c r="D135" s="117" t="s">
        <v>602</v>
      </c>
      <c r="E135" s="19" t="s">
        <v>267</v>
      </c>
      <c r="F135" s="19">
        <v>2</v>
      </c>
      <c r="G135" s="19"/>
      <c r="H135" s="12" t="s">
        <v>787</v>
      </c>
      <c r="I135" s="65" t="s">
        <v>1732</v>
      </c>
      <c r="J135" s="65" t="s">
        <v>1467</v>
      </c>
      <c r="K135" s="65" t="s">
        <v>788</v>
      </c>
      <c r="L135" s="65" t="s">
        <v>1736</v>
      </c>
    </row>
    <row r="136" spans="1:12" ht="126" x14ac:dyDescent="0.25">
      <c r="A136" s="19">
        <f t="shared" si="0"/>
        <v>232</v>
      </c>
      <c r="B136" s="65" t="s">
        <v>673</v>
      </c>
      <c r="C136" s="10" t="s">
        <v>422</v>
      </c>
      <c r="D136" s="117" t="s">
        <v>674</v>
      </c>
      <c r="E136" s="19" t="s">
        <v>294</v>
      </c>
      <c r="F136" s="19">
        <v>8</v>
      </c>
      <c r="G136" s="19"/>
      <c r="H136" s="12" t="s">
        <v>1229</v>
      </c>
      <c r="I136" s="146" t="s">
        <v>1732</v>
      </c>
      <c r="J136" s="79" t="s">
        <v>3002</v>
      </c>
      <c r="K136" s="79" t="s">
        <v>2843</v>
      </c>
      <c r="L136" s="65" t="s">
        <v>1736</v>
      </c>
    </row>
    <row r="137" spans="1:12" s="684" customFormat="1" ht="97.5" customHeight="1" x14ac:dyDescent="0.25">
      <c r="A137" s="675">
        <v>286</v>
      </c>
      <c r="B137" s="676" t="s">
        <v>3055</v>
      </c>
      <c r="C137" s="677" t="s">
        <v>3035</v>
      </c>
      <c r="D137" s="678" t="s">
        <v>3060</v>
      </c>
      <c r="E137" s="675" t="s">
        <v>268</v>
      </c>
      <c r="F137" s="675">
        <v>11</v>
      </c>
      <c r="G137" s="679"/>
      <c r="H137" s="680" t="s">
        <v>3033</v>
      </c>
      <c r="I137" s="682" t="s">
        <v>1747</v>
      </c>
      <c r="J137" s="682" t="s">
        <v>3074</v>
      </c>
      <c r="K137" s="682" t="s">
        <v>3065</v>
      </c>
      <c r="L137" s="683" t="s">
        <v>3040</v>
      </c>
    </row>
    <row r="138" spans="1:12" ht="63" x14ac:dyDescent="0.25">
      <c r="A138" s="19">
        <f>A136+1</f>
        <v>233</v>
      </c>
      <c r="B138" s="65" t="s">
        <v>675</v>
      </c>
      <c r="C138" s="8" t="s">
        <v>3041</v>
      </c>
      <c r="D138" s="117" t="s">
        <v>687</v>
      </c>
      <c r="E138" s="19" t="s">
        <v>268</v>
      </c>
      <c r="F138" s="19">
        <v>4</v>
      </c>
      <c r="G138" s="19"/>
      <c r="H138" s="12" t="s">
        <v>787</v>
      </c>
      <c r="I138" s="146" t="s">
        <v>1732</v>
      </c>
      <c r="J138" s="685" t="s">
        <v>3001</v>
      </c>
      <c r="K138" s="80" t="s">
        <v>1661</v>
      </c>
      <c r="L138" s="65" t="s">
        <v>1736</v>
      </c>
    </row>
    <row r="139" spans="1:12" ht="63" x14ac:dyDescent="0.25">
      <c r="A139" s="19">
        <f t="shared" ref="A139:A172" si="1">A138+1</f>
        <v>234</v>
      </c>
      <c r="B139" s="65" t="s">
        <v>677</v>
      </c>
      <c r="C139" s="46" t="s">
        <v>413</v>
      </c>
      <c r="D139" s="12" t="s">
        <v>423</v>
      </c>
      <c r="E139" s="19" t="s">
        <v>267</v>
      </c>
      <c r="F139" s="19">
        <v>3</v>
      </c>
      <c r="G139" s="19"/>
      <c r="H139" s="12" t="s">
        <v>1229</v>
      </c>
      <c r="I139" s="146" t="s">
        <v>1732</v>
      </c>
      <c r="J139" s="584" t="s">
        <v>3029</v>
      </c>
      <c r="K139" s="130" t="s">
        <v>1725</v>
      </c>
      <c r="L139" s="65" t="s">
        <v>1736</v>
      </c>
    </row>
    <row r="140" spans="1:12" ht="276.95" customHeight="1" x14ac:dyDescent="0.25">
      <c r="A140" s="19">
        <f t="shared" si="1"/>
        <v>235</v>
      </c>
      <c r="B140" s="65" t="s">
        <v>678</v>
      </c>
      <c r="C140" s="47" t="s">
        <v>3034</v>
      </c>
      <c r="D140" s="117" t="s">
        <v>679</v>
      </c>
      <c r="E140" s="19" t="s">
        <v>268</v>
      </c>
      <c r="F140" s="141">
        <v>6</v>
      </c>
      <c r="G140" s="19"/>
      <c r="H140" s="12" t="s">
        <v>1229</v>
      </c>
      <c r="I140" s="130" t="s">
        <v>1732</v>
      </c>
      <c r="J140" s="146" t="s">
        <v>2855</v>
      </c>
      <c r="K140" s="65" t="s">
        <v>1668</v>
      </c>
      <c r="L140" s="65" t="s">
        <v>1736</v>
      </c>
    </row>
    <row r="141" spans="1:12" ht="94.5" x14ac:dyDescent="0.25">
      <c r="A141" s="19">
        <f t="shared" si="1"/>
        <v>236</v>
      </c>
      <c r="B141" s="65" t="s">
        <v>680</v>
      </c>
      <c r="C141" s="46" t="s">
        <v>1242</v>
      </c>
      <c r="D141" s="117" t="s">
        <v>681</v>
      </c>
      <c r="E141" s="19" t="s">
        <v>268</v>
      </c>
      <c r="F141" s="32" t="s">
        <v>1247</v>
      </c>
      <c r="G141" s="48" t="s">
        <v>1241</v>
      </c>
      <c r="H141" s="12" t="s">
        <v>1229</v>
      </c>
      <c r="I141" s="65" t="s">
        <v>1732</v>
      </c>
      <c r="J141" s="130" t="s">
        <v>2607</v>
      </c>
      <c r="K141" s="130" t="s">
        <v>1678</v>
      </c>
      <c r="L141" s="65" t="s">
        <v>1740</v>
      </c>
    </row>
    <row r="142" spans="1:12" ht="78.75" x14ac:dyDescent="0.25">
      <c r="A142" s="19">
        <f t="shared" si="1"/>
        <v>237</v>
      </c>
      <c r="B142" s="65" t="s">
        <v>682</v>
      </c>
      <c r="C142" s="10" t="s">
        <v>418</v>
      </c>
      <c r="D142" s="117" t="s">
        <v>683</v>
      </c>
      <c r="E142" s="19" t="s">
        <v>267</v>
      </c>
      <c r="F142" s="19">
        <v>5</v>
      </c>
      <c r="G142" s="19"/>
      <c r="H142" s="12" t="s">
        <v>1229</v>
      </c>
      <c r="I142" s="146" t="s">
        <v>1732</v>
      </c>
      <c r="J142" s="146" t="s">
        <v>3030</v>
      </c>
      <c r="K142" s="130" t="s">
        <v>1688</v>
      </c>
      <c r="L142" s="65" t="s">
        <v>1736</v>
      </c>
    </row>
    <row r="143" spans="1:12" ht="31.5" x14ac:dyDescent="0.25">
      <c r="A143" s="19">
        <f t="shared" si="1"/>
        <v>238</v>
      </c>
      <c r="B143" s="65" t="s">
        <v>336</v>
      </c>
      <c r="C143" s="10" t="s">
        <v>420</v>
      </c>
      <c r="D143" s="117" t="s">
        <v>605</v>
      </c>
      <c r="E143" s="19" t="s">
        <v>267</v>
      </c>
      <c r="F143" s="19">
        <v>2</v>
      </c>
      <c r="G143" s="19"/>
      <c r="H143" s="12" t="s">
        <v>787</v>
      </c>
      <c r="I143" s="65" t="s">
        <v>1732</v>
      </c>
      <c r="J143" s="65" t="s">
        <v>1467</v>
      </c>
      <c r="K143" s="65" t="s">
        <v>788</v>
      </c>
      <c r="L143" s="65" t="s">
        <v>1736</v>
      </c>
    </row>
    <row r="144" spans="1:12" ht="31.5" x14ac:dyDescent="0.25">
      <c r="A144" s="19">
        <f t="shared" si="1"/>
        <v>239</v>
      </c>
      <c r="B144" s="65" t="s">
        <v>337</v>
      </c>
      <c r="C144" s="10" t="s">
        <v>420</v>
      </c>
      <c r="D144" s="117" t="s">
        <v>606</v>
      </c>
      <c r="E144" s="19" t="s">
        <v>267</v>
      </c>
      <c r="F144" s="19">
        <v>2</v>
      </c>
      <c r="G144" s="19"/>
      <c r="H144" s="12" t="s">
        <v>787</v>
      </c>
      <c r="I144" s="65" t="s">
        <v>1732</v>
      </c>
      <c r="J144" s="65" t="s">
        <v>1467</v>
      </c>
      <c r="K144" s="65" t="s">
        <v>788</v>
      </c>
      <c r="L144" s="65" t="s">
        <v>1736</v>
      </c>
    </row>
    <row r="145" spans="1:12" ht="31.5" x14ac:dyDescent="0.25">
      <c r="A145" s="19">
        <f t="shared" si="1"/>
        <v>240</v>
      </c>
      <c r="B145" s="65" t="s">
        <v>338</v>
      </c>
      <c r="C145" s="10" t="s">
        <v>420</v>
      </c>
      <c r="D145" s="117" t="s">
        <v>600</v>
      </c>
      <c r="E145" s="19" t="s">
        <v>267</v>
      </c>
      <c r="F145" s="19">
        <v>2</v>
      </c>
      <c r="G145" s="19"/>
      <c r="H145" s="12" t="s">
        <v>787</v>
      </c>
      <c r="I145" s="65" t="s">
        <v>1732</v>
      </c>
      <c r="J145" s="65" t="s">
        <v>1467</v>
      </c>
      <c r="K145" s="65" t="s">
        <v>788</v>
      </c>
      <c r="L145" s="65" t="s">
        <v>1736</v>
      </c>
    </row>
    <row r="146" spans="1:12" ht="31.5" x14ac:dyDescent="0.25">
      <c r="A146" s="19">
        <f t="shared" si="1"/>
        <v>241</v>
      </c>
      <c r="B146" s="65" t="s">
        <v>339</v>
      </c>
      <c r="C146" s="10" t="s">
        <v>420</v>
      </c>
      <c r="D146" s="117" t="s">
        <v>601</v>
      </c>
      <c r="E146" s="19" t="s">
        <v>267</v>
      </c>
      <c r="F146" s="19">
        <v>2</v>
      </c>
      <c r="G146" s="19"/>
      <c r="H146" s="12" t="s">
        <v>787</v>
      </c>
      <c r="I146" s="65" t="s">
        <v>1732</v>
      </c>
      <c r="J146" s="65" t="s">
        <v>1467</v>
      </c>
      <c r="K146" s="65" t="s">
        <v>788</v>
      </c>
      <c r="L146" s="65" t="s">
        <v>1736</v>
      </c>
    </row>
    <row r="147" spans="1:12" ht="31.5" x14ac:dyDescent="0.25">
      <c r="A147" s="19">
        <f t="shared" si="1"/>
        <v>242</v>
      </c>
      <c r="B147" s="65" t="s">
        <v>340</v>
      </c>
      <c r="C147" s="10" t="s">
        <v>420</v>
      </c>
      <c r="D147" s="117" t="s">
        <v>602</v>
      </c>
      <c r="E147" s="19" t="s">
        <v>267</v>
      </c>
      <c r="F147" s="19">
        <v>2</v>
      </c>
      <c r="G147" s="19"/>
      <c r="H147" s="12" t="s">
        <v>787</v>
      </c>
      <c r="I147" s="65" t="s">
        <v>1732</v>
      </c>
      <c r="J147" s="65" t="s">
        <v>1467</v>
      </c>
      <c r="K147" s="65" t="s">
        <v>788</v>
      </c>
      <c r="L147" s="65" t="s">
        <v>1736</v>
      </c>
    </row>
    <row r="148" spans="1:12" ht="126" x14ac:dyDescent="0.25">
      <c r="A148" s="19">
        <f t="shared" si="1"/>
        <v>243</v>
      </c>
      <c r="B148" s="65" t="s">
        <v>684</v>
      </c>
      <c r="C148" s="10" t="s">
        <v>422</v>
      </c>
      <c r="D148" s="117" t="s">
        <v>685</v>
      </c>
      <c r="E148" s="19" t="s">
        <v>294</v>
      </c>
      <c r="F148" s="19">
        <v>8</v>
      </c>
      <c r="G148" s="19"/>
      <c r="H148" s="12" t="s">
        <v>1229</v>
      </c>
      <c r="I148" s="146" t="s">
        <v>1732</v>
      </c>
      <c r="J148" s="79" t="s">
        <v>3002</v>
      </c>
      <c r="K148" s="79" t="s">
        <v>2844</v>
      </c>
      <c r="L148" s="65" t="s">
        <v>1736</v>
      </c>
    </row>
    <row r="149" spans="1:12" s="684" customFormat="1" ht="97.5" customHeight="1" x14ac:dyDescent="0.25">
      <c r="A149" s="675">
        <v>287</v>
      </c>
      <c r="B149" s="676" t="s">
        <v>3056</v>
      </c>
      <c r="C149" s="677" t="s">
        <v>3035</v>
      </c>
      <c r="D149" s="678" t="s">
        <v>3061</v>
      </c>
      <c r="E149" s="675" t="s">
        <v>268</v>
      </c>
      <c r="F149" s="675">
        <v>11</v>
      </c>
      <c r="G149" s="679"/>
      <c r="H149" s="680" t="s">
        <v>3033</v>
      </c>
      <c r="I149" s="682" t="s">
        <v>1747</v>
      </c>
      <c r="J149" s="682" t="s">
        <v>3074</v>
      </c>
      <c r="K149" s="682" t="s">
        <v>3066</v>
      </c>
      <c r="L149" s="683" t="s">
        <v>3040</v>
      </c>
    </row>
    <row r="150" spans="1:12" ht="63" x14ac:dyDescent="0.25">
      <c r="A150" s="19">
        <f>A148+1</f>
        <v>244</v>
      </c>
      <c r="B150" s="65" t="s">
        <v>686</v>
      </c>
      <c r="C150" s="8" t="s">
        <v>3041</v>
      </c>
      <c r="D150" s="117" t="s">
        <v>698</v>
      </c>
      <c r="E150" s="19" t="s">
        <v>268</v>
      </c>
      <c r="F150" s="19">
        <v>4</v>
      </c>
      <c r="G150" s="19"/>
      <c r="H150" s="12" t="s">
        <v>787</v>
      </c>
      <c r="I150" s="146" t="s">
        <v>1732</v>
      </c>
      <c r="J150" s="685" t="s">
        <v>3001</v>
      </c>
      <c r="K150" s="80" t="s">
        <v>1661</v>
      </c>
      <c r="L150" s="65" t="s">
        <v>1736</v>
      </c>
    </row>
    <row r="151" spans="1:12" ht="63" x14ac:dyDescent="0.25">
      <c r="A151" s="19">
        <f t="shared" si="1"/>
        <v>245</v>
      </c>
      <c r="B151" s="65" t="s">
        <v>688</v>
      </c>
      <c r="C151" s="46" t="s">
        <v>413</v>
      </c>
      <c r="D151" s="12" t="s">
        <v>423</v>
      </c>
      <c r="E151" s="19" t="s">
        <v>267</v>
      </c>
      <c r="F151" s="19">
        <v>3</v>
      </c>
      <c r="G151" s="19"/>
      <c r="H151" s="12" t="s">
        <v>1229</v>
      </c>
      <c r="I151" s="146" t="s">
        <v>1732</v>
      </c>
      <c r="J151" s="584" t="s">
        <v>3029</v>
      </c>
      <c r="K151" s="130" t="s">
        <v>1726</v>
      </c>
      <c r="L151" s="65" t="s">
        <v>1736</v>
      </c>
    </row>
    <row r="152" spans="1:12" ht="270" customHeight="1" x14ac:dyDescent="0.25">
      <c r="A152" s="19">
        <f t="shared" si="1"/>
        <v>246</v>
      </c>
      <c r="B152" s="65" t="s">
        <v>689</v>
      </c>
      <c r="C152" s="47" t="s">
        <v>3034</v>
      </c>
      <c r="D152" s="117" t="s">
        <v>690</v>
      </c>
      <c r="E152" s="19" t="s">
        <v>268</v>
      </c>
      <c r="F152" s="141">
        <v>6</v>
      </c>
      <c r="G152" s="19"/>
      <c r="H152" s="12" t="s">
        <v>1229</v>
      </c>
      <c r="I152" s="130" t="s">
        <v>1732</v>
      </c>
      <c r="J152" s="146" t="s">
        <v>2855</v>
      </c>
      <c r="K152" s="65" t="s">
        <v>1669</v>
      </c>
      <c r="L152" s="65" t="s">
        <v>1736</v>
      </c>
    </row>
    <row r="153" spans="1:12" ht="94.5" x14ac:dyDescent="0.25">
      <c r="A153" s="19">
        <f t="shared" si="1"/>
        <v>247</v>
      </c>
      <c r="B153" s="65" t="s">
        <v>691</v>
      </c>
      <c r="C153" s="46" t="s">
        <v>1242</v>
      </c>
      <c r="D153" s="117" t="s">
        <v>692</v>
      </c>
      <c r="E153" s="19" t="s">
        <v>268</v>
      </c>
      <c r="F153" s="32" t="s">
        <v>1247</v>
      </c>
      <c r="G153" s="48" t="s">
        <v>1241</v>
      </c>
      <c r="H153" s="12" t="s">
        <v>1229</v>
      </c>
      <c r="I153" s="65" t="s">
        <v>1732</v>
      </c>
      <c r="J153" s="130" t="s">
        <v>2607</v>
      </c>
      <c r="K153" s="130" t="s">
        <v>1679</v>
      </c>
      <c r="L153" s="65" t="s">
        <v>1740</v>
      </c>
    </row>
    <row r="154" spans="1:12" ht="78.75" x14ac:dyDescent="0.25">
      <c r="A154" s="19">
        <f t="shared" si="1"/>
        <v>248</v>
      </c>
      <c r="B154" s="65" t="s">
        <v>693</v>
      </c>
      <c r="C154" s="10" t="s">
        <v>418</v>
      </c>
      <c r="D154" s="117" t="s">
        <v>694</v>
      </c>
      <c r="E154" s="19" t="s">
        <v>267</v>
      </c>
      <c r="F154" s="19">
        <v>5</v>
      </c>
      <c r="G154" s="19"/>
      <c r="H154" s="12" t="s">
        <v>1229</v>
      </c>
      <c r="I154" s="146" t="s">
        <v>1732</v>
      </c>
      <c r="J154" s="146" t="s">
        <v>3030</v>
      </c>
      <c r="K154" s="130" t="s">
        <v>1689</v>
      </c>
      <c r="L154" s="65" t="s">
        <v>1736</v>
      </c>
    </row>
    <row r="155" spans="1:12" ht="31.5" x14ac:dyDescent="0.25">
      <c r="A155" s="19">
        <f t="shared" si="1"/>
        <v>249</v>
      </c>
      <c r="B155" s="65" t="s">
        <v>336</v>
      </c>
      <c r="C155" s="10" t="s">
        <v>420</v>
      </c>
      <c r="D155" s="117" t="s">
        <v>605</v>
      </c>
      <c r="E155" s="19" t="s">
        <v>267</v>
      </c>
      <c r="F155" s="19">
        <v>2</v>
      </c>
      <c r="G155" s="19"/>
      <c r="H155" s="12" t="s">
        <v>787</v>
      </c>
      <c r="I155" s="65" t="s">
        <v>1732</v>
      </c>
      <c r="J155" s="65" t="s">
        <v>1467</v>
      </c>
      <c r="K155" s="65" t="s">
        <v>788</v>
      </c>
      <c r="L155" s="65" t="s">
        <v>1736</v>
      </c>
    </row>
    <row r="156" spans="1:12" ht="31.5" x14ac:dyDescent="0.25">
      <c r="A156" s="19">
        <f t="shared" si="1"/>
        <v>250</v>
      </c>
      <c r="B156" s="65" t="s">
        <v>337</v>
      </c>
      <c r="C156" s="10" t="s">
        <v>420</v>
      </c>
      <c r="D156" s="117" t="s">
        <v>606</v>
      </c>
      <c r="E156" s="19" t="s">
        <v>267</v>
      </c>
      <c r="F156" s="19">
        <v>2</v>
      </c>
      <c r="G156" s="19"/>
      <c r="H156" s="12" t="s">
        <v>787</v>
      </c>
      <c r="I156" s="65" t="s">
        <v>1732</v>
      </c>
      <c r="J156" s="65" t="s">
        <v>1467</v>
      </c>
      <c r="K156" s="65" t="s">
        <v>788</v>
      </c>
      <c r="L156" s="65" t="s">
        <v>1736</v>
      </c>
    </row>
    <row r="157" spans="1:12" ht="31.5" x14ac:dyDescent="0.25">
      <c r="A157" s="19">
        <f t="shared" si="1"/>
        <v>251</v>
      </c>
      <c r="B157" s="65" t="s">
        <v>338</v>
      </c>
      <c r="C157" s="10" t="s">
        <v>420</v>
      </c>
      <c r="D157" s="117" t="s">
        <v>600</v>
      </c>
      <c r="E157" s="19" t="s">
        <v>267</v>
      </c>
      <c r="F157" s="19">
        <v>2</v>
      </c>
      <c r="G157" s="19"/>
      <c r="H157" s="12" t="s">
        <v>787</v>
      </c>
      <c r="I157" s="65" t="s">
        <v>1732</v>
      </c>
      <c r="J157" s="65" t="s">
        <v>1467</v>
      </c>
      <c r="K157" s="65" t="s">
        <v>788</v>
      </c>
      <c r="L157" s="65" t="s">
        <v>1736</v>
      </c>
    </row>
    <row r="158" spans="1:12" ht="31.5" x14ac:dyDescent="0.25">
      <c r="A158" s="19">
        <f t="shared" si="1"/>
        <v>252</v>
      </c>
      <c r="B158" s="65" t="s">
        <v>339</v>
      </c>
      <c r="C158" s="10" t="s">
        <v>420</v>
      </c>
      <c r="D158" s="117" t="s">
        <v>601</v>
      </c>
      <c r="E158" s="19" t="s">
        <v>267</v>
      </c>
      <c r="F158" s="19">
        <v>2</v>
      </c>
      <c r="G158" s="19"/>
      <c r="H158" s="12" t="s">
        <v>787</v>
      </c>
      <c r="I158" s="65" t="s">
        <v>1732</v>
      </c>
      <c r="J158" s="65" t="s">
        <v>1467</v>
      </c>
      <c r="K158" s="65" t="s">
        <v>788</v>
      </c>
      <c r="L158" s="65" t="s">
        <v>1736</v>
      </c>
    </row>
    <row r="159" spans="1:12" ht="31.5" x14ac:dyDescent="0.25">
      <c r="A159" s="19">
        <f t="shared" si="1"/>
        <v>253</v>
      </c>
      <c r="B159" s="65" t="s">
        <v>340</v>
      </c>
      <c r="C159" s="10" t="s">
        <v>420</v>
      </c>
      <c r="D159" s="117" t="s">
        <v>602</v>
      </c>
      <c r="E159" s="19" t="s">
        <v>267</v>
      </c>
      <c r="F159" s="19">
        <v>2</v>
      </c>
      <c r="G159" s="19"/>
      <c r="H159" s="12" t="s">
        <v>787</v>
      </c>
      <c r="I159" s="65" t="s">
        <v>1732</v>
      </c>
      <c r="J159" s="65" t="s">
        <v>1467</v>
      </c>
      <c r="K159" s="65" t="s">
        <v>788</v>
      </c>
      <c r="L159" s="65" t="s">
        <v>1736</v>
      </c>
    </row>
    <row r="160" spans="1:12" ht="126" x14ac:dyDescent="0.25">
      <c r="A160" s="19">
        <f t="shared" si="1"/>
        <v>254</v>
      </c>
      <c r="B160" s="65" t="s">
        <v>695</v>
      </c>
      <c r="C160" s="10" t="s">
        <v>422</v>
      </c>
      <c r="D160" s="117" t="s">
        <v>696</v>
      </c>
      <c r="E160" s="19" t="s">
        <v>294</v>
      </c>
      <c r="F160" s="19">
        <v>8</v>
      </c>
      <c r="G160" s="19"/>
      <c r="H160" s="12" t="s">
        <v>1229</v>
      </c>
      <c r="I160" s="146" t="s">
        <v>1732</v>
      </c>
      <c r="J160" s="79" t="s">
        <v>3002</v>
      </c>
      <c r="K160" s="79" t="s">
        <v>2845</v>
      </c>
      <c r="L160" s="65" t="s">
        <v>1736</v>
      </c>
    </row>
    <row r="161" spans="1:12" s="684" customFormat="1" ht="97.5" customHeight="1" x14ac:dyDescent="0.25">
      <c r="A161" s="675">
        <v>288</v>
      </c>
      <c r="B161" s="676" t="s">
        <v>3057</v>
      </c>
      <c r="C161" s="677" t="s">
        <v>3035</v>
      </c>
      <c r="D161" s="678" t="s">
        <v>3062</v>
      </c>
      <c r="E161" s="675" t="s">
        <v>268</v>
      </c>
      <c r="F161" s="675">
        <v>11</v>
      </c>
      <c r="G161" s="679"/>
      <c r="H161" s="680" t="s">
        <v>3033</v>
      </c>
      <c r="I161" s="682" t="s">
        <v>1747</v>
      </c>
      <c r="J161" s="682" t="s">
        <v>3074</v>
      </c>
      <c r="K161" s="682" t="s">
        <v>3067</v>
      </c>
      <c r="L161" s="683" t="s">
        <v>3040</v>
      </c>
    </row>
    <row r="162" spans="1:12" ht="63" x14ac:dyDescent="0.25">
      <c r="A162" s="19">
        <f>A160+1</f>
        <v>255</v>
      </c>
      <c r="B162" s="65" t="s">
        <v>697</v>
      </c>
      <c r="C162" s="8" t="s">
        <v>3041</v>
      </c>
      <c r="D162" s="117" t="s">
        <v>708</v>
      </c>
      <c r="E162" s="19" t="s">
        <v>268</v>
      </c>
      <c r="F162" s="19">
        <v>4</v>
      </c>
      <c r="G162" s="19"/>
      <c r="H162" s="12" t="s">
        <v>787</v>
      </c>
      <c r="I162" s="146" t="s">
        <v>1732</v>
      </c>
      <c r="J162" s="685" t="s">
        <v>3001</v>
      </c>
      <c r="K162" s="80" t="s">
        <v>1661</v>
      </c>
      <c r="L162" s="65" t="s">
        <v>1736</v>
      </c>
    </row>
    <row r="163" spans="1:12" ht="63" x14ac:dyDescent="0.25">
      <c r="A163" s="19">
        <f t="shared" si="1"/>
        <v>256</v>
      </c>
      <c r="B163" s="65" t="s">
        <v>699</v>
      </c>
      <c r="C163" s="46" t="s">
        <v>413</v>
      </c>
      <c r="D163" s="12" t="s">
        <v>423</v>
      </c>
      <c r="E163" s="19" t="s">
        <v>267</v>
      </c>
      <c r="F163" s="19">
        <v>3</v>
      </c>
      <c r="G163" s="19"/>
      <c r="H163" s="12" t="s">
        <v>1229</v>
      </c>
      <c r="I163" s="146" t="s">
        <v>1732</v>
      </c>
      <c r="J163" s="584" t="s">
        <v>3029</v>
      </c>
      <c r="K163" s="130" t="s">
        <v>1727</v>
      </c>
      <c r="L163" s="65" t="s">
        <v>1736</v>
      </c>
    </row>
    <row r="164" spans="1:12" ht="273" customHeight="1" x14ac:dyDescent="0.25">
      <c r="A164" s="19">
        <f t="shared" si="1"/>
        <v>257</v>
      </c>
      <c r="B164" s="65" t="s">
        <v>700</v>
      </c>
      <c r="C164" s="47" t="s">
        <v>3034</v>
      </c>
      <c r="D164" s="117" t="s">
        <v>701</v>
      </c>
      <c r="E164" s="19" t="s">
        <v>268</v>
      </c>
      <c r="F164" s="141">
        <v>6</v>
      </c>
      <c r="G164" s="19"/>
      <c r="H164" s="12" t="s">
        <v>1229</v>
      </c>
      <c r="I164" s="130" t="s">
        <v>1732</v>
      </c>
      <c r="J164" s="146" t="s">
        <v>2855</v>
      </c>
      <c r="K164" s="65" t="s">
        <v>1670</v>
      </c>
      <c r="L164" s="65" t="s">
        <v>1736</v>
      </c>
    </row>
    <row r="165" spans="1:12" ht="94.5" x14ac:dyDescent="0.25">
      <c r="A165" s="19">
        <f t="shared" si="1"/>
        <v>258</v>
      </c>
      <c r="B165" s="65" t="s">
        <v>702</v>
      </c>
      <c r="C165" s="46" t="s">
        <v>1242</v>
      </c>
      <c r="D165" s="117" t="s">
        <v>703</v>
      </c>
      <c r="E165" s="19" t="s">
        <v>268</v>
      </c>
      <c r="F165" s="32" t="s">
        <v>1247</v>
      </c>
      <c r="G165" s="48" t="s">
        <v>1241</v>
      </c>
      <c r="H165" s="12" t="s">
        <v>1229</v>
      </c>
      <c r="I165" s="65" t="s">
        <v>1732</v>
      </c>
      <c r="J165" s="130" t="s">
        <v>2607</v>
      </c>
      <c r="K165" s="130" t="s">
        <v>1680</v>
      </c>
      <c r="L165" s="65" t="s">
        <v>1740</v>
      </c>
    </row>
    <row r="166" spans="1:12" ht="78.75" x14ac:dyDescent="0.25">
      <c r="A166" s="19">
        <f t="shared" si="1"/>
        <v>259</v>
      </c>
      <c r="B166" s="65" t="s">
        <v>704</v>
      </c>
      <c r="C166" s="10" t="s">
        <v>418</v>
      </c>
      <c r="D166" s="117" t="s">
        <v>705</v>
      </c>
      <c r="E166" s="19" t="s">
        <v>267</v>
      </c>
      <c r="F166" s="19">
        <v>5</v>
      </c>
      <c r="G166" s="19"/>
      <c r="H166" s="12" t="s">
        <v>1229</v>
      </c>
      <c r="I166" s="146" t="s">
        <v>1732</v>
      </c>
      <c r="J166" s="586" t="s">
        <v>3030</v>
      </c>
      <c r="K166" s="130" t="s">
        <v>1690</v>
      </c>
      <c r="L166" s="65" t="s">
        <v>1736</v>
      </c>
    </row>
    <row r="167" spans="1:12" ht="31.5" x14ac:dyDescent="0.25">
      <c r="A167" s="19">
        <f t="shared" si="1"/>
        <v>260</v>
      </c>
      <c r="B167" s="65" t="s">
        <v>336</v>
      </c>
      <c r="C167" s="10" t="s">
        <v>420</v>
      </c>
      <c r="D167" s="117" t="s">
        <v>605</v>
      </c>
      <c r="E167" s="19" t="s">
        <v>267</v>
      </c>
      <c r="F167" s="19">
        <v>2</v>
      </c>
      <c r="G167" s="19"/>
      <c r="H167" s="12" t="s">
        <v>787</v>
      </c>
      <c r="I167" s="65" t="s">
        <v>1732</v>
      </c>
      <c r="J167" s="65" t="s">
        <v>1467</v>
      </c>
      <c r="K167" s="65" t="s">
        <v>788</v>
      </c>
      <c r="L167" s="65" t="s">
        <v>1736</v>
      </c>
    </row>
    <row r="168" spans="1:12" ht="31.5" x14ac:dyDescent="0.25">
      <c r="A168" s="19">
        <f t="shared" si="1"/>
        <v>261</v>
      </c>
      <c r="B168" s="65" t="s">
        <v>337</v>
      </c>
      <c r="C168" s="10" t="s">
        <v>420</v>
      </c>
      <c r="D168" s="117" t="s">
        <v>606</v>
      </c>
      <c r="E168" s="19" t="s">
        <v>267</v>
      </c>
      <c r="F168" s="19">
        <v>2</v>
      </c>
      <c r="G168" s="19"/>
      <c r="H168" s="12" t="s">
        <v>787</v>
      </c>
      <c r="I168" s="65" t="s">
        <v>1732</v>
      </c>
      <c r="J168" s="65" t="s">
        <v>1467</v>
      </c>
      <c r="K168" s="65" t="s">
        <v>788</v>
      </c>
      <c r="L168" s="65" t="s">
        <v>1736</v>
      </c>
    </row>
    <row r="169" spans="1:12" ht="31.5" x14ac:dyDescent="0.25">
      <c r="A169" s="19">
        <f t="shared" si="1"/>
        <v>262</v>
      </c>
      <c r="B169" s="65" t="s">
        <v>338</v>
      </c>
      <c r="C169" s="10" t="s">
        <v>420</v>
      </c>
      <c r="D169" s="117" t="s">
        <v>600</v>
      </c>
      <c r="E169" s="19" t="s">
        <v>267</v>
      </c>
      <c r="F169" s="19">
        <v>2</v>
      </c>
      <c r="G169" s="19"/>
      <c r="H169" s="12" t="s">
        <v>787</v>
      </c>
      <c r="I169" s="65" t="s">
        <v>1732</v>
      </c>
      <c r="J169" s="65" t="s">
        <v>1467</v>
      </c>
      <c r="K169" s="65" t="s">
        <v>788</v>
      </c>
      <c r="L169" s="65" t="s">
        <v>1736</v>
      </c>
    </row>
    <row r="170" spans="1:12" ht="31.5" x14ac:dyDescent="0.25">
      <c r="A170" s="19">
        <f t="shared" si="1"/>
        <v>263</v>
      </c>
      <c r="B170" s="65" t="s">
        <v>339</v>
      </c>
      <c r="C170" s="10" t="s">
        <v>420</v>
      </c>
      <c r="D170" s="117" t="s">
        <v>601</v>
      </c>
      <c r="E170" s="19" t="s">
        <v>267</v>
      </c>
      <c r="F170" s="19">
        <v>2</v>
      </c>
      <c r="G170" s="19"/>
      <c r="H170" s="12" t="s">
        <v>787</v>
      </c>
      <c r="I170" s="65" t="s">
        <v>1732</v>
      </c>
      <c r="J170" s="65" t="s">
        <v>1467</v>
      </c>
      <c r="K170" s="65" t="s">
        <v>788</v>
      </c>
      <c r="L170" s="65" t="s">
        <v>1736</v>
      </c>
    </row>
    <row r="171" spans="1:12" ht="31.5" x14ac:dyDescent="0.25">
      <c r="A171" s="19">
        <f t="shared" si="1"/>
        <v>264</v>
      </c>
      <c r="B171" s="65" t="s">
        <v>340</v>
      </c>
      <c r="C171" s="10" t="s">
        <v>420</v>
      </c>
      <c r="D171" s="117" t="s">
        <v>602</v>
      </c>
      <c r="E171" s="19" t="s">
        <v>267</v>
      </c>
      <c r="F171" s="19">
        <v>2</v>
      </c>
      <c r="G171" s="19"/>
      <c r="H171" s="12" t="s">
        <v>787</v>
      </c>
      <c r="I171" s="65" t="s">
        <v>1732</v>
      </c>
      <c r="J171" s="65" t="s">
        <v>1467</v>
      </c>
      <c r="K171" s="65" t="s">
        <v>788</v>
      </c>
      <c r="L171" s="65" t="s">
        <v>1736</v>
      </c>
    </row>
    <row r="172" spans="1:12" ht="126" x14ac:dyDescent="0.25">
      <c r="A172" s="32">
        <f t="shared" si="1"/>
        <v>265</v>
      </c>
      <c r="B172" s="79" t="s">
        <v>706</v>
      </c>
      <c r="C172" s="25" t="s">
        <v>422</v>
      </c>
      <c r="D172" s="30" t="s">
        <v>707</v>
      </c>
      <c r="E172" s="32" t="s">
        <v>294</v>
      </c>
      <c r="F172" s="32">
        <v>8</v>
      </c>
      <c r="G172" s="32"/>
      <c r="H172" s="49" t="s">
        <v>1229</v>
      </c>
      <c r="I172" s="146" t="s">
        <v>1732</v>
      </c>
      <c r="J172" s="79" t="s">
        <v>3002</v>
      </c>
      <c r="K172" s="79" t="s">
        <v>2846</v>
      </c>
      <c r="L172" s="65" t="s">
        <v>1736</v>
      </c>
    </row>
    <row r="173" spans="1:12" s="684" customFormat="1" ht="97.5" customHeight="1" x14ac:dyDescent="0.25">
      <c r="A173" s="675">
        <v>289</v>
      </c>
      <c r="B173" s="676" t="s">
        <v>3058</v>
      </c>
      <c r="C173" s="677" t="s">
        <v>3035</v>
      </c>
      <c r="D173" s="678" t="s">
        <v>3063</v>
      </c>
      <c r="E173" s="675" t="s">
        <v>268</v>
      </c>
      <c r="F173" s="675">
        <v>11</v>
      </c>
      <c r="G173" s="679"/>
      <c r="H173" s="680" t="s">
        <v>3033</v>
      </c>
      <c r="I173" s="682" t="s">
        <v>1747</v>
      </c>
      <c r="J173" s="682" t="s">
        <v>3074</v>
      </c>
      <c r="K173" s="682" t="s">
        <v>3068</v>
      </c>
      <c r="L173" s="683" t="s">
        <v>3040</v>
      </c>
    </row>
  </sheetData>
  <autoFilter ref="A6:L173" xr:uid="{66816581-15D6-42EA-A5B2-5693DB3BDAF2}"/>
  <mergeCells count="4">
    <mergeCell ref="A35:L35"/>
    <mergeCell ref="A5:C5"/>
    <mergeCell ref="D5:G5"/>
    <mergeCell ref="D19:D20"/>
  </mergeCells>
  <pageMargins left="0.7" right="0.7" top="0.75" bottom="0.75" header="0.3" footer="0.3"/>
  <pageSetup scale="44" orientation="landscape" r:id="rId1"/>
  <headerFooter alignWithMargins="0"/>
  <rowBreaks count="2" manualBreakCount="2">
    <brk id="34" max="9" man="1"/>
    <brk id="75" max="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Sheet1!$A$1:$A$5</xm:f>
          </x14:formula1>
          <xm:sqref>I19:I34 I36:I173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58F56-F724-471A-970F-C784D086255A}">
  <sheetPr>
    <tabColor rgb="FFFFFF00"/>
  </sheetPr>
  <dimension ref="A1:D106"/>
  <sheetViews>
    <sheetView topLeftCell="A36" workbookViewId="0">
      <selection activeCell="D40" sqref="D40"/>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4" ht="15" customHeight="1" x14ac:dyDescent="0.25">
      <c r="A1" s="249" t="s">
        <v>2609</v>
      </c>
      <c r="B1" s="250"/>
      <c r="C1" s="847"/>
      <c r="D1" s="848"/>
    </row>
    <row r="2" spans="1:4" ht="15.75" customHeight="1" x14ac:dyDescent="0.25">
      <c r="A2" s="252" t="s">
        <v>1274</v>
      </c>
      <c r="B2" s="253" t="s">
        <v>0</v>
      </c>
      <c r="C2" s="252"/>
      <c r="D2" s="254"/>
    </row>
    <row r="3" spans="1:4" ht="15.75" customHeight="1" x14ac:dyDescent="0.25">
      <c r="A3" s="255" t="s">
        <v>426</v>
      </c>
      <c r="B3" s="256" t="s">
        <v>1275</v>
      </c>
      <c r="C3" s="255"/>
      <c r="D3" s="256"/>
    </row>
    <row r="4" spans="1:4" ht="15.75" customHeight="1" x14ac:dyDescent="0.25">
      <c r="A4" s="255" t="s">
        <v>428</v>
      </c>
      <c r="B4" s="256" t="s">
        <v>2515</v>
      </c>
      <c r="C4" s="255"/>
      <c r="D4" s="257"/>
    </row>
    <row r="5" spans="1:4" ht="15.75" customHeight="1" x14ac:dyDescent="0.25">
      <c r="A5" s="252" t="s">
        <v>430</v>
      </c>
      <c r="B5" s="258" t="s">
        <v>1278</v>
      </c>
      <c r="C5" s="259"/>
      <c r="D5" s="260"/>
    </row>
    <row r="6" spans="1:4" ht="15.75" customHeight="1" x14ac:dyDescent="0.25">
      <c r="A6" s="252" t="s">
        <v>431</v>
      </c>
      <c r="B6" s="258" t="s">
        <v>1278</v>
      </c>
      <c r="C6" s="259"/>
      <c r="D6" s="261"/>
    </row>
    <row r="7" spans="1:4" ht="15.75" customHeight="1" x14ac:dyDescent="0.25">
      <c r="A7" s="255" t="s">
        <v>433</v>
      </c>
      <c r="B7" s="262" t="s">
        <v>2610</v>
      </c>
      <c r="C7" s="255"/>
      <c r="D7" s="263"/>
    </row>
    <row r="8" spans="1:4" ht="15.75" customHeight="1" x14ac:dyDescent="0.25">
      <c r="A8" s="264" t="s">
        <v>435</v>
      </c>
      <c r="B8" s="265" t="s">
        <v>2611</v>
      </c>
      <c r="C8" s="255"/>
      <c r="D8" s="265"/>
    </row>
    <row r="9" spans="1:4" ht="15.75" customHeight="1" x14ac:dyDescent="0.25">
      <c r="A9" s="255" t="s">
        <v>437</v>
      </c>
      <c r="B9" s="256" t="s">
        <v>1276</v>
      </c>
      <c r="C9" s="255"/>
      <c r="D9" s="266"/>
    </row>
    <row r="10" spans="1:4" ht="15.75" customHeight="1" x14ac:dyDescent="0.25">
      <c r="A10" s="255" t="s">
        <v>439</v>
      </c>
      <c r="B10" s="256" t="s">
        <v>1277</v>
      </c>
      <c r="C10" s="255"/>
      <c r="D10" s="266"/>
    </row>
    <row r="11" spans="1:4" ht="15.75" customHeight="1" x14ac:dyDescent="0.25">
      <c r="A11" s="255" t="s">
        <v>441</v>
      </c>
      <c r="B11" s="256" t="s">
        <v>1729</v>
      </c>
      <c r="C11" s="255"/>
      <c r="D11" s="266"/>
    </row>
    <row r="12" spans="1:4" ht="15.75" customHeight="1" x14ac:dyDescent="0.25">
      <c r="A12" s="264" t="s">
        <v>443</v>
      </c>
      <c r="B12" s="266" t="s">
        <v>2612</v>
      </c>
      <c r="C12" s="255"/>
      <c r="D12" s="266"/>
    </row>
    <row r="13" spans="1:4" ht="15.75" customHeight="1" x14ac:dyDescent="0.25">
      <c r="A13" s="252" t="s">
        <v>445</v>
      </c>
      <c r="B13" s="258" t="s">
        <v>1278</v>
      </c>
      <c r="C13" s="259"/>
      <c r="D13" s="261"/>
    </row>
    <row r="14" spans="1:4" ht="15.75" customHeight="1" x14ac:dyDescent="0.25">
      <c r="A14" s="252" t="s">
        <v>447</v>
      </c>
      <c r="B14" s="258" t="s">
        <v>1278</v>
      </c>
      <c r="C14" s="259"/>
      <c r="D14" s="261"/>
    </row>
    <row r="15" spans="1:4" ht="15.75" customHeight="1" x14ac:dyDescent="0.25">
      <c r="A15" s="252" t="s">
        <v>449</v>
      </c>
      <c r="B15" s="258" t="s">
        <v>1278</v>
      </c>
      <c r="C15" s="259"/>
      <c r="D15" s="267"/>
    </row>
    <row r="16" spans="1:4" ht="15.75" customHeight="1" x14ac:dyDescent="0.25">
      <c r="A16" s="255" t="s">
        <v>451</v>
      </c>
      <c r="B16" s="262" t="s">
        <v>2613</v>
      </c>
      <c r="C16" s="255"/>
      <c r="D16" s="263"/>
    </row>
    <row r="17" spans="1:4" ht="15.75" customHeight="1" x14ac:dyDescent="0.25">
      <c r="A17" s="255" t="s">
        <v>453</v>
      </c>
      <c r="B17" s="262" t="s">
        <v>2614</v>
      </c>
    </row>
    <row r="18" spans="1:4" ht="15.75" customHeight="1" x14ac:dyDescent="0.25">
      <c r="A18" s="252" t="s">
        <v>455</v>
      </c>
      <c r="B18" s="258" t="s">
        <v>1278</v>
      </c>
    </row>
    <row r="19" spans="1:4" ht="15.75" customHeight="1" x14ac:dyDescent="0.25">
      <c r="A19" s="252" t="s">
        <v>457</v>
      </c>
      <c r="B19" s="258" t="s">
        <v>1278</v>
      </c>
    </row>
    <row r="20" spans="1:4" ht="15.75" customHeight="1" x14ac:dyDescent="0.25">
      <c r="A20" s="255" t="s">
        <v>459</v>
      </c>
      <c r="B20" s="256" t="s">
        <v>1279</v>
      </c>
    </row>
    <row r="21" spans="1:4" ht="15.75" customHeight="1" x14ac:dyDescent="0.25">
      <c r="A21" s="255" t="s">
        <v>461</v>
      </c>
      <c r="B21" s="262" t="s">
        <v>2615</v>
      </c>
    </row>
    <row r="22" spans="1:4" ht="15.75" customHeight="1" x14ac:dyDescent="0.25">
      <c r="A22" s="264" t="s">
        <v>573</v>
      </c>
      <c r="B22" s="266" t="s">
        <v>2616</v>
      </c>
    </row>
    <row r="23" spans="1:4" ht="15.75" customHeight="1" x14ac:dyDescent="0.25">
      <c r="A23" s="255" t="s">
        <v>305</v>
      </c>
      <c r="B23" s="256" t="s">
        <v>1280</v>
      </c>
    </row>
    <row r="24" spans="1:4" ht="15.75" customHeight="1" x14ac:dyDescent="0.25">
      <c r="A24" s="255"/>
      <c r="B24" s="256"/>
    </row>
    <row r="25" spans="1:4" ht="15.75" x14ac:dyDescent="0.25">
      <c r="A25" s="249" t="s">
        <v>2617</v>
      </c>
      <c r="B25" s="250"/>
    </row>
    <row r="26" spans="1:4" ht="15.75" x14ac:dyDescent="0.25">
      <c r="A26" s="252" t="s">
        <v>1274</v>
      </c>
      <c r="B26" s="253" t="s">
        <v>0</v>
      </c>
    </row>
    <row r="27" spans="1:4" ht="15.75" x14ac:dyDescent="0.25">
      <c r="A27" s="264" t="s">
        <v>1255</v>
      </c>
      <c r="B27" s="269" t="s">
        <v>3007</v>
      </c>
    </row>
    <row r="28" spans="1:4" ht="15.75" x14ac:dyDescent="0.25">
      <c r="A28" s="255" t="s">
        <v>305</v>
      </c>
      <c r="B28" s="269" t="s">
        <v>1280</v>
      </c>
    </row>
    <row r="29" spans="1:4" ht="15.75" x14ac:dyDescent="0.25">
      <c r="A29" s="264" t="s">
        <v>1263</v>
      </c>
      <c r="B29" s="256" t="s">
        <v>2618</v>
      </c>
    </row>
    <row r="30" spans="1:4" ht="15.75" x14ac:dyDescent="0.25">
      <c r="A30" s="270">
        <v>101</v>
      </c>
      <c r="B30" s="262" t="s">
        <v>1706</v>
      </c>
    </row>
    <row r="31" spans="1:4" ht="15.75" x14ac:dyDescent="0.25">
      <c r="A31" s="270">
        <v>102</v>
      </c>
      <c r="B31" s="262" t="s">
        <v>2513</v>
      </c>
    </row>
    <row r="32" spans="1:4" ht="15.75" x14ac:dyDescent="0.25">
      <c r="A32" s="270">
        <v>103</v>
      </c>
      <c r="B32" s="262" t="s">
        <v>1707</v>
      </c>
    </row>
    <row r="33" spans="1:2" ht="15.75" x14ac:dyDescent="0.25">
      <c r="A33" s="270">
        <v>104</v>
      </c>
      <c r="B33" s="262" t="s">
        <v>1708</v>
      </c>
    </row>
    <row r="34" spans="1:2" ht="15.75" x14ac:dyDescent="0.25">
      <c r="A34" s="271">
        <v>105</v>
      </c>
      <c r="B34" s="272" t="s">
        <v>2619</v>
      </c>
    </row>
    <row r="35" spans="1:2" ht="15.75" x14ac:dyDescent="0.25">
      <c r="A35" s="270">
        <v>106</v>
      </c>
      <c r="B35" s="262" t="s">
        <v>1709</v>
      </c>
    </row>
    <row r="36" spans="1:2" ht="15.75" x14ac:dyDescent="0.25">
      <c r="A36" s="270">
        <v>107</v>
      </c>
      <c r="B36" s="262" t="s">
        <v>1710</v>
      </c>
    </row>
    <row r="37" spans="1:2" ht="15.75" x14ac:dyDescent="0.25">
      <c r="A37" s="270">
        <v>108</v>
      </c>
      <c r="B37" s="262" t="s">
        <v>1711</v>
      </c>
    </row>
    <row r="38" spans="1:2" ht="15.75" x14ac:dyDescent="0.25">
      <c r="A38" s="270">
        <v>109</v>
      </c>
      <c r="B38" s="262" t="s">
        <v>1731</v>
      </c>
    </row>
    <row r="39" spans="1:2" ht="15.75" x14ac:dyDescent="0.25">
      <c r="A39" s="270">
        <v>110</v>
      </c>
      <c r="B39" s="262" t="s">
        <v>1714</v>
      </c>
    </row>
    <row r="40" spans="1:2" ht="15.75" x14ac:dyDescent="0.25">
      <c r="A40" s="270">
        <v>111</v>
      </c>
      <c r="B40" s="262" t="s">
        <v>1744</v>
      </c>
    </row>
    <row r="41" spans="1:2" ht="15.75" x14ac:dyDescent="0.25">
      <c r="A41" s="270">
        <v>112</v>
      </c>
      <c r="B41" s="262" t="s">
        <v>1745</v>
      </c>
    </row>
    <row r="42" spans="1:2" ht="15.75" x14ac:dyDescent="0.25">
      <c r="A42" s="270">
        <v>113</v>
      </c>
      <c r="B42" s="262" t="s">
        <v>1746</v>
      </c>
    </row>
    <row r="43" spans="1:2" ht="15.75" x14ac:dyDescent="0.25">
      <c r="A43" s="273">
        <v>114</v>
      </c>
      <c r="B43" s="268" t="s">
        <v>1278</v>
      </c>
    </row>
    <row r="44" spans="1:2" ht="15.75" x14ac:dyDescent="0.25">
      <c r="A44" s="270">
        <v>115</v>
      </c>
      <c r="B44" s="262" t="s">
        <v>1715</v>
      </c>
    </row>
    <row r="45" spans="1:2" ht="15.75" x14ac:dyDescent="0.25">
      <c r="A45" s="270">
        <v>116</v>
      </c>
      <c r="B45" s="262" t="s">
        <v>1470</v>
      </c>
    </row>
    <row r="46" spans="1:2" ht="15.75" x14ac:dyDescent="0.25">
      <c r="A46" s="273">
        <v>117</v>
      </c>
      <c r="B46" s="268" t="s">
        <v>1278</v>
      </c>
    </row>
    <row r="47" spans="1:2" ht="15.75" x14ac:dyDescent="0.25">
      <c r="A47" s="270">
        <v>118</v>
      </c>
      <c r="B47" s="262" t="s">
        <v>3017</v>
      </c>
    </row>
    <row r="48" spans="1:2" ht="15.75" x14ac:dyDescent="0.25">
      <c r="A48" s="270">
        <v>119</v>
      </c>
      <c r="B48" s="262" t="s">
        <v>2620</v>
      </c>
    </row>
    <row r="49" spans="1:4" ht="15.75" x14ac:dyDescent="0.25">
      <c r="A49" s="270">
        <v>120</v>
      </c>
      <c r="B49" s="262" t="s">
        <v>1716</v>
      </c>
      <c r="C49" s="255"/>
      <c r="D49" s="251"/>
    </row>
    <row r="50" spans="1:4" ht="15.75" x14ac:dyDescent="0.25">
      <c r="A50" s="270">
        <v>121</v>
      </c>
      <c r="B50" s="262" t="s">
        <v>1717</v>
      </c>
      <c r="C50" s="255"/>
      <c r="D50" s="251"/>
    </row>
    <row r="51" spans="1:4" ht="15.75" x14ac:dyDescent="0.25">
      <c r="A51" s="270">
        <v>122</v>
      </c>
      <c r="B51" s="262" t="s">
        <v>1718</v>
      </c>
      <c r="C51" s="255"/>
      <c r="D51" s="251"/>
    </row>
    <row r="52" spans="1:4" ht="15.75" x14ac:dyDescent="0.25">
      <c r="A52" s="686">
        <v>123</v>
      </c>
      <c r="B52" s="687" t="s">
        <v>2621</v>
      </c>
      <c r="C52" s="686"/>
      <c r="D52" s="687"/>
    </row>
    <row r="53" spans="1:4" ht="15.75" x14ac:dyDescent="0.25">
      <c r="A53" s="686">
        <v>124</v>
      </c>
      <c r="B53" s="687" t="s">
        <v>1730</v>
      </c>
      <c r="C53" s="686"/>
      <c r="D53" s="687"/>
    </row>
    <row r="54" spans="1:4" ht="15.75" x14ac:dyDescent="0.25">
      <c r="A54" s="686">
        <v>125</v>
      </c>
      <c r="B54" s="687" t="s">
        <v>1741</v>
      </c>
      <c r="C54" s="686"/>
      <c r="D54" s="688"/>
    </row>
    <row r="55" spans="1:4" ht="15.75" x14ac:dyDescent="0.25">
      <c r="A55" s="686">
        <v>126</v>
      </c>
      <c r="B55" s="687" t="s">
        <v>1742</v>
      </c>
      <c r="C55" s="686"/>
      <c r="D55" s="687"/>
    </row>
    <row r="56" spans="1:4" ht="15.75" x14ac:dyDescent="0.25">
      <c r="A56" s="686">
        <v>127</v>
      </c>
      <c r="B56" s="687" t="s">
        <v>1743</v>
      </c>
      <c r="C56" s="686"/>
      <c r="D56" s="687"/>
    </row>
    <row r="57" spans="1:4" ht="15.75" x14ac:dyDescent="0.25">
      <c r="A57" s="686">
        <v>128</v>
      </c>
      <c r="B57" s="687" t="s">
        <v>2508</v>
      </c>
      <c r="C57" s="686"/>
      <c r="D57" s="688"/>
    </row>
    <row r="58" spans="1:4" ht="15.75" x14ac:dyDescent="0.25">
      <c r="A58" s="686">
        <v>129</v>
      </c>
      <c r="B58" s="687" t="s">
        <v>3008</v>
      </c>
      <c r="C58" s="686"/>
      <c r="D58" s="688"/>
    </row>
    <row r="59" spans="1:4" ht="15.75" customHeight="1" x14ac:dyDescent="0.25">
      <c r="A59" s="686">
        <v>130</v>
      </c>
      <c r="B59" s="18" t="s">
        <v>3069</v>
      </c>
      <c r="C59" s="686"/>
      <c r="D59" s="687"/>
    </row>
    <row r="60" spans="1:4" ht="15.75" customHeight="1" x14ac:dyDescent="0.25">
      <c r="A60" s="18"/>
      <c r="B60" s="18"/>
      <c r="C60" s="686"/>
      <c r="D60" s="687"/>
    </row>
    <row r="61" spans="1:4" ht="15.75" customHeight="1" x14ac:dyDescent="0.25">
      <c r="A61" s="849" t="s">
        <v>2622</v>
      </c>
      <c r="B61" s="850"/>
      <c r="C61" s="686"/>
      <c r="D61" s="687"/>
    </row>
    <row r="62" spans="1:4" ht="15.75" customHeight="1" x14ac:dyDescent="0.25">
      <c r="A62" s="689"/>
      <c r="B62" s="18"/>
      <c r="C62" s="689"/>
      <c r="D62" s="18"/>
    </row>
    <row r="63" spans="1:4" ht="30" customHeight="1" x14ac:dyDescent="0.25">
      <c r="A63" s="690" t="s">
        <v>2516</v>
      </c>
      <c r="B63" s="691" t="s">
        <v>2517</v>
      </c>
      <c r="C63" s="690" t="s">
        <v>2518</v>
      </c>
      <c r="D63" s="692" t="s">
        <v>2519</v>
      </c>
    </row>
    <row r="64" spans="1:4" ht="15.75" customHeight="1" x14ac:dyDescent="0.25">
      <c r="A64" s="846">
        <v>5</v>
      </c>
      <c r="B64" s="843" t="s">
        <v>2520</v>
      </c>
      <c r="C64" s="693">
        <v>98</v>
      </c>
      <c r="D64" s="694" t="s">
        <v>2521</v>
      </c>
    </row>
    <row r="65" spans="1:4" ht="15.75" customHeight="1" x14ac:dyDescent="0.25">
      <c r="A65" s="844"/>
      <c r="B65" s="844"/>
      <c r="C65" s="693">
        <v>101</v>
      </c>
      <c r="D65" s="694" t="s">
        <v>1706</v>
      </c>
    </row>
    <row r="66" spans="1:4" ht="15.75" customHeight="1" x14ac:dyDescent="0.25">
      <c r="A66" s="844"/>
      <c r="B66" s="844"/>
      <c r="C66" s="693">
        <v>102</v>
      </c>
      <c r="D66" s="694" t="s">
        <v>2513</v>
      </c>
    </row>
    <row r="67" spans="1:4" ht="15.75" customHeight="1" x14ac:dyDescent="0.25">
      <c r="A67" s="844"/>
      <c r="B67" s="844"/>
      <c r="C67" s="693">
        <v>103</v>
      </c>
      <c r="D67" s="694" t="s">
        <v>1707</v>
      </c>
    </row>
    <row r="68" spans="1:4" ht="15.75" customHeight="1" x14ac:dyDescent="0.25">
      <c r="A68" s="844"/>
      <c r="B68" s="844"/>
      <c r="C68" s="693">
        <v>104</v>
      </c>
      <c r="D68" s="694" t="s">
        <v>1708</v>
      </c>
    </row>
    <row r="69" spans="1:4" ht="15.75" customHeight="1" x14ac:dyDescent="0.25">
      <c r="A69" s="844"/>
      <c r="B69" s="844"/>
      <c r="C69" s="693">
        <v>105</v>
      </c>
      <c r="D69" s="694" t="s">
        <v>2522</v>
      </c>
    </row>
    <row r="70" spans="1:4" ht="15.75" customHeight="1" x14ac:dyDescent="0.25">
      <c r="A70" s="844"/>
      <c r="B70" s="844"/>
      <c r="C70" s="693">
        <v>106</v>
      </c>
      <c r="D70" s="694" t="s">
        <v>1709</v>
      </c>
    </row>
    <row r="71" spans="1:4" ht="15.75" customHeight="1" x14ac:dyDescent="0.25">
      <c r="A71" s="844"/>
      <c r="B71" s="844"/>
      <c r="C71" s="693">
        <v>107</v>
      </c>
      <c r="D71" s="694" t="s">
        <v>2523</v>
      </c>
    </row>
    <row r="72" spans="1:4" ht="15.75" customHeight="1" x14ac:dyDescent="0.25">
      <c r="A72" s="844"/>
      <c r="B72" s="844"/>
      <c r="C72" s="693">
        <v>108</v>
      </c>
      <c r="D72" s="694" t="s">
        <v>2524</v>
      </c>
    </row>
    <row r="73" spans="1:4" ht="15.75" customHeight="1" x14ac:dyDescent="0.25">
      <c r="A73" s="844"/>
      <c r="B73" s="844"/>
      <c r="C73" s="693">
        <v>125</v>
      </c>
      <c r="D73" s="694" t="s">
        <v>1741</v>
      </c>
    </row>
    <row r="74" spans="1:4" ht="15.75" customHeight="1" x14ac:dyDescent="0.25">
      <c r="A74" s="844"/>
      <c r="B74" s="844"/>
      <c r="C74" s="693">
        <v>126</v>
      </c>
      <c r="D74" s="694" t="s">
        <v>2525</v>
      </c>
    </row>
    <row r="75" spans="1:4" ht="15.75" customHeight="1" x14ac:dyDescent="0.25">
      <c r="A75" s="845"/>
      <c r="B75" s="845"/>
      <c r="C75" s="693">
        <v>127</v>
      </c>
      <c r="D75" s="694" t="s">
        <v>2526</v>
      </c>
    </row>
    <row r="76" spans="1:4" ht="15.75" customHeight="1" x14ac:dyDescent="0.25">
      <c r="A76" s="846">
        <v>14</v>
      </c>
      <c r="B76" s="843" t="s">
        <v>2527</v>
      </c>
      <c r="C76" s="693">
        <v>98</v>
      </c>
      <c r="D76" s="694" t="s">
        <v>2521</v>
      </c>
    </row>
    <row r="77" spans="1:4" ht="15.75" customHeight="1" x14ac:dyDescent="0.25">
      <c r="A77" s="844"/>
      <c r="B77" s="844"/>
      <c r="C77" s="693">
        <v>101</v>
      </c>
      <c r="D77" s="694" t="s">
        <v>1706</v>
      </c>
    </row>
    <row r="78" spans="1:4" ht="15.75" customHeight="1" x14ac:dyDescent="0.25">
      <c r="A78" s="844"/>
      <c r="B78" s="844"/>
      <c r="C78" s="693">
        <v>102</v>
      </c>
      <c r="D78" s="694" t="s">
        <v>2513</v>
      </c>
    </row>
    <row r="79" spans="1:4" ht="15.75" customHeight="1" x14ac:dyDescent="0.25">
      <c r="A79" s="844"/>
      <c r="B79" s="844"/>
      <c r="C79" s="693">
        <v>107</v>
      </c>
      <c r="D79" s="694" t="s">
        <v>1712</v>
      </c>
    </row>
    <row r="80" spans="1:4" ht="15.75" customHeight="1" x14ac:dyDescent="0.25">
      <c r="A80" s="844"/>
      <c r="B80" s="844"/>
      <c r="C80" s="693">
        <v>108</v>
      </c>
      <c r="D80" s="694" t="s">
        <v>1713</v>
      </c>
    </row>
    <row r="81" spans="1:4" ht="15.75" customHeight="1" x14ac:dyDescent="0.25">
      <c r="A81" s="844"/>
      <c r="B81" s="844"/>
      <c r="C81" s="693">
        <v>109</v>
      </c>
      <c r="D81" s="694" t="s">
        <v>1731</v>
      </c>
    </row>
    <row r="82" spans="1:4" ht="15.75" customHeight="1" x14ac:dyDescent="0.25">
      <c r="A82" s="844"/>
      <c r="B82" s="844"/>
      <c r="C82" s="693">
        <v>110</v>
      </c>
      <c r="D82" s="694" t="s">
        <v>1714</v>
      </c>
    </row>
    <row r="83" spans="1:4" ht="15.75" customHeight="1" x14ac:dyDescent="0.25">
      <c r="A83" s="844"/>
      <c r="B83" s="844"/>
      <c r="C83" s="693">
        <v>111</v>
      </c>
      <c r="D83" s="694" t="s">
        <v>2528</v>
      </c>
    </row>
    <row r="84" spans="1:4" ht="15.75" customHeight="1" x14ac:dyDescent="0.25">
      <c r="A84" s="844"/>
      <c r="B84" s="844"/>
      <c r="C84" s="693">
        <v>112</v>
      </c>
      <c r="D84" s="694" t="s">
        <v>2529</v>
      </c>
    </row>
    <row r="85" spans="1:4" ht="15.75" customHeight="1" x14ac:dyDescent="0.25">
      <c r="A85" s="844"/>
      <c r="B85" s="844"/>
      <c r="C85" s="693">
        <v>113</v>
      </c>
      <c r="D85" s="694" t="s">
        <v>2530</v>
      </c>
    </row>
    <row r="86" spans="1:4" ht="15.75" customHeight="1" x14ac:dyDescent="0.25">
      <c r="A86" s="844"/>
      <c r="B86" s="844"/>
      <c r="C86" s="695">
        <v>118</v>
      </c>
      <c r="D86" s="696" t="s">
        <v>2514</v>
      </c>
    </row>
    <row r="87" spans="1:4" ht="15.75" customHeight="1" x14ac:dyDescent="0.25">
      <c r="A87" s="845"/>
      <c r="B87" s="845"/>
      <c r="C87" s="686">
        <v>130</v>
      </c>
      <c r="D87" s="18" t="str">
        <f>UPPER("Carelon Behavioral Health MD Mediciad")</f>
        <v>CARELON BEHAVIORAL HEALTH MD MEDICIAD</v>
      </c>
    </row>
    <row r="88" spans="1:4" ht="15.75" customHeight="1" x14ac:dyDescent="0.25">
      <c r="A88" s="846">
        <v>15</v>
      </c>
      <c r="B88" s="843" t="s">
        <v>2531</v>
      </c>
      <c r="C88" s="693">
        <v>98</v>
      </c>
      <c r="D88" s="694" t="s">
        <v>2521</v>
      </c>
    </row>
    <row r="89" spans="1:4" ht="15.75" customHeight="1" x14ac:dyDescent="0.25">
      <c r="A89" s="844"/>
      <c r="B89" s="844"/>
      <c r="C89" s="693">
        <v>101</v>
      </c>
      <c r="D89" s="694" t="s">
        <v>1706</v>
      </c>
    </row>
    <row r="90" spans="1:4" ht="15.75" customHeight="1" x14ac:dyDescent="0.25">
      <c r="A90" s="844"/>
      <c r="B90" s="844"/>
      <c r="C90" s="693">
        <v>102</v>
      </c>
      <c r="D90" s="694" t="s">
        <v>2513</v>
      </c>
    </row>
    <row r="91" spans="1:4" ht="15.75" customHeight="1" x14ac:dyDescent="0.25">
      <c r="A91" s="844"/>
      <c r="B91" s="844"/>
      <c r="C91" s="693">
        <v>103</v>
      </c>
      <c r="D91" s="694" t="s">
        <v>1707</v>
      </c>
    </row>
    <row r="92" spans="1:4" ht="15.75" customHeight="1" x14ac:dyDescent="0.25">
      <c r="A92" s="844"/>
      <c r="B92" s="844"/>
      <c r="C92" s="693">
        <v>106</v>
      </c>
      <c r="D92" s="694" t="s">
        <v>1709</v>
      </c>
    </row>
    <row r="93" spans="1:4" ht="15.75" customHeight="1" x14ac:dyDescent="0.25">
      <c r="A93" s="844"/>
      <c r="B93" s="844"/>
      <c r="C93" s="693">
        <v>107</v>
      </c>
      <c r="D93" s="694" t="s">
        <v>2523</v>
      </c>
    </row>
    <row r="94" spans="1:4" ht="15.75" customHeight="1" x14ac:dyDescent="0.25">
      <c r="A94" s="844"/>
      <c r="B94" s="844"/>
      <c r="C94" s="693">
        <v>108</v>
      </c>
      <c r="D94" s="694" t="s">
        <v>2524</v>
      </c>
    </row>
    <row r="95" spans="1:4" ht="15.75" customHeight="1" x14ac:dyDescent="0.25">
      <c r="A95" s="844"/>
      <c r="B95" s="844"/>
      <c r="C95" s="693">
        <v>109</v>
      </c>
      <c r="D95" s="694" t="s">
        <v>1731</v>
      </c>
    </row>
    <row r="96" spans="1:4" ht="15.75" customHeight="1" x14ac:dyDescent="0.25">
      <c r="A96" s="844"/>
      <c r="B96" s="844"/>
      <c r="C96" s="693">
        <v>115</v>
      </c>
      <c r="D96" s="694" t="s">
        <v>2532</v>
      </c>
    </row>
    <row r="97" spans="1:4" ht="15.75" customHeight="1" x14ac:dyDescent="0.25">
      <c r="A97" s="844"/>
      <c r="B97" s="844"/>
      <c r="C97" s="693">
        <v>116</v>
      </c>
      <c r="D97" s="694" t="s">
        <v>1470</v>
      </c>
    </row>
    <row r="98" spans="1:4" ht="15.75" customHeight="1" x14ac:dyDescent="0.25">
      <c r="A98" s="845"/>
      <c r="B98" s="845"/>
      <c r="C98" s="693">
        <v>128</v>
      </c>
      <c r="D98" s="694" t="s">
        <v>2508</v>
      </c>
    </row>
    <row r="99" spans="1:4" ht="15.75" customHeight="1" x14ac:dyDescent="0.25">
      <c r="A99" s="846">
        <v>19</v>
      </c>
      <c r="B99" s="843" t="s">
        <v>2533</v>
      </c>
      <c r="C99" s="693">
        <v>98</v>
      </c>
      <c r="D99" s="694" t="s">
        <v>2521</v>
      </c>
    </row>
    <row r="100" spans="1:4" ht="15.75" customHeight="1" x14ac:dyDescent="0.25">
      <c r="A100" s="844"/>
      <c r="B100" s="844"/>
      <c r="C100" s="693">
        <v>107</v>
      </c>
      <c r="D100" s="694" t="s">
        <v>1712</v>
      </c>
    </row>
    <row r="101" spans="1:4" ht="15.75" customHeight="1" x14ac:dyDescent="0.25">
      <c r="A101" s="844"/>
      <c r="B101" s="844"/>
      <c r="C101" s="693">
        <v>119</v>
      </c>
      <c r="D101" s="694" t="s">
        <v>2534</v>
      </c>
    </row>
    <row r="102" spans="1:4" ht="15.75" customHeight="1" x14ac:dyDescent="0.25">
      <c r="A102" s="844"/>
      <c r="B102" s="844"/>
      <c r="C102" s="693">
        <v>120</v>
      </c>
      <c r="D102" s="694" t="s">
        <v>2535</v>
      </c>
    </row>
    <row r="103" spans="1:4" ht="15.75" customHeight="1" x14ac:dyDescent="0.25">
      <c r="A103" s="844"/>
      <c r="B103" s="844"/>
      <c r="C103" s="693">
        <v>121</v>
      </c>
      <c r="D103" s="694" t="s">
        <v>1717</v>
      </c>
    </row>
    <row r="104" spans="1:4" ht="15.75" customHeight="1" x14ac:dyDescent="0.25">
      <c r="A104" s="844"/>
      <c r="B104" s="844"/>
      <c r="C104" s="693">
        <v>122</v>
      </c>
      <c r="D104" s="694" t="s">
        <v>1718</v>
      </c>
    </row>
    <row r="105" spans="1:4" ht="15.75" customHeight="1" x14ac:dyDescent="0.25">
      <c r="A105" s="844"/>
      <c r="B105" s="844"/>
      <c r="C105" s="693">
        <v>123</v>
      </c>
      <c r="D105" s="694" t="s">
        <v>2536</v>
      </c>
    </row>
    <row r="106" spans="1:4" ht="15.75" customHeight="1" x14ac:dyDescent="0.25">
      <c r="A106" s="845"/>
      <c r="B106" s="845"/>
      <c r="C106" s="693">
        <v>124</v>
      </c>
      <c r="D106" s="694" t="s">
        <v>2537</v>
      </c>
    </row>
  </sheetData>
  <autoFilter ref="A1:A57" xr:uid="{D3A40425-EBD2-48F9-B574-0E3F988D36B9}"/>
  <mergeCells count="10">
    <mergeCell ref="B88:B98"/>
    <mergeCell ref="A99:A106"/>
    <mergeCell ref="B99:B106"/>
    <mergeCell ref="C1:D1"/>
    <mergeCell ref="A61:B61"/>
    <mergeCell ref="A64:A75"/>
    <mergeCell ref="B64:B75"/>
    <mergeCell ref="A76:A87"/>
    <mergeCell ref="B76:B87"/>
    <mergeCell ref="A88:A98"/>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0D210-424F-4BB0-B235-3E8CDE943516}">
  <sheetPr>
    <tabColor rgb="FFFFFF00"/>
  </sheetPr>
  <dimension ref="A1:D254"/>
  <sheetViews>
    <sheetView workbookViewId="0">
      <selection activeCell="A16" sqref="A3:D254"/>
    </sheetView>
  </sheetViews>
  <sheetFormatPr defaultColWidth="9.140625" defaultRowHeight="15" x14ac:dyDescent="0.25"/>
  <cols>
    <col min="1" max="1" width="52.5703125" bestFit="1" customWidth="1"/>
    <col min="2" max="3" width="15.5703125" bestFit="1" customWidth="1"/>
    <col min="4" max="4" width="11.140625" bestFit="1" customWidth="1"/>
  </cols>
  <sheetData>
    <row r="1" spans="1:4" x14ac:dyDescent="0.25">
      <c r="A1" t="s">
        <v>1759</v>
      </c>
    </row>
    <row r="2" spans="1:4" x14ac:dyDescent="0.25">
      <c r="D2" t="s">
        <v>3011</v>
      </c>
    </row>
    <row r="3" spans="1:4" x14ac:dyDescent="0.25">
      <c r="A3" t="s">
        <v>1760</v>
      </c>
      <c r="B3" t="s">
        <v>1761</v>
      </c>
      <c r="C3" t="s">
        <v>1762</v>
      </c>
      <c r="D3" t="s">
        <v>1763</v>
      </c>
    </row>
    <row r="4" spans="1:4" x14ac:dyDescent="0.25">
      <c r="A4" t="s">
        <v>1770</v>
      </c>
      <c r="B4" t="s">
        <v>1771</v>
      </c>
      <c r="C4" t="s">
        <v>1772</v>
      </c>
      <c r="D4">
        <v>4</v>
      </c>
    </row>
    <row r="5" spans="1:4" x14ac:dyDescent="0.25">
      <c r="A5" t="s">
        <v>1779</v>
      </c>
      <c r="B5" t="s">
        <v>1780</v>
      </c>
      <c r="C5" t="s">
        <v>1781</v>
      </c>
      <c r="D5">
        <v>8</v>
      </c>
    </row>
    <row r="6" spans="1:4" x14ac:dyDescent="0.25">
      <c r="A6" t="s">
        <v>1946</v>
      </c>
      <c r="B6" t="s">
        <v>1947</v>
      </c>
      <c r="C6" t="s">
        <v>1948</v>
      </c>
      <c r="D6">
        <v>12</v>
      </c>
    </row>
    <row r="7" spans="1:4" x14ac:dyDescent="0.25">
      <c r="A7" t="s">
        <v>1794</v>
      </c>
      <c r="B7" t="s">
        <v>1795</v>
      </c>
      <c r="C7" t="s">
        <v>1796</v>
      </c>
      <c r="D7">
        <v>16</v>
      </c>
    </row>
    <row r="8" spans="1:4" x14ac:dyDescent="0.25">
      <c r="A8" t="s">
        <v>1764</v>
      </c>
      <c r="B8" t="s">
        <v>1765</v>
      </c>
      <c r="C8" t="s">
        <v>1766</v>
      </c>
      <c r="D8">
        <v>20</v>
      </c>
    </row>
    <row r="9" spans="1:4" x14ac:dyDescent="0.25">
      <c r="A9" t="s">
        <v>1785</v>
      </c>
      <c r="B9" t="s">
        <v>1786</v>
      </c>
      <c r="C9" t="s">
        <v>1787</v>
      </c>
      <c r="D9">
        <v>24</v>
      </c>
    </row>
    <row r="10" spans="1:4" x14ac:dyDescent="0.25">
      <c r="A10" t="s">
        <v>1776</v>
      </c>
      <c r="B10" t="s">
        <v>1777</v>
      </c>
      <c r="C10" t="s">
        <v>1778</v>
      </c>
      <c r="D10">
        <v>660</v>
      </c>
    </row>
    <row r="11" spans="1:4" x14ac:dyDescent="0.25">
      <c r="A11" t="s">
        <v>1788</v>
      </c>
      <c r="B11" t="s">
        <v>1789</v>
      </c>
      <c r="C11" t="s">
        <v>1790</v>
      </c>
      <c r="D11">
        <v>10</v>
      </c>
    </row>
    <row r="12" spans="1:4" x14ac:dyDescent="0.25">
      <c r="A12" t="s">
        <v>1773</v>
      </c>
      <c r="B12" t="s">
        <v>1774</v>
      </c>
      <c r="C12" t="s">
        <v>1775</v>
      </c>
      <c r="D12">
        <v>28</v>
      </c>
    </row>
    <row r="13" spans="1:4" x14ac:dyDescent="0.25">
      <c r="A13" t="s">
        <v>1791</v>
      </c>
      <c r="B13" t="s">
        <v>1792</v>
      </c>
      <c r="C13" t="s">
        <v>1793</v>
      </c>
      <c r="D13">
        <v>32</v>
      </c>
    </row>
    <row r="14" spans="1:4" x14ac:dyDescent="0.25">
      <c r="A14" t="s">
        <v>1782</v>
      </c>
      <c r="B14" t="s">
        <v>1783</v>
      </c>
      <c r="C14" t="s">
        <v>1784</v>
      </c>
      <c r="D14">
        <v>51</v>
      </c>
    </row>
    <row r="15" spans="1:4" x14ac:dyDescent="0.25">
      <c r="A15" t="s">
        <v>1803</v>
      </c>
      <c r="B15" t="s">
        <v>1804</v>
      </c>
      <c r="C15" t="s">
        <v>1805</v>
      </c>
      <c r="D15">
        <v>533</v>
      </c>
    </row>
    <row r="16" spans="1:4" x14ac:dyDescent="0.25">
      <c r="A16" t="s">
        <v>1800</v>
      </c>
      <c r="B16" t="s">
        <v>1801</v>
      </c>
      <c r="C16" t="s">
        <v>1802</v>
      </c>
      <c r="D16">
        <v>36</v>
      </c>
    </row>
    <row r="17" spans="1:4" x14ac:dyDescent="0.25">
      <c r="A17" t="s">
        <v>1797</v>
      </c>
      <c r="B17" t="s">
        <v>1798</v>
      </c>
      <c r="C17" t="s">
        <v>1799</v>
      </c>
      <c r="D17">
        <v>40</v>
      </c>
    </row>
    <row r="18" spans="1:4" x14ac:dyDescent="0.25">
      <c r="A18" t="s">
        <v>1809</v>
      </c>
      <c r="B18" t="s">
        <v>1810</v>
      </c>
      <c r="C18" t="s">
        <v>1811</v>
      </c>
      <c r="D18">
        <v>31</v>
      </c>
    </row>
    <row r="19" spans="1:4" x14ac:dyDescent="0.25">
      <c r="A19" t="s">
        <v>1857</v>
      </c>
      <c r="B19" t="s">
        <v>1858</v>
      </c>
      <c r="C19" t="s">
        <v>1859</v>
      </c>
      <c r="D19">
        <v>44</v>
      </c>
    </row>
    <row r="20" spans="1:4" x14ac:dyDescent="0.25">
      <c r="A20" t="s">
        <v>1830</v>
      </c>
      <c r="B20" t="s">
        <v>1831</v>
      </c>
      <c r="C20" t="s">
        <v>1832</v>
      </c>
      <c r="D20">
        <v>48</v>
      </c>
    </row>
    <row r="21" spans="1:4" x14ac:dyDescent="0.25">
      <c r="A21" t="s">
        <v>1818</v>
      </c>
      <c r="B21" t="s">
        <v>1819</v>
      </c>
      <c r="C21" t="s">
        <v>1820</v>
      </c>
      <c r="D21">
        <v>50</v>
      </c>
    </row>
    <row r="22" spans="1:4" x14ac:dyDescent="0.25">
      <c r="A22" t="s">
        <v>1815</v>
      </c>
      <c r="B22" t="s">
        <v>1816</v>
      </c>
      <c r="C22" t="s">
        <v>1817</v>
      </c>
      <c r="D22">
        <v>52</v>
      </c>
    </row>
    <row r="23" spans="1:4" x14ac:dyDescent="0.25">
      <c r="A23" t="s">
        <v>1869</v>
      </c>
      <c r="B23" t="s">
        <v>1870</v>
      </c>
      <c r="C23" t="s">
        <v>1871</v>
      </c>
      <c r="D23">
        <v>112</v>
      </c>
    </row>
    <row r="24" spans="1:4" x14ac:dyDescent="0.25">
      <c r="A24" t="s">
        <v>1821</v>
      </c>
      <c r="B24" t="s">
        <v>1822</v>
      </c>
      <c r="C24" t="s">
        <v>1823</v>
      </c>
      <c r="D24">
        <v>56</v>
      </c>
    </row>
    <row r="25" spans="1:4" x14ac:dyDescent="0.25">
      <c r="A25" t="s">
        <v>1872</v>
      </c>
      <c r="B25" t="s">
        <v>1873</v>
      </c>
      <c r="C25" t="s">
        <v>1874</v>
      </c>
      <c r="D25">
        <v>84</v>
      </c>
    </row>
    <row r="26" spans="1:4" x14ac:dyDescent="0.25">
      <c r="A26" t="s">
        <v>1836</v>
      </c>
      <c r="B26" t="s">
        <v>1837</v>
      </c>
      <c r="C26" t="s">
        <v>1838</v>
      </c>
      <c r="D26">
        <v>204</v>
      </c>
    </row>
    <row r="27" spans="1:4" x14ac:dyDescent="0.25">
      <c r="A27" t="s">
        <v>1842</v>
      </c>
      <c r="B27" t="s">
        <v>1843</v>
      </c>
      <c r="C27" t="s">
        <v>1844</v>
      </c>
      <c r="D27">
        <v>60</v>
      </c>
    </row>
    <row r="28" spans="1:4" x14ac:dyDescent="0.25">
      <c r="A28" t="s">
        <v>1860</v>
      </c>
      <c r="B28" t="s">
        <v>1861</v>
      </c>
      <c r="C28" t="s">
        <v>1862</v>
      </c>
      <c r="D28">
        <v>64</v>
      </c>
    </row>
    <row r="29" spans="1:4" x14ac:dyDescent="0.25">
      <c r="A29" t="s">
        <v>1848</v>
      </c>
      <c r="B29" t="s">
        <v>1849</v>
      </c>
      <c r="C29" t="s">
        <v>1850</v>
      </c>
      <c r="D29">
        <v>68</v>
      </c>
    </row>
    <row r="30" spans="1:4" x14ac:dyDescent="0.25">
      <c r="A30" t="s">
        <v>1851</v>
      </c>
      <c r="B30" t="s">
        <v>1852</v>
      </c>
      <c r="C30" t="s">
        <v>1853</v>
      </c>
      <c r="D30">
        <v>535</v>
      </c>
    </row>
    <row r="31" spans="1:4" x14ac:dyDescent="0.25">
      <c r="A31" t="s">
        <v>1812</v>
      </c>
      <c r="B31" t="s">
        <v>1813</v>
      </c>
      <c r="C31" t="s">
        <v>1814</v>
      </c>
      <c r="D31">
        <v>70</v>
      </c>
    </row>
    <row r="32" spans="1:4" x14ac:dyDescent="0.25">
      <c r="A32" t="s">
        <v>1866</v>
      </c>
      <c r="B32" t="s">
        <v>1867</v>
      </c>
      <c r="C32" t="s">
        <v>1868</v>
      </c>
      <c r="D32">
        <v>72</v>
      </c>
    </row>
    <row r="33" spans="1:4" x14ac:dyDescent="0.25">
      <c r="A33" t="s">
        <v>1863</v>
      </c>
      <c r="B33" t="s">
        <v>1864</v>
      </c>
      <c r="C33" t="s">
        <v>1865</v>
      </c>
      <c r="D33">
        <v>74</v>
      </c>
    </row>
    <row r="34" spans="1:4" x14ac:dyDescent="0.25">
      <c r="A34" t="s">
        <v>1854</v>
      </c>
      <c r="B34" t="s">
        <v>1855</v>
      </c>
      <c r="C34" t="s">
        <v>1856</v>
      </c>
      <c r="D34">
        <v>76</v>
      </c>
    </row>
    <row r="35" spans="1:4" x14ac:dyDescent="0.25">
      <c r="A35" t="s">
        <v>2077</v>
      </c>
      <c r="B35" t="s">
        <v>2078</v>
      </c>
      <c r="C35" t="s">
        <v>2079</v>
      </c>
      <c r="D35">
        <v>86</v>
      </c>
    </row>
    <row r="36" spans="1:4" x14ac:dyDescent="0.25">
      <c r="A36" t="s">
        <v>1845</v>
      </c>
      <c r="B36" t="s">
        <v>1846</v>
      </c>
      <c r="C36" t="s">
        <v>1847</v>
      </c>
      <c r="D36">
        <v>96</v>
      </c>
    </row>
    <row r="37" spans="1:4" x14ac:dyDescent="0.25">
      <c r="A37" t="s">
        <v>1827</v>
      </c>
      <c r="B37" t="s">
        <v>1828</v>
      </c>
      <c r="C37" t="s">
        <v>1829</v>
      </c>
      <c r="D37">
        <v>100</v>
      </c>
    </row>
    <row r="38" spans="1:4" x14ac:dyDescent="0.25">
      <c r="A38" t="s">
        <v>1824</v>
      </c>
      <c r="B38" t="s">
        <v>1825</v>
      </c>
      <c r="C38" t="s">
        <v>1826</v>
      </c>
      <c r="D38">
        <v>854</v>
      </c>
    </row>
    <row r="39" spans="1:4" x14ac:dyDescent="0.25">
      <c r="A39" t="s">
        <v>1833</v>
      </c>
      <c r="B39" t="s">
        <v>1834</v>
      </c>
      <c r="C39" t="s">
        <v>1835</v>
      </c>
      <c r="D39">
        <v>108</v>
      </c>
    </row>
    <row r="40" spans="1:4" x14ac:dyDescent="0.25">
      <c r="A40" t="s">
        <v>1916</v>
      </c>
      <c r="B40" t="s">
        <v>1917</v>
      </c>
      <c r="C40" t="s">
        <v>1918</v>
      </c>
      <c r="D40">
        <v>132</v>
      </c>
    </row>
    <row r="41" spans="1:4" x14ac:dyDescent="0.25">
      <c r="A41" t="s">
        <v>2110</v>
      </c>
      <c r="B41" t="s">
        <v>2111</v>
      </c>
      <c r="C41" t="s">
        <v>2112</v>
      </c>
      <c r="D41">
        <v>116</v>
      </c>
    </row>
    <row r="42" spans="1:4" x14ac:dyDescent="0.25">
      <c r="A42" t="s">
        <v>1901</v>
      </c>
      <c r="B42" t="s">
        <v>1902</v>
      </c>
      <c r="C42" t="s">
        <v>1903</v>
      </c>
      <c r="D42">
        <v>120</v>
      </c>
    </row>
    <row r="43" spans="1:4" x14ac:dyDescent="0.25">
      <c r="A43" t="s">
        <v>1875</v>
      </c>
      <c r="B43" t="s">
        <v>1876</v>
      </c>
      <c r="C43" t="s">
        <v>1877</v>
      </c>
      <c r="D43">
        <v>124</v>
      </c>
    </row>
    <row r="44" spans="1:4" x14ac:dyDescent="0.25">
      <c r="A44" t="s">
        <v>2131</v>
      </c>
      <c r="B44" t="s">
        <v>2132</v>
      </c>
      <c r="C44" t="s">
        <v>2133</v>
      </c>
      <c r="D44">
        <v>136</v>
      </c>
    </row>
    <row r="45" spans="1:4" x14ac:dyDescent="0.25">
      <c r="A45" t="s">
        <v>1884</v>
      </c>
      <c r="B45" t="s">
        <v>1885</v>
      </c>
      <c r="C45" t="s">
        <v>1886</v>
      </c>
      <c r="D45">
        <v>140</v>
      </c>
    </row>
    <row r="46" spans="1:4" x14ac:dyDescent="0.25">
      <c r="A46" t="s">
        <v>2400</v>
      </c>
      <c r="B46" t="s">
        <v>2401</v>
      </c>
      <c r="C46" t="s">
        <v>2402</v>
      </c>
      <c r="D46">
        <v>148</v>
      </c>
    </row>
    <row r="47" spans="1:4" x14ac:dyDescent="0.25">
      <c r="A47" t="s">
        <v>1899</v>
      </c>
      <c r="B47" t="s">
        <v>481</v>
      </c>
      <c r="C47" t="s">
        <v>1900</v>
      </c>
      <c r="D47">
        <v>152</v>
      </c>
    </row>
    <row r="48" spans="1:4" x14ac:dyDescent="0.25">
      <c r="A48" t="s">
        <v>1904</v>
      </c>
      <c r="B48" t="s">
        <v>1905</v>
      </c>
      <c r="C48" t="s">
        <v>1906</v>
      </c>
      <c r="D48">
        <v>156</v>
      </c>
    </row>
    <row r="49" spans="1:4" x14ac:dyDescent="0.25">
      <c r="A49" t="s">
        <v>1922</v>
      </c>
      <c r="B49" t="s">
        <v>1923</v>
      </c>
      <c r="C49" t="s">
        <v>1924</v>
      </c>
      <c r="D49">
        <v>162</v>
      </c>
    </row>
    <row r="50" spans="1:4" x14ac:dyDescent="0.25">
      <c r="A50" t="s">
        <v>1878</v>
      </c>
      <c r="B50" t="s">
        <v>1879</v>
      </c>
      <c r="C50" t="s">
        <v>1880</v>
      </c>
      <c r="D50">
        <v>166</v>
      </c>
    </row>
    <row r="51" spans="1:4" x14ac:dyDescent="0.25">
      <c r="A51" t="s">
        <v>1907</v>
      </c>
      <c r="B51" t="s">
        <v>1908</v>
      </c>
      <c r="C51" t="s">
        <v>1909</v>
      </c>
      <c r="D51">
        <v>170</v>
      </c>
    </row>
    <row r="52" spans="1:4" x14ac:dyDescent="0.25">
      <c r="A52" t="s">
        <v>2116</v>
      </c>
      <c r="B52" t="s">
        <v>2117</v>
      </c>
      <c r="C52" t="s">
        <v>2118</v>
      </c>
      <c r="D52">
        <v>174</v>
      </c>
    </row>
    <row r="53" spans="1:4" x14ac:dyDescent="0.25">
      <c r="A53" t="s">
        <v>1881</v>
      </c>
      <c r="B53" t="s">
        <v>1882</v>
      </c>
      <c r="C53" t="s">
        <v>1883</v>
      </c>
      <c r="D53">
        <v>180</v>
      </c>
    </row>
    <row r="54" spans="1:4" x14ac:dyDescent="0.25">
      <c r="A54" t="s">
        <v>1887</v>
      </c>
      <c r="B54" t="s">
        <v>1888</v>
      </c>
      <c r="C54" t="s">
        <v>1889</v>
      </c>
      <c r="D54">
        <v>178</v>
      </c>
    </row>
    <row r="55" spans="1:4" x14ac:dyDescent="0.25">
      <c r="A55" t="s">
        <v>1896</v>
      </c>
      <c r="B55" t="s">
        <v>1897</v>
      </c>
      <c r="C55" t="s">
        <v>1898</v>
      </c>
      <c r="D55">
        <v>184</v>
      </c>
    </row>
    <row r="56" spans="1:4" x14ac:dyDescent="0.25">
      <c r="A56" t="s">
        <v>1910</v>
      </c>
      <c r="B56" t="s">
        <v>1911</v>
      </c>
      <c r="C56" t="s">
        <v>1912</v>
      </c>
      <c r="D56">
        <v>188</v>
      </c>
    </row>
    <row r="57" spans="1:4" x14ac:dyDescent="0.25">
      <c r="A57" t="s">
        <v>2053</v>
      </c>
      <c r="B57" t="s">
        <v>2054</v>
      </c>
      <c r="C57" t="s">
        <v>2055</v>
      </c>
      <c r="D57">
        <v>191</v>
      </c>
    </row>
    <row r="58" spans="1:4" x14ac:dyDescent="0.25">
      <c r="A58" t="s">
        <v>1913</v>
      </c>
      <c r="B58" t="s">
        <v>1914</v>
      </c>
      <c r="C58" t="s">
        <v>1915</v>
      </c>
      <c r="D58">
        <v>192</v>
      </c>
    </row>
    <row r="59" spans="1:4" x14ac:dyDescent="0.25">
      <c r="A59" t="s">
        <v>1919</v>
      </c>
      <c r="B59" t="s">
        <v>1920</v>
      </c>
      <c r="C59" t="s">
        <v>1921</v>
      </c>
      <c r="D59">
        <v>531</v>
      </c>
    </row>
    <row r="60" spans="1:4" x14ac:dyDescent="0.25">
      <c r="A60" t="s">
        <v>1925</v>
      </c>
      <c r="B60" t="s">
        <v>1926</v>
      </c>
      <c r="C60" t="s">
        <v>1927</v>
      </c>
      <c r="D60">
        <v>196</v>
      </c>
    </row>
    <row r="61" spans="1:4" x14ac:dyDescent="0.25">
      <c r="A61" t="s">
        <v>1928</v>
      </c>
      <c r="B61" t="s">
        <v>1929</v>
      </c>
      <c r="C61" t="s">
        <v>1930</v>
      </c>
      <c r="D61">
        <v>203</v>
      </c>
    </row>
    <row r="62" spans="1:4" x14ac:dyDescent="0.25">
      <c r="A62" t="s">
        <v>1893</v>
      </c>
      <c r="B62" t="s">
        <v>1894</v>
      </c>
      <c r="C62" t="s">
        <v>1895</v>
      </c>
      <c r="D62">
        <v>384</v>
      </c>
    </row>
    <row r="63" spans="1:4" x14ac:dyDescent="0.25">
      <c r="A63" t="s">
        <v>1937</v>
      </c>
      <c r="B63" t="s">
        <v>1938</v>
      </c>
      <c r="C63" t="s">
        <v>1939</v>
      </c>
      <c r="D63">
        <v>208</v>
      </c>
    </row>
    <row r="64" spans="1:4" x14ac:dyDescent="0.25">
      <c r="A64" t="s">
        <v>1934</v>
      </c>
      <c r="B64" t="s">
        <v>1935</v>
      </c>
      <c r="C64" t="s">
        <v>1936</v>
      </c>
      <c r="D64">
        <v>262</v>
      </c>
    </row>
    <row r="65" spans="1:4" x14ac:dyDescent="0.25">
      <c r="A65" t="s">
        <v>1940</v>
      </c>
      <c r="B65" t="s">
        <v>1941</v>
      </c>
      <c r="C65" t="s">
        <v>1942</v>
      </c>
      <c r="D65">
        <v>212</v>
      </c>
    </row>
    <row r="66" spans="1:4" x14ac:dyDescent="0.25">
      <c r="A66" t="s">
        <v>1943</v>
      </c>
      <c r="B66" t="s">
        <v>1944</v>
      </c>
      <c r="C66" t="s">
        <v>1945</v>
      </c>
      <c r="D66">
        <v>214</v>
      </c>
    </row>
    <row r="67" spans="1:4" x14ac:dyDescent="0.25">
      <c r="A67" t="s">
        <v>1949</v>
      </c>
      <c r="B67" t="s">
        <v>1950</v>
      </c>
      <c r="C67" t="s">
        <v>1951</v>
      </c>
      <c r="D67">
        <v>218</v>
      </c>
    </row>
    <row r="68" spans="1:4" x14ac:dyDescent="0.25">
      <c r="A68" t="s">
        <v>1955</v>
      </c>
      <c r="B68" t="s">
        <v>1956</v>
      </c>
      <c r="C68" t="s">
        <v>1957</v>
      </c>
      <c r="D68">
        <v>818</v>
      </c>
    </row>
    <row r="69" spans="1:4" x14ac:dyDescent="0.25">
      <c r="A69" t="s">
        <v>2385</v>
      </c>
      <c r="B69" t="s">
        <v>2386</v>
      </c>
      <c r="C69" t="s">
        <v>2387</v>
      </c>
      <c r="D69">
        <v>222</v>
      </c>
    </row>
    <row r="70" spans="1:4" x14ac:dyDescent="0.25">
      <c r="A70" t="s">
        <v>2023</v>
      </c>
      <c r="B70" t="s">
        <v>2024</v>
      </c>
      <c r="C70" t="s">
        <v>2025</v>
      </c>
      <c r="D70">
        <v>226</v>
      </c>
    </row>
    <row r="71" spans="1:4" x14ac:dyDescent="0.25">
      <c r="A71" t="s">
        <v>1961</v>
      </c>
      <c r="B71" t="s">
        <v>1962</v>
      </c>
      <c r="C71" t="s">
        <v>1963</v>
      </c>
      <c r="D71">
        <v>232</v>
      </c>
    </row>
    <row r="72" spans="1:4" x14ac:dyDescent="0.25">
      <c r="A72" t="s">
        <v>1952</v>
      </c>
      <c r="B72" t="s">
        <v>1953</v>
      </c>
      <c r="C72" t="s">
        <v>1954</v>
      </c>
      <c r="D72">
        <v>233</v>
      </c>
    </row>
    <row r="73" spans="1:4" x14ac:dyDescent="0.25">
      <c r="A73" t="s">
        <v>2394</v>
      </c>
      <c r="B73" t="s">
        <v>2395</v>
      </c>
      <c r="C73" t="s">
        <v>2396</v>
      </c>
      <c r="D73">
        <v>748</v>
      </c>
    </row>
    <row r="74" spans="1:4" x14ac:dyDescent="0.25">
      <c r="A74" t="s">
        <v>1967</v>
      </c>
      <c r="B74" t="s">
        <v>1968</v>
      </c>
      <c r="C74" t="s">
        <v>570</v>
      </c>
      <c r="D74">
        <v>231</v>
      </c>
    </row>
    <row r="75" spans="1:4" x14ac:dyDescent="0.25">
      <c r="A75" t="s">
        <v>1975</v>
      </c>
      <c r="B75" t="s">
        <v>1976</v>
      </c>
      <c r="C75" t="s">
        <v>1977</v>
      </c>
      <c r="D75">
        <v>238</v>
      </c>
    </row>
    <row r="76" spans="1:4" x14ac:dyDescent="0.25">
      <c r="A76" t="s">
        <v>1981</v>
      </c>
      <c r="B76" t="s">
        <v>1982</v>
      </c>
      <c r="C76" t="s">
        <v>1983</v>
      </c>
      <c r="D76">
        <v>234</v>
      </c>
    </row>
    <row r="77" spans="1:4" x14ac:dyDescent="0.25">
      <c r="A77" t="s">
        <v>1972</v>
      </c>
      <c r="B77" t="s">
        <v>1973</v>
      </c>
      <c r="C77" t="s">
        <v>1974</v>
      </c>
      <c r="D77">
        <v>242</v>
      </c>
    </row>
    <row r="78" spans="1:4" x14ac:dyDescent="0.25">
      <c r="A78" t="s">
        <v>1969</v>
      </c>
      <c r="B78" t="s">
        <v>1970</v>
      </c>
      <c r="C78" t="s">
        <v>1971</v>
      </c>
      <c r="D78">
        <v>246</v>
      </c>
    </row>
    <row r="79" spans="1:4" x14ac:dyDescent="0.25">
      <c r="A79" t="s">
        <v>1984</v>
      </c>
      <c r="B79" t="s">
        <v>1985</v>
      </c>
      <c r="C79" t="s">
        <v>1986</v>
      </c>
      <c r="D79">
        <v>250</v>
      </c>
    </row>
    <row r="80" spans="1:4" x14ac:dyDescent="0.25">
      <c r="A80" t="s">
        <v>1999</v>
      </c>
      <c r="B80" t="s">
        <v>2000</v>
      </c>
      <c r="C80" t="s">
        <v>2001</v>
      </c>
      <c r="D80">
        <v>254</v>
      </c>
    </row>
    <row r="81" spans="1:4" x14ac:dyDescent="0.25">
      <c r="A81" t="s">
        <v>2281</v>
      </c>
      <c r="B81" t="s">
        <v>2282</v>
      </c>
      <c r="C81" t="s">
        <v>2283</v>
      </c>
      <c r="D81">
        <v>258</v>
      </c>
    </row>
    <row r="82" spans="1:4" x14ac:dyDescent="0.25">
      <c r="A82" t="s">
        <v>2403</v>
      </c>
      <c r="B82" t="s">
        <v>2404</v>
      </c>
      <c r="C82" t="s">
        <v>2405</v>
      </c>
      <c r="D82">
        <v>260</v>
      </c>
    </row>
    <row r="83" spans="1:4" x14ac:dyDescent="0.25">
      <c r="A83" t="s">
        <v>1987</v>
      </c>
      <c r="B83" t="s">
        <v>1988</v>
      </c>
      <c r="C83" t="s">
        <v>1989</v>
      </c>
      <c r="D83">
        <v>266</v>
      </c>
    </row>
    <row r="84" spans="1:4" x14ac:dyDescent="0.25">
      <c r="A84" t="s">
        <v>2014</v>
      </c>
      <c r="B84" t="s">
        <v>2015</v>
      </c>
      <c r="C84" t="s">
        <v>2016</v>
      </c>
      <c r="D84">
        <v>270</v>
      </c>
    </row>
    <row r="85" spans="1:4" x14ac:dyDescent="0.25">
      <c r="A85" t="s">
        <v>1996</v>
      </c>
      <c r="B85" t="s">
        <v>1997</v>
      </c>
      <c r="C85" t="s">
        <v>1998</v>
      </c>
      <c r="D85">
        <v>268</v>
      </c>
    </row>
    <row r="86" spans="1:4" x14ac:dyDescent="0.25">
      <c r="A86" t="s">
        <v>1931</v>
      </c>
      <c r="B86" t="s">
        <v>1932</v>
      </c>
      <c r="C86" t="s">
        <v>1933</v>
      </c>
      <c r="D86">
        <v>276</v>
      </c>
    </row>
    <row r="87" spans="1:4" x14ac:dyDescent="0.25">
      <c r="A87" t="s">
        <v>2005</v>
      </c>
      <c r="B87" t="s">
        <v>2006</v>
      </c>
      <c r="C87" t="s">
        <v>2007</v>
      </c>
      <c r="D87">
        <v>288</v>
      </c>
    </row>
    <row r="88" spans="1:4" x14ac:dyDescent="0.25">
      <c r="A88" t="s">
        <v>2008</v>
      </c>
      <c r="B88" t="s">
        <v>2009</v>
      </c>
      <c r="C88" t="s">
        <v>2010</v>
      </c>
      <c r="D88">
        <v>292</v>
      </c>
    </row>
    <row r="89" spans="1:4" x14ac:dyDescent="0.25">
      <c r="A89" t="s">
        <v>2026</v>
      </c>
      <c r="B89" t="s">
        <v>2027</v>
      </c>
      <c r="C89" t="s">
        <v>2028</v>
      </c>
      <c r="D89">
        <v>300</v>
      </c>
    </row>
    <row r="90" spans="1:4" x14ac:dyDescent="0.25">
      <c r="A90" t="s">
        <v>2011</v>
      </c>
      <c r="B90" t="s">
        <v>2012</v>
      </c>
      <c r="C90" t="s">
        <v>2013</v>
      </c>
      <c r="D90">
        <v>304</v>
      </c>
    </row>
    <row r="91" spans="1:4" x14ac:dyDescent="0.25">
      <c r="A91" t="s">
        <v>1993</v>
      </c>
      <c r="B91" t="s">
        <v>1994</v>
      </c>
      <c r="C91" t="s">
        <v>1995</v>
      </c>
      <c r="D91">
        <v>308</v>
      </c>
    </row>
    <row r="92" spans="1:4" x14ac:dyDescent="0.25">
      <c r="A92" t="s">
        <v>2020</v>
      </c>
      <c r="B92" t="s">
        <v>2021</v>
      </c>
      <c r="C92" t="s">
        <v>2022</v>
      </c>
      <c r="D92">
        <v>312</v>
      </c>
    </row>
    <row r="93" spans="1:4" x14ac:dyDescent="0.25">
      <c r="A93" t="s">
        <v>2035</v>
      </c>
      <c r="B93" t="s">
        <v>2036</v>
      </c>
      <c r="C93" t="s">
        <v>2037</v>
      </c>
      <c r="D93">
        <v>316</v>
      </c>
    </row>
    <row r="94" spans="1:4" x14ac:dyDescent="0.25">
      <c r="A94" t="s">
        <v>2032</v>
      </c>
      <c r="B94" t="s">
        <v>2033</v>
      </c>
      <c r="C94" t="s">
        <v>2034</v>
      </c>
      <c r="D94">
        <v>320</v>
      </c>
    </row>
    <row r="95" spans="1:4" x14ac:dyDescent="0.25">
      <c r="A95" t="s">
        <v>2002</v>
      </c>
      <c r="B95" t="s">
        <v>2003</v>
      </c>
      <c r="C95" t="s">
        <v>2004</v>
      </c>
      <c r="D95">
        <v>831</v>
      </c>
    </row>
    <row r="96" spans="1:4" x14ac:dyDescent="0.25">
      <c r="A96" t="s">
        <v>2017</v>
      </c>
      <c r="B96" t="s">
        <v>2018</v>
      </c>
      <c r="C96" t="s">
        <v>2019</v>
      </c>
      <c r="D96">
        <v>324</v>
      </c>
    </row>
    <row r="97" spans="1:4" x14ac:dyDescent="0.25">
      <c r="A97" t="s">
        <v>2038</v>
      </c>
      <c r="B97" t="s">
        <v>2039</v>
      </c>
      <c r="C97" t="s">
        <v>2040</v>
      </c>
      <c r="D97">
        <v>624</v>
      </c>
    </row>
    <row r="98" spans="1:4" x14ac:dyDescent="0.25">
      <c r="A98" t="s">
        <v>2041</v>
      </c>
      <c r="B98" t="s">
        <v>2042</v>
      </c>
      <c r="C98" t="s">
        <v>2043</v>
      </c>
      <c r="D98">
        <v>328</v>
      </c>
    </row>
    <row r="99" spans="1:4" x14ac:dyDescent="0.25">
      <c r="A99" t="s">
        <v>2056</v>
      </c>
      <c r="B99" t="s">
        <v>2057</v>
      </c>
      <c r="C99" t="s">
        <v>2058</v>
      </c>
      <c r="D99">
        <v>332</v>
      </c>
    </row>
    <row r="100" spans="1:4" x14ac:dyDescent="0.25">
      <c r="A100" t="s">
        <v>2047</v>
      </c>
      <c r="B100" t="s">
        <v>2048</v>
      </c>
      <c r="C100" t="s">
        <v>2049</v>
      </c>
      <c r="D100">
        <v>334</v>
      </c>
    </row>
    <row r="101" spans="1:4" x14ac:dyDescent="0.25">
      <c r="A101" t="s">
        <v>2462</v>
      </c>
      <c r="B101" t="s">
        <v>1135</v>
      </c>
      <c r="C101" t="s">
        <v>2463</v>
      </c>
      <c r="D101">
        <v>336</v>
      </c>
    </row>
    <row r="102" spans="1:4" x14ac:dyDescent="0.25">
      <c r="A102" t="s">
        <v>2050</v>
      </c>
      <c r="B102" t="s">
        <v>2051</v>
      </c>
      <c r="C102" t="s">
        <v>2052</v>
      </c>
      <c r="D102">
        <v>340</v>
      </c>
    </row>
    <row r="103" spans="1:4" x14ac:dyDescent="0.25">
      <c r="A103" t="s">
        <v>2044</v>
      </c>
      <c r="B103" t="s">
        <v>2045</v>
      </c>
      <c r="C103" t="s">
        <v>2046</v>
      </c>
      <c r="D103">
        <v>344</v>
      </c>
    </row>
    <row r="104" spans="1:4" x14ac:dyDescent="0.25">
      <c r="A104" t="s">
        <v>2059</v>
      </c>
      <c r="B104" t="s">
        <v>2060</v>
      </c>
      <c r="C104" t="s">
        <v>2061</v>
      </c>
      <c r="D104">
        <v>348</v>
      </c>
    </row>
    <row r="105" spans="1:4" x14ac:dyDescent="0.25">
      <c r="A105" t="s">
        <v>2086</v>
      </c>
      <c r="B105" t="s">
        <v>2087</v>
      </c>
      <c r="C105" t="s">
        <v>2088</v>
      </c>
      <c r="D105">
        <v>352</v>
      </c>
    </row>
    <row r="106" spans="1:4" x14ac:dyDescent="0.25">
      <c r="A106" t="s">
        <v>2074</v>
      </c>
      <c r="B106" t="s">
        <v>2075</v>
      </c>
      <c r="C106" t="s">
        <v>2076</v>
      </c>
      <c r="D106">
        <v>356</v>
      </c>
    </row>
    <row r="107" spans="1:4" x14ac:dyDescent="0.25">
      <c r="A107" t="s">
        <v>2062</v>
      </c>
      <c r="B107" t="s">
        <v>2063</v>
      </c>
      <c r="C107" t="s">
        <v>2064</v>
      </c>
      <c r="D107">
        <v>360</v>
      </c>
    </row>
    <row r="108" spans="1:4" x14ac:dyDescent="0.25">
      <c r="A108" t="s">
        <v>2083</v>
      </c>
      <c r="B108" t="s">
        <v>2084</v>
      </c>
      <c r="C108" t="s">
        <v>2085</v>
      </c>
      <c r="D108">
        <v>364</v>
      </c>
    </row>
    <row r="109" spans="1:4" x14ac:dyDescent="0.25">
      <c r="A109" t="s">
        <v>2080</v>
      </c>
      <c r="B109" t="s">
        <v>2081</v>
      </c>
      <c r="C109" t="s">
        <v>2082</v>
      </c>
      <c r="D109">
        <v>368</v>
      </c>
    </row>
    <row r="110" spans="1:4" x14ac:dyDescent="0.25">
      <c r="A110" t="s">
        <v>2065</v>
      </c>
      <c r="B110" t="s">
        <v>2066</v>
      </c>
      <c r="C110" t="s">
        <v>2067</v>
      </c>
      <c r="D110">
        <v>372</v>
      </c>
    </row>
    <row r="111" spans="1:4" x14ac:dyDescent="0.25">
      <c r="A111" t="s">
        <v>2071</v>
      </c>
      <c r="B111" t="s">
        <v>2072</v>
      </c>
      <c r="C111" t="s">
        <v>2073</v>
      </c>
      <c r="D111">
        <v>833</v>
      </c>
    </row>
    <row r="112" spans="1:4" x14ac:dyDescent="0.25">
      <c r="A112" t="s">
        <v>2068</v>
      </c>
      <c r="B112" t="s">
        <v>2069</v>
      </c>
      <c r="C112" t="s">
        <v>2070</v>
      </c>
      <c r="D112">
        <v>376</v>
      </c>
    </row>
    <row r="113" spans="1:4" x14ac:dyDescent="0.25">
      <c r="A113" t="s">
        <v>2089</v>
      </c>
      <c r="B113" t="s">
        <v>2090</v>
      </c>
      <c r="C113" t="s">
        <v>2091</v>
      </c>
      <c r="D113">
        <v>380</v>
      </c>
    </row>
    <row r="114" spans="1:4" x14ac:dyDescent="0.25">
      <c r="A114" t="s">
        <v>2095</v>
      </c>
      <c r="B114" t="s">
        <v>2096</v>
      </c>
      <c r="C114" t="s">
        <v>2097</v>
      </c>
      <c r="D114">
        <v>388</v>
      </c>
    </row>
    <row r="115" spans="1:4" x14ac:dyDescent="0.25">
      <c r="A115" t="s">
        <v>2101</v>
      </c>
      <c r="B115" t="s">
        <v>2102</v>
      </c>
      <c r="C115" t="s">
        <v>2103</v>
      </c>
      <c r="D115">
        <v>392</v>
      </c>
    </row>
    <row r="116" spans="1:4" x14ac:dyDescent="0.25">
      <c r="A116" t="s">
        <v>2092</v>
      </c>
      <c r="B116" t="s">
        <v>2093</v>
      </c>
      <c r="C116" t="s">
        <v>2094</v>
      </c>
      <c r="D116">
        <v>832</v>
      </c>
    </row>
    <row r="117" spans="1:4" x14ac:dyDescent="0.25">
      <c r="A117" t="s">
        <v>2098</v>
      </c>
      <c r="B117" t="s">
        <v>2099</v>
      </c>
      <c r="C117" t="s">
        <v>2100</v>
      </c>
      <c r="D117">
        <v>400</v>
      </c>
    </row>
    <row r="118" spans="1:4" x14ac:dyDescent="0.25">
      <c r="A118" t="s">
        <v>2134</v>
      </c>
      <c r="B118" t="s">
        <v>2135</v>
      </c>
      <c r="C118" t="s">
        <v>2136</v>
      </c>
      <c r="D118">
        <v>398</v>
      </c>
    </row>
    <row r="119" spans="1:4" x14ac:dyDescent="0.25">
      <c r="A119" t="s">
        <v>2104</v>
      </c>
      <c r="B119" t="s">
        <v>2105</v>
      </c>
      <c r="C119" t="s">
        <v>2106</v>
      </c>
      <c r="D119">
        <v>404</v>
      </c>
    </row>
    <row r="120" spans="1:4" x14ac:dyDescent="0.25">
      <c r="A120" t="s">
        <v>2113</v>
      </c>
      <c r="B120" t="s">
        <v>2114</v>
      </c>
      <c r="C120" t="s">
        <v>2115</v>
      </c>
      <c r="D120">
        <v>296</v>
      </c>
    </row>
    <row r="121" spans="1:4" x14ac:dyDescent="0.25">
      <c r="A121" t="s">
        <v>2122</v>
      </c>
      <c r="B121" t="s">
        <v>2123</v>
      </c>
      <c r="C121" t="s">
        <v>2124</v>
      </c>
      <c r="D121">
        <v>408</v>
      </c>
    </row>
    <row r="122" spans="1:4" x14ac:dyDescent="0.25">
      <c r="A122" t="s">
        <v>2125</v>
      </c>
      <c r="B122" t="s">
        <v>2126</v>
      </c>
      <c r="C122" t="s">
        <v>2127</v>
      </c>
      <c r="D122">
        <v>410</v>
      </c>
    </row>
    <row r="123" spans="1:4" x14ac:dyDescent="0.25">
      <c r="A123" t="s">
        <v>2128</v>
      </c>
      <c r="B123" t="s">
        <v>2129</v>
      </c>
      <c r="C123" t="s">
        <v>2130</v>
      </c>
      <c r="D123">
        <v>414</v>
      </c>
    </row>
    <row r="124" spans="1:4" x14ac:dyDescent="0.25">
      <c r="A124" t="s">
        <v>2107</v>
      </c>
      <c r="B124" t="s">
        <v>2108</v>
      </c>
      <c r="C124" t="s">
        <v>2109</v>
      </c>
      <c r="D124">
        <v>417</v>
      </c>
    </row>
    <row r="125" spans="1:4" x14ac:dyDescent="0.25">
      <c r="A125" t="s">
        <v>2137</v>
      </c>
      <c r="B125" t="s">
        <v>2138</v>
      </c>
      <c r="C125" t="s">
        <v>2139</v>
      </c>
      <c r="D125">
        <v>418</v>
      </c>
    </row>
    <row r="126" spans="1:4" x14ac:dyDescent="0.25">
      <c r="A126" t="s">
        <v>2164</v>
      </c>
      <c r="B126" t="s">
        <v>2165</v>
      </c>
      <c r="C126" t="s">
        <v>2166</v>
      </c>
      <c r="D126">
        <v>428</v>
      </c>
    </row>
    <row r="127" spans="1:4" x14ac:dyDescent="0.25">
      <c r="A127" t="s">
        <v>2140</v>
      </c>
      <c r="B127" t="s">
        <v>2141</v>
      </c>
      <c r="C127" t="s">
        <v>2142</v>
      </c>
      <c r="D127">
        <v>422</v>
      </c>
    </row>
    <row r="128" spans="1:4" x14ac:dyDescent="0.25">
      <c r="A128" t="s">
        <v>2155</v>
      </c>
      <c r="B128" t="s">
        <v>2156</v>
      </c>
      <c r="C128" t="s">
        <v>2157</v>
      </c>
      <c r="D128">
        <v>426</v>
      </c>
    </row>
    <row r="129" spans="1:4" x14ac:dyDescent="0.25">
      <c r="A129" t="s">
        <v>2152</v>
      </c>
      <c r="B129" t="s">
        <v>2153</v>
      </c>
      <c r="C129" t="s">
        <v>2154</v>
      </c>
      <c r="D129">
        <v>430</v>
      </c>
    </row>
    <row r="130" spans="1:4" x14ac:dyDescent="0.25">
      <c r="A130" t="s">
        <v>2167</v>
      </c>
      <c r="B130" t="s">
        <v>2168</v>
      </c>
      <c r="C130" t="s">
        <v>2169</v>
      </c>
      <c r="D130">
        <v>434</v>
      </c>
    </row>
    <row r="131" spans="1:4" x14ac:dyDescent="0.25">
      <c r="A131" t="s">
        <v>2146</v>
      </c>
      <c r="B131" t="s">
        <v>2147</v>
      </c>
      <c r="C131" t="s">
        <v>2148</v>
      </c>
      <c r="D131">
        <v>438</v>
      </c>
    </row>
    <row r="132" spans="1:4" x14ac:dyDescent="0.25">
      <c r="A132" t="s">
        <v>2158</v>
      </c>
      <c r="B132" t="s">
        <v>2159</v>
      </c>
      <c r="C132" t="s">
        <v>2160</v>
      </c>
      <c r="D132">
        <v>440</v>
      </c>
    </row>
    <row r="133" spans="1:4" x14ac:dyDescent="0.25">
      <c r="A133" t="s">
        <v>2161</v>
      </c>
      <c r="B133" t="s">
        <v>2162</v>
      </c>
      <c r="C133" t="s">
        <v>2163</v>
      </c>
      <c r="D133">
        <v>442</v>
      </c>
    </row>
    <row r="134" spans="1:4" x14ac:dyDescent="0.25">
      <c r="A134" t="s">
        <v>2203</v>
      </c>
      <c r="B134" t="s">
        <v>2204</v>
      </c>
      <c r="C134" t="s">
        <v>2205</v>
      </c>
      <c r="D134">
        <v>446</v>
      </c>
    </row>
    <row r="135" spans="1:4" x14ac:dyDescent="0.25">
      <c r="A135" t="s">
        <v>2185</v>
      </c>
      <c r="B135" t="s">
        <v>2186</v>
      </c>
      <c r="C135" t="s">
        <v>2187</v>
      </c>
      <c r="D135">
        <v>450</v>
      </c>
    </row>
    <row r="136" spans="1:4" x14ac:dyDescent="0.25">
      <c r="A136" t="s">
        <v>2227</v>
      </c>
      <c r="B136" t="s">
        <v>2228</v>
      </c>
      <c r="C136" t="s">
        <v>2229</v>
      </c>
      <c r="D136">
        <v>454</v>
      </c>
    </row>
    <row r="137" spans="1:4" x14ac:dyDescent="0.25">
      <c r="A137" t="s">
        <v>2233</v>
      </c>
      <c r="B137" t="s">
        <v>2234</v>
      </c>
      <c r="C137" t="s">
        <v>2235</v>
      </c>
      <c r="D137">
        <v>458</v>
      </c>
    </row>
    <row r="138" spans="1:4" x14ac:dyDescent="0.25">
      <c r="A138" t="s">
        <v>2224</v>
      </c>
      <c r="B138" t="s">
        <v>2225</v>
      </c>
      <c r="C138" t="s">
        <v>2226</v>
      </c>
      <c r="D138">
        <v>462</v>
      </c>
    </row>
    <row r="139" spans="1:4" x14ac:dyDescent="0.25">
      <c r="A139" t="s">
        <v>2194</v>
      </c>
      <c r="B139" t="s">
        <v>2195</v>
      </c>
      <c r="C139" t="s">
        <v>2196</v>
      </c>
      <c r="D139">
        <v>466</v>
      </c>
    </row>
    <row r="140" spans="1:4" x14ac:dyDescent="0.25">
      <c r="A140" t="s">
        <v>2218</v>
      </c>
      <c r="B140" t="s">
        <v>2219</v>
      </c>
      <c r="C140" t="s">
        <v>2220</v>
      </c>
      <c r="D140">
        <v>470</v>
      </c>
    </row>
    <row r="141" spans="1:4" x14ac:dyDescent="0.25">
      <c r="A141" t="s">
        <v>2188</v>
      </c>
      <c r="B141" t="s">
        <v>2189</v>
      </c>
      <c r="C141" t="s">
        <v>2190</v>
      </c>
      <c r="D141">
        <v>584</v>
      </c>
    </row>
    <row r="142" spans="1:4" x14ac:dyDescent="0.25">
      <c r="A142" t="s">
        <v>2209</v>
      </c>
      <c r="B142" t="s">
        <v>2210</v>
      </c>
      <c r="C142" t="s">
        <v>2211</v>
      </c>
      <c r="D142">
        <v>474</v>
      </c>
    </row>
    <row r="143" spans="1:4" x14ac:dyDescent="0.25">
      <c r="A143" t="s">
        <v>2212</v>
      </c>
      <c r="B143" t="s">
        <v>2213</v>
      </c>
      <c r="C143" t="s">
        <v>2214</v>
      </c>
      <c r="D143">
        <v>478</v>
      </c>
    </row>
    <row r="144" spans="1:4" x14ac:dyDescent="0.25">
      <c r="A144" t="s">
        <v>2221</v>
      </c>
      <c r="B144" t="s">
        <v>2222</v>
      </c>
      <c r="C144" t="s">
        <v>2223</v>
      </c>
      <c r="D144">
        <v>480</v>
      </c>
    </row>
    <row r="145" spans="1:4" x14ac:dyDescent="0.25">
      <c r="A145" t="s">
        <v>2491</v>
      </c>
      <c r="B145" t="s">
        <v>2492</v>
      </c>
      <c r="C145" t="s">
        <v>2493</v>
      </c>
      <c r="D145">
        <v>175</v>
      </c>
    </row>
    <row r="146" spans="1:4" x14ac:dyDescent="0.25">
      <c r="A146" t="s">
        <v>2230</v>
      </c>
      <c r="B146" t="s">
        <v>2231</v>
      </c>
      <c r="C146" t="s">
        <v>2232</v>
      </c>
      <c r="D146">
        <v>484</v>
      </c>
    </row>
    <row r="147" spans="1:4" x14ac:dyDescent="0.25">
      <c r="A147" t="s">
        <v>1978</v>
      </c>
      <c r="B147" t="s">
        <v>1979</v>
      </c>
      <c r="C147" t="s">
        <v>1980</v>
      </c>
      <c r="D147">
        <v>583</v>
      </c>
    </row>
    <row r="148" spans="1:4" x14ac:dyDescent="0.25">
      <c r="A148" t="s">
        <v>2176</v>
      </c>
      <c r="B148" t="s">
        <v>2177</v>
      </c>
      <c r="C148" t="s">
        <v>2178</v>
      </c>
      <c r="D148">
        <v>498</v>
      </c>
    </row>
    <row r="149" spans="1:4" x14ac:dyDescent="0.25">
      <c r="A149" t="s">
        <v>2173</v>
      </c>
      <c r="B149" t="s">
        <v>2174</v>
      </c>
      <c r="C149" t="s">
        <v>2175</v>
      </c>
      <c r="D149">
        <v>492</v>
      </c>
    </row>
    <row r="150" spans="1:4" x14ac:dyDescent="0.25">
      <c r="A150" t="s">
        <v>2200</v>
      </c>
      <c r="B150" t="s">
        <v>2201</v>
      </c>
      <c r="C150" t="s">
        <v>2202</v>
      </c>
      <c r="D150">
        <v>496</v>
      </c>
    </row>
    <row r="151" spans="1:4" x14ac:dyDescent="0.25">
      <c r="A151" t="s">
        <v>2179</v>
      </c>
      <c r="B151" t="s">
        <v>2180</v>
      </c>
      <c r="C151" t="s">
        <v>2181</v>
      </c>
      <c r="D151">
        <v>499</v>
      </c>
    </row>
    <row r="152" spans="1:4" x14ac:dyDescent="0.25">
      <c r="A152" t="s">
        <v>2215</v>
      </c>
      <c r="B152" t="s">
        <v>2216</v>
      </c>
      <c r="C152" t="s">
        <v>2217</v>
      </c>
      <c r="D152">
        <v>500</v>
      </c>
    </row>
    <row r="153" spans="1:4" x14ac:dyDescent="0.25">
      <c r="A153" t="s">
        <v>2170</v>
      </c>
      <c r="B153" t="s">
        <v>2171</v>
      </c>
      <c r="C153" t="s">
        <v>2172</v>
      </c>
      <c r="D153">
        <v>504</v>
      </c>
    </row>
    <row r="154" spans="1:4" x14ac:dyDescent="0.25">
      <c r="A154" t="s">
        <v>2236</v>
      </c>
      <c r="B154" t="s">
        <v>2237</v>
      </c>
      <c r="C154" t="s">
        <v>2238</v>
      </c>
      <c r="D154">
        <v>508</v>
      </c>
    </row>
    <row r="155" spans="1:4" x14ac:dyDescent="0.25">
      <c r="A155" t="s">
        <v>2197</v>
      </c>
      <c r="B155" t="s">
        <v>2198</v>
      </c>
      <c r="C155" t="s">
        <v>2199</v>
      </c>
      <c r="D155">
        <v>104</v>
      </c>
    </row>
    <row r="156" spans="1:4" x14ac:dyDescent="0.25">
      <c r="A156" t="s">
        <v>2239</v>
      </c>
      <c r="B156" t="s">
        <v>1004</v>
      </c>
      <c r="C156" t="s">
        <v>2240</v>
      </c>
      <c r="D156">
        <v>516</v>
      </c>
    </row>
    <row r="157" spans="1:4" x14ac:dyDescent="0.25">
      <c r="A157" t="s">
        <v>2263</v>
      </c>
      <c r="B157" t="s">
        <v>2264</v>
      </c>
      <c r="C157" t="s">
        <v>2265</v>
      </c>
      <c r="D157">
        <v>520</v>
      </c>
    </row>
    <row r="158" spans="1:4" x14ac:dyDescent="0.25">
      <c r="A158" t="s">
        <v>2260</v>
      </c>
      <c r="B158" t="s">
        <v>2261</v>
      </c>
      <c r="C158" t="s">
        <v>2262</v>
      </c>
      <c r="D158">
        <v>524</v>
      </c>
    </row>
    <row r="159" spans="1:4" x14ac:dyDescent="0.25">
      <c r="A159" t="s">
        <v>3009</v>
      </c>
      <c r="B159" t="s">
        <v>2256</v>
      </c>
      <c r="C159" t="s">
        <v>2257</v>
      </c>
      <c r="D159">
        <v>528</v>
      </c>
    </row>
    <row r="160" spans="1:4" x14ac:dyDescent="0.25">
      <c r="A160" t="s">
        <v>2241</v>
      </c>
      <c r="B160" t="s">
        <v>2242</v>
      </c>
      <c r="C160" t="s">
        <v>2243</v>
      </c>
      <c r="D160">
        <v>540</v>
      </c>
    </row>
    <row r="161" spans="1:4" x14ac:dyDescent="0.25">
      <c r="A161" t="s">
        <v>2269</v>
      </c>
      <c r="B161" t="s">
        <v>2270</v>
      </c>
      <c r="C161" t="s">
        <v>2271</v>
      </c>
      <c r="D161">
        <v>554</v>
      </c>
    </row>
    <row r="162" spans="1:4" x14ac:dyDescent="0.25">
      <c r="A162" t="s">
        <v>2253</v>
      </c>
      <c r="B162" t="s">
        <v>2254</v>
      </c>
      <c r="C162" t="s">
        <v>2255</v>
      </c>
      <c r="D162">
        <v>558</v>
      </c>
    </row>
    <row r="163" spans="1:4" x14ac:dyDescent="0.25">
      <c r="A163" t="s">
        <v>2244</v>
      </c>
      <c r="B163" t="s">
        <v>2245</v>
      </c>
      <c r="C163" t="s">
        <v>2246</v>
      </c>
      <c r="D163">
        <v>562</v>
      </c>
    </row>
    <row r="164" spans="1:4" x14ac:dyDescent="0.25">
      <c r="A164" t="s">
        <v>2250</v>
      </c>
      <c r="B164" t="s">
        <v>2251</v>
      </c>
      <c r="C164" t="s">
        <v>2252</v>
      </c>
      <c r="D164">
        <v>566</v>
      </c>
    </row>
    <row r="165" spans="1:4" x14ac:dyDescent="0.25">
      <c r="A165" t="s">
        <v>2266</v>
      </c>
      <c r="B165" t="s">
        <v>2267</v>
      </c>
      <c r="C165" t="s">
        <v>2268</v>
      </c>
      <c r="D165">
        <v>570</v>
      </c>
    </row>
    <row r="166" spans="1:4" x14ac:dyDescent="0.25">
      <c r="A166" t="s">
        <v>2247</v>
      </c>
      <c r="B166" t="s">
        <v>2248</v>
      </c>
      <c r="C166" t="s">
        <v>2249</v>
      </c>
      <c r="D166">
        <v>574</v>
      </c>
    </row>
    <row r="167" spans="1:4" x14ac:dyDescent="0.25">
      <c r="A167" t="s">
        <v>2191</v>
      </c>
      <c r="B167" t="s">
        <v>2192</v>
      </c>
      <c r="C167" t="s">
        <v>2193</v>
      </c>
      <c r="D167">
        <v>807</v>
      </c>
    </row>
    <row r="168" spans="1:4" x14ac:dyDescent="0.25">
      <c r="A168" t="s">
        <v>2206</v>
      </c>
      <c r="B168" t="s">
        <v>2207</v>
      </c>
      <c r="C168" t="s">
        <v>2208</v>
      </c>
      <c r="D168">
        <v>580</v>
      </c>
    </row>
    <row r="169" spans="1:4" x14ac:dyDescent="0.25">
      <c r="A169" t="s">
        <v>2258</v>
      </c>
      <c r="B169" t="s">
        <v>1608</v>
      </c>
      <c r="C169" t="s">
        <v>2259</v>
      </c>
      <c r="D169">
        <v>578</v>
      </c>
    </row>
    <row r="170" spans="1:4" x14ac:dyDescent="0.25">
      <c r="A170" t="s">
        <v>2272</v>
      </c>
      <c r="B170" t="s">
        <v>2273</v>
      </c>
      <c r="C170" t="s">
        <v>2274</v>
      </c>
      <c r="D170">
        <v>512</v>
      </c>
    </row>
    <row r="171" spans="1:4" x14ac:dyDescent="0.25">
      <c r="A171" t="s">
        <v>2290</v>
      </c>
      <c r="B171" t="s">
        <v>2291</v>
      </c>
      <c r="C171" t="s">
        <v>2292</v>
      </c>
      <c r="D171">
        <v>586</v>
      </c>
    </row>
    <row r="172" spans="1:4" x14ac:dyDescent="0.25">
      <c r="A172" t="s">
        <v>2310</v>
      </c>
      <c r="B172" t="s">
        <v>2311</v>
      </c>
      <c r="C172" t="s">
        <v>2312</v>
      </c>
      <c r="D172">
        <v>585</v>
      </c>
    </row>
    <row r="173" spans="1:4" x14ac:dyDescent="0.25">
      <c r="A173" t="s">
        <v>2305</v>
      </c>
      <c r="B173" t="s">
        <v>2306</v>
      </c>
      <c r="C173" t="s">
        <v>566</v>
      </c>
      <c r="D173">
        <v>275</v>
      </c>
    </row>
    <row r="174" spans="1:4" x14ac:dyDescent="0.25">
      <c r="A174" t="s">
        <v>2275</v>
      </c>
      <c r="B174" t="s">
        <v>2276</v>
      </c>
      <c r="C174" t="s">
        <v>2277</v>
      </c>
      <c r="D174">
        <v>591</v>
      </c>
    </row>
    <row r="175" spans="1:4" x14ac:dyDescent="0.25">
      <c r="A175" t="s">
        <v>2284</v>
      </c>
      <c r="B175" t="s">
        <v>2285</v>
      </c>
      <c r="C175" t="s">
        <v>2286</v>
      </c>
      <c r="D175">
        <v>598</v>
      </c>
    </row>
    <row r="176" spans="1:4" x14ac:dyDescent="0.25">
      <c r="A176" t="s">
        <v>2313</v>
      </c>
      <c r="B176" t="s">
        <v>2314</v>
      </c>
      <c r="C176" t="s">
        <v>2315</v>
      </c>
      <c r="D176">
        <v>600</v>
      </c>
    </row>
    <row r="177" spans="1:4" x14ac:dyDescent="0.25">
      <c r="A177" t="s">
        <v>2278</v>
      </c>
      <c r="B177" t="s">
        <v>2279</v>
      </c>
      <c r="C177" t="s">
        <v>2280</v>
      </c>
      <c r="D177">
        <v>604</v>
      </c>
    </row>
    <row r="178" spans="1:4" x14ac:dyDescent="0.25">
      <c r="A178" t="s">
        <v>2287</v>
      </c>
      <c r="B178" t="s">
        <v>2288</v>
      </c>
      <c r="C178" t="s">
        <v>2289</v>
      </c>
      <c r="D178">
        <v>608</v>
      </c>
    </row>
    <row r="179" spans="1:4" x14ac:dyDescent="0.25">
      <c r="A179" t="s">
        <v>2299</v>
      </c>
      <c r="B179" t="s">
        <v>2300</v>
      </c>
      <c r="C179" t="s">
        <v>2301</v>
      </c>
      <c r="D179">
        <v>612</v>
      </c>
    </row>
    <row r="180" spans="1:4" x14ac:dyDescent="0.25">
      <c r="A180" t="s">
        <v>2293</v>
      </c>
      <c r="B180" t="s">
        <v>2294</v>
      </c>
      <c r="C180" t="s">
        <v>2295</v>
      </c>
      <c r="D180">
        <v>616</v>
      </c>
    </row>
    <row r="181" spans="1:4" x14ac:dyDescent="0.25">
      <c r="A181" t="s">
        <v>2307</v>
      </c>
      <c r="B181" t="s">
        <v>2308</v>
      </c>
      <c r="C181" t="s">
        <v>2309</v>
      </c>
      <c r="D181">
        <v>620</v>
      </c>
    </row>
    <row r="182" spans="1:4" x14ac:dyDescent="0.25">
      <c r="A182" t="s">
        <v>2302</v>
      </c>
      <c r="B182" t="s">
        <v>2303</v>
      </c>
      <c r="C182" t="s">
        <v>2304</v>
      </c>
      <c r="D182">
        <v>630</v>
      </c>
    </row>
    <row r="183" spans="1:4" x14ac:dyDescent="0.25">
      <c r="A183" t="s">
        <v>2316</v>
      </c>
      <c r="B183" t="s">
        <v>2317</v>
      </c>
      <c r="C183" t="s">
        <v>2318</v>
      </c>
      <c r="D183">
        <v>634</v>
      </c>
    </row>
    <row r="184" spans="1:4" x14ac:dyDescent="0.25">
      <c r="A184" t="s">
        <v>2322</v>
      </c>
      <c r="B184" t="s">
        <v>2323</v>
      </c>
      <c r="C184" t="s">
        <v>2324</v>
      </c>
      <c r="D184">
        <v>642</v>
      </c>
    </row>
    <row r="185" spans="1:4" x14ac:dyDescent="0.25">
      <c r="A185" t="s">
        <v>2328</v>
      </c>
      <c r="B185" t="s">
        <v>2329</v>
      </c>
      <c r="C185" t="s">
        <v>2330</v>
      </c>
      <c r="D185">
        <v>643</v>
      </c>
    </row>
    <row r="186" spans="1:4" x14ac:dyDescent="0.25">
      <c r="A186" t="s">
        <v>2331</v>
      </c>
      <c r="B186" t="s">
        <v>2332</v>
      </c>
      <c r="C186" t="s">
        <v>2333</v>
      </c>
      <c r="D186">
        <v>646</v>
      </c>
    </row>
    <row r="187" spans="1:4" x14ac:dyDescent="0.25">
      <c r="A187" t="s">
        <v>2319</v>
      </c>
      <c r="B187" t="s">
        <v>2320</v>
      </c>
      <c r="C187" t="s">
        <v>2321</v>
      </c>
      <c r="D187">
        <v>638</v>
      </c>
    </row>
    <row r="188" spans="1:4" x14ac:dyDescent="0.25">
      <c r="A188" t="s">
        <v>1839</v>
      </c>
      <c r="B188" t="s">
        <v>1840</v>
      </c>
      <c r="C188" t="s">
        <v>1841</v>
      </c>
      <c r="D188">
        <v>652</v>
      </c>
    </row>
    <row r="189" spans="1:4" x14ac:dyDescent="0.25">
      <c r="A189" t="s">
        <v>2352</v>
      </c>
      <c r="B189" t="s">
        <v>2353</v>
      </c>
      <c r="C189" t="s">
        <v>2354</v>
      </c>
      <c r="D189">
        <v>654</v>
      </c>
    </row>
    <row r="190" spans="1:4" x14ac:dyDescent="0.25">
      <c r="A190" t="s">
        <v>2119</v>
      </c>
      <c r="B190" t="s">
        <v>2120</v>
      </c>
      <c r="C190" t="s">
        <v>2121</v>
      </c>
      <c r="D190">
        <v>659</v>
      </c>
    </row>
    <row r="191" spans="1:4" x14ac:dyDescent="0.25">
      <c r="A191" t="s">
        <v>2143</v>
      </c>
      <c r="B191" t="s">
        <v>2144</v>
      </c>
      <c r="C191" t="s">
        <v>2145</v>
      </c>
      <c r="D191">
        <v>662</v>
      </c>
    </row>
    <row r="192" spans="1:4" x14ac:dyDescent="0.25">
      <c r="A192" t="s">
        <v>2182</v>
      </c>
      <c r="B192" t="s">
        <v>2183</v>
      </c>
      <c r="C192" t="s">
        <v>2184</v>
      </c>
      <c r="D192">
        <v>663</v>
      </c>
    </row>
    <row r="193" spans="1:4" x14ac:dyDescent="0.25">
      <c r="A193" t="s">
        <v>2296</v>
      </c>
      <c r="B193" t="s">
        <v>2297</v>
      </c>
      <c r="C193" t="s">
        <v>2298</v>
      </c>
      <c r="D193">
        <v>666</v>
      </c>
    </row>
    <row r="194" spans="1:4" x14ac:dyDescent="0.25">
      <c r="A194" t="s">
        <v>2464</v>
      </c>
      <c r="B194" t="s">
        <v>2465</v>
      </c>
      <c r="C194" t="s">
        <v>2466</v>
      </c>
      <c r="D194">
        <v>670</v>
      </c>
    </row>
    <row r="195" spans="1:4" x14ac:dyDescent="0.25">
      <c r="A195" t="s">
        <v>2485</v>
      </c>
      <c r="B195" t="s">
        <v>2486</v>
      </c>
      <c r="C195" t="s">
        <v>2487</v>
      </c>
      <c r="D195">
        <v>882</v>
      </c>
    </row>
    <row r="196" spans="1:4" x14ac:dyDescent="0.25">
      <c r="A196" t="s">
        <v>2367</v>
      </c>
      <c r="B196" t="s">
        <v>2368</v>
      </c>
      <c r="C196" t="s">
        <v>2369</v>
      </c>
      <c r="D196">
        <v>674</v>
      </c>
    </row>
    <row r="197" spans="1:4" x14ac:dyDescent="0.25">
      <c r="A197" t="s">
        <v>2382</v>
      </c>
      <c r="B197" t="s">
        <v>2383</v>
      </c>
      <c r="C197" t="s">
        <v>2384</v>
      </c>
      <c r="D197">
        <v>678</v>
      </c>
    </row>
    <row r="198" spans="1:4" x14ac:dyDescent="0.25">
      <c r="A198" t="s">
        <v>2334</v>
      </c>
      <c r="B198" t="s">
        <v>2335</v>
      </c>
      <c r="C198" t="s">
        <v>2336</v>
      </c>
      <c r="D198">
        <v>682</v>
      </c>
    </row>
    <row r="199" spans="1:4" x14ac:dyDescent="0.25">
      <c r="A199" t="s">
        <v>2370</v>
      </c>
      <c r="B199" t="s">
        <v>2371</v>
      </c>
      <c r="C199" t="s">
        <v>2372</v>
      </c>
      <c r="D199">
        <v>686</v>
      </c>
    </row>
    <row r="200" spans="1:4" x14ac:dyDescent="0.25">
      <c r="A200" t="s">
        <v>2325</v>
      </c>
      <c r="B200" t="s">
        <v>2326</v>
      </c>
      <c r="C200" t="s">
        <v>2327</v>
      </c>
      <c r="D200">
        <v>688</v>
      </c>
    </row>
    <row r="201" spans="1:4" x14ac:dyDescent="0.25">
      <c r="A201" t="s">
        <v>2340</v>
      </c>
      <c r="B201" t="s">
        <v>2341</v>
      </c>
      <c r="C201" t="s">
        <v>2342</v>
      </c>
      <c r="D201">
        <v>690</v>
      </c>
    </row>
    <row r="202" spans="1:4" x14ac:dyDescent="0.25">
      <c r="A202" t="s">
        <v>2364</v>
      </c>
      <c r="B202" t="s">
        <v>2365</v>
      </c>
      <c r="C202" t="s">
        <v>2366</v>
      </c>
      <c r="D202">
        <v>694</v>
      </c>
    </row>
    <row r="203" spans="1:4" x14ac:dyDescent="0.25">
      <c r="A203" t="s">
        <v>2349</v>
      </c>
      <c r="B203" t="s">
        <v>2350</v>
      </c>
      <c r="C203" t="s">
        <v>2351</v>
      </c>
      <c r="D203">
        <v>702</v>
      </c>
    </row>
    <row r="204" spans="1:4" x14ac:dyDescent="0.25">
      <c r="A204" t="s">
        <v>2388</v>
      </c>
      <c r="B204" t="s">
        <v>2389</v>
      </c>
      <c r="C204" t="s">
        <v>2390</v>
      </c>
      <c r="D204">
        <v>534</v>
      </c>
    </row>
    <row r="205" spans="1:4" x14ac:dyDescent="0.25">
      <c r="A205" t="s">
        <v>2361</v>
      </c>
      <c r="B205" t="s">
        <v>2362</v>
      </c>
      <c r="C205" t="s">
        <v>2363</v>
      </c>
      <c r="D205">
        <v>703</v>
      </c>
    </row>
    <row r="206" spans="1:4" x14ac:dyDescent="0.25">
      <c r="A206" t="s">
        <v>2355</v>
      </c>
      <c r="B206" t="s">
        <v>2356</v>
      </c>
      <c r="C206" t="s">
        <v>2357</v>
      </c>
      <c r="D206">
        <v>705</v>
      </c>
    </row>
    <row r="207" spans="1:4" x14ac:dyDescent="0.25">
      <c r="A207" t="s">
        <v>2337</v>
      </c>
      <c r="B207" t="s">
        <v>2338</v>
      </c>
      <c r="C207" t="s">
        <v>2339</v>
      </c>
      <c r="D207">
        <v>90</v>
      </c>
    </row>
    <row r="208" spans="1:4" x14ac:dyDescent="0.25">
      <c r="A208" t="s">
        <v>2373</v>
      </c>
      <c r="B208" t="s">
        <v>2374</v>
      </c>
      <c r="C208" t="s">
        <v>2375</v>
      </c>
      <c r="D208">
        <v>706</v>
      </c>
    </row>
    <row r="209" spans="1:4" x14ac:dyDescent="0.25">
      <c r="A209" t="s">
        <v>2494</v>
      </c>
      <c r="B209" t="s">
        <v>2495</v>
      </c>
      <c r="C209" t="s">
        <v>2496</v>
      </c>
      <c r="D209">
        <v>710</v>
      </c>
    </row>
    <row r="210" spans="1:4" x14ac:dyDescent="0.25">
      <c r="A210" t="s">
        <v>2029</v>
      </c>
      <c r="B210" t="s">
        <v>2030</v>
      </c>
      <c r="C210" t="s">
        <v>2031</v>
      </c>
      <c r="D210">
        <v>239</v>
      </c>
    </row>
    <row r="211" spans="1:4" x14ac:dyDescent="0.25">
      <c r="A211" t="s">
        <v>2379</v>
      </c>
      <c r="B211" t="s">
        <v>2380</v>
      </c>
      <c r="C211" t="s">
        <v>2381</v>
      </c>
      <c r="D211">
        <v>728</v>
      </c>
    </row>
    <row r="212" spans="1:4" x14ac:dyDescent="0.25">
      <c r="A212" t="s">
        <v>1964</v>
      </c>
      <c r="B212" t="s">
        <v>1965</v>
      </c>
      <c r="C212" t="s">
        <v>1966</v>
      </c>
      <c r="D212">
        <v>724</v>
      </c>
    </row>
    <row r="213" spans="1:4" x14ac:dyDescent="0.25">
      <c r="A213" t="s">
        <v>2149</v>
      </c>
      <c r="B213" t="s">
        <v>2150</v>
      </c>
      <c r="C213" t="s">
        <v>2151</v>
      </c>
      <c r="D213">
        <v>144</v>
      </c>
    </row>
    <row r="214" spans="1:4" x14ac:dyDescent="0.25">
      <c r="A214" t="s">
        <v>2343</v>
      </c>
      <c r="B214" t="s">
        <v>2344</v>
      </c>
      <c r="C214" t="s">
        <v>2345</v>
      </c>
      <c r="D214">
        <v>729</v>
      </c>
    </row>
    <row r="215" spans="1:4" x14ac:dyDescent="0.25">
      <c r="A215" t="s">
        <v>2376</v>
      </c>
      <c r="B215" t="s">
        <v>2377</v>
      </c>
      <c r="C215" t="s">
        <v>2378</v>
      </c>
      <c r="D215">
        <v>740</v>
      </c>
    </row>
    <row r="216" spans="1:4" x14ac:dyDescent="0.25">
      <c r="A216" t="s">
        <v>2358</v>
      </c>
      <c r="B216" t="s">
        <v>2359</v>
      </c>
      <c r="C216" t="s">
        <v>2360</v>
      </c>
      <c r="D216">
        <v>744</v>
      </c>
    </row>
    <row r="217" spans="1:4" x14ac:dyDescent="0.25">
      <c r="A217" t="s">
        <v>2346</v>
      </c>
      <c r="B217" t="s">
        <v>2347</v>
      </c>
      <c r="C217" t="s">
        <v>2348</v>
      </c>
      <c r="D217">
        <v>752</v>
      </c>
    </row>
    <row r="218" spans="1:4" x14ac:dyDescent="0.25">
      <c r="A218" t="s">
        <v>1890</v>
      </c>
      <c r="B218" t="s">
        <v>1891</v>
      </c>
      <c r="C218" t="s">
        <v>1892</v>
      </c>
      <c r="D218">
        <v>756</v>
      </c>
    </row>
    <row r="219" spans="1:4" x14ac:dyDescent="0.25">
      <c r="A219" t="s">
        <v>2391</v>
      </c>
      <c r="B219" t="s">
        <v>2392</v>
      </c>
      <c r="C219" t="s">
        <v>2393</v>
      </c>
      <c r="D219">
        <v>760</v>
      </c>
    </row>
    <row r="220" spans="1:4" x14ac:dyDescent="0.25">
      <c r="A220" t="s">
        <v>2438</v>
      </c>
      <c r="B220" t="s">
        <v>2439</v>
      </c>
      <c r="C220" t="s">
        <v>2440</v>
      </c>
      <c r="D220">
        <v>158</v>
      </c>
    </row>
    <row r="221" spans="1:4" x14ac:dyDescent="0.25">
      <c r="A221" t="s">
        <v>2412</v>
      </c>
      <c r="B221" t="s">
        <v>2413</v>
      </c>
      <c r="C221" t="s">
        <v>2414</v>
      </c>
      <c r="D221">
        <v>762</v>
      </c>
    </row>
    <row r="222" spans="1:4" x14ac:dyDescent="0.25">
      <c r="A222" t="s">
        <v>2441</v>
      </c>
      <c r="B222" t="s">
        <v>2442</v>
      </c>
      <c r="C222" t="s">
        <v>2443</v>
      </c>
      <c r="D222">
        <v>834</v>
      </c>
    </row>
    <row r="223" spans="1:4" x14ac:dyDescent="0.25">
      <c r="A223" t="s">
        <v>2409</v>
      </c>
      <c r="B223" t="s">
        <v>2410</v>
      </c>
      <c r="C223" t="s">
        <v>2411</v>
      </c>
      <c r="D223">
        <v>764</v>
      </c>
    </row>
    <row r="224" spans="1:4" x14ac:dyDescent="0.25">
      <c r="A224" t="s">
        <v>2418</v>
      </c>
      <c r="B224" t="s">
        <v>2419</v>
      </c>
      <c r="C224" t="s">
        <v>2420</v>
      </c>
      <c r="D224">
        <v>626</v>
      </c>
    </row>
    <row r="225" spans="1:4" x14ac:dyDescent="0.25">
      <c r="A225" t="s">
        <v>2406</v>
      </c>
      <c r="B225" t="s">
        <v>2407</v>
      </c>
      <c r="C225" t="s">
        <v>2408</v>
      </c>
      <c r="D225">
        <v>768</v>
      </c>
    </row>
    <row r="226" spans="1:4" x14ac:dyDescent="0.25">
      <c r="A226" t="s">
        <v>2415</v>
      </c>
      <c r="B226" t="s">
        <v>2416</v>
      </c>
      <c r="C226" t="s">
        <v>2417</v>
      </c>
      <c r="D226">
        <v>772</v>
      </c>
    </row>
    <row r="227" spans="1:4" x14ac:dyDescent="0.25">
      <c r="A227" t="s">
        <v>2427</v>
      </c>
      <c r="B227" t="s">
        <v>2428</v>
      </c>
      <c r="C227" t="s">
        <v>2429</v>
      </c>
      <c r="D227">
        <v>776</v>
      </c>
    </row>
    <row r="228" spans="1:4" x14ac:dyDescent="0.25">
      <c r="A228" t="s">
        <v>2432</v>
      </c>
      <c r="B228" t="s">
        <v>2433</v>
      </c>
      <c r="C228" t="s">
        <v>2434</v>
      </c>
      <c r="D228">
        <v>780</v>
      </c>
    </row>
    <row r="229" spans="1:4" x14ac:dyDescent="0.25">
      <c r="A229" t="s">
        <v>2424</v>
      </c>
      <c r="B229" t="s">
        <v>2425</v>
      </c>
      <c r="C229" t="s">
        <v>2426</v>
      </c>
      <c r="D229">
        <v>788</v>
      </c>
    </row>
    <row r="230" spans="1:4" x14ac:dyDescent="0.25">
      <c r="A230" t="s">
        <v>2421</v>
      </c>
      <c r="B230" t="s">
        <v>2422</v>
      </c>
      <c r="C230" t="s">
        <v>2423</v>
      </c>
      <c r="D230">
        <v>795</v>
      </c>
    </row>
    <row r="231" spans="1:4" x14ac:dyDescent="0.25">
      <c r="A231" t="s">
        <v>2397</v>
      </c>
      <c r="B231" t="s">
        <v>2398</v>
      </c>
      <c r="C231" t="s">
        <v>2399</v>
      </c>
      <c r="D231">
        <v>796</v>
      </c>
    </row>
    <row r="232" spans="1:4" x14ac:dyDescent="0.25">
      <c r="A232" t="s">
        <v>2435</v>
      </c>
      <c r="B232" t="s">
        <v>2436</v>
      </c>
      <c r="C232" t="s">
        <v>2437</v>
      </c>
      <c r="D232">
        <v>798</v>
      </c>
    </row>
    <row r="233" spans="1:4" x14ac:dyDescent="0.25">
      <c r="A233" t="s">
        <v>3010</v>
      </c>
      <c r="B233" t="s">
        <v>2430</v>
      </c>
      <c r="C233" t="s">
        <v>2431</v>
      </c>
      <c r="D233">
        <v>792</v>
      </c>
    </row>
    <row r="234" spans="1:4" x14ac:dyDescent="0.25">
      <c r="A234" t="s">
        <v>2447</v>
      </c>
      <c r="B234" t="s">
        <v>2448</v>
      </c>
      <c r="C234" t="s">
        <v>2449</v>
      </c>
      <c r="D234">
        <v>800</v>
      </c>
    </row>
    <row r="235" spans="1:4" x14ac:dyDescent="0.25">
      <c r="A235" t="s">
        <v>2444</v>
      </c>
      <c r="B235" t="s">
        <v>2445</v>
      </c>
      <c r="C235" t="s">
        <v>2446</v>
      </c>
      <c r="D235">
        <v>804</v>
      </c>
    </row>
    <row r="236" spans="1:4" x14ac:dyDescent="0.25">
      <c r="A236" t="s">
        <v>1767</v>
      </c>
      <c r="B236" t="s">
        <v>1768</v>
      </c>
      <c r="C236" t="s">
        <v>1769</v>
      </c>
      <c r="D236">
        <v>784</v>
      </c>
    </row>
    <row r="237" spans="1:4" x14ac:dyDescent="0.25">
      <c r="A237" t="s">
        <v>1990</v>
      </c>
      <c r="B237" t="s">
        <v>1991</v>
      </c>
      <c r="C237" t="s">
        <v>1992</v>
      </c>
      <c r="D237">
        <v>826</v>
      </c>
    </row>
    <row r="238" spans="1:4" x14ac:dyDescent="0.25">
      <c r="A238" t="s">
        <v>2450</v>
      </c>
      <c r="B238" t="s">
        <v>2451</v>
      </c>
      <c r="C238" t="s">
        <v>2452</v>
      </c>
      <c r="D238">
        <v>581</v>
      </c>
    </row>
    <row r="239" spans="1:4" x14ac:dyDescent="0.25">
      <c r="A239" t="s">
        <v>2453</v>
      </c>
      <c r="B239" t="s">
        <v>2454</v>
      </c>
      <c r="C239" t="s">
        <v>2455</v>
      </c>
      <c r="D239">
        <v>840</v>
      </c>
    </row>
    <row r="240" spans="1:4" x14ac:dyDescent="0.25">
      <c r="A240" t="s">
        <v>2456</v>
      </c>
      <c r="B240" t="s">
        <v>2457</v>
      </c>
      <c r="C240" t="s">
        <v>2458</v>
      </c>
      <c r="D240">
        <v>858</v>
      </c>
    </row>
    <row r="241" spans="1:4" x14ac:dyDescent="0.25">
      <c r="A241" t="s">
        <v>2459</v>
      </c>
      <c r="B241" t="s">
        <v>2460</v>
      </c>
      <c r="C241" t="s">
        <v>2461</v>
      </c>
      <c r="D241">
        <v>860</v>
      </c>
    </row>
    <row r="242" spans="1:4" x14ac:dyDescent="0.25">
      <c r="A242" t="s">
        <v>2479</v>
      </c>
      <c r="B242" t="s">
        <v>2480</v>
      </c>
      <c r="C242" t="s">
        <v>2481</v>
      </c>
      <c r="D242">
        <v>548</v>
      </c>
    </row>
    <row r="243" spans="1:4" x14ac:dyDescent="0.25">
      <c r="A243" t="s">
        <v>2467</v>
      </c>
      <c r="B243" t="s">
        <v>2468</v>
      </c>
      <c r="C243" t="s">
        <v>2469</v>
      </c>
      <c r="D243">
        <v>862</v>
      </c>
    </row>
    <row r="244" spans="1:4" x14ac:dyDescent="0.25">
      <c r="A244" t="s">
        <v>2476</v>
      </c>
      <c r="B244" t="s">
        <v>2477</v>
      </c>
      <c r="C244" t="s">
        <v>2478</v>
      </c>
      <c r="D244">
        <v>704</v>
      </c>
    </row>
    <row r="245" spans="1:4" x14ac:dyDescent="0.25">
      <c r="A245" t="s">
        <v>2470</v>
      </c>
      <c r="B245" t="s">
        <v>2471</v>
      </c>
      <c r="C245" t="s">
        <v>2472</v>
      </c>
      <c r="D245">
        <v>92</v>
      </c>
    </row>
    <row r="246" spans="1:4" x14ac:dyDescent="0.25">
      <c r="A246" t="s">
        <v>2473</v>
      </c>
      <c r="B246" t="s">
        <v>2474</v>
      </c>
      <c r="C246" t="s">
        <v>2475</v>
      </c>
      <c r="D246">
        <v>850</v>
      </c>
    </row>
    <row r="247" spans="1:4" x14ac:dyDescent="0.25">
      <c r="A247" t="s">
        <v>2482</v>
      </c>
      <c r="B247" t="s">
        <v>2483</v>
      </c>
      <c r="C247" t="s">
        <v>2484</v>
      </c>
      <c r="D247">
        <v>876</v>
      </c>
    </row>
    <row r="248" spans="1:4" x14ac:dyDescent="0.25">
      <c r="A248" t="s">
        <v>1958</v>
      </c>
      <c r="B248" t="s">
        <v>1959</v>
      </c>
      <c r="C248" t="s">
        <v>1960</v>
      </c>
      <c r="D248">
        <v>732</v>
      </c>
    </row>
    <row r="249" spans="1:4" x14ac:dyDescent="0.25">
      <c r="A249" t="s">
        <v>2488</v>
      </c>
      <c r="B249" t="s">
        <v>2489</v>
      </c>
      <c r="C249" t="s">
        <v>2490</v>
      </c>
      <c r="D249">
        <v>887</v>
      </c>
    </row>
    <row r="250" spans="1:4" x14ac:dyDescent="0.25">
      <c r="A250" t="s">
        <v>2497</v>
      </c>
      <c r="B250" t="s">
        <v>2498</v>
      </c>
      <c r="C250" t="s">
        <v>2499</v>
      </c>
      <c r="D250">
        <v>894</v>
      </c>
    </row>
    <row r="251" spans="1:4" x14ac:dyDescent="0.25">
      <c r="A251" t="s">
        <v>2500</v>
      </c>
      <c r="B251" t="s">
        <v>2501</v>
      </c>
      <c r="C251" t="s">
        <v>2502</v>
      </c>
      <c r="D251">
        <v>716</v>
      </c>
    </row>
    <row r="252" spans="1:4" x14ac:dyDescent="0.25">
      <c r="A252" t="s">
        <v>1806</v>
      </c>
      <c r="B252" t="s">
        <v>1807</v>
      </c>
      <c r="C252" t="s">
        <v>1808</v>
      </c>
      <c r="D252">
        <v>248</v>
      </c>
    </row>
    <row r="253" spans="1:4" x14ac:dyDescent="0.25">
      <c r="A253" t="s">
        <v>2503</v>
      </c>
      <c r="B253" t="s">
        <v>2504</v>
      </c>
    </row>
    <row r="254" spans="1:4" x14ac:dyDescent="0.25">
      <c r="A254" t="s">
        <v>265</v>
      </c>
      <c r="B254" t="s">
        <v>2505</v>
      </c>
    </row>
  </sheetData>
  <pageMargins left="0.7" right="0.7" top="0.75" bottom="0.75" header="0.3" footer="0.3"/>
  <pageSetup orientation="portrait" verticalDpi="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FF00"/>
  </sheetPr>
  <dimension ref="A1:C36"/>
  <sheetViews>
    <sheetView workbookViewId="0">
      <pane xSplit="1" ySplit="2" topLeftCell="B3" activePane="bottomRight" state="frozen"/>
      <selection pane="topRight" activeCell="B1" sqref="B1"/>
      <selection pane="bottomLeft" activeCell="A3" sqref="A3"/>
      <selection pane="bottomRight" activeCell="I27" sqref="I27"/>
    </sheetView>
  </sheetViews>
  <sheetFormatPr defaultColWidth="14.42578125" defaultRowHeight="15" x14ac:dyDescent="0.25"/>
  <cols>
    <col min="1" max="1" width="9.140625" customWidth="1"/>
    <col min="2" max="2" width="94.7109375" customWidth="1"/>
    <col min="3" max="26" width="9.140625" customWidth="1"/>
  </cols>
  <sheetData>
    <row r="1" spans="1:3" ht="21" x14ac:dyDescent="0.35">
      <c r="A1" s="274" t="s">
        <v>2623</v>
      </c>
      <c r="B1" s="35"/>
      <c r="C1" s="275" t="s">
        <v>1452</v>
      </c>
    </row>
    <row r="2" spans="1:3" x14ac:dyDescent="0.25">
      <c r="A2" s="276" t="s">
        <v>1274</v>
      </c>
      <c r="B2" s="21" t="s">
        <v>0</v>
      </c>
      <c r="C2" s="35"/>
    </row>
    <row r="3" spans="1:3" ht="15.75" x14ac:dyDescent="0.25">
      <c r="A3" s="277" t="s">
        <v>426</v>
      </c>
      <c r="B3" s="256" t="s">
        <v>1281</v>
      </c>
      <c r="C3" s="35"/>
    </row>
    <row r="4" spans="1:3" ht="15.75" x14ac:dyDescent="0.25">
      <c r="A4" s="277" t="s">
        <v>428</v>
      </c>
      <c r="B4" s="256" t="s">
        <v>1282</v>
      </c>
      <c r="C4" s="35"/>
    </row>
    <row r="5" spans="1:3" ht="15.75" x14ac:dyDescent="0.25">
      <c r="A5" s="277" t="s">
        <v>430</v>
      </c>
      <c r="B5" s="256" t="s">
        <v>1283</v>
      </c>
      <c r="C5" s="35"/>
    </row>
    <row r="6" spans="1:3" ht="15.75" x14ac:dyDescent="0.25">
      <c r="A6" s="277" t="s">
        <v>431</v>
      </c>
      <c r="B6" s="256" t="s">
        <v>1284</v>
      </c>
      <c r="C6" s="35"/>
    </row>
    <row r="7" spans="1:3" ht="15.75" x14ac:dyDescent="0.25">
      <c r="A7" s="277" t="s">
        <v>433</v>
      </c>
      <c r="B7" s="256" t="s">
        <v>1285</v>
      </c>
      <c r="C7" s="35"/>
    </row>
    <row r="8" spans="1:3" ht="15.75" x14ac:dyDescent="0.25">
      <c r="A8" s="277" t="s">
        <v>435</v>
      </c>
      <c r="B8" s="256" t="s">
        <v>1286</v>
      </c>
      <c r="C8" s="35"/>
    </row>
    <row r="9" spans="1:3" ht="15.75" x14ac:dyDescent="0.25">
      <c r="A9" s="277" t="s">
        <v>437</v>
      </c>
      <c r="B9" s="256" t="s">
        <v>1287</v>
      </c>
      <c r="C9" s="35"/>
    </row>
    <row r="10" spans="1:3" ht="15.75" x14ac:dyDescent="0.25">
      <c r="A10" s="277" t="s">
        <v>439</v>
      </c>
      <c r="B10" s="256" t="s">
        <v>1288</v>
      </c>
      <c r="C10" s="35"/>
    </row>
    <row r="11" spans="1:3" ht="15.75" x14ac:dyDescent="0.25">
      <c r="A11" s="277" t="s">
        <v>441</v>
      </c>
      <c r="B11" s="256" t="s">
        <v>1289</v>
      </c>
      <c r="C11" s="35"/>
    </row>
    <row r="12" spans="1:3" ht="15.75" x14ac:dyDescent="0.25">
      <c r="A12" s="277" t="s">
        <v>443</v>
      </c>
      <c r="B12" s="256" t="s">
        <v>1290</v>
      </c>
      <c r="C12" s="35"/>
    </row>
    <row r="13" spans="1:3" ht="15.75" x14ac:dyDescent="0.25">
      <c r="A13" s="277" t="s">
        <v>445</v>
      </c>
      <c r="B13" s="256" t="s">
        <v>1291</v>
      </c>
      <c r="C13" s="35"/>
    </row>
    <row r="14" spans="1:3" ht="15.75" x14ac:dyDescent="0.25">
      <c r="A14" s="277" t="s">
        <v>447</v>
      </c>
      <c r="B14" s="256" t="s">
        <v>1292</v>
      </c>
      <c r="C14" s="35"/>
    </row>
    <row r="15" spans="1:3" ht="15.75" x14ac:dyDescent="0.25">
      <c r="A15" s="277" t="s">
        <v>449</v>
      </c>
      <c r="B15" s="256" t="s">
        <v>1293</v>
      </c>
      <c r="C15" s="35"/>
    </row>
    <row r="16" spans="1:3" ht="15.75" x14ac:dyDescent="0.25">
      <c r="A16" s="277" t="s">
        <v>451</v>
      </c>
      <c r="B16" s="256" t="s">
        <v>1294</v>
      </c>
      <c r="C16" s="35"/>
    </row>
    <row r="17" spans="1:3" ht="15.75" x14ac:dyDescent="0.25">
      <c r="A17" s="277" t="s">
        <v>453</v>
      </c>
      <c r="B17" s="256" t="s">
        <v>1295</v>
      </c>
      <c r="C17" s="35"/>
    </row>
    <row r="18" spans="1:3" ht="15.75" x14ac:dyDescent="0.25">
      <c r="A18" s="277" t="s">
        <v>455</v>
      </c>
      <c r="B18" s="256" t="s">
        <v>1296</v>
      </c>
      <c r="C18" s="35"/>
    </row>
    <row r="19" spans="1:3" ht="15.75" x14ac:dyDescent="0.25">
      <c r="A19" s="277" t="s">
        <v>457</v>
      </c>
      <c r="B19" s="256" t="s">
        <v>1297</v>
      </c>
      <c r="C19" s="35"/>
    </row>
    <row r="20" spans="1:3" ht="15.75" x14ac:dyDescent="0.25">
      <c r="A20" s="277" t="s">
        <v>459</v>
      </c>
      <c r="B20" s="256" t="s">
        <v>1298</v>
      </c>
      <c r="C20" s="35"/>
    </row>
    <row r="21" spans="1:3" ht="15.75" customHeight="1" x14ac:dyDescent="0.25">
      <c r="A21" s="277" t="s">
        <v>461</v>
      </c>
      <c r="B21" s="256" t="s">
        <v>1299</v>
      </c>
      <c r="C21" s="35"/>
    </row>
    <row r="22" spans="1:3" ht="15.75" customHeight="1" x14ac:dyDescent="0.25">
      <c r="A22" s="277" t="s">
        <v>463</v>
      </c>
      <c r="B22" s="256" t="s">
        <v>1300</v>
      </c>
      <c r="C22" s="35"/>
    </row>
    <row r="23" spans="1:3" ht="15.75" customHeight="1" x14ac:dyDescent="0.25">
      <c r="A23" s="277" t="s">
        <v>465</v>
      </c>
      <c r="B23" s="256" t="s">
        <v>1301</v>
      </c>
      <c r="C23" s="35"/>
    </row>
    <row r="24" spans="1:3" ht="15.75" customHeight="1" x14ac:dyDescent="0.25">
      <c r="A24" s="277" t="s">
        <v>467</v>
      </c>
      <c r="B24" s="256" t="s">
        <v>1302</v>
      </c>
      <c r="C24" s="35"/>
    </row>
    <row r="25" spans="1:3" ht="15.75" customHeight="1" x14ac:dyDescent="0.25">
      <c r="A25" s="277" t="s">
        <v>469</v>
      </c>
      <c r="B25" s="256" t="s">
        <v>1303</v>
      </c>
      <c r="C25" s="35"/>
    </row>
    <row r="26" spans="1:3" ht="15.75" customHeight="1" x14ac:dyDescent="0.25">
      <c r="A26" s="277" t="s">
        <v>480</v>
      </c>
      <c r="B26" s="256" t="s">
        <v>1304</v>
      </c>
      <c r="C26" s="35"/>
    </row>
    <row r="27" spans="1:3" ht="15.75" customHeight="1" x14ac:dyDescent="0.25">
      <c r="A27" s="277" t="s">
        <v>482</v>
      </c>
      <c r="B27" s="256" t="s">
        <v>1305</v>
      </c>
      <c r="C27" s="35"/>
    </row>
    <row r="28" spans="1:3" ht="15.75" customHeight="1" x14ac:dyDescent="0.25">
      <c r="A28" s="277" t="s">
        <v>500</v>
      </c>
      <c r="B28" s="256" t="s">
        <v>1306</v>
      </c>
      <c r="C28" s="35"/>
    </row>
    <row r="29" spans="1:3" ht="15.75" customHeight="1" x14ac:dyDescent="0.25">
      <c r="A29" s="277" t="s">
        <v>520</v>
      </c>
      <c r="B29" s="256" t="s">
        <v>1307</v>
      </c>
      <c r="C29" s="35"/>
    </row>
    <row r="30" spans="1:3" ht="15.75" customHeight="1" x14ac:dyDescent="0.25">
      <c r="A30" s="277" t="s">
        <v>537</v>
      </c>
      <c r="B30" s="256" t="s">
        <v>1308</v>
      </c>
      <c r="C30" s="35"/>
    </row>
    <row r="31" spans="1:3" ht="15.75" customHeight="1" x14ac:dyDescent="0.25">
      <c r="A31" s="277" t="s">
        <v>557</v>
      </c>
      <c r="B31" s="256" t="s">
        <v>1309</v>
      </c>
      <c r="C31" s="35"/>
    </row>
    <row r="32" spans="1:3" ht="15.75" customHeight="1" x14ac:dyDescent="0.25">
      <c r="A32" s="277" t="s">
        <v>576</v>
      </c>
      <c r="B32" s="256" t="s">
        <v>1310</v>
      </c>
      <c r="C32" s="35"/>
    </row>
    <row r="33" spans="1:3" ht="15.75" customHeight="1" x14ac:dyDescent="0.25">
      <c r="A33" s="277" t="s">
        <v>596</v>
      </c>
      <c r="B33" s="256" t="s">
        <v>1311</v>
      </c>
      <c r="C33" s="35"/>
    </row>
    <row r="34" spans="1:3" ht="15.75" customHeight="1" x14ac:dyDescent="0.25">
      <c r="A34" s="277" t="s">
        <v>597</v>
      </c>
      <c r="B34" s="256" t="s">
        <v>1312</v>
      </c>
      <c r="C34" s="35"/>
    </row>
    <row r="35" spans="1:3" ht="15.75" customHeight="1" x14ac:dyDescent="0.25">
      <c r="A35" s="277" t="s">
        <v>1255</v>
      </c>
      <c r="B35" s="256" t="s">
        <v>1313</v>
      </c>
      <c r="C35" s="35"/>
    </row>
    <row r="36" spans="1:3" ht="15.75" customHeight="1" x14ac:dyDescent="0.25">
      <c r="A36" s="277" t="s">
        <v>305</v>
      </c>
      <c r="B36" s="256" t="s">
        <v>1280</v>
      </c>
      <c r="C36" s="3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5456D1-486C-43D7-908D-48D8D06F6A59}">
  <ds:schemaRefs>
    <ds:schemaRef ds:uri="http://schemas.microsoft.com/sharepoint/v3/contenttype/forms"/>
  </ds:schemaRefs>
</ds:datastoreItem>
</file>

<file path=customXml/itemProps2.xml><?xml version="1.0" encoding="utf-8"?>
<ds:datastoreItem xmlns:ds="http://schemas.openxmlformats.org/officeDocument/2006/customXml" ds:itemID="{B65F7110-5F98-47DB-9DD9-D617AEE5C011}">
  <ds:schemaRefs>
    <ds:schemaRef ds:uri="http://schemas.microsoft.com/sharepoint/v3"/>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88AE70DD-46D3-4360-BBE5-69593FF415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vt:i4>
      </vt:variant>
    </vt:vector>
  </HeadingPairs>
  <TitlesOfParts>
    <vt:vector size="25" baseType="lpstr">
      <vt:lpstr>Sheet1</vt:lpstr>
      <vt:lpstr>Data Submission Instructions</vt:lpstr>
      <vt:lpstr>Revision Log</vt:lpstr>
      <vt:lpstr>Record Type 1</vt:lpstr>
      <vt:lpstr>Record Type 2</vt:lpstr>
      <vt:lpstr>Record Type 3</vt:lpstr>
      <vt:lpstr>Exp Payer &amp; Health Plan Code</vt:lpstr>
      <vt:lpstr>Country of Birth codes</vt:lpstr>
      <vt:lpstr>County Codes</vt:lpstr>
      <vt:lpstr>Rev Prop Prov List v3 </vt:lpstr>
      <vt:lpstr>Preferred Lang Codes</vt:lpstr>
      <vt:lpstr>Rate Center Codes</vt:lpstr>
      <vt:lpstr>COVID Testing Codes</vt:lpstr>
      <vt:lpstr>Bill Type</vt:lpstr>
      <vt:lpstr>Hospitals w Rehab,Chronic, Hosp</vt:lpstr>
      <vt:lpstr>Crosswalk HSCRC to UB - POO v3</vt:lpstr>
      <vt:lpstr>Crosswalk HSCRC to UB - PD v2</vt:lpstr>
      <vt:lpstr>'Data Submission Instructions'!Print_Area</vt:lpstr>
      <vt:lpstr>'Record Type 1'!Print_Area</vt:lpstr>
      <vt:lpstr>'Record Type 3'!Print_Area</vt:lpstr>
      <vt:lpstr>'Rev Prop Prov List v3 '!Print_Area</vt:lpstr>
      <vt:lpstr>'Record Type 1'!Print_Titles</vt:lpstr>
      <vt:lpstr>'Record Type 2'!Print_Titles</vt:lpstr>
      <vt:lpstr>'Record Type 3'!Print_Titles</vt:lpstr>
      <vt:lpstr>'Rev Prop Prov List v3 '!Print_Titles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Kaiing Duh</dc:creator>
  <cp:lastModifiedBy>Maria Manavalan</cp:lastModifiedBy>
  <cp:lastPrinted>2018-08-17T15:35:27Z</cp:lastPrinted>
  <dcterms:created xsi:type="dcterms:W3CDTF">2011-08-22T19:06:56Z</dcterms:created>
  <dcterms:modified xsi:type="dcterms:W3CDTF">2025-03-25T19:49:09Z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980900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