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ustom.xml" ContentType="application/vnd.openxmlformats-officedocument.custom-properties+xml"/>
  <Override PartName="/xl/metadata" ContentType="application/binary"/>
  <Override PartName="/xl/commentsmeta0"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metrix.local\files\sas\hscrc\cmproc\docs\DSR\FY2026\"/>
    </mc:Choice>
  </mc:AlternateContent>
  <xr:revisionPtr revIDLastSave="0" documentId="13_ncr:1_{F271E187-87F0-4295-B66F-C9E927898F26}" xr6:coauthVersionLast="47" xr6:coauthVersionMax="47" xr10:uidLastSave="{00000000-0000-0000-0000-000000000000}"/>
  <bookViews>
    <workbookView xWindow="-120" yWindow="-120" windowWidth="29040" windowHeight="15990" firstSheet="2" activeTab="3" xr2:uid="{00000000-000D-0000-FFFF-FFFF00000000}"/>
  </bookViews>
  <sheets>
    <sheet name="Sheet1" sheetId="1" state="hidden" r:id="rId1"/>
    <sheet name="Data Submission Instructions" sheetId="2" r:id="rId2"/>
    <sheet name="Revision Log" sheetId="3" r:id="rId3"/>
    <sheet name="Record Type 1" sheetId="4" r:id="rId4"/>
    <sheet name="Record Type 2" sheetId="5" r:id="rId5"/>
    <sheet name="Record Type 3" sheetId="6" r:id="rId6"/>
    <sheet name="Record Type 4" sheetId="7" r:id="rId7"/>
    <sheet name="Exp Payer &amp; Health Plan Code" sheetId="8" r:id="rId8"/>
    <sheet name="Country of Birth codes" sheetId="9" r:id="rId9"/>
    <sheet name="County Codes" sheetId="10" r:id="rId10"/>
    <sheet name="Hospitals w Rehab,Chronic, Hosp" sheetId="11" r:id="rId11"/>
    <sheet name="Rev Prop Prov List v3 " sheetId="12" r:id="rId12"/>
    <sheet name="Preferred Lang Codes" sheetId="13" r:id="rId13"/>
    <sheet name="Rate Center Codes" sheetId="14" r:id="rId14"/>
    <sheet name="Obstetric Procedures" sheetId="15" r:id="rId15"/>
    <sheet name="Crosswalk HSCRC to UB - POO v3" sheetId="16" r:id="rId16"/>
    <sheet name="Crosswalk HSCRC to UB - PD v3" sheetId="17" r:id="rId17"/>
  </sheets>
  <definedNames>
    <definedName name="_xlnm._FilterDatabase" localSheetId="16" hidden="1">'Crosswalk HSCRC to UB - PD v3'!$A$3:$L$67</definedName>
    <definedName name="_xlnm._FilterDatabase" localSheetId="15" hidden="1">'Crosswalk HSCRC to UB - POO v3'!$A$3:$L$40</definedName>
    <definedName name="_xlnm._FilterDatabase" localSheetId="7" hidden="1">'Exp Payer &amp; Health Plan Code'!$A$1:$A$57</definedName>
    <definedName name="_xlnm._FilterDatabase" localSheetId="3" hidden="1">'Record Type 1'!$A$6:$L$350</definedName>
    <definedName name="_xlnm._FilterDatabase" localSheetId="4" hidden="1">'Record Type 2'!$A$6:$L$440</definedName>
    <definedName name="_xlnm._FilterDatabase" localSheetId="5" hidden="1">'Record Type 3'!$A$6:$L$64</definedName>
    <definedName name="_xlnm._FilterDatabase" localSheetId="6" hidden="1">'Record Type 4'!$A$6:$L$66</definedName>
    <definedName name="_xlnm._FilterDatabase" localSheetId="11" hidden="1">'Rev Prop Prov List v3 '!$A$4:$H$152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21" roundtripDataSignature="AMtx7mh7m+pyKG4FDQIa1i8/2zmUW+Oh4Q=="/>
    </ext>
  </extLst>
</workbook>
</file>

<file path=xl/calcChain.xml><?xml version="1.0" encoding="utf-8"?>
<calcChain xmlns="http://schemas.openxmlformats.org/spreadsheetml/2006/main">
  <c r="B7" i="3" l="1"/>
  <c r="B6" i="3" l="1"/>
  <c r="B5" i="3"/>
  <c r="A288" i="4"/>
  <c r="A291" i="4" s="1"/>
  <c r="A294" i="4" s="1"/>
  <c r="A297" i="4" s="1"/>
  <c r="A300" i="4" s="1"/>
  <c r="A303" i="4" s="1"/>
  <c r="A306" i="4" s="1"/>
  <c r="A309" i="4" s="1"/>
  <c r="D87" i="8" l="1"/>
  <c r="F1" i="14" l="1"/>
  <c r="C1" i="13"/>
  <c r="C1" i="10"/>
  <c r="L17" i="7"/>
  <c r="K17" i="7"/>
  <c r="I17" i="7"/>
  <c r="H17" i="7"/>
  <c r="F17" i="7"/>
  <c r="E17" i="7"/>
  <c r="D17" i="7"/>
  <c r="C17" i="7"/>
  <c r="B17" i="7"/>
  <c r="C16" i="7"/>
  <c r="L15" i="7"/>
  <c r="K15" i="7"/>
  <c r="I15" i="7"/>
  <c r="H15" i="7"/>
  <c r="F15" i="7"/>
  <c r="E15" i="7"/>
  <c r="D15" i="7"/>
  <c r="C15" i="7"/>
  <c r="B15" i="7"/>
  <c r="C14" i="7"/>
  <c r="L13" i="7"/>
  <c r="K13" i="7"/>
  <c r="I13" i="7"/>
  <c r="H13" i="7"/>
  <c r="F13" i="7"/>
  <c r="E13" i="7"/>
  <c r="D13" i="7"/>
  <c r="C13" i="7"/>
  <c r="B13" i="7"/>
  <c r="C12" i="7"/>
  <c r="L11" i="7"/>
  <c r="K11" i="7"/>
  <c r="I11" i="7"/>
  <c r="H11" i="7"/>
  <c r="G11" i="7"/>
  <c r="F11" i="7"/>
  <c r="E11" i="7"/>
  <c r="D11" i="7"/>
  <c r="C11" i="7"/>
  <c r="B11" i="7"/>
  <c r="C10" i="7"/>
  <c r="L9" i="7"/>
  <c r="K9" i="7"/>
  <c r="I9" i="7"/>
  <c r="H9" i="7"/>
  <c r="G9" i="7"/>
  <c r="F9" i="7"/>
  <c r="E9" i="7"/>
  <c r="D9" i="7"/>
  <c r="C9" i="7"/>
  <c r="B9" i="7"/>
  <c r="C8" i="7"/>
  <c r="L7" i="7"/>
  <c r="K7" i="7"/>
  <c r="I7" i="7"/>
  <c r="H7" i="7"/>
  <c r="G7" i="7"/>
  <c r="F7" i="7"/>
  <c r="E7" i="7"/>
  <c r="D7" i="7"/>
  <c r="C7" i="7"/>
  <c r="B7" i="7"/>
  <c r="A7" i="7"/>
  <c r="J6" i="7"/>
  <c r="I6" i="7"/>
  <c r="H6" i="7"/>
  <c r="G6" i="7"/>
  <c r="F6" i="7"/>
  <c r="E6" i="7"/>
  <c r="D6" i="7"/>
  <c r="C6" i="7"/>
  <c r="B6" i="7"/>
  <c r="A6" i="7"/>
  <c r="A2" i="7"/>
  <c r="D1" i="7"/>
  <c r="A1" i="7"/>
  <c r="L17" i="6"/>
  <c r="K17" i="6"/>
  <c r="I17" i="6"/>
  <c r="H17" i="6"/>
  <c r="F17" i="6"/>
  <c r="E17" i="6"/>
  <c r="D17" i="6"/>
  <c r="C17" i="6"/>
  <c r="B17" i="6"/>
  <c r="C16" i="6"/>
  <c r="L15" i="6"/>
  <c r="K15" i="6"/>
  <c r="I15" i="6"/>
  <c r="H15" i="6"/>
  <c r="F15" i="6"/>
  <c r="E15" i="6"/>
  <c r="D15" i="6"/>
  <c r="C15" i="6"/>
  <c r="B15" i="6"/>
  <c r="C14" i="6"/>
  <c r="L13" i="6"/>
  <c r="K13" i="6"/>
  <c r="I13" i="6"/>
  <c r="H13" i="6"/>
  <c r="F13" i="6"/>
  <c r="E13" i="6"/>
  <c r="D13" i="6"/>
  <c r="C13" i="6"/>
  <c r="B13" i="6"/>
  <c r="C12" i="6"/>
  <c r="L11" i="6"/>
  <c r="K11" i="6"/>
  <c r="I11" i="6"/>
  <c r="H11" i="6"/>
  <c r="G11" i="6"/>
  <c r="F11" i="6"/>
  <c r="E11" i="6"/>
  <c r="D11" i="6"/>
  <c r="C11" i="6"/>
  <c r="B11" i="6"/>
  <c r="C10" i="6"/>
  <c r="L9" i="6"/>
  <c r="K9" i="6"/>
  <c r="I9" i="6"/>
  <c r="H9" i="6"/>
  <c r="G9" i="6"/>
  <c r="F9" i="6"/>
  <c r="E9" i="6"/>
  <c r="D9" i="6"/>
  <c r="C9" i="6"/>
  <c r="B9" i="6"/>
  <c r="C8" i="6"/>
  <c r="L7" i="6"/>
  <c r="K7" i="6"/>
  <c r="I7" i="6"/>
  <c r="H7" i="6"/>
  <c r="G7" i="6"/>
  <c r="F7" i="6"/>
  <c r="E7" i="6"/>
  <c r="D7" i="6"/>
  <c r="C7" i="6"/>
  <c r="B7" i="6"/>
  <c r="A7" i="6"/>
  <c r="J6" i="6"/>
  <c r="H6" i="6"/>
  <c r="G6" i="6"/>
  <c r="F6" i="6"/>
  <c r="E6" i="6"/>
  <c r="D6" i="6"/>
  <c r="C6" i="6"/>
  <c r="B6" i="6"/>
  <c r="A6" i="6"/>
  <c r="A2" i="6"/>
  <c r="D1" i="6"/>
  <c r="A1" i="6"/>
  <c r="L17" i="5"/>
  <c r="K17" i="5"/>
  <c r="I17" i="5"/>
  <c r="H17" i="5"/>
  <c r="F17" i="5"/>
  <c r="E17" i="5"/>
  <c r="D17" i="5"/>
  <c r="C17" i="5"/>
  <c r="B17" i="5"/>
  <c r="C16" i="5"/>
  <c r="L15" i="5"/>
  <c r="K15" i="5"/>
  <c r="I15" i="5"/>
  <c r="H15" i="5"/>
  <c r="F15" i="5"/>
  <c r="E15" i="5"/>
  <c r="D15" i="5"/>
  <c r="C15" i="5"/>
  <c r="B15" i="5"/>
  <c r="C14" i="5"/>
  <c r="L13" i="5"/>
  <c r="K13" i="5"/>
  <c r="I13" i="5"/>
  <c r="H13" i="5"/>
  <c r="F13" i="5"/>
  <c r="E13" i="5"/>
  <c r="D13" i="5"/>
  <c r="C13" i="5"/>
  <c r="B13" i="5"/>
  <c r="C12" i="5"/>
  <c r="L11" i="5"/>
  <c r="K11" i="5"/>
  <c r="I11" i="5"/>
  <c r="H11" i="5"/>
  <c r="G11" i="5"/>
  <c r="F11" i="5"/>
  <c r="E11" i="5"/>
  <c r="D11" i="5"/>
  <c r="C11" i="5"/>
  <c r="B11" i="5"/>
  <c r="C10" i="5"/>
  <c r="L9" i="5"/>
  <c r="K9" i="5"/>
  <c r="I9" i="5"/>
  <c r="H9" i="5"/>
  <c r="G9" i="5"/>
  <c r="F9" i="5"/>
  <c r="E9" i="5"/>
  <c r="D9" i="5"/>
  <c r="C9" i="5"/>
  <c r="B9" i="5"/>
  <c r="C8" i="5"/>
  <c r="L7" i="5"/>
  <c r="K7" i="5"/>
  <c r="I7" i="5"/>
  <c r="H7" i="5"/>
  <c r="G7" i="5"/>
  <c r="F7" i="5"/>
  <c r="E7" i="5"/>
  <c r="D7" i="5"/>
  <c r="C7" i="5"/>
  <c r="B7" i="5"/>
  <c r="A7" i="5"/>
  <c r="I6" i="5"/>
  <c r="H6" i="5"/>
  <c r="G6" i="5"/>
  <c r="F6" i="5"/>
  <c r="E6" i="5"/>
  <c r="D6" i="5"/>
  <c r="C6" i="5"/>
  <c r="B6" i="5"/>
  <c r="A6" i="5"/>
  <c r="A2" i="5"/>
  <c r="D1" i="5"/>
  <c r="A1" i="5"/>
  <c r="A9" i="4"/>
  <c r="A9" i="6" s="1"/>
  <c r="A11" i="4" l="1"/>
  <c r="A9" i="5"/>
  <c r="A9" i="7"/>
  <c r="A11" i="5" l="1"/>
  <c r="A11" i="6"/>
  <c r="A11" i="7"/>
  <c r="A13" i="4"/>
  <c r="A15" i="4" l="1"/>
  <c r="A13" i="7"/>
  <c r="A13" i="6"/>
  <c r="A13" i="5"/>
  <c r="A15" i="5" l="1"/>
  <c r="A17" i="4"/>
  <c r="A15" i="7"/>
  <c r="A15" i="6"/>
  <c r="A19" i="4" l="1"/>
  <c r="A22" i="4" s="1"/>
  <c r="A26" i="4" s="1"/>
  <c r="A29" i="4" s="1"/>
  <c r="A33" i="4" s="1"/>
  <c r="A40" i="4" s="1"/>
  <c r="A45" i="4" s="1"/>
  <c r="A48" i="4" s="1"/>
  <c r="A51" i="4" s="1"/>
  <c r="A54" i="4" s="1"/>
  <c r="A57" i="4" s="1"/>
  <c r="A60" i="4" s="1"/>
  <c r="A63" i="4" s="1"/>
  <c r="A66" i="4" s="1"/>
  <c r="A69" i="4" s="1"/>
  <c r="A71" i="4" s="1"/>
  <c r="A74" i="4" s="1"/>
  <c r="A78" i="4" s="1"/>
  <c r="A80" i="4" s="1"/>
  <c r="A84" i="4" s="1"/>
  <c r="A86" i="4" s="1"/>
  <c r="A88" i="4" s="1"/>
  <c r="A90" i="4" s="1"/>
  <c r="A92" i="4" s="1"/>
  <c r="A94" i="4" s="1"/>
  <c r="A96" i="4" s="1"/>
  <c r="A97" i="4" s="1"/>
  <c r="A102" i="4" s="1"/>
  <c r="A105" i="4" s="1"/>
  <c r="A109" i="4" s="1"/>
  <c r="A131" i="4" s="1"/>
  <c r="A134" i="4" s="1"/>
  <c r="A137" i="4" s="1"/>
  <c r="A151" i="4" s="1"/>
  <c r="A154" i="4" s="1"/>
  <c r="A165" i="4" s="1"/>
  <c r="A169" i="4" s="1"/>
  <c r="A173" i="4" s="1"/>
  <c r="A177" i="4" s="1"/>
  <c r="A17" i="7"/>
  <c r="A17" i="5"/>
  <c r="A17" i="6"/>
  <c r="A181" i="4" l="1"/>
  <c r="A198" i="4" s="1"/>
  <c r="A214" i="4" s="1"/>
  <c r="A218" i="4" s="1"/>
  <c r="A220" i="4" s="1"/>
  <c r="A222" i="4" s="1"/>
  <c r="A224" i="4" s="1"/>
  <c r="A226" i="4" s="1"/>
  <c r="A228" i="4" s="1"/>
  <c r="A230" i="4" s="1"/>
  <c r="A239" i="4" s="1"/>
  <c r="A242" i="4" s="1"/>
  <c r="A263" i="4" s="1"/>
  <c r="A266" i="4" s="1"/>
  <c r="A270" i="4" s="1"/>
  <c r="A274" i="4" s="1"/>
  <c r="A281" i="4" s="1"/>
  <c r="A19" i="5" s="1"/>
  <c r="A22"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6" i="5" s="1"/>
  <c r="A232" i="5" s="1"/>
  <c r="A235"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20" i="6" s="1"/>
  <c r="A23" i="6" s="1"/>
  <c r="A25" i="6" s="1"/>
  <c r="A27"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19" i="7" s="1"/>
  <c r="A27" i="7" s="1"/>
  <c r="A32" i="7" s="1"/>
  <c r="A36"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7" authorId="0" shapeId="0" xr:uid="{00000000-0006-0000-0700-000001000000}">
      <text>
        <r>
          <rPr>
            <sz val="11"/>
            <color theme="1"/>
            <rFont val="Calibri"/>
            <family val="2"/>
            <scheme val="minor"/>
          </rPr>
          <t>======
ID#AAAAW1UgIYE
Claudine Williams    (2022-04-01 14:19:12)
add instructions to specs to say use if new hP comes on board</t>
        </r>
      </text>
    </comment>
  </commentList>
  <extLst>
    <ext xmlns:r="http://schemas.openxmlformats.org/officeDocument/2006/relationships" uri="GoogleSheetsCustomDataVersion1">
      <go:sheetsCustomData xmlns:go="http://customooxmlschemas.google.com/" r:id="rId1" roundtripDataSignature="AMtx7mjFLI17ehgQiSSp4BNnEzIX76ACT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tc={0CCDF54F-D837-482D-BAB7-2421A99F57A3}</author>
  </authors>
  <commentList>
    <comment ref="B52" authorId="0" shapeId="0" xr:uid="{0CCDF54F-D837-482D-BAB7-2421A99F57A3}">
      <text>
        <t>[Threaded comment]
Your version of Excel allows you to read this threaded comment; however, any edits to it will get removed if the file is opened in a newer version of Excel. Learn more: https://go.microsoft.com/fwlink/?linkid=870924
Comment:
    Should we still keep this hospital?</t>
      </text>
    </comment>
  </commentList>
</comments>
</file>

<file path=xl/sharedStrings.xml><?xml version="1.0" encoding="utf-8"?>
<sst xmlns="http://schemas.openxmlformats.org/spreadsheetml/2006/main" count="9565" uniqueCount="4119">
  <si>
    <t>New or Revised Edit</t>
  </si>
  <si>
    <t>Existing Edit</t>
  </si>
  <si>
    <t>N/A</t>
  </si>
  <si>
    <t>Inpatient Data Submission Format</t>
  </si>
  <si>
    <t>A.</t>
  </si>
  <si>
    <t>For each patient, the data elements form 4 records, each could be variable in record length.</t>
  </si>
  <si>
    <t>•</t>
  </si>
  <si>
    <t>One Type 1 record: Patient/Payer/Provider Demographic Data</t>
  </si>
  <si>
    <t>One Type 2 record: Clinical Data</t>
  </si>
  <si>
    <t>Multiple Type 3 records: Financial/Billing Data</t>
  </si>
  <si>
    <t xml:space="preserve">Each Type 3 record can hold up to 10 occurrences of revenue data. </t>
  </si>
  <si>
    <t xml:space="preserve"> The last occurrence of revenue data shall contain the total charges for the patient.</t>
  </si>
  <si>
    <t>Multiple Type 4 records: Psychiatric Event Data</t>
  </si>
  <si>
    <t xml:space="preserve">Each Type 4 record can hold up to 10 occurrences of restraint, seclusion or constant observation data. </t>
  </si>
  <si>
    <t>The Medication Panel data should only be reported in the first Type 4 Record.</t>
  </si>
  <si>
    <t>The record type is always identified as the 6th data element of each record.</t>
  </si>
  <si>
    <t xml:space="preserve">B. </t>
  </si>
  <si>
    <t xml:space="preserve">The data is required to have a "PIPE" delimiter (a.k.a. "BAR") between each data element. </t>
  </si>
  <si>
    <t>This delimiter is NOT required at the end of the record.</t>
  </si>
  <si>
    <t>The "BAR" delimiter is the character "|", which is above the Backslash key.</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</si>
  <si>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</si>
  <si>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</si>
  <si>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</si>
  <si>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</si>
  <si>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</si>
  <si>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</si>
  <si>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</si>
  <si>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Diagnosis Present on Admission (POA) Codes</t>
  </si>
  <si>
    <t>Type of Event (for Psychiatric Events)</t>
  </si>
  <si>
    <t>Provider Specific Admission Source and Discharge Disposition</t>
  </si>
  <si>
    <t>Ambulance Run Number</t>
  </si>
  <si>
    <t>Country of Origin</t>
  </si>
  <si>
    <t>D.</t>
  </si>
  <si>
    <t xml:space="preserve"> The following data elements are character (LEADING ZEROES WILL BE ADDED DURING PROCESSING TO THESE FIELDS TO FILL TO MAXIMUM LENGTH):</t>
  </si>
  <si>
    <t>Medical Record Number</t>
  </si>
  <si>
    <t>Patient Account Number</t>
  </si>
  <si>
    <t>MD Medicaid ID Number</t>
  </si>
  <si>
    <t>Patient Zip Code</t>
  </si>
  <si>
    <t>Primary and Secondary Health Plan Payer</t>
  </si>
  <si>
    <t>Primary and Secondary Expected Payer</t>
  </si>
  <si>
    <t>Major Service and Special Care Unit Stays</t>
  </si>
  <si>
    <t>Type of Daily Hospital Service</t>
  </si>
  <si>
    <t>Operating and Attending NPI</t>
  </si>
  <si>
    <t>Preferred Language Codes</t>
  </si>
  <si>
    <t>UB-04 Codes</t>
  </si>
  <si>
    <t>E.</t>
  </si>
  <si>
    <t xml:space="preserve"> The following date variables are to be reported in the MMDDYYYY format:</t>
  </si>
  <si>
    <t>Admission and Discharge Dates</t>
  </si>
  <si>
    <t>Date of Birth</t>
  </si>
  <si>
    <t>Procedure Dates</t>
  </si>
  <si>
    <t>Dates of Psychiatric Events</t>
  </si>
  <si>
    <t>F.</t>
  </si>
  <si>
    <t xml:space="preserve">Decimal points may only be used with revenue/charge data. </t>
  </si>
  <si>
    <t>Decimal points not be used with any other data element (i.e., diagnosis codes, and procedure codes).</t>
  </si>
  <si>
    <t>G.</t>
  </si>
  <si>
    <t xml:space="preserve">The data can be compressed if necessary into .zip files that are compatible /readable natively by the MS Window Operating Systems (Windows 10).  No special programs shall be necessary to decompress the data files.  </t>
  </si>
  <si>
    <t>H.</t>
  </si>
  <si>
    <t>Change</t>
  </si>
  <si>
    <t>Text in RED indicate new items from prior fiscal year</t>
  </si>
  <si>
    <t>(As referenced in COMAR 10.37.06.01)</t>
  </si>
  <si>
    <t>RECORD TYPE 1</t>
  </si>
  <si>
    <t>Data Items</t>
  </si>
  <si>
    <t>Data Format</t>
  </si>
  <si>
    <t>Data Quality</t>
  </si>
  <si>
    <t>Data Item</t>
  </si>
  <si>
    <t>Data Item Name</t>
  </si>
  <si>
    <t>Description</t>
  </si>
  <si>
    <t>HSCRC Variable Name</t>
  </si>
  <si>
    <t xml:space="preserve">Data Type </t>
  </si>
  <si>
    <t>Max Length</t>
  </si>
  <si>
    <t>Format</t>
  </si>
  <si>
    <t>Required Field</t>
  </si>
  <si>
    <t>Edit Status:
New Edit - In Production this FY, Existing Edit or N/A</t>
  </si>
  <si>
    <t>Edit Check Level (Warning/Error/Fatal Error/Cross Edit Error)</t>
  </si>
  <si>
    <t>Cross-Edit Error Variable</t>
  </si>
  <si>
    <t>Hospital ID Number</t>
  </si>
  <si>
    <t xml:space="preserve"> Enter the Medicare provider number assigned to the hospital. </t>
  </si>
  <si>
    <t>HOSPID</t>
  </si>
  <si>
    <t>NUM</t>
  </si>
  <si>
    <t>See "Provider ID" tab for codes</t>
  </si>
  <si>
    <t>Yes</t>
  </si>
  <si>
    <t>100% Complete</t>
  </si>
  <si>
    <t>NNNNNN = MEDICARE PROVIDER NUMBER (SEE "Provider ID" TAB FOR CODES)</t>
  </si>
  <si>
    <t>MRNUM</t>
  </si>
  <si>
    <t>CHAR</t>
  </si>
  <si>
    <t xml:space="preserve"> No alpha or special characters.</t>
  </si>
  <si>
    <t xml:space="preserve">NNNNNNNNNNN = PATIENT'S MEDICAL RECORD NUMBER </t>
  </si>
  <si>
    <t>PATACCT</t>
  </si>
  <si>
    <t>NNNNNNNNNNNNNNNNNN = PATIENT ACCOUNT NUMBER</t>
  </si>
  <si>
    <t>Admission Date</t>
  </si>
  <si>
    <t>ADMTDATE</t>
  </si>
  <si>
    <t>DATE</t>
  </si>
  <si>
    <t>Discharge Date</t>
  </si>
  <si>
    <t>100% Complete (Excluding Warnings)</t>
  </si>
  <si>
    <t>MMDDYYYY = MONTH,DAY,YEAR</t>
  </si>
  <si>
    <t>DISCDATE</t>
  </si>
  <si>
    <t>Record Type</t>
  </si>
  <si>
    <t>Enter the record type</t>
  </si>
  <si>
    <t>REC_TYPE</t>
  </si>
  <si>
    <t>1 = RECORD TYPE 1 - PATIENT DEMOGRAPHIC/PAYER/PROVIDER DATA</t>
  </si>
  <si>
    <t>Enterprise Master Patient Identifier (EMPI)</t>
  </si>
  <si>
    <t>EMPI</t>
  </si>
  <si>
    <t>No</t>
  </si>
  <si>
    <t xml:space="preserve">NNNNNNNNNNN = SYSTEM HOSPITAL EMPI NUMBER </t>
  </si>
  <si>
    <t>BLANKS = NOT APPLICABLE</t>
  </si>
  <si>
    <t xml:space="preserve">Newborn Birth weight </t>
  </si>
  <si>
    <t>Enter the birth weight in grams of all newborns.  For example, 994 grams is entered as 0994.  The birth weight is required for all patients born within 28 days before admission.</t>
  </si>
  <si>
    <t>BIRTHWGT</t>
  </si>
  <si>
    <t>Included in error threshold (Errors and Cross Edit Errors Only)</t>
  </si>
  <si>
    <t>XXXX = ACTUAL WEIGHT AT BIRTH IN GRAMS</t>
  </si>
  <si>
    <t>7777 = PATIENT NOT A NEWBORN</t>
  </si>
  <si>
    <t>9999 = UNKNOWN</t>
  </si>
  <si>
    <t xml:space="preserve">Enter the month, day, and year of the patient's birth.  (Ex., October 14, 1977, is entered as 10141977 (mm/dd/yyyy)). </t>
  </si>
  <si>
    <t>DOB</t>
  </si>
  <si>
    <t>Nature of Admission, Admission Date</t>
  </si>
  <si>
    <t>Included in error threshold</t>
  </si>
  <si>
    <t>99999999 = UNKNOWN</t>
  </si>
  <si>
    <t>Sex of the Patient</t>
  </si>
  <si>
    <t>Enter the sex of the patient using the following coding:</t>
  </si>
  <si>
    <t>SEX</t>
  </si>
  <si>
    <t>Principal Procedure, Principal Diagnosis</t>
  </si>
  <si>
    <t>1 = MALE</t>
  </si>
  <si>
    <t>2 = FEMALE</t>
  </si>
  <si>
    <t>9 = UNKNOWN</t>
  </si>
  <si>
    <t>Marital Status of the Patient</t>
  </si>
  <si>
    <t>Enter the marital status of the patient using the following code:</t>
  </si>
  <si>
    <t>MARISTAT</t>
  </si>
  <si>
    <t>1 = SINGLE</t>
  </si>
  <si>
    <t>2 = MARRIED</t>
  </si>
  <si>
    <t>3 = SEPARATED</t>
  </si>
  <si>
    <t>4 = DIVORCED</t>
  </si>
  <si>
    <t>5 = WIDOW/WIDOWER</t>
  </si>
  <si>
    <t>Ethnicity of the Patient</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</si>
  <si>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</si>
  <si>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ETHNICIT</t>
  </si>
  <si>
    <t>&lt;1% of total charges = 99 (Unknown)
Included in error threshold</t>
  </si>
  <si>
    <t>1 = SPANISH/HISPANIC ORIGIN</t>
  </si>
  <si>
    <t>2 = NOT SPANISH HISPANIC ORIGIN</t>
  </si>
  <si>
    <t>7 = DECLINED TO ANSWER</t>
  </si>
  <si>
    <t>Race Category White</t>
  </si>
  <si>
    <t>Enter whether the self-defined race of the patient is White or Caucasian    using the following coding. White is defined as a person having lineage in any of the original    peoples of Europe, the Middle East, or North Africa.</t>
  </si>
  <si>
    <t>RWHITE</t>
  </si>
  <si>
    <t>Race Categories: White, Black, American Indian, Asian, Native Hawaiian, Other, Declined, Unknown</t>
  </si>
  <si>
    <t>1= YES</t>
  </si>
  <si>
    <t>0 = NO</t>
  </si>
  <si>
    <t>Race Category Black or African American</t>
  </si>
  <si>
    <t>Enter whether the self-defined race of the patient is Black or African American using the following coding. Black or African American is defined as a    person having lineage in any of the Black racial groups of Africa.</t>
  </si>
  <si>
    <t>RBLACK</t>
  </si>
  <si>
    <t>Race Category American Indian or Alaska Native</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</si>
  <si>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</si>
  <si>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RNAAMER</t>
  </si>
  <si>
    <t>Race Category Asian</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</si>
  <si>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</si>
  <si>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RASIAN</t>
  </si>
  <si>
    <t>Race Category Native Hawaiian or Other Pacific Islander</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</si>
  <si>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</si>
  <si>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RHAWAI</t>
  </si>
  <si>
    <t>Race Category Other</t>
  </si>
  <si>
    <t xml:space="preserve">Enter whether the self-defined race of the patient as other using the     following coding. </t>
  </si>
  <si>
    <t>ROTHER</t>
  </si>
  <si>
    <t>1= Yes</t>
  </si>
  <si>
    <t>0 = No</t>
  </si>
  <si>
    <t>Race Category Declined to Answer</t>
  </si>
  <si>
    <t xml:space="preserve">Enter whether the patient declined to disclose their race   other using the following coding. </t>
  </si>
  <si>
    <t>RDECLIN</t>
  </si>
  <si>
    <t>Race Categories: White, Black, American Indian, Asian, Native Hawaiian, Other</t>
  </si>
  <si>
    <t>Race Category Unknown or Cannot be determined</t>
  </si>
  <si>
    <t>Enter where the race of the patient is unknown   or cannot be determined.</t>
  </si>
  <si>
    <t>RUNKNOW</t>
  </si>
  <si>
    <t>&lt;.5% of total charges = 99 (Unknown); Included in error threshold</t>
  </si>
  <si>
    <t>Preferred Language</t>
  </si>
  <si>
    <t>PRELANG</t>
  </si>
  <si>
    <t>See "Preferred Lang" tab for codes</t>
  </si>
  <si>
    <t>XX = PREFERRED LANGUAGE CODE(SEE "Preferred Lang Codes" TAB FOR CODES)</t>
  </si>
  <si>
    <t>Other Preferred Language</t>
  </si>
  <si>
    <t>OTPRELAN</t>
  </si>
  <si>
    <t xml:space="preserve"> Alpha only. No special characters</t>
  </si>
  <si>
    <t xml:space="preserve">XXXXXXXXXXXXXXXXXXXXXXXXX = OTHER PREFERRED LANGAUAGE </t>
  </si>
  <si>
    <t xml:space="preserve">Country of Birth </t>
  </si>
  <si>
    <t>Enter the patient’s self-identified country of birth.  Use the ISO 3166-1 alpha-2 digit code published by the International Organization for Standardization (https://www.iso.org/obp/ui/#home).</t>
  </si>
  <si>
    <t>COUNTRY</t>
  </si>
  <si>
    <t>XX = COUNTRY CODE</t>
  </si>
  <si>
    <t>XZ = DECLINED TO ANSWER</t>
  </si>
  <si>
    <t>ZZ = UNKNOWN</t>
  </si>
  <si>
    <t>Patient County of Residence (County Code)</t>
  </si>
  <si>
    <t>COUNTY</t>
  </si>
  <si>
    <t>See "County Code"  tab for codes</t>
  </si>
  <si>
    <t>XX = COUNTY CODE (SEE "County Codes" TAB FOR CODES)</t>
  </si>
  <si>
    <t>Residence Zip Code</t>
  </si>
  <si>
    <t>Enter the five-digit zip code of the patient's home address (ex., 21215, 05103).</t>
  </si>
  <si>
    <t>ZIPCODE</t>
  </si>
  <si>
    <t>Total IP Charges, Other Diagnosis code</t>
  </si>
  <si>
    <t>77777 = FOREIGN</t>
  </si>
  <si>
    <t>99999 = UNKNOWN</t>
  </si>
  <si>
    <t>Expected Primary Payer</t>
  </si>
  <si>
    <t>PAYER1</t>
  </si>
  <si>
    <t>See "Exp Payer and Health Plan Codes"  tab for codes</t>
  </si>
  <si>
    <t>Expected Primary Health Plan Payer, Medicaid ID, Expected Secondary Payer</t>
  </si>
  <si>
    <t>&lt;1% of total charges = 99 (Unknown); Included in error threshold</t>
  </si>
  <si>
    <t>XX = EXPECTED PAYER CODE (SEE "Exp Payer and Health Plan Codes" TAB FOR CODES)</t>
  </si>
  <si>
    <t>Expected Primary Health Plan Payer</t>
  </si>
  <si>
    <t>PRIN_HMO</t>
  </si>
  <si>
    <t>Expected Secondary Payer</t>
  </si>
  <si>
    <t>PAYER2</t>
  </si>
  <si>
    <t>Expected Primary Payer, Expected Secondary Health Plan Payer</t>
  </si>
  <si>
    <t>Expected Secondary Health Plan Payer</t>
  </si>
  <si>
    <t>SECN_HMO</t>
  </si>
  <si>
    <t xml:space="preserve">Expected Tertiary Payer </t>
  </si>
  <si>
    <t>PAYER3</t>
  </si>
  <si>
    <t>Expected Tertiary Health Plan Payer</t>
  </si>
  <si>
    <t xml:space="preserve">Expected Tertiary Health Plan Payer
</t>
  </si>
  <si>
    <t>TERT_HMO</t>
  </si>
  <si>
    <t>2 3</t>
  </si>
  <si>
    <t>Expected Tertiary Payer</t>
  </si>
  <si>
    <t>XX = EXPECTED HEALTH PLAN PAYER CODE (SEE "Exp Payer and Health Plan Codes" TAB FOR CODES)</t>
  </si>
  <si>
    <t>KAISER_FLAG</t>
  </si>
  <si>
    <t>1</t>
  </si>
  <si>
    <t>Medicaid ID Number</t>
  </si>
  <si>
    <t>MEDICAID</t>
  </si>
  <si>
    <t>The Medicaid ID number is not the same as the Medicaid MCO ID number or the Member ID number. Medicaid ID Number field will be alphanumeric can contain letters and numbers</t>
  </si>
  <si>
    <t>XXXXXXXXXXX = MD MEDICAID ID NUMBER</t>
  </si>
  <si>
    <t>99999999999 = Unknown</t>
  </si>
  <si>
    <t>Enter the contract code assigned to your hospital for identifying patients who are part of a contractual arrangement that has been approved through the HSCRC Alternative Rate Determination (ARM) Program.</t>
  </si>
  <si>
    <t>ARMCODE</t>
  </si>
  <si>
    <t>XXX= CONTRACT CODE</t>
  </si>
  <si>
    <t>AMBRUN</t>
  </si>
  <si>
    <t>11 or 32</t>
  </si>
  <si>
    <t>Alphanumeric values are valid</t>
  </si>
  <si>
    <t>NNNNNNNNNNNNNNNNNNNNNNNNNNNNNNNN or NNNNNNNNNNN = RUN-SHEET NUMBER OF AMBULANCE (RIGHT JUSTIFIED)</t>
  </si>
  <si>
    <t>77777777777777777777777777777777 = PATIENT ARRIVED BY AMBULANCE BUT THE RUN-SHEET NUMBER IS NOT AVAILABLE</t>
  </si>
  <si>
    <t>00000000000000000000000000000000 = PATIENT DID NOT ARRIVE BY AMBULANCE</t>
  </si>
  <si>
    <t>Reserve Flag</t>
  </si>
  <si>
    <t>Reserve flags are used by individual hospitals to flag certain cases for various purposes as instructed by HSCRC. The current reserve flags are:</t>
  </si>
  <si>
    <t>R_FLAG</t>
  </si>
  <si>
    <t>Used by UM &amp; Johns Hopkins Only</t>
  </si>
  <si>
    <t xml:space="preserve">1 = TRANSPLANT CASES </t>
  </si>
  <si>
    <t xml:space="preserve">2 = RESEARCH CASES </t>
  </si>
  <si>
    <t xml:space="preserve">3 = HEMATOLOGICAL CASES </t>
  </si>
  <si>
    <t xml:space="preserve">4 = TRANSFER CASES </t>
  </si>
  <si>
    <t>Used by Meritus, Sinai, Kernan, MedStar Montgomery General Only</t>
  </si>
  <si>
    <t xml:space="preserve">1-8 = RANCHO LEVELS TO DETERMINE DRGS FOR REHAB </t>
  </si>
  <si>
    <t>Used by Shady Grove Adventist  Only</t>
  </si>
  <si>
    <t>Used by All Acute Care Hospitals (for COVID emergency) (Beginning 4/1/2020)</t>
  </si>
  <si>
    <t>A = ALTERNATIVE CLINICAL SITE (DUE TO COVID EMERGENCY)</t>
  </si>
  <si>
    <t>Readmission</t>
  </si>
  <si>
    <t>Enter whether the patient was admitted within 31 days before this admission, using the following coding:</t>
  </si>
  <si>
    <t>READMISS</t>
  </si>
  <si>
    <t>1 = YES</t>
  </si>
  <si>
    <t>2 = NO</t>
  </si>
  <si>
    <t>Admission hour</t>
  </si>
  <si>
    <t>Enter the hour of admission using the military (24-hour) clock.  For example, 11:59 a.m. is entered as 11 and 11:59 p.m. is entered as 23.</t>
  </si>
  <si>
    <t>ADMHR</t>
  </si>
  <si>
    <t>00 Through 23 = ADMISSION HOUR</t>
  </si>
  <si>
    <t>99 = UNKNOWN</t>
  </si>
  <si>
    <t>SOURCADM</t>
  </si>
  <si>
    <t xml:space="preserve">Provider Specific Admission Source </t>
  </si>
  <si>
    <t>Included in error threshold 
(Error and Cross Edit Error only)</t>
  </si>
  <si>
    <t>D = FROM ONE UNIT OF THE HOSPITAL TO ANOTHER UNIT OF THE SAME HOSPITAL RESULTING IN A SEPARATE CLAIM TO THE PAYER (FROM ACUTE CARE UNIT, NOT OTHERWISE SPECIFIED)</t>
  </si>
  <si>
    <t xml:space="preserve">G = TRANSFER FROM A DESIGNATED DISASTER ALTERNATE CARE SITE </t>
  </si>
  <si>
    <t>02 = FROM CLINIC OR PHYSICIAN OFFICE (INCLUDES URGENT CARE, IMMEDIATE CARE CLINICS, ON-SITE CLINIC OR OFF-SITE CLINIC)
INPATIENT: THE PATIENT WAS ADMITTED TO THIS FACILITY.</t>
  </si>
  <si>
    <t xml:space="preserve">09 = UNKNOWN </t>
  </si>
  <si>
    <t>HOSPSRCE</t>
  </si>
  <si>
    <t>Point of Origin</t>
  </si>
  <si>
    <t>XXXXXX = PROVIDER ID CODE</t>
  </si>
  <si>
    <t xml:space="preserve">BLANKS = NOT APPLICABLE </t>
  </si>
  <si>
    <t>Nature of admission</t>
  </si>
  <si>
    <t>Enter the nature of the patient’s admission to the hospital using the following coding:</t>
  </si>
  <si>
    <t>NATADM</t>
  </si>
  <si>
    <t>Date of Birth, Rate Center for Rehab, Principle Procedure and Procedure 1-X</t>
  </si>
  <si>
    <t xml:space="preserve">6 = OTHER </t>
  </si>
  <si>
    <t>Admission from the Emergency Room</t>
  </si>
  <si>
    <t>Enter whether the patient was admitted as an inpatient after having been registered in the emergency room using the following coding:</t>
  </si>
  <si>
    <t>EMERADMN</t>
  </si>
  <si>
    <t>Rate Center Charges for Emergency Room</t>
  </si>
  <si>
    <t>1 = DIRECT ADMIT FROM EMERGENCY ROOM</t>
  </si>
  <si>
    <t>7 = NOT APPLICABLE</t>
  </si>
  <si>
    <t>Nature of Psychiatric Admission</t>
  </si>
  <si>
    <t>If patient is admitted for psychiatric services, enter the nature of the patient’s admission using the following coding:</t>
  </si>
  <si>
    <t>PSYCHADM</t>
  </si>
  <si>
    <t>1 = VOLUNTARY</t>
  </si>
  <si>
    <t>2 = INVOLUNTARY</t>
  </si>
  <si>
    <t>Non-Psychiatric Days of Service</t>
  </si>
  <si>
    <t>Enter the number of days of non-psychiatric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non-psychiatric care is the number of days the patient was in the hospital for the midnight census in a non-psychiatric patient care area.</t>
  </si>
  <si>
    <t>NONPSYCD</t>
  </si>
  <si>
    <t>XXXX = NUMBER DAYS (RIGHT JUSTIFIED, FILL WITH LEADING ZEROES)</t>
  </si>
  <si>
    <t>7777 = NOT APPLICABLE</t>
  </si>
  <si>
    <t>Psychiatric Days of Service</t>
  </si>
  <si>
    <t>Enter the number of days of 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psychiatric care is the number of days the patient was in the hospital for the midnight census in a psychiatric patient care area</t>
  </si>
  <si>
    <t>PSYCHDAY</t>
  </si>
  <si>
    <t>MAJSERVI</t>
  </si>
  <si>
    <t>01 = MEDICINE</t>
  </si>
  <si>
    <t>02 = SURGERY</t>
  </si>
  <si>
    <t>03 = OBSTETRICS</t>
  </si>
  <si>
    <t>04 = NEWBORN</t>
  </si>
  <si>
    <t>05 = PEDIATRIC</t>
  </si>
  <si>
    <t>06 = PSYCHIATRIC</t>
  </si>
  <si>
    <t>07 = OTHER</t>
  </si>
  <si>
    <t>08 = REHABILITATION</t>
  </si>
  <si>
    <t>09 = UNKNOWN</t>
  </si>
  <si>
    <t>10 = CHRONIC (After 1/1/2016)</t>
  </si>
  <si>
    <t>11 = DO NOT USE - RESERVED FOR PSYC HOSPITALS</t>
  </si>
  <si>
    <t>12 = DO NOT USE - RESERVED FOR PSYC HOSPITALS</t>
  </si>
  <si>
    <t>14 = DO NOT USE - RESERVED FOR PSYC HOSPITALS</t>
  </si>
  <si>
    <t>15 = DO NOT USE - RESERVED FOR PSYC HOSPITALS</t>
  </si>
  <si>
    <t>16 = DO NOT USE - RESERVED FOR PSYC HOSPITALS</t>
  </si>
  <si>
    <t>17 = DO NOT USE - RESERVED FOR PSYC HOSPITALS</t>
  </si>
  <si>
    <t>DAILYSER</t>
  </si>
  <si>
    <t>01 = ALL OTHER</t>
  </si>
  <si>
    <t>02 = SHOCK TRAUMA</t>
  </si>
  <si>
    <t>03 = ONCOLOGY</t>
  </si>
  <si>
    <t>04 = SKILLED NURSING CARE</t>
  </si>
  <si>
    <t>05 = INTERMEDIATE  CARE</t>
  </si>
  <si>
    <t xml:space="preserve">06 = NEO-NATAL INTENSIVE CARE </t>
  </si>
  <si>
    <t>07 = BURN CARE</t>
  </si>
  <si>
    <t>08 = REHAB</t>
  </si>
  <si>
    <t>09 = CHRONIC (After 1/1/2016)</t>
  </si>
  <si>
    <t>10 = HOSPICE</t>
  </si>
  <si>
    <t>13 = DO NOT USE - RESERVED FOR PSYC HOSPITALS</t>
  </si>
  <si>
    <t>15 = UNKNOWN</t>
  </si>
  <si>
    <t>Medical/Surgical Intensive Care Days</t>
  </si>
  <si>
    <t xml:space="preserve">Enter the number of days the patient was in Medical/Surgical Intensive Care .  </t>
  </si>
  <si>
    <t>MSGDAYS</t>
  </si>
  <si>
    <t>Admission and Discharge Dates, Med/Surg ICU, CCU, NICU, PICU, Burn, Shock Trauma and Other Special Care Days</t>
  </si>
  <si>
    <t>Included in error threshold
(Error Only)</t>
  </si>
  <si>
    <t>Coronary Care Days</t>
  </si>
  <si>
    <t xml:space="preserve">Enter the number of days the patient was in Coronary Care (CCU) .  </t>
  </si>
  <si>
    <t>CCUDAYS</t>
  </si>
  <si>
    <t>SAME AS MEDICAL/SURGICAL INTENSIVE CARE DAYS</t>
  </si>
  <si>
    <t>Burn Care Days</t>
  </si>
  <si>
    <t xml:space="preserve">Enter the number of days the patient was in Burn Care (BC) .  </t>
  </si>
  <si>
    <t>BURNDAYS</t>
  </si>
  <si>
    <t>Neonatal intensive Care Days</t>
  </si>
  <si>
    <t xml:space="preserve">Enter the number of days the patient was in Neonatal Intensive Care (NICU) .  </t>
  </si>
  <si>
    <t>NEO_DAYS</t>
  </si>
  <si>
    <t>Included in error threshold
(Error and Cross Edit Error Only)</t>
  </si>
  <si>
    <t>Pediatric intensive Care Days</t>
  </si>
  <si>
    <t xml:space="preserve">Enter the number of days the patient was in Pediatric Intensive Care (PICU) .  </t>
  </si>
  <si>
    <t>PIC_DAYS</t>
  </si>
  <si>
    <t>Shock trauma Care Days</t>
  </si>
  <si>
    <t xml:space="preserve">Enter the number of days the patient was in Shock Trauma (ST) .  </t>
  </si>
  <si>
    <t>TRM_DAYS</t>
  </si>
  <si>
    <t>Other special Care Days</t>
  </si>
  <si>
    <t xml:space="preserve">Enter the number of days the patient was in Other Special Care (includes Definitive Observations, Oncology, Intensive Care, and Distinct Rehabilitation Units)  </t>
  </si>
  <si>
    <t>OTHRDAYS</t>
  </si>
  <si>
    <t>Rehabilitation Admission Class</t>
  </si>
  <si>
    <t>Enter appropriate one character numeric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</si>
  <si>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RHB_AC</t>
  </si>
  <si>
    <t>Rehabilitation Impairment Group Code</t>
  </si>
  <si>
    <t>RHB_IG</t>
  </si>
  <si>
    <t>XXXXXXX = REHAB IMPAIRMENT GROUP CODE (LEFT JUSTIFY, BLANK FILL ON RIGHT, NO DECIMAL)</t>
  </si>
  <si>
    <t>PAT_DISP</t>
  </si>
  <si>
    <t>Provider Specific Discharge Destination</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</si>
  <si>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</si>
  <si>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02 = TO  ANOTHER ACUTE CARE HOSPITAL FOR INPATIENT CARE (INCLUDES TRANSFERS TO ACUTE CARE UNITS WITHIN THE SAME HOSPITAL)</t>
  </si>
  <si>
    <t>03 = TO SNF WITH MEDICARE CERTIFICATION IN ANTICIPATION OF SKILLED CARE</t>
  </si>
  <si>
    <t>05 = TO A DESIGNATED CANCER CENTER OR CHILDREN'S HOSPITAL (INCLUDES MT WASH, KENNEDY KRIEGER, GREENBAUM, SIDNEY KIMMEL, &amp; CHILDREN'S HOSP IN DC)</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</si>
  <si>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</si>
  <si>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</si>
  <si>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</si>
  <si>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43 = TO FEDERAL HEALTH CARE FACILITY (INCLUDES VA HOSPITAL, VA SNF, OR DOD HOSPITALS)</t>
  </si>
  <si>
    <t>50 = TO HOSPICE AT HOME</t>
  </si>
  <si>
    <t>61 = TO A HOSPITAL-BASED MEDICARE-APPROVED SWING BED (SAME HOSPITAL)</t>
  </si>
  <si>
    <t>62 = TO AN INPATIENT REHABILITATION FACILITY (IRF) OR REHABILITATION DISTINCT PART UNITS OF ANOTHER HOSPITAL</t>
  </si>
  <si>
    <t xml:space="preserve">63 = TO A MEDICARE CERTIFIED LONG TERM CARE HOSPITAL (LTCH), DEFINED AS CERTIFIED UNDER MEDICARE AS SHORT-TERM ACUTE CARE HOSPITALS WITH AN AVERAGE IP LOS OF GREATER THAN 25 DAYS) </t>
  </si>
  <si>
    <t>65 = TO A PSYCHIATRIC HOSPITAL OR PSYCHIATRIC DISTINCT PART UNIT OF AN ACUTE CARE HOSPITAL (INCLUDES SAME OR ANOTHER HOSPITAL)</t>
  </si>
  <si>
    <t>69 = DISCHARGED/TRANSFERRED TO A DESIGNATED DISASTER ALTERNATE CARE SITE</t>
  </si>
  <si>
    <t>70 = TO ANOTHER TYPE OF HEALTH CARE INSTITUTION NOT DEFINED ELSEWHERE IN CODE LIST.</t>
  </si>
  <si>
    <t xml:space="preserve">99 = UNKNOWN  </t>
  </si>
  <si>
    <t>HOSPDEST</t>
  </si>
  <si>
    <t>Patient Discharge Disposition</t>
  </si>
  <si>
    <t>XXXXXX = PROVIDER ID CODE (SEE "Provider ID" TAB FOR CODES)</t>
  </si>
  <si>
    <t>Attending Physician MEDCHI Number</t>
  </si>
  <si>
    <t>Enter the unique physician MedChi number.  For example, enter 123456. The attending physician is the physician who is responsible for the longest portion of the patient's total length of stay.  If two or more physicians are responsible for equal number of days of the length of stay, the attending physician is the physician most associated with the principal diagnosis.</t>
  </si>
  <si>
    <t>ATTENPHY</t>
  </si>
  <si>
    <t>No alpha or special characters.</t>
  </si>
  <si>
    <t>XXXXXX = PHYSICIAN OR PHYSICIAN GROUP</t>
  </si>
  <si>
    <t>999999 = UNKNOWN</t>
  </si>
  <si>
    <t>Attending Physician NPI</t>
  </si>
  <si>
    <t>Enter the attending physician’s National Provider Identifier. The attending physician is the physician who is responsible for the longest portion of the patient's total length of stay.  If two or more physicians are responsible for an equal number of days of the length of stay, the attending physician is the physician most associated with the principal diagnosis.</t>
  </si>
  <si>
    <t>ATPHYNPI</t>
  </si>
  <si>
    <t>XXXXXXXXXX = PHYSICIAN OR PHYSICIAN GROUP</t>
  </si>
  <si>
    <t>9999999999 = UNKNOWN</t>
  </si>
  <si>
    <t>Operating Physician MEDCHI Number</t>
  </si>
  <si>
    <t xml:space="preserve">Enter the unique physician MedChi number. For example, enter 123456. The operating physician is the physician who performed the principal procedure. </t>
  </si>
  <si>
    <t>OPERPHYS</t>
  </si>
  <si>
    <t>222222 = CRNAs</t>
  </si>
  <si>
    <t>777777 = OTHER CLINICAL PROVIDER</t>
  </si>
  <si>
    <t>888888 = NURSE MIDWIVES</t>
  </si>
  <si>
    <t>Operating Physician NPI</t>
  </si>
  <si>
    <t>Enter the operating physician’s National Provider Identifier.  The operating physician is the physician who performed the principal procedure as defined in instructions for data element 58.</t>
  </si>
  <si>
    <t>OPPHYNPI</t>
  </si>
  <si>
    <t>RECORD TYPE 2</t>
  </si>
  <si>
    <t>Data Layout</t>
  </si>
  <si>
    <t>Edit Check Level (Warning/Error/Fatal Error/Cross Edit Error) FY22</t>
  </si>
  <si>
    <t>2 = RECORD TYPE 2 - CLINICAL DATA</t>
  </si>
  <si>
    <t xml:space="preserve">Principal Procedure </t>
  </si>
  <si>
    <t>Enter the ICD-10-PCS code for the principal procedure. The principal procedure is the procedure performed for definitive treatment rather than one performed for diagnostic or exploratory purposes, or was necessary to take care of a complication.  The principal procedure is that procedure most related to the principal diagnosis.  All procedures performed in operating rooms are to be recorded.  A significant procedure is one which carries an operative or anesthetic risk, or requires highly trained personnel or special facilities or equipment.  Examples of these procedures are cardiac-catheterization, angiography, brain or body scan, or both, and super-voltage radiation therapy.</t>
  </si>
  <si>
    <t>PRINPROC</t>
  </si>
  <si>
    <t>Do not report decimal places in the procedure or diagnosis codes</t>
  </si>
  <si>
    <t>Principle Diagnosis</t>
  </si>
  <si>
    <t>XXXXXXX= ICD-10-PCS CODE</t>
  </si>
  <si>
    <t>BLANKS = UNKNOWN</t>
  </si>
  <si>
    <t>Principal Procedure Date</t>
  </si>
  <si>
    <t>Enter the date of the PRINCIPAL procedure performed during the patient’s stay.</t>
  </si>
  <si>
    <t>PROCDATE</t>
  </si>
  <si>
    <t>Yes, if procedure is reported</t>
  </si>
  <si>
    <t>Principle Procedure</t>
  </si>
  <si>
    <t>Other Procedure 1</t>
  </si>
  <si>
    <t>Enter the ICD-10-PCS coding for the secondary procedure.</t>
  </si>
  <si>
    <t>PROC1</t>
  </si>
  <si>
    <t>Other Procedure Date 1</t>
  </si>
  <si>
    <t>Enter the date of the secondary procedure performed during the patient’s stay.</t>
  </si>
  <si>
    <t>PR1DATE</t>
  </si>
  <si>
    <t>Other Procedure 2</t>
  </si>
  <si>
    <t>PROC2</t>
  </si>
  <si>
    <t>Other Procedure 2 Date</t>
  </si>
  <si>
    <t>PR2DATE</t>
  </si>
  <si>
    <t>Other Procedure 3</t>
  </si>
  <si>
    <t>PROC3</t>
  </si>
  <si>
    <t>Other Procedure 3 Date</t>
  </si>
  <si>
    <t>PR3DATE</t>
  </si>
  <si>
    <t>Other Procedure 4</t>
  </si>
  <si>
    <t>PROC4</t>
  </si>
  <si>
    <t>Other Procedure 4 Date</t>
  </si>
  <si>
    <t>PR4DATE</t>
  </si>
  <si>
    <t>Other Procedure 5</t>
  </si>
  <si>
    <t>PROC5</t>
  </si>
  <si>
    <t>Other Procedure 5 Date</t>
  </si>
  <si>
    <t>PR5DATE</t>
  </si>
  <si>
    <t>Other Procedure 6</t>
  </si>
  <si>
    <t>PROC6</t>
  </si>
  <si>
    <t>Other Procedure 6 Date</t>
  </si>
  <si>
    <t>PR6DATE</t>
  </si>
  <si>
    <t>Other Procedure 7</t>
  </si>
  <si>
    <t>PROC7</t>
  </si>
  <si>
    <t>Other Procedure 7 Date</t>
  </si>
  <si>
    <t>PR7DATE</t>
  </si>
  <si>
    <t>Other Procedure 8</t>
  </si>
  <si>
    <t>PROC8</t>
  </si>
  <si>
    <t>Other Procedure 8 Date</t>
  </si>
  <si>
    <t>PR8DATE</t>
  </si>
  <si>
    <t>Other Procedure 9</t>
  </si>
  <si>
    <t>PROC9</t>
  </si>
  <si>
    <t>Other Procedure 9 Date</t>
  </si>
  <si>
    <t>PR9DATE</t>
  </si>
  <si>
    <t>Other Procedure 10</t>
  </si>
  <si>
    <t>PROC10</t>
  </si>
  <si>
    <t>Other Procedure 10 Date</t>
  </si>
  <si>
    <t>PR10DATE</t>
  </si>
  <si>
    <t>Other Procedure 11</t>
  </si>
  <si>
    <t>Enter the ICD-10-PCS coding for a secondary procedure performed during the patient’s stay.</t>
  </si>
  <si>
    <t>PROC11</t>
  </si>
  <si>
    <t>Other Procedure Date 11</t>
  </si>
  <si>
    <t>Enter the date of the secondary procedure performed during the patient’s stay</t>
  </si>
  <si>
    <t>PR11DATE</t>
  </si>
  <si>
    <t>Other Procedure 12</t>
  </si>
  <si>
    <t>PROC12</t>
  </si>
  <si>
    <t>Other Procedure Date 12</t>
  </si>
  <si>
    <t>PR12DATE</t>
  </si>
  <si>
    <t>Other Procedure 13</t>
  </si>
  <si>
    <t>PROC13</t>
  </si>
  <si>
    <t>Other Procedure Date 13</t>
  </si>
  <si>
    <t>PR13DATE</t>
  </si>
  <si>
    <t>Other Procedure 14</t>
  </si>
  <si>
    <t>PROC14</t>
  </si>
  <si>
    <t>Other Procedure Date 14</t>
  </si>
  <si>
    <t>PR14DATE</t>
  </si>
  <si>
    <t>Other Procedure 15</t>
  </si>
  <si>
    <t>PROC15</t>
  </si>
  <si>
    <t>Other Procedure Date 15</t>
  </si>
  <si>
    <t>PR15DATE</t>
  </si>
  <si>
    <t>Other Procedure 16</t>
  </si>
  <si>
    <t>PROC16</t>
  </si>
  <si>
    <t>Other Procedure Date 16</t>
  </si>
  <si>
    <t>PR16DATE</t>
  </si>
  <si>
    <t>Other Procedure 17</t>
  </si>
  <si>
    <t>PROC17</t>
  </si>
  <si>
    <t>Other Procedure Date 17</t>
  </si>
  <si>
    <t>PR17DATE</t>
  </si>
  <si>
    <t>Other Procedure 18</t>
  </si>
  <si>
    <t>PROC18</t>
  </si>
  <si>
    <t>Other Procedure Date 18</t>
  </si>
  <si>
    <t>PR18DATE</t>
  </si>
  <si>
    <t>Other Procedure 19</t>
  </si>
  <si>
    <t>PROC19</t>
  </si>
  <si>
    <t>Other Procedure Date 19</t>
  </si>
  <si>
    <t>Other Procedure 20</t>
  </si>
  <si>
    <t>PROC20</t>
  </si>
  <si>
    <t>Other Procedure Date 20</t>
  </si>
  <si>
    <t>PR20DATE</t>
  </si>
  <si>
    <t>Other Procedure 21</t>
  </si>
  <si>
    <t>PROC21</t>
  </si>
  <si>
    <t>Other Procedure Date 21</t>
  </si>
  <si>
    <t>PR21DATE</t>
  </si>
  <si>
    <t>Other Procedure 22</t>
  </si>
  <si>
    <t>PROC22</t>
  </si>
  <si>
    <t>Other Procedure Date 22</t>
  </si>
  <si>
    <t>PR22DATE</t>
  </si>
  <si>
    <t>Other Procedure 23</t>
  </si>
  <si>
    <t>PROC23</t>
  </si>
  <si>
    <t>Other Procedure Date 23</t>
  </si>
  <si>
    <t>PR23DATE</t>
  </si>
  <si>
    <t>Other Procedure 24</t>
  </si>
  <si>
    <t>PROC24</t>
  </si>
  <si>
    <t>Other Procedure Date 24</t>
  </si>
  <si>
    <t>PR24DATE</t>
  </si>
  <si>
    <t>Other Procedure 25</t>
  </si>
  <si>
    <t>PROC25</t>
  </si>
  <si>
    <t>Other Procedure Date 25</t>
  </si>
  <si>
    <t>PR25DATE</t>
  </si>
  <si>
    <t>Other Procedure 26</t>
  </si>
  <si>
    <t>PROC26</t>
  </si>
  <si>
    <t>Other Procedure Date 26</t>
  </si>
  <si>
    <t>PR26DATE</t>
  </si>
  <si>
    <t>Other Procedure 27</t>
  </si>
  <si>
    <t>PROC27</t>
  </si>
  <si>
    <t>Other Procedure Date 27</t>
  </si>
  <si>
    <t>PR27DATE</t>
  </si>
  <si>
    <t>Other Procedure 28</t>
  </si>
  <si>
    <t>PROC28</t>
  </si>
  <si>
    <t>Other Procedure Date 28</t>
  </si>
  <si>
    <t>PR28DATE</t>
  </si>
  <si>
    <t>Other Procedure 29</t>
  </si>
  <si>
    <t>PROC29</t>
  </si>
  <si>
    <t>Other Procedure Date 29</t>
  </si>
  <si>
    <t>PR29DATE</t>
  </si>
  <si>
    <t>Other Procedure 30</t>
  </si>
  <si>
    <t>PROC30</t>
  </si>
  <si>
    <t>Other Procedure Date 30</t>
  </si>
  <si>
    <t>PR30DATE</t>
  </si>
  <si>
    <t>Other Procedure 31</t>
  </si>
  <si>
    <t>PROC31</t>
  </si>
  <si>
    <t>Other Procedure Date 31</t>
  </si>
  <si>
    <t>PR31DATE</t>
  </si>
  <si>
    <t>Other Procedure 32</t>
  </si>
  <si>
    <t>PROC32</t>
  </si>
  <si>
    <t>Other Procedure Date 32</t>
  </si>
  <si>
    <t>PR32DATE</t>
  </si>
  <si>
    <t>Other Procedure 33</t>
  </si>
  <si>
    <t>PROC33</t>
  </si>
  <si>
    <t>Other Procedure Date 33</t>
  </si>
  <si>
    <t>PR33DATE</t>
  </si>
  <si>
    <t>Other Procedure 34</t>
  </si>
  <si>
    <t>PROC34</t>
  </si>
  <si>
    <t>Other Procedure Date 34</t>
  </si>
  <si>
    <t>PR34DATE</t>
  </si>
  <si>
    <t>Other Procedure 35</t>
  </si>
  <si>
    <t>PROC35</t>
  </si>
  <si>
    <t>Other Procedure Date 35</t>
  </si>
  <si>
    <t>PR35DATE</t>
  </si>
  <si>
    <t>Other Procedure 36</t>
  </si>
  <si>
    <t>PROC36</t>
  </si>
  <si>
    <t>Other Procedure Date 36</t>
  </si>
  <si>
    <t>PR36DATE</t>
  </si>
  <si>
    <t>Other Procedure 37</t>
  </si>
  <si>
    <t>PROC37</t>
  </si>
  <si>
    <t>Other Procedure Date 37</t>
  </si>
  <si>
    <t>PR37DATE</t>
  </si>
  <si>
    <t>Other Procedure 38</t>
  </si>
  <si>
    <t>PROC38</t>
  </si>
  <si>
    <t>Other Procedure Date 38</t>
  </si>
  <si>
    <t>PR38DATE</t>
  </si>
  <si>
    <t>Other Procedure 39</t>
  </si>
  <si>
    <t>PROC39</t>
  </si>
  <si>
    <t>Other Procedure Date 39</t>
  </si>
  <si>
    <t>PR39DATE</t>
  </si>
  <si>
    <t>Other Procedure 40</t>
  </si>
  <si>
    <t>PROC40</t>
  </si>
  <si>
    <t>Other Procedure Date 40</t>
  </si>
  <si>
    <t>PR40DATE</t>
  </si>
  <si>
    <t>Other Procedure 41</t>
  </si>
  <si>
    <t>PROC41</t>
  </si>
  <si>
    <t>Other Procedure Date 41</t>
  </si>
  <si>
    <t>PR41DATE</t>
  </si>
  <si>
    <t>Other Procedure 42</t>
  </si>
  <si>
    <t>PROC42</t>
  </si>
  <si>
    <t>Other Procedure Date 42</t>
  </si>
  <si>
    <t>PR42DATE</t>
  </si>
  <si>
    <t>Other Procedure 43</t>
  </si>
  <si>
    <t>PROC43</t>
  </si>
  <si>
    <t>Other Procedure Date 43</t>
  </si>
  <si>
    <t>PR43DATE</t>
  </si>
  <si>
    <t>Other Procedure 44</t>
  </si>
  <si>
    <t>PROC44</t>
  </si>
  <si>
    <t>Other Procedure Date 44</t>
  </si>
  <si>
    <t>PR44DATE</t>
  </si>
  <si>
    <t>Other Procedure 45</t>
  </si>
  <si>
    <t>PROC45</t>
  </si>
  <si>
    <t>Other Procedure Date 45</t>
  </si>
  <si>
    <t>PR45DATE</t>
  </si>
  <si>
    <t>Other Procedure 46</t>
  </si>
  <si>
    <t>PROC46</t>
  </si>
  <si>
    <t>Other Procedure Date 46</t>
  </si>
  <si>
    <t>PR46DATE</t>
  </si>
  <si>
    <t>Other Procedure 47</t>
  </si>
  <si>
    <t>PROC47</t>
  </si>
  <si>
    <t>Other Procedure Date 47</t>
  </si>
  <si>
    <t>PR47DATE</t>
  </si>
  <si>
    <t>Other Procedure 48</t>
  </si>
  <si>
    <t>PROC48</t>
  </si>
  <si>
    <t>Other Procedure Date 48</t>
  </si>
  <si>
    <t>PR48DATE</t>
  </si>
  <si>
    <t>Other Procedure 49</t>
  </si>
  <si>
    <t>PROC49</t>
  </si>
  <si>
    <t>Other Procedure Date 49</t>
  </si>
  <si>
    <t>PR49DATE</t>
  </si>
  <si>
    <t>Other Procedure 50</t>
  </si>
  <si>
    <t>PROC50</t>
  </si>
  <si>
    <t>Other Procedure Date 50</t>
  </si>
  <si>
    <t>PR50DATE</t>
  </si>
  <si>
    <t>Other Procedure 51</t>
  </si>
  <si>
    <t>PROC51</t>
  </si>
  <si>
    <t>Other Procedure Date 51</t>
  </si>
  <si>
    <t>PR51DATE</t>
  </si>
  <si>
    <t>Other Procedure 52</t>
  </si>
  <si>
    <t>PROC52</t>
  </si>
  <si>
    <t>Other Procedure Date 52</t>
  </si>
  <si>
    <t>PR52DATE</t>
  </si>
  <si>
    <t>Other Procedure 53</t>
  </si>
  <si>
    <t>PROC53</t>
  </si>
  <si>
    <t>Other Procedure Date 53</t>
  </si>
  <si>
    <t>PR53DATE</t>
  </si>
  <si>
    <t>Other Procedure 54</t>
  </si>
  <si>
    <t>PROC54</t>
  </si>
  <si>
    <t>Other Procedure Date 54</t>
  </si>
  <si>
    <t>PR54DATE</t>
  </si>
  <si>
    <t>Other Procedure 55</t>
  </si>
  <si>
    <t>PROC55</t>
  </si>
  <si>
    <t>Other Procedure Date 55</t>
  </si>
  <si>
    <t>PR55DATE</t>
  </si>
  <si>
    <t>Other Procedure 56</t>
  </si>
  <si>
    <t>PROC56</t>
  </si>
  <si>
    <t>Other Procedure Date 56</t>
  </si>
  <si>
    <t>PR56DATE</t>
  </si>
  <si>
    <t>Other Procedure 57</t>
  </si>
  <si>
    <t>PROC57</t>
  </si>
  <si>
    <t>Other Procedure Date 57</t>
  </si>
  <si>
    <t>PR57DATE</t>
  </si>
  <si>
    <t>Other Procedure 58</t>
  </si>
  <si>
    <t>PROC58</t>
  </si>
  <si>
    <t>Other Procedure Date 58</t>
  </si>
  <si>
    <t>PR58DATE</t>
  </si>
  <si>
    <t>Other Procedure 59</t>
  </si>
  <si>
    <t>PROC59</t>
  </si>
  <si>
    <t>Other Procedure Date 59</t>
  </si>
  <si>
    <t>PR59DATE</t>
  </si>
  <si>
    <t>Other Procedure 60</t>
  </si>
  <si>
    <t>PROC60</t>
  </si>
  <si>
    <t>Other Procedure Date 60</t>
  </si>
  <si>
    <t>PR60DATE</t>
  </si>
  <si>
    <t>Other Procedure 61</t>
  </si>
  <si>
    <t>PROC61</t>
  </si>
  <si>
    <t>Other Procedure Date 61</t>
  </si>
  <si>
    <t>PR61DATE</t>
  </si>
  <si>
    <t>Other Procedure 62</t>
  </si>
  <si>
    <t>PROC62</t>
  </si>
  <si>
    <t>Other Procedure Date 62</t>
  </si>
  <si>
    <t>PR62DATE</t>
  </si>
  <si>
    <t>Other Procedure 63</t>
  </si>
  <si>
    <t>PROC63</t>
  </si>
  <si>
    <t>Other Procedure Date 63</t>
  </si>
  <si>
    <t>PR63DATE</t>
  </si>
  <si>
    <t>Other Procedure 64</t>
  </si>
  <si>
    <t>PROC64</t>
  </si>
  <si>
    <t>Other Procedure Date 64</t>
  </si>
  <si>
    <t>PR64DATE</t>
  </si>
  <si>
    <t>Other Procedure 65</t>
  </si>
  <si>
    <t>PROC65</t>
  </si>
  <si>
    <t>Other Procedure Date 65</t>
  </si>
  <si>
    <t>PR65DATE</t>
  </si>
  <si>
    <t>Other Procedure 66</t>
  </si>
  <si>
    <t>PROC66</t>
  </si>
  <si>
    <t>Other Procedure Date 66</t>
  </si>
  <si>
    <t>PR66DATE</t>
  </si>
  <si>
    <t>Other Procedure 67</t>
  </si>
  <si>
    <t>PROC67</t>
  </si>
  <si>
    <t>Other Procedure Date 67</t>
  </si>
  <si>
    <t>PR67DATE</t>
  </si>
  <si>
    <t>Other Procedure 68</t>
  </si>
  <si>
    <t>PROC68</t>
  </si>
  <si>
    <t>Other Procedure Date 68</t>
  </si>
  <si>
    <t>PR68DATE</t>
  </si>
  <si>
    <t>Other Procedure 69</t>
  </si>
  <si>
    <t>PROC69</t>
  </si>
  <si>
    <t>Other Procedure Date 69</t>
  </si>
  <si>
    <t>PR69DATE</t>
  </si>
  <si>
    <t>Other Procedure 70</t>
  </si>
  <si>
    <t>PROC70</t>
  </si>
  <si>
    <t>Other Procedure Date 70</t>
  </si>
  <si>
    <t>PR70DATE</t>
  </si>
  <si>
    <t>Other Procedure 71</t>
  </si>
  <si>
    <t>PROC71</t>
  </si>
  <si>
    <t>Other Procedure Date 71</t>
  </si>
  <si>
    <t>PR71DATE</t>
  </si>
  <si>
    <t>Other Procedure 72</t>
  </si>
  <si>
    <t>PROC72</t>
  </si>
  <si>
    <t>Other Procedure Date 72</t>
  </si>
  <si>
    <t>PR72DATE</t>
  </si>
  <si>
    <t>Other Procedure 73</t>
  </si>
  <si>
    <t>PROC73</t>
  </si>
  <si>
    <t>Other Procedure Date 73</t>
  </si>
  <si>
    <t>PR73DATE</t>
  </si>
  <si>
    <t>Other Procedure 74</t>
  </si>
  <si>
    <t>PROC74</t>
  </si>
  <si>
    <t>Other Procedure Date 74</t>
  </si>
  <si>
    <t>PR74DATE</t>
  </si>
  <si>
    <t>Other Procedure 75</t>
  </si>
  <si>
    <t>PROC75</t>
  </si>
  <si>
    <t>Other Procedure Date 75</t>
  </si>
  <si>
    <t>PR75DATE</t>
  </si>
  <si>
    <t>Other Procedure 76</t>
  </si>
  <si>
    <t>PROC76</t>
  </si>
  <si>
    <t>Other Procedure Date 76</t>
  </si>
  <si>
    <t>PR76DATE</t>
  </si>
  <si>
    <t>Other Procedure 77</t>
  </si>
  <si>
    <t>PROC77</t>
  </si>
  <si>
    <t>Other Procedure Date 77</t>
  </si>
  <si>
    <t>PR77DATE</t>
  </si>
  <si>
    <t>Other Procedure 78</t>
  </si>
  <si>
    <t>PROC78</t>
  </si>
  <si>
    <t>Other Procedure Date 78</t>
  </si>
  <si>
    <t>PR78DATE</t>
  </si>
  <si>
    <t>Other Procedure 79</t>
  </si>
  <si>
    <t>PROC79</t>
  </si>
  <si>
    <t>Other Procedure Date 79</t>
  </si>
  <si>
    <t>PR79DATE</t>
  </si>
  <si>
    <t>Other Procedure 80</t>
  </si>
  <si>
    <t>PROC80</t>
  </si>
  <si>
    <t>Other Procedure Date 80</t>
  </si>
  <si>
    <t>PR80DATE</t>
  </si>
  <si>
    <t>Other Procedure 81</t>
  </si>
  <si>
    <t>PROC81</t>
  </si>
  <si>
    <t>Other Procedure Date 81</t>
  </si>
  <si>
    <t>PR81DATE</t>
  </si>
  <si>
    <t>Other Procedure 82</t>
  </si>
  <si>
    <t>PROC82</t>
  </si>
  <si>
    <t>Other Procedure Date 82</t>
  </si>
  <si>
    <t>PR82DATE</t>
  </si>
  <si>
    <t>Other Procedure 83</t>
  </si>
  <si>
    <t>PROC83</t>
  </si>
  <si>
    <t>Other Procedure Date 83</t>
  </si>
  <si>
    <t>PR83DATE</t>
  </si>
  <si>
    <t>Other Procedure 84</t>
  </si>
  <si>
    <t>PROC84</t>
  </si>
  <si>
    <t>Other Procedure Date 84</t>
  </si>
  <si>
    <t>PR84DATE</t>
  </si>
  <si>
    <t>Other Procedure 85</t>
  </si>
  <si>
    <t>PROC85</t>
  </si>
  <si>
    <t>Other Procedure Date 85</t>
  </si>
  <si>
    <t>PR85DATE</t>
  </si>
  <si>
    <t>Other Procedure 86</t>
  </si>
  <si>
    <t>PROC86</t>
  </si>
  <si>
    <t>Other Procedure Date 86</t>
  </si>
  <si>
    <t>PR86DATE</t>
  </si>
  <si>
    <t>Other Procedure 87</t>
  </si>
  <si>
    <t>PROC87</t>
  </si>
  <si>
    <t>Other Procedure Date 87</t>
  </si>
  <si>
    <t>PR87DATE</t>
  </si>
  <si>
    <t>Other Procedure 88</t>
  </si>
  <si>
    <t>PROC88</t>
  </si>
  <si>
    <t>Other Procedure Date 88</t>
  </si>
  <si>
    <t>PR88DATE</t>
  </si>
  <si>
    <t>Other Procedure 89</t>
  </si>
  <si>
    <t>PROC89</t>
  </si>
  <si>
    <t>Other Procedure Date 89</t>
  </si>
  <si>
    <t>PR89DATE</t>
  </si>
  <si>
    <t>Other Procedure 90</t>
  </si>
  <si>
    <t>PROC90</t>
  </si>
  <si>
    <t>Other Procedure Date 90</t>
  </si>
  <si>
    <t>PR90DATE</t>
  </si>
  <si>
    <t>Other Procedure 91</t>
  </si>
  <si>
    <t>PROC91</t>
  </si>
  <si>
    <t>Other Procedure Date 91</t>
  </si>
  <si>
    <t>PR91DATE</t>
  </si>
  <si>
    <t>Other Procedure 92</t>
  </si>
  <si>
    <t>PROC92</t>
  </si>
  <si>
    <t>Other Procedure Date 92</t>
  </si>
  <si>
    <t>PR92DATE</t>
  </si>
  <si>
    <t>Other Procedure 93</t>
  </si>
  <si>
    <t>PROC93</t>
  </si>
  <si>
    <t>Other Procedure Date 93</t>
  </si>
  <si>
    <t>PR93DATE</t>
  </si>
  <si>
    <t>Other Procedure 94</t>
  </si>
  <si>
    <t>PROC94</t>
  </si>
  <si>
    <t>Other Procedure Date 94</t>
  </si>
  <si>
    <t>PR94DATE</t>
  </si>
  <si>
    <t>Other Procedure 95</t>
  </si>
  <si>
    <t>PROC95</t>
  </si>
  <si>
    <t>Other Procedure Date 95</t>
  </si>
  <si>
    <t>PR95DATE</t>
  </si>
  <si>
    <t>Other Procedure 96</t>
  </si>
  <si>
    <t>PROC96</t>
  </si>
  <si>
    <t>Other Procedure Date 96</t>
  </si>
  <si>
    <t>PR96DATE</t>
  </si>
  <si>
    <t>Other Procedure 97</t>
  </si>
  <si>
    <t>PROC97</t>
  </si>
  <si>
    <t>Other Procedure Date 97</t>
  </si>
  <si>
    <t>PR97DATE</t>
  </si>
  <si>
    <t>Other Procedure 98</t>
  </si>
  <si>
    <t>PROC98</t>
  </si>
  <si>
    <t>Other Procedure Date 98</t>
  </si>
  <si>
    <t>PR98DATE</t>
  </si>
  <si>
    <t>Other Procedure 99</t>
  </si>
  <si>
    <t>PROC99</t>
  </si>
  <si>
    <t>Other Procedure Date 99</t>
  </si>
  <si>
    <t>PR99DATE</t>
  </si>
  <si>
    <t>Principal Diagnosis</t>
  </si>
  <si>
    <t>PRINDIAG</t>
  </si>
  <si>
    <t>Principle Procedure, Secondary Diagnosis 1-X</t>
  </si>
  <si>
    <t>Principal Diagnosis Present on Admission (POA) Flag</t>
  </si>
  <si>
    <t>Enter whether the diagnosis was present when the patient was admitted to the hospital. The POA flags correspond sequentially to the principal and  other diagnoses codes.</t>
  </si>
  <si>
    <t>PDIAGPOA</t>
  </si>
  <si>
    <t xml:space="preserve">Y = DIAGNOSIS PRESENT ON ADMISSION   </t>
  </si>
  <si>
    <t>N = DIAGNOSIS NOT PRESENT ON ADMISSION</t>
  </si>
  <si>
    <t>U = DIAGNOSIS INSUFFICIENT DOCUMENTATION TO DETERMINE</t>
  </si>
  <si>
    <t>W = DIAGNOSIS UNABLE TO CLINICALLY DETERMINE</t>
  </si>
  <si>
    <t>E = DIAGNOSIS EXEMPT FROM REPORTING</t>
  </si>
  <si>
    <t>Other Diagnosis 1</t>
  </si>
  <si>
    <t>DIAG1</t>
  </si>
  <si>
    <t xml:space="preserve">Other diagnosis POA Flag 1 </t>
  </si>
  <si>
    <t>DIAG1POA</t>
  </si>
  <si>
    <t>Yes, If diagnosis is reported</t>
  </si>
  <si>
    <t>Other Diagnosis 2</t>
  </si>
  <si>
    <t>Enter on each appropriate line the ICD-10-CM coding for the secondary diagnoses.</t>
  </si>
  <si>
    <t>DIAG2</t>
  </si>
  <si>
    <t>Other Diagnosis  POA Flag 2</t>
  </si>
  <si>
    <t>DIAG2POA</t>
  </si>
  <si>
    <t>Other Diagnosis 3</t>
  </si>
  <si>
    <t>DIAG3</t>
  </si>
  <si>
    <t>Other Diagnosis  POA Flag 3</t>
  </si>
  <si>
    <t>DIAG3POA</t>
  </si>
  <si>
    <t>Other Diagnosis 4</t>
  </si>
  <si>
    <t>DIAG4</t>
  </si>
  <si>
    <t>Other Diagnosis  POA Flag 4</t>
  </si>
  <si>
    <t>DIAG4POA</t>
  </si>
  <si>
    <t>Other Diagnosis 5</t>
  </si>
  <si>
    <t>DIAG5</t>
  </si>
  <si>
    <t>Other Diagnosis  POA Flag 5</t>
  </si>
  <si>
    <t>DIAG5POA</t>
  </si>
  <si>
    <t>Other Diagnosis 6</t>
  </si>
  <si>
    <t>DIAG6</t>
  </si>
  <si>
    <t>Other Diagnosis  POA Flag 6</t>
  </si>
  <si>
    <t>DIAG6POA</t>
  </si>
  <si>
    <t>Other Diagnosis 7</t>
  </si>
  <si>
    <t>DIAG7</t>
  </si>
  <si>
    <t>Other Diagnosis  POA Flag 7</t>
  </si>
  <si>
    <t>DIAG7POA</t>
  </si>
  <si>
    <t>Other Diagnosis 8</t>
  </si>
  <si>
    <t>DIAG8</t>
  </si>
  <si>
    <t>Other Diagnosis  POA Flag 8</t>
  </si>
  <si>
    <t>DIAG8POA</t>
  </si>
  <si>
    <t>Other Diagnosis 9</t>
  </si>
  <si>
    <t>DIAG9</t>
  </si>
  <si>
    <t>Other Diagnosis  POA Flag 9</t>
  </si>
  <si>
    <t>DIAG9POA</t>
  </si>
  <si>
    <t>Other Diagnosis 10</t>
  </si>
  <si>
    <t>DIAG10</t>
  </si>
  <si>
    <t>Other Diagnosis  POA Flag 10</t>
  </si>
  <si>
    <t>DIAG10POA</t>
  </si>
  <si>
    <t>Other Diagnosis 11</t>
  </si>
  <si>
    <t>DIAG11</t>
  </si>
  <si>
    <t>Other Diagnosis  POA Flag 11</t>
  </si>
  <si>
    <t>DIAG11POA</t>
  </si>
  <si>
    <t>Other Diagnosis 12</t>
  </si>
  <si>
    <t>DIAG12</t>
  </si>
  <si>
    <t>Other Diagnosis  POA Flag 12</t>
  </si>
  <si>
    <t>DIAG12POA</t>
  </si>
  <si>
    <t>Other Diagnosis 13</t>
  </si>
  <si>
    <t>DIAG13</t>
  </si>
  <si>
    <t>Other Diagnosis  POA Flag 13</t>
  </si>
  <si>
    <t>DIAG13POA</t>
  </si>
  <si>
    <t>Other Diagnosis 14</t>
  </si>
  <si>
    <t>DIAG14</t>
  </si>
  <si>
    <t>Other Diagnosis  POA Flag 14</t>
  </si>
  <si>
    <t>DIAG14POA</t>
  </si>
  <si>
    <t>Other Diagnosis 15</t>
  </si>
  <si>
    <t>Enter in each appropriate field the ICD-10-CM coding for the secondary diagnoses per the ICD-10-CM coding guidelines</t>
  </si>
  <si>
    <t>DIAG15</t>
  </si>
  <si>
    <t>Other Diagnosis  POA Flag 15</t>
  </si>
  <si>
    <t>DIAG15POA</t>
  </si>
  <si>
    <t>Other Diagnosis 16</t>
  </si>
  <si>
    <t>Enter in each appropriate field the ICD-10-CM coding for the secondary diagnoses per the ICD-9-CM or ICD-10-CM coding guidelines</t>
  </si>
  <si>
    <t>DIAG16</t>
  </si>
  <si>
    <t>Other Diagnosis  POA Flag 16</t>
  </si>
  <si>
    <t>DIAG16POA</t>
  </si>
  <si>
    <t>Other Diagnosis 17</t>
  </si>
  <si>
    <t>DIAG17</t>
  </si>
  <si>
    <t>Other Diagnosis  POA Flag 17</t>
  </si>
  <si>
    <t>DIAG17POA</t>
  </si>
  <si>
    <t>Other Diagnosis 18</t>
  </si>
  <si>
    <t>DIAG18</t>
  </si>
  <si>
    <t>Other Diagnosis  POA Flag 18</t>
  </si>
  <si>
    <t>DIAG18POA</t>
  </si>
  <si>
    <t>Other Diagnosis 19</t>
  </si>
  <si>
    <t>DIAG19</t>
  </si>
  <si>
    <t>Other Diagnosis  POA Flag 19</t>
  </si>
  <si>
    <t>DIAG19POA</t>
  </si>
  <si>
    <t>Other Diagnosis 20</t>
  </si>
  <si>
    <t>DIAG20</t>
  </si>
  <si>
    <t>Other Diagnosis  POA Flag 20</t>
  </si>
  <si>
    <t>DIAG20POA</t>
  </si>
  <si>
    <t>Other Diagnosis 21</t>
  </si>
  <si>
    <t>Enter in each appropriate field the ICD-10-CM coding for the secondary diagnoses per the  ICD-10-CM coding guidelines</t>
  </si>
  <si>
    <t>DIAG21</t>
  </si>
  <si>
    <t>Other Diagnosis  POA Flag 21</t>
  </si>
  <si>
    <t>DIAG21POA</t>
  </si>
  <si>
    <t>Other Diagnosis 22</t>
  </si>
  <si>
    <t>DIAG22</t>
  </si>
  <si>
    <t>Other Diagnosis  POA Flag 22</t>
  </si>
  <si>
    <t>DIAG22POA</t>
  </si>
  <si>
    <t>Other Diagnosis 23</t>
  </si>
  <si>
    <t>DIAG23</t>
  </si>
  <si>
    <t>Other Diagnosis  POA Flag 23</t>
  </si>
  <si>
    <t>DIAG23POA</t>
  </si>
  <si>
    <t>Other Diagnosis 24</t>
  </si>
  <si>
    <t>DIAG24</t>
  </si>
  <si>
    <t>Other Diagnosis  POA Flag 24</t>
  </si>
  <si>
    <t>DIAG24POA</t>
  </si>
  <si>
    <t>Other Diagnosis 25</t>
  </si>
  <si>
    <t>DIAG25</t>
  </si>
  <si>
    <t>Other Diagnosis  POA Flag 25</t>
  </si>
  <si>
    <t>DIAG25POA</t>
  </si>
  <si>
    <t>Other Diagnosis 26</t>
  </si>
  <si>
    <t>DIAG26</t>
  </si>
  <si>
    <t>Other Diagnosis  POA Flag 26</t>
  </si>
  <si>
    <t>DIAG26POA</t>
  </si>
  <si>
    <t>Other Diagnosis 27</t>
  </si>
  <si>
    <t>DIAG27</t>
  </si>
  <si>
    <t>Other Diagnosis  POA Flag 27</t>
  </si>
  <si>
    <t>DIAG27POA</t>
  </si>
  <si>
    <t>Other Diagnosis 28</t>
  </si>
  <si>
    <t>DIAG28</t>
  </si>
  <si>
    <t>Other Diagnosis  POA Flag 28</t>
  </si>
  <si>
    <t>DIAG28POA</t>
  </si>
  <si>
    <t>Other Diagnosis 29</t>
  </si>
  <si>
    <t>DIAG29</t>
  </si>
  <si>
    <t>Other Diagnosis  POA Flag 29</t>
  </si>
  <si>
    <t>DIAG29POA</t>
  </si>
  <si>
    <t>Other Diagnosis 30</t>
  </si>
  <si>
    <t>DIAG30</t>
  </si>
  <si>
    <t>Other Diagnosis  POA Flag 30</t>
  </si>
  <si>
    <t>DIAG30POA</t>
  </si>
  <si>
    <t>Other Diagnosis 31</t>
  </si>
  <si>
    <t>DIAG31</t>
  </si>
  <si>
    <t>Other Diagnosis  POA Flag 31</t>
  </si>
  <si>
    <t>DIAG31POA</t>
  </si>
  <si>
    <t>Other Diagnosis 32</t>
  </si>
  <si>
    <t>DIAG32</t>
  </si>
  <si>
    <t>Other Diagnosis  POA Flag 32</t>
  </si>
  <si>
    <t>DIAG32POA</t>
  </si>
  <si>
    <t>Other Diagnosis 33</t>
  </si>
  <si>
    <t>DIAG33</t>
  </si>
  <si>
    <t>Other Diagnosis  POA Flag 33</t>
  </si>
  <si>
    <t>DIAG33POA</t>
  </si>
  <si>
    <t>Other Diagnosis 34</t>
  </si>
  <si>
    <t>DIAG34</t>
  </si>
  <si>
    <t>Other Diagnosis  POA Flag 34</t>
  </si>
  <si>
    <t>DIAG34POA</t>
  </si>
  <si>
    <t>Other Diagnosis 35</t>
  </si>
  <si>
    <t>DIAG35</t>
  </si>
  <si>
    <t>Other Diagnosis  POA Flag 35</t>
  </si>
  <si>
    <t>DIAG35POA</t>
  </si>
  <si>
    <t>Other Diagnosis 36</t>
  </si>
  <si>
    <t>DIAG36</t>
  </si>
  <si>
    <t>Other Diagnosis  POA Flag 36</t>
  </si>
  <si>
    <t>DIAG36POA</t>
  </si>
  <si>
    <t>Other Diagnosis 37</t>
  </si>
  <si>
    <t>DIAG37</t>
  </si>
  <si>
    <t>Other Diagnosis  POA Flag 37</t>
  </si>
  <si>
    <t>DIAG37POA</t>
  </si>
  <si>
    <t>Other Diagnosis 38</t>
  </si>
  <si>
    <t>DIAG38</t>
  </si>
  <si>
    <t>Other Diagnosis  POA Flag 38</t>
  </si>
  <si>
    <t>DIAG38POA</t>
  </si>
  <si>
    <t>Other Diagnosis 39</t>
  </si>
  <si>
    <t>DIAG39</t>
  </si>
  <si>
    <t>Other Diagnosis  POA Flag 39</t>
  </si>
  <si>
    <t>DIAG39POA</t>
  </si>
  <si>
    <t>Other Diagnosis 40</t>
  </si>
  <si>
    <t>DIAG40</t>
  </si>
  <si>
    <t>Other Diagnosis  POA Flag 40</t>
  </si>
  <si>
    <t>DIAG40POA</t>
  </si>
  <si>
    <t>Other Diagnosis 41</t>
  </si>
  <si>
    <t>DIAG41</t>
  </si>
  <si>
    <t>Other Diagnosis  POA Flag 41</t>
  </si>
  <si>
    <t>DIAG41POA</t>
  </si>
  <si>
    <t>Other Diagnosis 42</t>
  </si>
  <si>
    <t>DIAG42</t>
  </si>
  <si>
    <t>Other Diagnosis  POA Flag 42</t>
  </si>
  <si>
    <t>DIAG42POA</t>
  </si>
  <si>
    <t>Other Diagnosis 43</t>
  </si>
  <si>
    <t>DIAG43</t>
  </si>
  <si>
    <t>Other Diagnosis  POA Flag 43</t>
  </si>
  <si>
    <t>DIAG43POA</t>
  </si>
  <si>
    <t>Other Diagnosis 44</t>
  </si>
  <si>
    <t>DIAG44</t>
  </si>
  <si>
    <t>Other Diagnosis  POA Flag 44</t>
  </si>
  <si>
    <t>DIAG44POA</t>
  </si>
  <si>
    <t>Other Diagnosis 45</t>
  </si>
  <si>
    <t>DIAG45</t>
  </si>
  <si>
    <t>Other Diagnosis  POA Flag 45</t>
  </si>
  <si>
    <t>DIAG45POA</t>
  </si>
  <si>
    <t>Other Diagnosis 46</t>
  </si>
  <si>
    <t>DIAG46</t>
  </si>
  <si>
    <t>Other Diagnosis  POA Flag 46</t>
  </si>
  <si>
    <t>DIAG46POA</t>
  </si>
  <si>
    <t>Other Diagnosis 47</t>
  </si>
  <si>
    <t>DIAG47</t>
  </si>
  <si>
    <t>Other Diagnosis  POA Flag 47</t>
  </si>
  <si>
    <t>DIAG47POA</t>
  </si>
  <si>
    <t>Other Diagnosis 48</t>
  </si>
  <si>
    <t>DIAG48</t>
  </si>
  <si>
    <t>Other Diagnosis  POA Flag 48</t>
  </si>
  <si>
    <t>DIAG48POA</t>
  </si>
  <si>
    <t>Other Diagnosis 49</t>
  </si>
  <si>
    <t>DIAG49</t>
  </si>
  <si>
    <t>Other Diagnosis  POA Flag 49</t>
  </si>
  <si>
    <t>DIAG49POA</t>
  </si>
  <si>
    <t>Other Diagnosis 50</t>
  </si>
  <si>
    <t>DIAG50</t>
  </si>
  <si>
    <t>Other Diagnosis  POA Flag 50</t>
  </si>
  <si>
    <t>DIAG50POA</t>
  </si>
  <si>
    <t>Other Diagnosis 51</t>
  </si>
  <si>
    <t>DIAG51</t>
  </si>
  <si>
    <t>Other Diagnosis  POA Flag 51</t>
  </si>
  <si>
    <t>DIAG51POA</t>
  </si>
  <si>
    <t>Other Diagnosis 52</t>
  </si>
  <si>
    <t>DIAG52</t>
  </si>
  <si>
    <t>Other Diagnosis  POA Flag 52</t>
  </si>
  <si>
    <t>DIAG52POA</t>
  </si>
  <si>
    <t>Other Diagnosis 53</t>
  </si>
  <si>
    <t>DIAG53</t>
  </si>
  <si>
    <t>Other Diagnosis  POA Flag 53</t>
  </si>
  <si>
    <t>DIAG53POA</t>
  </si>
  <si>
    <t>Other Diagnosis 54</t>
  </si>
  <si>
    <t>DIAG54</t>
  </si>
  <si>
    <t>Other Diagnosis  POA Flag 54</t>
  </si>
  <si>
    <t>DIAG54POA</t>
  </si>
  <si>
    <t>Other Diagnosis 55</t>
  </si>
  <si>
    <t>DIAG55</t>
  </si>
  <si>
    <t>Other Diagnosis  POA Flag 55</t>
  </si>
  <si>
    <t>DIAG55POA</t>
  </si>
  <si>
    <t>Other Diagnosis 56</t>
  </si>
  <si>
    <t>DIAG56</t>
  </si>
  <si>
    <t>Other Diagnosis  POA Flag 56</t>
  </si>
  <si>
    <t>DIAG56POA</t>
  </si>
  <si>
    <t>Other Diagnosis 57</t>
  </si>
  <si>
    <t>DIAG57</t>
  </si>
  <si>
    <t>Other Diagnosis  POA Flag 57</t>
  </si>
  <si>
    <t>DIAG57POA</t>
  </si>
  <si>
    <t>Other Diagnosis 58</t>
  </si>
  <si>
    <t>DIAG58</t>
  </si>
  <si>
    <t>Other Diagnosis  POA Flag 58</t>
  </si>
  <si>
    <t>DIAG58POA</t>
  </si>
  <si>
    <t>Other Diagnosis 59</t>
  </si>
  <si>
    <t>DIAG59</t>
  </si>
  <si>
    <t>Other Diagnosis  POA Flag 59</t>
  </si>
  <si>
    <t>DIAG59POA</t>
  </si>
  <si>
    <t>Other Diagnosis 60</t>
  </si>
  <si>
    <t>DIAG60</t>
  </si>
  <si>
    <t>Other Diagnosis  POA Flag 60</t>
  </si>
  <si>
    <t>DIAG60POA</t>
  </si>
  <si>
    <t>Other Diagnosis 61</t>
  </si>
  <si>
    <t>DIAG61</t>
  </si>
  <si>
    <t>Other Diagnosis  POA Flag 61</t>
  </si>
  <si>
    <t>DIAG61POA</t>
  </si>
  <si>
    <t>Other Diagnosis 62</t>
  </si>
  <si>
    <t>DIAG62</t>
  </si>
  <si>
    <t>Other Diagnosis  POA Flag 62</t>
  </si>
  <si>
    <t>DIAG62POA</t>
  </si>
  <si>
    <t>Other Diagnosis 63</t>
  </si>
  <si>
    <t>DIAG63</t>
  </si>
  <si>
    <t>Other Diagnosis  POA Flag 63</t>
  </si>
  <si>
    <t>DIAG63POA</t>
  </si>
  <si>
    <t>Other Diagnosis 64</t>
  </si>
  <si>
    <t>DIAG64</t>
  </si>
  <si>
    <t>Other Diagnosis  POA Flag 64</t>
  </si>
  <si>
    <t>DIAG64POA</t>
  </si>
  <si>
    <t>Other Diagnosis 65</t>
  </si>
  <si>
    <t>DIAG65</t>
  </si>
  <si>
    <t>Other Diagnosis  POA Flag 65</t>
  </si>
  <si>
    <t>DIAG65POA</t>
  </si>
  <si>
    <t>Other Diagnosis 66</t>
  </si>
  <si>
    <t>DIAG66</t>
  </si>
  <si>
    <t>Other Diagnosis  POA Flag 66</t>
  </si>
  <si>
    <t>DIAG66POA</t>
  </si>
  <si>
    <t>Other Diagnosis 67</t>
  </si>
  <si>
    <t>DIAG67</t>
  </si>
  <si>
    <t>Other Diagnosis  POA Flag 67</t>
  </si>
  <si>
    <t>DIAG67POA</t>
  </si>
  <si>
    <t>Other Diagnosis 68</t>
  </si>
  <si>
    <t>DIAG68</t>
  </si>
  <si>
    <t>Other Diagnosis  POA Flag 68</t>
  </si>
  <si>
    <t>DIAG68POA</t>
  </si>
  <si>
    <t>Other Diagnosis 69</t>
  </si>
  <si>
    <t>DIAG69</t>
  </si>
  <si>
    <t>Other Diagnosis  POA Flag 69</t>
  </si>
  <si>
    <t>DIAG69POA</t>
  </si>
  <si>
    <t>Other Diagnosis 70</t>
  </si>
  <si>
    <t>DIAG70</t>
  </si>
  <si>
    <t>Other Diagnosis  POA Flag 70</t>
  </si>
  <si>
    <t>DIAG70POA</t>
  </si>
  <si>
    <t>Other Diagnosis 71</t>
  </si>
  <si>
    <t>DIAG71</t>
  </si>
  <si>
    <t>Other Diagnosis  POA Flag 71</t>
  </si>
  <si>
    <t>DIAG71POA</t>
  </si>
  <si>
    <t>Other Diagnosis 72</t>
  </si>
  <si>
    <t>DIAG72</t>
  </si>
  <si>
    <t>Other Diagnosis  POA Flag 72</t>
  </si>
  <si>
    <t>DIAG72POA</t>
  </si>
  <si>
    <t>Other Diagnosis 73</t>
  </si>
  <si>
    <t>DIAG73</t>
  </si>
  <si>
    <t>Other Diagnosis  POA Flag 73</t>
  </si>
  <si>
    <t>DIAG73POA</t>
  </si>
  <si>
    <t>Other Diagnosis 74</t>
  </si>
  <si>
    <t>DIAG74</t>
  </si>
  <si>
    <t>Other Diagnosis  POA Flag 74</t>
  </si>
  <si>
    <t>DIAG74POA</t>
  </si>
  <si>
    <t>Other Diagnosis 75</t>
  </si>
  <si>
    <t>DIAG75</t>
  </si>
  <si>
    <t>Other Diagnosis  POA Flag 75</t>
  </si>
  <si>
    <t>DIAG75POA</t>
  </si>
  <si>
    <t>Other Diagnosis 76</t>
  </si>
  <si>
    <t>DIAG76</t>
  </si>
  <si>
    <t>Other Diagnosis  POA Flag 76</t>
  </si>
  <si>
    <t>DIAG76POA</t>
  </si>
  <si>
    <t>Other Diagnosis 77</t>
  </si>
  <si>
    <t>DIAG77</t>
  </si>
  <si>
    <t>Other Diagnosis  POA Flag 77</t>
  </si>
  <si>
    <t>DIAG77POA</t>
  </si>
  <si>
    <t>Other Diagnosis 78</t>
  </si>
  <si>
    <t>DIAG78</t>
  </si>
  <si>
    <t>Other Diagnosis  POA Flag 78</t>
  </si>
  <si>
    <t>DIAG78POA</t>
  </si>
  <si>
    <t>Other Diagnosis 79</t>
  </si>
  <si>
    <t>DIAG79</t>
  </si>
  <si>
    <t>Other Diagnosis  POA Flag 79</t>
  </si>
  <si>
    <t>DIAG79POA</t>
  </si>
  <si>
    <t>Other Diagnosis 80</t>
  </si>
  <si>
    <t>DIAG80</t>
  </si>
  <si>
    <t>Other Diagnosis  POA Flag 80</t>
  </si>
  <si>
    <t>DIAG80POA</t>
  </si>
  <si>
    <t>Other Diagnosis 81</t>
  </si>
  <si>
    <t>DIAG81</t>
  </si>
  <si>
    <t>Other Diagnosis  POA Flag 81</t>
  </si>
  <si>
    <t>DIAG81POA</t>
  </si>
  <si>
    <t>Other Diagnosis 82</t>
  </si>
  <si>
    <t>DIAG82</t>
  </si>
  <si>
    <t>Other Diagnosis  POA Flag 82</t>
  </si>
  <si>
    <t>DIAG82POA</t>
  </si>
  <si>
    <t>Other Diagnosis 83</t>
  </si>
  <si>
    <t>DIAG83</t>
  </si>
  <si>
    <t>Other Diagnosis  POA Flag 83</t>
  </si>
  <si>
    <t>DIAG83POA</t>
  </si>
  <si>
    <t>Other Diagnosis 84</t>
  </si>
  <si>
    <t>DIAG84</t>
  </si>
  <si>
    <t>Other Diagnosis  POA Flag 84</t>
  </si>
  <si>
    <t>DIAG84POA</t>
  </si>
  <si>
    <t>Other Diagnosis 85</t>
  </si>
  <si>
    <t>DIAG85</t>
  </si>
  <si>
    <t>Other Diagnosis  POA Flag 85</t>
  </si>
  <si>
    <t>DIAG85POA</t>
  </si>
  <si>
    <t>Other Diagnosis 86</t>
  </si>
  <si>
    <t>DIAG86</t>
  </si>
  <si>
    <t>Other Diagnosis  POA Flag 86</t>
  </si>
  <si>
    <t>DIAG86POA</t>
  </si>
  <si>
    <t>Other Diagnosis 87</t>
  </si>
  <si>
    <t>DIAG87</t>
  </si>
  <si>
    <t>Other Diagnosis  POA Flag 87</t>
  </si>
  <si>
    <t>DIAG87POA</t>
  </si>
  <si>
    <t>Other Diagnosis 88</t>
  </si>
  <si>
    <t>DIAG88</t>
  </si>
  <si>
    <t>Other Diagnosis  POA Flag 88</t>
  </si>
  <si>
    <t>DIAG88POA</t>
  </si>
  <si>
    <t>Other Diagnosis 89</t>
  </si>
  <si>
    <t>DIAG89</t>
  </si>
  <si>
    <t>Other Diagnosis  POA Flag 89</t>
  </si>
  <si>
    <t>DIAG89POA</t>
  </si>
  <si>
    <t>Other Diagnosis 90</t>
  </si>
  <si>
    <t>DIAG90</t>
  </si>
  <si>
    <t>Other Diagnosis  POA Flag 90</t>
  </si>
  <si>
    <t>DIAG90POA</t>
  </si>
  <si>
    <t>Other Diagnosis 91</t>
  </si>
  <si>
    <t>DIAG91</t>
  </si>
  <si>
    <t>Other Diagnosis  POA Flag 91</t>
  </si>
  <si>
    <t>DIAG91POA</t>
  </si>
  <si>
    <t>Other Diagnosis 92</t>
  </si>
  <si>
    <t>DIAG92</t>
  </si>
  <si>
    <t>Other Diagnosis  POA Flag 92</t>
  </si>
  <si>
    <t>DIAG92POA</t>
  </si>
  <si>
    <t>Other Diagnosis 93</t>
  </si>
  <si>
    <t>DIAG93</t>
  </si>
  <si>
    <t>Other Diagnosis  POA Flag 93</t>
  </si>
  <si>
    <t>DIAG93POA</t>
  </si>
  <si>
    <t>Other Diagnosis 94</t>
  </si>
  <si>
    <t>DIAG94</t>
  </si>
  <si>
    <t>Other Diagnosis  POA Flag 94</t>
  </si>
  <si>
    <t>DIAG94POA</t>
  </si>
  <si>
    <t>Other Diagnosis 95</t>
  </si>
  <si>
    <t>DIAG95</t>
  </si>
  <si>
    <t>Other Diagnosis  POA Flag 95</t>
  </si>
  <si>
    <t>DIAG95POA</t>
  </si>
  <si>
    <t>Other Diagnosis 96</t>
  </si>
  <si>
    <t>DIAG96</t>
  </si>
  <si>
    <t>Other Diagnosis  POA Flag 96</t>
  </si>
  <si>
    <t>DIAG96POA</t>
  </si>
  <si>
    <t>Other Diagnosis 97</t>
  </si>
  <si>
    <t>DIAG97</t>
  </si>
  <si>
    <t>Other Diagnosis  POA Flag 97</t>
  </si>
  <si>
    <t>DIAG97POA</t>
  </si>
  <si>
    <t>Other Diagnosis 98</t>
  </si>
  <si>
    <t>DIAG98</t>
  </si>
  <si>
    <t>Other Diagnosis  POA Flag 98</t>
  </si>
  <si>
    <t>DIAG98POA</t>
  </si>
  <si>
    <t>Other Diagnosis 99</t>
  </si>
  <si>
    <t>DIAG99</t>
  </si>
  <si>
    <t>Other Diagnosis  POA Flag 99</t>
  </si>
  <si>
    <t>DIAG99POA</t>
  </si>
  <si>
    <t>External Cause of Injury Code (E-Code)</t>
  </si>
  <si>
    <t>E_CODE</t>
  </si>
  <si>
    <t>XXXXXXX = ICD-10-CM CODE</t>
  </si>
  <si>
    <t>RECORD TYPE 3</t>
  </si>
  <si>
    <t>Edit Status (New Edit - In Production, New Edit - In Development, Existing Edit)</t>
  </si>
  <si>
    <t>3 = RECORD TYPE 3 - FINANCIAL/BILLING DATA</t>
  </si>
  <si>
    <t>Uniform Billing (UB-04) Revenue Code 1</t>
  </si>
  <si>
    <t>REVCD1</t>
  </si>
  <si>
    <t>XXXX= UB-04 CODE</t>
  </si>
  <si>
    <t>0001 = UB-04 CODE ASSOCIATED WITH THE TOTAL CHARGE OF THE RECORD</t>
  </si>
  <si>
    <t>Rate Center Code 1</t>
  </si>
  <si>
    <t>Enter the code that identifies the HSCRC rate center to which the related UB revenue code and charges are mapped.</t>
  </si>
  <si>
    <t>SEE "Rate Center Code" TAB FOR VARIABLE NAMES</t>
  </si>
  <si>
    <t>Yes, if REVCODE is reported</t>
  </si>
  <si>
    <t>Revenue Code 1</t>
  </si>
  <si>
    <t>XX = RATE CENTER CODE ASSOCIATED WITH UB-04 CODE (SEE "Rate Center Code" TAB FOR CODES)</t>
  </si>
  <si>
    <t>Units of Service 1</t>
  </si>
  <si>
    <t>Revenue Code 1, Rate Center Code 1, Charges 1</t>
  </si>
  <si>
    <t>NNNNNN = UNITS OF SERVICE ASSOCIATED WITH ICD-10 DRUG CODE</t>
  </si>
  <si>
    <t>Total Charges 1</t>
  </si>
  <si>
    <t>Enter the total charges associated with the related UB-04 revenue code, units and rate center.</t>
  </si>
  <si>
    <t>Unlimited</t>
  </si>
  <si>
    <t>DECIMAL POINT MUST BE INCLUDED</t>
  </si>
  <si>
    <t>Total Charges 1-X, Admission and Discharge Dates, Revenue Code 1, Rate Center Code 1, 
Units of Service 1</t>
  </si>
  <si>
    <t xml:space="preserve">NNNNNNNNN = TOTAL CHARGES ASSOCIATED WITH THE UB-04 CODE </t>
  </si>
  <si>
    <t>Revenue Code 2</t>
  </si>
  <si>
    <t>REVCD2</t>
  </si>
  <si>
    <t>Rate Center Code 2</t>
  </si>
  <si>
    <t>Units of Service 2</t>
  </si>
  <si>
    <t>Revenue Code 2, Rate Center Code 2, Charges 2</t>
  </si>
  <si>
    <t>Total Charges 2</t>
  </si>
  <si>
    <t xml:space="preserve">Enter the total charges associated with the related UB-04 revenue code, units and rate center. </t>
  </si>
  <si>
    <t>Total Charges 1-X, Admission and Discharge Dates Revenue Code 2, Rate Center Code 2, 
Units of Service 2</t>
  </si>
  <si>
    <t>Revenue Code 3</t>
  </si>
  <si>
    <t>REVCD3</t>
  </si>
  <si>
    <t>Rate Center Code 3</t>
  </si>
  <si>
    <t>Units of Service 3</t>
  </si>
  <si>
    <t>Revenue Code 3, Rate Center Code 3, Charges 3</t>
  </si>
  <si>
    <t>Total Charges 3</t>
  </si>
  <si>
    <t>Total Charges 1-X, Admission and Discharge Dates ,Revenue Code 3, Rate Center Code 3, 
Units of Service 3</t>
  </si>
  <si>
    <t>Revenue Code 4</t>
  </si>
  <si>
    <t>REVCD4</t>
  </si>
  <si>
    <t>Rate Center Code 4</t>
  </si>
  <si>
    <t>Units of Service 4</t>
  </si>
  <si>
    <t>Revenue Code 4, Rate Center Code 4,Charges 4</t>
  </si>
  <si>
    <t>Total Charges 4</t>
  </si>
  <si>
    <t>Total Charges 1-X, Admission and Discharge Dates, Revenue Code 4, Rate Center Code 4, 
Units of Service 4</t>
  </si>
  <si>
    <t>Revenue Code 5</t>
  </si>
  <si>
    <t>REVCD5</t>
  </si>
  <si>
    <t>Rate Center Code 5</t>
  </si>
  <si>
    <t>Units of Service 5</t>
  </si>
  <si>
    <t>Revenue Code 5, Rate Center Code 5,Charges 5</t>
  </si>
  <si>
    <t>Total Charges 5</t>
  </si>
  <si>
    <t>Total Charges 1-X, Admission and Discharge Dates, Revenue Code 5, Rate Center Code 5, 
Units of Service 5</t>
  </si>
  <si>
    <t>Revenue Code 6</t>
  </si>
  <si>
    <t>REVCD6</t>
  </si>
  <si>
    <t>Rate Center Code 6</t>
  </si>
  <si>
    <t>Units of Service 6</t>
  </si>
  <si>
    <t>Revenue Code 6, Rate Center Code 6, Charges 6</t>
  </si>
  <si>
    <t>Total Charges 6</t>
  </si>
  <si>
    <t>SEE "Rate Center Code" Tab FOR VARIABLE NAMES</t>
  </si>
  <si>
    <t>Total Charges 1-X, Admission and Discharge Dates, Revenue Code 6, Rate Center Code 6, 
Units of Service 6</t>
  </si>
  <si>
    <t>Revenue Code 7</t>
  </si>
  <si>
    <t>REVCD7</t>
  </si>
  <si>
    <t>Rate Center Code 7</t>
  </si>
  <si>
    <t>Units of Service 7</t>
  </si>
  <si>
    <t>Revenue Code 7, Rate Center Code 7,
Charges 7</t>
  </si>
  <si>
    <t>Total Charges 7</t>
  </si>
  <si>
    <t>Total Charges 1-X, Admission and Discharge Dates, Revenue Code 7, Rate Center Code 7, 
Units of Service 7</t>
  </si>
  <si>
    <t>Revenue Code 8</t>
  </si>
  <si>
    <t>REVCD8</t>
  </si>
  <si>
    <t>Rate Center Code 8</t>
  </si>
  <si>
    <t>Units of Service 8</t>
  </si>
  <si>
    <t>Revenue Code 8, Rate Center Code 8,
Charges 8</t>
  </si>
  <si>
    <t>Total Charges 8</t>
  </si>
  <si>
    <t>Total Charges 1-X, Admission and Discharge Dates, Revenue Code 8, Rate Center Code 8, 
Units of Service 8</t>
  </si>
  <si>
    <t>Revenue Code 9</t>
  </si>
  <si>
    <t>REVCD9</t>
  </si>
  <si>
    <t>Rate Center Code 9</t>
  </si>
  <si>
    <t>Units of Service 9</t>
  </si>
  <si>
    <t>Revenue Code 9, Rate Center Code 9, Charges 9</t>
  </si>
  <si>
    <t>Total Charges 9</t>
  </si>
  <si>
    <t>Total Charges 1-X, Admission and Discharge Dates, Revenue Code 9, Rate Center Code 9, 
Units of Service 9</t>
  </si>
  <si>
    <t>Revenue Code 10</t>
  </si>
  <si>
    <t>REVCD10</t>
  </si>
  <si>
    <t>Rate Center Code 10</t>
  </si>
  <si>
    <t>Units of Service 10</t>
  </si>
  <si>
    <t>Revenue Code 10, Rate Center Code 10, Charges 10</t>
  </si>
  <si>
    <t>Total Charges 10</t>
  </si>
  <si>
    <t>Total Charges 1-X, Admission and Discharge Dates, Revenue Code 10, Rate Center Code 10, 
Units of Service 10</t>
  </si>
  <si>
    <t>RECORD TYPE 4 (Effective January 1, 2015)</t>
  </si>
  <si>
    <t>4 = RECORD TYPE 4 - PSYCHIATRIC EVENT DATA</t>
  </si>
  <si>
    <t>Medications Panel</t>
  </si>
  <si>
    <t>Enter whether a panel approved the patient to be administered involuntary medication anytime during the admission. (b) Psychiatric medications may be forced upon a non-consenting patient only in an emergency or, in a non-emergency, when the patient has been hospitalized involuntarily and the medications have been approved by a hearing panel convened under state law. The Medication Panel Data Field should be submitted in the first Type 4 Record.</t>
  </si>
  <si>
    <t>MEDPANEL</t>
  </si>
  <si>
    <t>3 = NOT APPLICABLE (NON PSYCHIATRIC PATIENTS)</t>
  </si>
  <si>
    <t>Type of Event 1</t>
  </si>
  <si>
    <t>Enter the Type of Psychiatric Event. These events should be limited to inpatient psychiatric patients only.</t>
  </si>
  <si>
    <t>TYPEEV1</t>
  </si>
  <si>
    <t>R = RESTRAINT EVENT</t>
  </si>
  <si>
    <t>S = SECLUSION EVENT</t>
  </si>
  <si>
    <t>V = CONSTANT VISUAL OBSERVATION EVENT</t>
  </si>
  <si>
    <t>BLANK = NOT APPLICABLE</t>
  </si>
  <si>
    <t>Date of Event 1</t>
  </si>
  <si>
    <t xml:space="preserve">Enter the date that event on the patient occurred. Enter “99999999 Unable to Determine” when the date of the event is missing from the medical record. </t>
  </si>
  <si>
    <t>DATEEV1</t>
  </si>
  <si>
    <t>Yes, if TYPEEV is reported</t>
  </si>
  <si>
    <t>99999999 = UNABLE TO DETERMINE EVENT DATE</t>
  </si>
  <si>
    <t>Total Duration of Event 1</t>
  </si>
  <si>
    <t>Enter the total duration of the event per day that a patient admitted to a hospital-based inpatient psychiatric setting was subjected. Event duration should be reported in minutes. Enter “9999 Unable to Determine” when either the start or stop time OR the total number of minutes of the event is missing from the medical record.</t>
  </si>
  <si>
    <t>DUREV1</t>
  </si>
  <si>
    <t>NNNN = TOTAL DURATION OF THE EVENT PER DAY</t>
  </si>
  <si>
    <t>9999 = UNABLE TO DETERMINE EVENT MINUTES</t>
  </si>
  <si>
    <t>Type of Event 2</t>
  </si>
  <si>
    <t>TYPEEV2</t>
  </si>
  <si>
    <t>Date of Event 2</t>
  </si>
  <si>
    <t>DATEEV2</t>
  </si>
  <si>
    <t>Total Duration of Event 2</t>
  </si>
  <si>
    <t>DUREV2</t>
  </si>
  <si>
    <t>Type of Event 3</t>
  </si>
  <si>
    <t>TYPEEV3</t>
  </si>
  <si>
    <t>Date of Event 3</t>
  </si>
  <si>
    <t>DATEEV3</t>
  </si>
  <si>
    <t>Total Duration of Event 3</t>
  </si>
  <si>
    <t>DUREV3</t>
  </si>
  <si>
    <t>Type of Event 4</t>
  </si>
  <si>
    <t>TYPEEV4</t>
  </si>
  <si>
    <t>Date of Event 4</t>
  </si>
  <si>
    <t>DATEEV4</t>
  </si>
  <si>
    <t>Total Duration of Event 4</t>
  </si>
  <si>
    <t>DUREV4</t>
  </si>
  <si>
    <t>Type of Event 5</t>
  </si>
  <si>
    <t>TYPEEV5</t>
  </si>
  <si>
    <t>Date of Event 5</t>
  </si>
  <si>
    <t>DATEEV5</t>
  </si>
  <si>
    <t>Total Duration of Event 5</t>
  </si>
  <si>
    <t>DUREV5</t>
  </si>
  <si>
    <t>Type of Event 6</t>
  </si>
  <si>
    <t>TYPEEV6</t>
  </si>
  <si>
    <t>Date of Event 6</t>
  </si>
  <si>
    <t>DATEEV6</t>
  </si>
  <si>
    <t>Total Duration of Event 6</t>
  </si>
  <si>
    <t>DUREV6</t>
  </si>
  <si>
    <t>Type of Event 7</t>
  </si>
  <si>
    <t>TYPEEV7</t>
  </si>
  <si>
    <t>Date of Event 7</t>
  </si>
  <si>
    <t>DATEEV7</t>
  </si>
  <si>
    <t>Total Duration of Event 7</t>
  </si>
  <si>
    <t>DUREV7</t>
  </si>
  <si>
    <t>Type of Event 8</t>
  </si>
  <si>
    <t>TYPEEV8</t>
  </si>
  <si>
    <t>Date of Event 8</t>
  </si>
  <si>
    <t>DATEEV8</t>
  </si>
  <si>
    <t>Total Duration of Event 8</t>
  </si>
  <si>
    <t>DUREV8</t>
  </si>
  <si>
    <t>Type of Event 9</t>
  </si>
  <si>
    <t>TYPEEV9</t>
  </si>
  <si>
    <t>Date of Event 9</t>
  </si>
  <si>
    <t>DATEEV9</t>
  </si>
  <si>
    <t>Total Duration of Event 9</t>
  </si>
  <si>
    <t>DUREV9</t>
  </si>
  <si>
    <t>Type of Event 10</t>
  </si>
  <si>
    <t>TYPEEV10</t>
  </si>
  <si>
    <t>Date of Event 10</t>
  </si>
  <si>
    <t>DATEEV10</t>
  </si>
  <si>
    <t>Total Duration of Event 10</t>
  </si>
  <si>
    <t>DUREV10</t>
  </si>
  <si>
    <t>Code</t>
  </si>
  <si>
    <t>01</t>
  </si>
  <si>
    <t>MEDICARE FFS</t>
  </si>
  <si>
    <t>02</t>
  </si>
  <si>
    <t>MD MEDICAID FFS AND PENDING MD MEDICAID</t>
  </si>
  <si>
    <t>03</t>
  </si>
  <si>
    <t>04</t>
  </si>
  <si>
    <t>05</t>
  </si>
  <si>
    <t>06</t>
  </si>
  <si>
    <r>
      <rPr>
        <sz val="12"/>
        <color theme="1"/>
        <rFont val="Calibri"/>
        <family val="2"/>
      </rPr>
      <t xml:space="preserve">OTHER GOVERNMENT PROGRAMS
</t>
    </r>
    <r>
      <rPr>
        <i/>
        <sz val="10"/>
        <color rgb="FF7030A0"/>
        <rFont val="Calibri"/>
        <family val="2"/>
      </rPr>
      <t>Usage Note:</t>
    </r>
    <r>
      <rPr>
        <sz val="10"/>
        <color rgb="FF7030A0"/>
        <rFont val="Calibri"/>
        <family val="2"/>
      </rPr>
      <t xml:space="preserve"> Report Out-of-State (non-MD) Medicaid , Tri-Care, Tri-Care for Life  and Title V under this category</t>
    </r>
  </si>
  <si>
    <t>07</t>
  </si>
  <si>
    <t>WORKMEN'S COMPENSATION</t>
  </si>
  <si>
    <t>08</t>
  </si>
  <si>
    <t>SELF PAY</t>
  </si>
  <si>
    <t>09</t>
  </si>
  <si>
    <t>CHARITY (PATIENT WAS NOT CHARGED FOR CARE)</t>
  </si>
  <si>
    <t>10</t>
  </si>
  <si>
    <t>11</t>
  </si>
  <si>
    <t>12</t>
  </si>
  <si>
    <t>13</t>
  </si>
  <si>
    <t>DO NOT USE</t>
  </si>
  <si>
    <t>14</t>
  </si>
  <si>
    <t>15</t>
  </si>
  <si>
    <t>16</t>
  </si>
  <si>
    <t>17</t>
  </si>
  <si>
    <t>18</t>
  </si>
  <si>
    <t>INTERNATIONAL INSURANCE</t>
  </si>
  <si>
    <t>19</t>
  </si>
  <si>
    <t>77</t>
  </si>
  <si>
    <t>99</t>
  </si>
  <si>
    <t>UNKNOWN</t>
  </si>
  <si>
    <t>98</t>
  </si>
  <si>
    <t>100</t>
  </si>
  <si>
    <t>AETNA HEALTHPLANS</t>
  </si>
  <si>
    <t>CAREFIRST BLUECROSS BLUESHIELD (INCLUSIVE OF ALL COMMUNITY, COMMERCIAL, AND FEP PRODUCTS, includes formerly UNIVERSITY OF MD HEALTH PARTNERS)</t>
  </si>
  <si>
    <t>CIGNA</t>
  </si>
  <si>
    <t>GENERIC TPA/COMMERCIAL PLANS</t>
  </si>
  <si>
    <t>HUMANA</t>
  </si>
  <si>
    <t xml:space="preserve">KAISER PERMANENTE </t>
  </si>
  <si>
    <t xml:space="preserve">UNITED HEALTHCARE </t>
  </si>
  <si>
    <t>JAI MEDICAL SYSTEMS</t>
  </si>
  <si>
    <t xml:space="preserve">MARYLAND PHYSICIANS CARE </t>
  </si>
  <si>
    <t xml:space="preserve">MEDSTAR FAMILY CHOICE </t>
  </si>
  <si>
    <t xml:space="preserve">PRIORITY PARTNERS </t>
  </si>
  <si>
    <t xml:space="preserve">JOHNS HOPKINS ADVANTAGE MD </t>
  </si>
  <si>
    <t>PROVIDER PARTNERS HEALTH PLAN (NEW)</t>
  </si>
  <si>
    <t>OPTUM MARYLAND (MD MEDICAID) (previously Beacon Health)</t>
  </si>
  <si>
    <t xml:space="preserve">CIGNA BEHAVIORAL HEALTH </t>
  </si>
  <si>
    <t>COMPSYCH</t>
  </si>
  <si>
    <t>MANAGE HEALTH NETWORK</t>
  </si>
  <si>
    <t>BEACON HEALTH OPTIONS</t>
  </si>
  <si>
    <t>JOHNS HOPKINS EMPLOYEE HEALTH PLANS</t>
  </si>
  <si>
    <t>UNIVERITY OF MD EMPLOYEE HEALTH PLANS</t>
  </si>
  <si>
    <t xml:space="preserve">MEDSTAR EMPLOYEE HEALTH PLANS </t>
  </si>
  <si>
    <t>HORIZONS MEDICARE DIRECT</t>
  </si>
  <si>
    <t>Payer Code</t>
  </si>
  <si>
    <t>Payer Description</t>
  </si>
  <si>
    <t>Plan Payer Code</t>
  </si>
  <si>
    <t>Plan Payer Description</t>
  </si>
  <si>
    <t>Commercial HMO/POS/PPO/PPN/TPA </t>
  </si>
  <si>
    <t>HEALTH PLAN PAYERS NOT SPECIFIED BELOW</t>
  </si>
  <si>
    <t>GENERIC COMMERCIAL EMPLOYEE HEALTH PLANS</t>
  </si>
  <si>
    <t>KAISER PERMANENTE </t>
  </si>
  <si>
    <t>UNITED HEALTHCARE </t>
  </si>
  <si>
    <t>UNIVERSITY OF MD EMPLOYEE HEALTH PLANS </t>
  </si>
  <si>
    <t>MEDSTAR EMPLOYEE HEALTH PLANS </t>
  </si>
  <si>
    <t>MD Medicaid MCO</t>
  </si>
  <si>
    <t>KAISER PERMANENTE</t>
  </si>
  <si>
    <t>UNITED HEALTHCARE</t>
  </si>
  <si>
    <t>MARYLAND PHYSICIANS CARE </t>
  </si>
  <si>
    <t>MEDSTAR FAMILY CHOICE </t>
  </si>
  <si>
    <t>PRIORITY PARTNERS </t>
  </si>
  <si>
    <t>Medicare Advantage </t>
  </si>
  <si>
    <t>JOHNS HOPKINS ADVANTAGE MD </t>
  </si>
  <si>
    <t>Behavioral Health</t>
  </si>
  <si>
    <t>MAGELLAN </t>
  </si>
  <si>
    <t>CIGNA BEHAVIORAL HEALTH </t>
  </si>
  <si>
    <t>OPTUM BEHAVIORAL HEALTH (Commercial) </t>
  </si>
  <si>
    <t>BEACON HEALTH OPTIONS </t>
  </si>
  <si>
    <t>HSCRC uses the ISO 3166-1 alpha-2 digit code published by the International Organization for Standardization (https://www.iso.org/obp/ui/#home)</t>
  </si>
  <si>
    <t>English short name</t>
  </si>
  <si>
    <t>Alpha-2 code</t>
  </si>
  <si>
    <t>Alpha-3 code</t>
  </si>
  <si>
    <t>Numeric</t>
  </si>
  <si>
    <t>Andorra</t>
  </si>
  <si>
    <t>AD</t>
  </si>
  <si>
    <t>AND</t>
  </si>
  <si>
    <t>United Arab Emirates (the)</t>
  </si>
  <si>
    <t>AE</t>
  </si>
  <si>
    <t>ARE</t>
  </si>
  <si>
    <t>Afghanistan</t>
  </si>
  <si>
    <t>AF</t>
  </si>
  <si>
    <t>AFG</t>
  </si>
  <si>
    <t>Antigua and Barbuda</t>
  </si>
  <si>
    <t>AG</t>
  </si>
  <si>
    <t>ATG</t>
  </si>
  <si>
    <t>Anguilla</t>
  </si>
  <si>
    <t>AI</t>
  </si>
  <si>
    <t>AIA</t>
  </si>
  <si>
    <t>Albania</t>
  </si>
  <si>
    <t>AL</t>
  </si>
  <si>
    <t>ALB</t>
  </si>
  <si>
    <t>Armenia</t>
  </si>
  <si>
    <t>AM</t>
  </si>
  <si>
    <t>ARM</t>
  </si>
  <si>
    <t>Angola</t>
  </si>
  <si>
    <t>AO</t>
  </si>
  <si>
    <t>AGO</t>
  </si>
  <si>
    <t>Antarctica</t>
  </si>
  <si>
    <t>AQ</t>
  </si>
  <si>
    <t>ATA</t>
  </si>
  <si>
    <t>Argentina</t>
  </si>
  <si>
    <t>AR</t>
  </si>
  <si>
    <t>ARG</t>
  </si>
  <si>
    <t>American Samoa</t>
  </si>
  <si>
    <t>AS</t>
  </si>
  <si>
    <t>ASM</t>
  </si>
  <si>
    <t>Austria</t>
  </si>
  <si>
    <t>AT</t>
  </si>
  <si>
    <t>AUT</t>
  </si>
  <si>
    <t>Australia</t>
  </si>
  <si>
    <t>AU</t>
  </si>
  <si>
    <t>AUS</t>
  </si>
  <si>
    <t>Aruba</t>
  </si>
  <si>
    <t>AW</t>
  </si>
  <si>
    <t>ABW</t>
  </si>
  <si>
    <t>Åland Islands</t>
  </si>
  <si>
    <t>AX</t>
  </si>
  <si>
    <t>ALA</t>
  </si>
  <si>
    <t>Azerbaijan</t>
  </si>
  <si>
    <t>AZ</t>
  </si>
  <si>
    <t>AZE</t>
  </si>
  <si>
    <t>Bosnia and Herzegovina</t>
  </si>
  <si>
    <t>BA</t>
  </si>
  <si>
    <t>BIH</t>
  </si>
  <si>
    <t>Barbados</t>
  </si>
  <si>
    <t>BB</t>
  </si>
  <si>
    <t>BRB</t>
  </si>
  <si>
    <t>Bangladesh</t>
  </si>
  <si>
    <t>BD</t>
  </si>
  <si>
    <t>BGD</t>
  </si>
  <si>
    <t>Belgium</t>
  </si>
  <si>
    <t>BE</t>
  </si>
  <si>
    <t>BEL</t>
  </si>
  <si>
    <t>Burkina Faso</t>
  </si>
  <si>
    <t>BF</t>
  </si>
  <si>
    <t>BFA</t>
  </si>
  <si>
    <t>Bulgaria</t>
  </si>
  <si>
    <t>BG</t>
  </si>
  <si>
    <t>BGR</t>
  </si>
  <si>
    <t>Bahrain</t>
  </si>
  <si>
    <t>BH</t>
  </si>
  <si>
    <t>BHR</t>
  </si>
  <si>
    <t>Burundi</t>
  </si>
  <si>
    <t>BI</t>
  </si>
  <si>
    <t>BDI</t>
  </si>
  <si>
    <t>Benin</t>
  </si>
  <si>
    <t>BJ</t>
  </si>
  <si>
    <t>BEN</t>
  </si>
  <si>
    <t>Saint Barthélemy</t>
  </si>
  <si>
    <t>BL</t>
  </si>
  <si>
    <t>BLM</t>
  </si>
  <si>
    <t>Bermuda</t>
  </si>
  <si>
    <t>BM</t>
  </si>
  <si>
    <t>BMU</t>
  </si>
  <si>
    <t>Brunei Darussalam</t>
  </si>
  <si>
    <t>BN</t>
  </si>
  <si>
    <t>BRN</t>
  </si>
  <si>
    <t>Bolivia (Plurinational State of)</t>
  </si>
  <si>
    <t>BO</t>
  </si>
  <si>
    <t>BOL</t>
  </si>
  <si>
    <t>Bonaire, Sint Eustatius and Saba</t>
  </si>
  <si>
    <t>BQ</t>
  </si>
  <si>
    <t>BES</t>
  </si>
  <si>
    <t>Brazil</t>
  </si>
  <si>
    <t>BR</t>
  </si>
  <si>
    <t>BRA</t>
  </si>
  <si>
    <t>Bahamas (the)</t>
  </si>
  <si>
    <t>BS</t>
  </si>
  <si>
    <t>BHS</t>
  </si>
  <si>
    <t>Bhutan</t>
  </si>
  <si>
    <t>BT</t>
  </si>
  <si>
    <t>BTN</t>
  </si>
  <si>
    <t>Bouvet Island</t>
  </si>
  <si>
    <t>BV</t>
  </si>
  <si>
    <t>BVT</t>
  </si>
  <si>
    <t>Botswana</t>
  </si>
  <si>
    <t>BW</t>
  </si>
  <si>
    <t>BWA</t>
  </si>
  <si>
    <t>Belarus</t>
  </si>
  <si>
    <t>BY</t>
  </si>
  <si>
    <t>BLR</t>
  </si>
  <si>
    <t>Belize</t>
  </si>
  <si>
    <t>BZ</t>
  </si>
  <si>
    <t>BLZ</t>
  </si>
  <si>
    <t>Canada</t>
  </si>
  <si>
    <t>CA</t>
  </si>
  <si>
    <t>CAN</t>
  </si>
  <si>
    <t>Cocos (Keeling) Islands (the)</t>
  </si>
  <si>
    <t>CC</t>
  </si>
  <si>
    <t>CCK</t>
  </si>
  <si>
    <t>Congo (the Democratic Republic of the)</t>
  </si>
  <si>
    <t>CD</t>
  </si>
  <si>
    <t>COD</t>
  </si>
  <si>
    <t>Central African Republic (the)</t>
  </si>
  <si>
    <t>CF</t>
  </si>
  <si>
    <t>CAF</t>
  </si>
  <si>
    <t>Congo (the)</t>
  </si>
  <si>
    <t>CG</t>
  </si>
  <si>
    <t>COG</t>
  </si>
  <si>
    <t>Switzerland</t>
  </si>
  <si>
    <t>CH</t>
  </si>
  <si>
    <t>CHE</t>
  </si>
  <si>
    <t>Côte d'Ivoire</t>
  </si>
  <si>
    <t>CI</t>
  </si>
  <si>
    <t>CIV</t>
  </si>
  <si>
    <t>Cook Islands (the)</t>
  </si>
  <si>
    <t>CK</t>
  </si>
  <si>
    <t>COK</t>
  </si>
  <si>
    <t>Chile</t>
  </si>
  <si>
    <t>CL</t>
  </si>
  <si>
    <t>CHL</t>
  </si>
  <si>
    <t>Cameroon</t>
  </si>
  <si>
    <t>CM</t>
  </si>
  <si>
    <t>CMR</t>
  </si>
  <si>
    <t>China</t>
  </si>
  <si>
    <t>CN</t>
  </si>
  <si>
    <t>CHN</t>
  </si>
  <si>
    <t>Colombia</t>
  </si>
  <si>
    <t>CO</t>
  </si>
  <si>
    <t>COL</t>
  </si>
  <si>
    <t>Costa Rica</t>
  </si>
  <si>
    <t>CR</t>
  </si>
  <si>
    <t>CRI</t>
  </si>
  <si>
    <t>Cuba</t>
  </si>
  <si>
    <t>CU</t>
  </si>
  <si>
    <t>CUB</t>
  </si>
  <si>
    <t>Cabo Verde</t>
  </si>
  <si>
    <t>CV</t>
  </si>
  <si>
    <t>CPV</t>
  </si>
  <si>
    <t>Curaçao</t>
  </si>
  <si>
    <t>CW</t>
  </si>
  <si>
    <t>CUW</t>
  </si>
  <si>
    <t>Christmas Island</t>
  </si>
  <si>
    <t>CX</t>
  </si>
  <si>
    <t>CXR</t>
  </si>
  <si>
    <t>Cyprus</t>
  </si>
  <si>
    <t>CY</t>
  </si>
  <si>
    <t>CYP</t>
  </si>
  <si>
    <t>Czechia</t>
  </si>
  <si>
    <t>CZ</t>
  </si>
  <si>
    <t>CZE</t>
  </si>
  <si>
    <t>Germany</t>
  </si>
  <si>
    <t>DE</t>
  </si>
  <si>
    <t>DEU</t>
  </si>
  <si>
    <t>Djibouti</t>
  </si>
  <si>
    <t>DJ</t>
  </si>
  <si>
    <t>DJI</t>
  </si>
  <si>
    <t>Denmark</t>
  </si>
  <si>
    <t>DK</t>
  </si>
  <si>
    <t>DNK</t>
  </si>
  <si>
    <t>Dominica</t>
  </si>
  <si>
    <t>DM</t>
  </si>
  <si>
    <t>DMA</t>
  </si>
  <si>
    <t>Dominican Republic (the)</t>
  </si>
  <si>
    <t>DO</t>
  </si>
  <si>
    <t>DOM</t>
  </si>
  <si>
    <t>Algeria</t>
  </si>
  <si>
    <t>DZ</t>
  </si>
  <si>
    <t>DZA</t>
  </si>
  <si>
    <t>Ecuador</t>
  </si>
  <si>
    <t>EC</t>
  </si>
  <si>
    <t>ECU</t>
  </si>
  <si>
    <t>Estonia</t>
  </si>
  <si>
    <t>EE</t>
  </si>
  <si>
    <t>EST</t>
  </si>
  <si>
    <t>Egypt</t>
  </si>
  <si>
    <t>EG</t>
  </si>
  <si>
    <t>EGY</t>
  </si>
  <si>
    <t>Western Sahara*</t>
  </si>
  <si>
    <t>EH</t>
  </si>
  <si>
    <t>ESH</t>
  </si>
  <si>
    <t>Eritrea</t>
  </si>
  <si>
    <t>ER</t>
  </si>
  <si>
    <t>ERI</t>
  </si>
  <si>
    <t>Spain</t>
  </si>
  <si>
    <t>ES</t>
  </si>
  <si>
    <t>ESP</t>
  </si>
  <si>
    <t>Ethiopia</t>
  </si>
  <si>
    <t>ET</t>
  </si>
  <si>
    <t>ETH</t>
  </si>
  <si>
    <t>Finland</t>
  </si>
  <si>
    <t>FI</t>
  </si>
  <si>
    <t>FIN</t>
  </si>
  <si>
    <t>Fiji</t>
  </si>
  <si>
    <t>FJ</t>
  </si>
  <si>
    <t>FJI</t>
  </si>
  <si>
    <t>Falkland Islands (the) [Malvinas]</t>
  </si>
  <si>
    <t>FK</t>
  </si>
  <si>
    <t>FLK</t>
  </si>
  <si>
    <t>Micronesia (Federated States of)</t>
  </si>
  <si>
    <t>FM</t>
  </si>
  <si>
    <t>FSM</t>
  </si>
  <si>
    <t>Faroe Islands (the)</t>
  </si>
  <si>
    <t>FO</t>
  </si>
  <si>
    <t>FRO</t>
  </si>
  <si>
    <t>France</t>
  </si>
  <si>
    <t>FR</t>
  </si>
  <si>
    <t>FRA</t>
  </si>
  <si>
    <t>Gabon</t>
  </si>
  <si>
    <t>GA</t>
  </si>
  <si>
    <t>GAB</t>
  </si>
  <si>
    <t>United Kingdom of Great Britain and Northern Ireland (the)</t>
  </si>
  <si>
    <t>GB</t>
  </si>
  <si>
    <t>GBR</t>
  </si>
  <si>
    <t>Grenada</t>
  </si>
  <si>
    <t>GD</t>
  </si>
  <si>
    <t>GRD</t>
  </si>
  <si>
    <t>Georgia</t>
  </si>
  <si>
    <t>GE</t>
  </si>
  <si>
    <t>GEO</t>
  </si>
  <si>
    <t>French Guiana</t>
  </si>
  <si>
    <t>GF</t>
  </si>
  <si>
    <t>GUF</t>
  </si>
  <si>
    <t>Guernsey</t>
  </si>
  <si>
    <t>GG</t>
  </si>
  <si>
    <t>GGY</t>
  </si>
  <si>
    <t>Ghana</t>
  </si>
  <si>
    <t>GH</t>
  </si>
  <si>
    <t>GHA</t>
  </si>
  <si>
    <t>Gibraltar</t>
  </si>
  <si>
    <t>GI</t>
  </si>
  <si>
    <t>GIB</t>
  </si>
  <si>
    <t>Greenland</t>
  </si>
  <si>
    <t>GL</t>
  </si>
  <si>
    <t>GRL</t>
  </si>
  <si>
    <t>Gambia (the)</t>
  </si>
  <si>
    <t>GM</t>
  </si>
  <si>
    <t>GMB</t>
  </si>
  <si>
    <t>Guinea</t>
  </si>
  <si>
    <t>GN</t>
  </si>
  <si>
    <t>GIN</t>
  </si>
  <si>
    <t>Guadeloupe</t>
  </si>
  <si>
    <t>GP</t>
  </si>
  <si>
    <t>GLP</t>
  </si>
  <si>
    <t>Equatorial Guinea</t>
  </si>
  <si>
    <t>GQ</t>
  </si>
  <si>
    <t>GNQ</t>
  </si>
  <si>
    <t>Greece</t>
  </si>
  <si>
    <t>GR</t>
  </si>
  <si>
    <t>GRC</t>
  </si>
  <si>
    <t>South Georgia and the South Sandwich Islands</t>
  </si>
  <si>
    <t>GS</t>
  </si>
  <si>
    <t>SGS</t>
  </si>
  <si>
    <t>Guatemala</t>
  </si>
  <si>
    <t>GT</t>
  </si>
  <si>
    <t>GTM</t>
  </si>
  <si>
    <t>Guam</t>
  </si>
  <si>
    <t>GU</t>
  </si>
  <si>
    <t>GUM</t>
  </si>
  <si>
    <t>Guinea-Bissau</t>
  </si>
  <si>
    <t>GW</t>
  </si>
  <si>
    <t>GNB</t>
  </si>
  <si>
    <t>Guyana</t>
  </si>
  <si>
    <t>GY</t>
  </si>
  <si>
    <t>GUY</t>
  </si>
  <si>
    <t>Hong Kong</t>
  </si>
  <si>
    <t>HK</t>
  </si>
  <si>
    <t>HKG</t>
  </si>
  <si>
    <t>Heard Island and McDonald Islands</t>
  </si>
  <si>
    <t>HM</t>
  </si>
  <si>
    <t>HMD</t>
  </si>
  <si>
    <t>Honduras</t>
  </si>
  <si>
    <t>HN</t>
  </si>
  <si>
    <t>HND</t>
  </si>
  <si>
    <t>Croatia</t>
  </si>
  <si>
    <t>HR</t>
  </si>
  <si>
    <t>HRV</t>
  </si>
  <si>
    <t>Haiti</t>
  </si>
  <si>
    <t>HT</t>
  </si>
  <si>
    <t>HTI</t>
  </si>
  <si>
    <t>Hungary</t>
  </si>
  <si>
    <t>HU</t>
  </si>
  <si>
    <t>HUN</t>
  </si>
  <si>
    <t>Indonesia</t>
  </si>
  <si>
    <t>ID</t>
  </si>
  <si>
    <t>IDN</t>
  </si>
  <si>
    <t>Ireland</t>
  </si>
  <si>
    <t>IE</t>
  </si>
  <si>
    <t>IRL</t>
  </si>
  <si>
    <t>Israel</t>
  </si>
  <si>
    <t>IL</t>
  </si>
  <si>
    <t>ISR</t>
  </si>
  <si>
    <t>Isle of Man</t>
  </si>
  <si>
    <t>IM</t>
  </si>
  <si>
    <t>IMN</t>
  </si>
  <si>
    <t>India</t>
  </si>
  <si>
    <t>IN</t>
  </si>
  <si>
    <t>IND</t>
  </si>
  <si>
    <t>British Indian Ocean Territory (the)</t>
  </si>
  <si>
    <t>IO</t>
  </si>
  <si>
    <t>IOT</t>
  </si>
  <si>
    <t>Iraq</t>
  </si>
  <si>
    <t>IQ</t>
  </si>
  <si>
    <t>IRQ</t>
  </si>
  <si>
    <t>Iran (Islamic Republic of)</t>
  </si>
  <si>
    <t>IR</t>
  </si>
  <si>
    <t>IRN</t>
  </si>
  <si>
    <t>Iceland</t>
  </si>
  <si>
    <t>IS</t>
  </si>
  <si>
    <t>ISL</t>
  </si>
  <si>
    <t>Italy</t>
  </si>
  <si>
    <t>IT</t>
  </si>
  <si>
    <t>ITA</t>
  </si>
  <si>
    <t>Jersey</t>
  </si>
  <si>
    <t>JE</t>
  </si>
  <si>
    <t>JEY</t>
  </si>
  <si>
    <t>Jamaica</t>
  </si>
  <si>
    <t>JM</t>
  </si>
  <si>
    <t>JAM</t>
  </si>
  <si>
    <t>Jordan</t>
  </si>
  <si>
    <t>JO</t>
  </si>
  <si>
    <t>JOR</t>
  </si>
  <si>
    <t>Japan</t>
  </si>
  <si>
    <t>JP</t>
  </si>
  <si>
    <t>JPN</t>
  </si>
  <si>
    <t>Kenya</t>
  </si>
  <si>
    <t>KE</t>
  </si>
  <si>
    <t>KEN</t>
  </si>
  <si>
    <t>Kyrgyzstan</t>
  </si>
  <si>
    <t>KG</t>
  </si>
  <si>
    <t>KGZ</t>
  </si>
  <si>
    <t>Cambodia</t>
  </si>
  <si>
    <t>KH</t>
  </si>
  <si>
    <t>KHM</t>
  </si>
  <si>
    <t>Kiribati</t>
  </si>
  <si>
    <t>KI</t>
  </si>
  <si>
    <t>KIR</t>
  </si>
  <si>
    <t>Comoros (the)</t>
  </si>
  <si>
    <t>KM</t>
  </si>
  <si>
    <t>COM</t>
  </si>
  <si>
    <t>Saint Kitts and Nevis</t>
  </si>
  <si>
    <t>KN</t>
  </si>
  <si>
    <t>KNA</t>
  </si>
  <si>
    <t>Korea (the Democratic People's Republic of)</t>
  </si>
  <si>
    <t>KP</t>
  </si>
  <si>
    <t>PRK</t>
  </si>
  <si>
    <t>Korea (the Republic of)</t>
  </si>
  <si>
    <t>KR</t>
  </si>
  <si>
    <t>KOR</t>
  </si>
  <si>
    <t>Kuwait</t>
  </si>
  <si>
    <t>KW</t>
  </si>
  <si>
    <t>KWT</t>
  </si>
  <si>
    <t>Cayman Islands (the)</t>
  </si>
  <si>
    <t>KY</t>
  </si>
  <si>
    <t>CYM</t>
  </si>
  <si>
    <t>Kazakhstan</t>
  </si>
  <si>
    <t>KZ</t>
  </si>
  <si>
    <t>KAZ</t>
  </si>
  <si>
    <t>Lao People's Democratic Republic (the)</t>
  </si>
  <si>
    <t>LA</t>
  </si>
  <si>
    <t>LAO</t>
  </si>
  <si>
    <t>Lebanon</t>
  </si>
  <si>
    <t>LB</t>
  </si>
  <si>
    <t>LBN</t>
  </si>
  <si>
    <t>Saint Lucia</t>
  </si>
  <si>
    <t>LC</t>
  </si>
  <si>
    <t>LCA</t>
  </si>
  <si>
    <t>Liechtenstein</t>
  </si>
  <si>
    <t>LI</t>
  </si>
  <si>
    <t>LIE</t>
  </si>
  <si>
    <t>Sri Lanka</t>
  </si>
  <si>
    <t>LK</t>
  </si>
  <si>
    <t>LKA</t>
  </si>
  <si>
    <t>Liberia</t>
  </si>
  <si>
    <t>LR</t>
  </si>
  <si>
    <t>LBR</t>
  </si>
  <si>
    <t>Lesotho</t>
  </si>
  <si>
    <t>LS</t>
  </si>
  <si>
    <t>LSO</t>
  </si>
  <si>
    <t>Lithuania</t>
  </si>
  <si>
    <t>LT</t>
  </si>
  <si>
    <t>LTU</t>
  </si>
  <si>
    <t>Luxembourg</t>
  </si>
  <si>
    <t>LU</t>
  </si>
  <si>
    <t>LUX</t>
  </si>
  <si>
    <t>Latvia</t>
  </si>
  <si>
    <t>LV</t>
  </si>
  <si>
    <t>LVA</t>
  </si>
  <si>
    <t>Libya</t>
  </si>
  <si>
    <t>LY</t>
  </si>
  <si>
    <t>LBY</t>
  </si>
  <si>
    <t>Morocco</t>
  </si>
  <si>
    <t>MA</t>
  </si>
  <si>
    <t>MAR</t>
  </si>
  <si>
    <t>Monaco</t>
  </si>
  <si>
    <t>MC</t>
  </si>
  <si>
    <t>MCO</t>
  </si>
  <si>
    <t>Moldova (the Republic of)</t>
  </si>
  <si>
    <t>MD</t>
  </si>
  <si>
    <t>MDA</t>
  </si>
  <si>
    <t>Montenegro</t>
  </si>
  <si>
    <t>ME</t>
  </si>
  <si>
    <t>MNE</t>
  </si>
  <si>
    <t>Saint Martin (French part)</t>
  </si>
  <si>
    <t>MF</t>
  </si>
  <si>
    <t>MAF</t>
  </si>
  <si>
    <t>Madagascar</t>
  </si>
  <si>
    <t>MG</t>
  </si>
  <si>
    <t>MDG</t>
  </si>
  <si>
    <t>Marshall Islands (the)</t>
  </si>
  <si>
    <t>MH</t>
  </si>
  <si>
    <t>MHL</t>
  </si>
  <si>
    <t>North Macedonia</t>
  </si>
  <si>
    <t>MK</t>
  </si>
  <si>
    <t>MKD</t>
  </si>
  <si>
    <t>Mali</t>
  </si>
  <si>
    <t>ML</t>
  </si>
  <si>
    <t>MLI</t>
  </si>
  <si>
    <t>Myanmar</t>
  </si>
  <si>
    <t>MM</t>
  </si>
  <si>
    <t>MMR</t>
  </si>
  <si>
    <t>Mongolia</t>
  </si>
  <si>
    <t>MN</t>
  </si>
  <si>
    <t>MNG</t>
  </si>
  <si>
    <t>Macao</t>
  </si>
  <si>
    <t>MO</t>
  </si>
  <si>
    <t>MAC</t>
  </si>
  <si>
    <t>Northern Mariana Islands (the)</t>
  </si>
  <si>
    <t>MP</t>
  </si>
  <si>
    <t>MNP</t>
  </si>
  <si>
    <t>Martinique</t>
  </si>
  <si>
    <t>MQ</t>
  </si>
  <si>
    <t>MTQ</t>
  </si>
  <si>
    <t>Mauritania</t>
  </si>
  <si>
    <t>MR</t>
  </si>
  <si>
    <t>MRT</t>
  </si>
  <si>
    <t>Montserrat</t>
  </si>
  <si>
    <t>MS</t>
  </si>
  <si>
    <t>MSR</t>
  </si>
  <si>
    <t>Malta</t>
  </si>
  <si>
    <t>MT</t>
  </si>
  <si>
    <t>MLT</t>
  </si>
  <si>
    <t>Mauritius</t>
  </si>
  <si>
    <t>MU</t>
  </si>
  <si>
    <t>MUS</t>
  </si>
  <si>
    <t>Maldives</t>
  </si>
  <si>
    <t>MV</t>
  </si>
  <si>
    <t>MDV</t>
  </si>
  <si>
    <t>Malawi</t>
  </si>
  <si>
    <t>MW</t>
  </si>
  <si>
    <t>MWI</t>
  </si>
  <si>
    <t>Mexico</t>
  </si>
  <si>
    <t>MX</t>
  </si>
  <si>
    <t>MEX</t>
  </si>
  <si>
    <t>Malaysia</t>
  </si>
  <si>
    <t>MY</t>
  </si>
  <si>
    <t>MYS</t>
  </si>
  <si>
    <t>Mozambique</t>
  </si>
  <si>
    <t>MZ</t>
  </si>
  <si>
    <t>MOZ</t>
  </si>
  <si>
    <t>Namibia</t>
  </si>
  <si>
    <t>NA</t>
  </si>
  <si>
    <t>NAM</t>
  </si>
  <si>
    <t>New Caledonia</t>
  </si>
  <si>
    <t>NC</t>
  </si>
  <si>
    <t>NCL</t>
  </si>
  <si>
    <t>Niger (the)</t>
  </si>
  <si>
    <t>NE</t>
  </si>
  <si>
    <t>NER</t>
  </si>
  <si>
    <t>Norfolk Island</t>
  </si>
  <si>
    <t>NF</t>
  </si>
  <si>
    <t>NFK</t>
  </si>
  <si>
    <t>Nigeria</t>
  </si>
  <si>
    <t>NG</t>
  </si>
  <si>
    <t>NGA</t>
  </si>
  <si>
    <t>Nicaragua</t>
  </si>
  <si>
    <t>NI</t>
  </si>
  <si>
    <t>NIC</t>
  </si>
  <si>
    <t>NL</t>
  </si>
  <si>
    <t>NLD</t>
  </si>
  <si>
    <t>Norway</t>
  </si>
  <si>
    <t>NO</t>
  </si>
  <si>
    <t>NOR</t>
  </si>
  <si>
    <t>Nepal</t>
  </si>
  <si>
    <t>NP</t>
  </si>
  <si>
    <t>NPL</t>
  </si>
  <si>
    <t>Nauru</t>
  </si>
  <si>
    <t>NR</t>
  </si>
  <si>
    <t>NRU</t>
  </si>
  <si>
    <t>Niue</t>
  </si>
  <si>
    <t>NU</t>
  </si>
  <si>
    <t>NIU</t>
  </si>
  <si>
    <t>New Zealand</t>
  </si>
  <si>
    <t>NZ</t>
  </si>
  <si>
    <t>NZL</t>
  </si>
  <si>
    <t>Oman</t>
  </si>
  <si>
    <t>OM</t>
  </si>
  <si>
    <t>OMN</t>
  </si>
  <si>
    <t>Panama</t>
  </si>
  <si>
    <t>PA</t>
  </si>
  <si>
    <t>PAN</t>
  </si>
  <si>
    <t>Peru</t>
  </si>
  <si>
    <t>PE</t>
  </si>
  <si>
    <t>PER</t>
  </si>
  <si>
    <t>French Polynesia</t>
  </si>
  <si>
    <t>PF</t>
  </si>
  <si>
    <t>PYF</t>
  </si>
  <si>
    <t>Papua New Guinea</t>
  </si>
  <si>
    <t>PG</t>
  </si>
  <si>
    <t>PNG</t>
  </si>
  <si>
    <t>Philippines (the)</t>
  </si>
  <si>
    <t>PH</t>
  </si>
  <si>
    <t>PHL</t>
  </si>
  <si>
    <t>Pakistan</t>
  </si>
  <si>
    <t>PK</t>
  </si>
  <si>
    <t>PAK</t>
  </si>
  <si>
    <t>Poland</t>
  </si>
  <si>
    <t>PL</t>
  </si>
  <si>
    <t>POL</t>
  </si>
  <si>
    <t>Saint Pierre and Miquelon</t>
  </si>
  <si>
    <t>PM</t>
  </si>
  <si>
    <t>SPM</t>
  </si>
  <si>
    <t>Pitcairn</t>
  </si>
  <si>
    <t>PN</t>
  </si>
  <si>
    <t>PCN</t>
  </si>
  <si>
    <t>Puerto Rico</t>
  </si>
  <si>
    <t>PR</t>
  </si>
  <si>
    <t>PRI</t>
  </si>
  <si>
    <t>Palestine, State of</t>
  </si>
  <si>
    <t>PS</t>
  </si>
  <si>
    <t>PSE</t>
  </si>
  <si>
    <t>Portugal</t>
  </si>
  <si>
    <t>PT</t>
  </si>
  <si>
    <t>PRT</t>
  </si>
  <si>
    <t>Palau</t>
  </si>
  <si>
    <t>PW</t>
  </si>
  <si>
    <t>PLW</t>
  </si>
  <si>
    <t>Paraguay</t>
  </si>
  <si>
    <t>PY</t>
  </si>
  <si>
    <t>PRY</t>
  </si>
  <si>
    <t>Qatar</t>
  </si>
  <si>
    <t>QA</t>
  </si>
  <si>
    <t>QAT</t>
  </si>
  <si>
    <t>Réunion</t>
  </si>
  <si>
    <t>RE</t>
  </si>
  <si>
    <t>REU</t>
  </si>
  <si>
    <t>Romania</t>
  </si>
  <si>
    <t>RO</t>
  </si>
  <si>
    <t>ROU</t>
  </si>
  <si>
    <t>Serbia</t>
  </si>
  <si>
    <t>RS</t>
  </si>
  <si>
    <t>SRB</t>
  </si>
  <si>
    <t>Russian Federation (the)</t>
  </si>
  <si>
    <t>RU</t>
  </si>
  <si>
    <t>RUS</t>
  </si>
  <si>
    <t>Rwanda</t>
  </si>
  <si>
    <t>RW</t>
  </si>
  <si>
    <t>RWA</t>
  </si>
  <si>
    <t>Saudi Arabia</t>
  </si>
  <si>
    <t>SA</t>
  </si>
  <si>
    <t>SAU</t>
  </si>
  <si>
    <t>Solomon Islands</t>
  </si>
  <si>
    <t>SB</t>
  </si>
  <si>
    <t>SLB</t>
  </si>
  <si>
    <t>Seychelles</t>
  </si>
  <si>
    <t>SC</t>
  </si>
  <si>
    <t>SYC</t>
  </si>
  <si>
    <t>Sudan (the)</t>
  </si>
  <si>
    <t>SD</t>
  </si>
  <si>
    <t>SDN</t>
  </si>
  <si>
    <t>Sweden</t>
  </si>
  <si>
    <t>SE</t>
  </si>
  <si>
    <t>SWE</t>
  </si>
  <si>
    <t>Singapore</t>
  </si>
  <si>
    <t>SG</t>
  </si>
  <si>
    <t>SGP</t>
  </si>
  <si>
    <t>Saint Helena, Ascension and Tristan da Cunha</t>
  </si>
  <si>
    <t>SH</t>
  </si>
  <si>
    <t>SHN</t>
  </si>
  <si>
    <t>Slovenia</t>
  </si>
  <si>
    <t>SI</t>
  </si>
  <si>
    <t>SVN</t>
  </si>
  <si>
    <t>Svalbard and Jan Mayen</t>
  </si>
  <si>
    <t>SJ</t>
  </si>
  <si>
    <t>SJM</t>
  </si>
  <si>
    <t>Slovakia</t>
  </si>
  <si>
    <t>SK</t>
  </si>
  <si>
    <t>SVK</t>
  </si>
  <si>
    <t>Sierra Leone</t>
  </si>
  <si>
    <t>SL</t>
  </si>
  <si>
    <t>SLE</t>
  </si>
  <si>
    <t>San Marino</t>
  </si>
  <si>
    <t>SM</t>
  </si>
  <si>
    <t>SMR</t>
  </si>
  <si>
    <t>Senegal</t>
  </si>
  <si>
    <t>SN</t>
  </si>
  <si>
    <t>SEN</t>
  </si>
  <si>
    <t>Somalia</t>
  </si>
  <si>
    <t>SO</t>
  </si>
  <si>
    <t>SOM</t>
  </si>
  <si>
    <t>Suriname</t>
  </si>
  <si>
    <t>SR</t>
  </si>
  <si>
    <t>SUR</t>
  </si>
  <si>
    <t>South Sudan</t>
  </si>
  <si>
    <t>SS</t>
  </si>
  <si>
    <t>SSD</t>
  </si>
  <si>
    <t>Sao Tome and Principe</t>
  </si>
  <si>
    <t>ST</t>
  </si>
  <si>
    <t>STP</t>
  </si>
  <si>
    <t>El Salvador</t>
  </si>
  <si>
    <t>SV</t>
  </si>
  <si>
    <t>SLV</t>
  </si>
  <si>
    <t>Sint Maarten (Dutch part)</t>
  </si>
  <si>
    <t>SX</t>
  </si>
  <si>
    <t>SXM</t>
  </si>
  <si>
    <t>Syrian Arab Republic (the)</t>
  </si>
  <si>
    <t>SY</t>
  </si>
  <si>
    <t>SYR</t>
  </si>
  <si>
    <t>Eswatini</t>
  </si>
  <si>
    <t>SZ</t>
  </si>
  <si>
    <t>SWZ</t>
  </si>
  <si>
    <t>Turks and Caicos Islands (the)</t>
  </si>
  <si>
    <t>TC</t>
  </si>
  <si>
    <t>TCA</t>
  </si>
  <si>
    <t>Chad</t>
  </si>
  <si>
    <t>TD</t>
  </si>
  <si>
    <t>TCD</t>
  </si>
  <si>
    <t>French Southern Territories (the)</t>
  </si>
  <si>
    <t>TF</t>
  </si>
  <si>
    <t>ATF</t>
  </si>
  <si>
    <t>Togo</t>
  </si>
  <si>
    <t>TG</t>
  </si>
  <si>
    <t>TGO</t>
  </si>
  <si>
    <t>Thailand</t>
  </si>
  <si>
    <t>TH</t>
  </si>
  <si>
    <t>THA</t>
  </si>
  <si>
    <t>Tajikistan</t>
  </si>
  <si>
    <t>TJ</t>
  </si>
  <si>
    <t>TJK</t>
  </si>
  <si>
    <t>Tokelau</t>
  </si>
  <si>
    <t>TK</t>
  </si>
  <si>
    <t>TKL</t>
  </si>
  <si>
    <t>Timor-Leste</t>
  </si>
  <si>
    <t>TL</t>
  </si>
  <si>
    <t>TLS</t>
  </si>
  <si>
    <t>Turkmenistan</t>
  </si>
  <si>
    <t>TM</t>
  </si>
  <si>
    <t>TKM</t>
  </si>
  <si>
    <t>Tunisia</t>
  </si>
  <si>
    <t>TN</t>
  </si>
  <si>
    <t>TUN</t>
  </si>
  <si>
    <t>Tonga</t>
  </si>
  <si>
    <t>TO</t>
  </si>
  <si>
    <t>TON</t>
  </si>
  <si>
    <t>TR</t>
  </si>
  <si>
    <t>TUR</t>
  </si>
  <si>
    <t>Trinidad and Tobago</t>
  </si>
  <si>
    <t>TT</t>
  </si>
  <si>
    <t>TTO</t>
  </si>
  <si>
    <t>Tuvalu</t>
  </si>
  <si>
    <t>TV</t>
  </si>
  <si>
    <t>TUV</t>
  </si>
  <si>
    <t>Taiwan (Province of China)</t>
  </si>
  <si>
    <t>TW</t>
  </si>
  <si>
    <t>TWN</t>
  </si>
  <si>
    <t>Tanzania, the United Republic of</t>
  </si>
  <si>
    <t>TZ</t>
  </si>
  <si>
    <t>TZA</t>
  </si>
  <si>
    <t>Ukraine</t>
  </si>
  <si>
    <t>UA</t>
  </si>
  <si>
    <t>UKR</t>
  </si>
  <si>
    <t>Uganda</t>
  </si>
  <si>
    <t>UG</t>
  </si>
  <si>
    <t>UGA</t>
  </si>
  <si>
    <t>United States Minor Outlying Islands (the)</t>
  </si>
  <si>
    <t>UM</t>
  </si>
  <si>
    <t>UMI</t>
  </si>
  <si>
    <t>United States of America (the)</t>
  </si>
  <si>
    <t>US</t>
  </si>
  <si>
    <t>USA</t>
  </si>
  <si>
    <t>Uruguay</t>
  </si>
  <si>
    <t>UY</t>
  </si>
  <si>
    <t>URY</t>
  </si>
  <si>
    <t>Uzbekistan</t>
  </si>
  <si>
    <t>UZ</t>
  </si>
  <si>
    <t>UZB</t>
  </si>
  <si>
    <t>Holy See (the)</t>
  </si>
  <si>
    <t>VA</t>
  </si>
  <si>
    <t>VAT</t>
  </si>
  <si>
    <t>Saint Vincent and the Grenadines</t>
  </si>
  <si>
    <t>VC</t>
  </si>
  <si>
    <t>VCT</t>
  </si>
  <si>
    <t>Venezuela (Bolivarian Republic of)</t>
  </si>
  <si>
    <t>VE</t>
  </si>
  <si>
    <t>VEN</t>
  </si>
  <si>
    <t>Virgin Islands (British)</t>
  </si>
  <si>
    <t>VG</t>
  </si>
  <si>
    <t>VGB</t>
  </si>
  <si>
    <t>Virgin Islands (U.S.)</t>
  </si>
  <si>
    <t>VI</t>
  </si>
  <si>
    <t>VIR</t>
  </si>
  <si>
    <t>Viet Nam</t>
  </si>
  <si>
    <t>VN</t>
  </si>
  <si>
    <t>VNM</t>
  </si>
  <si>
    <t>Vanuatu</t>
  </si>
  <si>
    <t>VU</t>
  </si>
  <si>
    <t>VUT</t>
  </si>
  <si>
    <t>Wallis and Futuna</t>
  </si>
  <si>
    <t>WF</t>
  </si>
  <si>
    <t>WLF</t>
  </si>
  <si>
    <t>Samoa</t>
  </si>
  <si>
    <t>WS</t>
  </si>
  <si>
    <t>WSM</t>
  </si>
  <si>
    <t>Yemen</t>
  </si>
  <si>
    <t>YE</t>
  </si>
  <si>
    <t>YEM</t>
  </si>
  <si>
    <t>Mayotte</t>
  </si>
  <si>
    <t>YT</t>
  </si>
  <si>
    <t>MYT</t>
  </si>
  <si>
    <t>South Africa</t>
  </si>
  <si>
    <t>ZA</t>
  </si>
  <si>
    <t>ZAF</t>
  </si>
  <si>
    <t>Zambia</t>
  </si>
  <si>
    <t>ZM</t>
  </si>
  <si>
    <t>ZMB</t>
  </si>
  <si>
    <t>Zimbabwe</t>
  </si>
  <si>
    <t>ZW</t>
  </si>
  <si>
    <t>ZWE</t>
  </si>
  <si>
    <t>Declined to answer</t>
  </si>
  <si>
    <t>XZ</t>
  </si>
  <si>
    <t>Unknown</t>
  </si>
  <si>
    <t>ZZ</t>
  </si>
  <si>
    <t>County of Patient Residency - Optional FY 2022 and beyond</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</si>
  <si>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</si>
  <si>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</si>
  <si>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</si>
  <si>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</si>
  <si>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</si>
  <si>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</si>
  <si>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</si>
  <si>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</si>
  <si>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</si>
  <si>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</si>
  <si>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</si>
  <si>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</si>
  <si>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</si>
  <si>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</si>
  <si>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</si>
  <si>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</si>
  <si>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</si>
  <si>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</si>
  <si>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</si>
  <si>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20</t>
  </si>
  <si>
    <t>TALBOT COUNTY</t>
  </si>
  <si>
    <t>21</t>
  </si>
  <si>
    <t>WASHINGTON COUNTY</t>
  </si>
  <si>
    <t>22</t>
  </si>
  <si>
    <t>WICOMICO COUNTY</t>
  </si>
  <si>
    <t>23</t>
  </si>
  <si>
    <t>WORCESTER COUNTY</t>
  </si>
  <si>
    <t>29</t>
  </si>
  <si>
    <t>UNIDENTIFIED MARYLAND COUNTY</t>
  </si>
  <si>
    <t>30</t>
  </si>
  <si>
    <t>BALTIMORE CITY</t>
  </si>
  <si>
    <t>39</t>
  </si>
  <si>
    <t>BORDER STATE: DELAWARE</t>
  </si>
  <si>
    <t>49</t>
  </si>
  <si>
    <t>BORDER STATE: PENNSYLVANIA</t>
  </si>
  <si>
    <t>59</t>
  </si>
  <si>
    <t>BORDER STATE: WEST VIRGINIA</t>
  </si>
  <si>
    <t>69</t>
  </si>
  <si>
    <t>BORDER STATE: VIRGINIA</t>
  </si>
  <si>
    <t>79</t>
  </si>
  <si>
    <t>BORDER STATE: DISTRICT OF COLUMBIA</t>
  </si>
  <si>
    <t>89</t>
  </si>
  <si>
    <t>FOREIGN</t>
  </si>
  <si>
    <t>90</t>
  </si>
  <si>
    <t>OTHER US TERRITORIES (GUAM, PUERTO RICO, U.S.VI, AMERICAN SAMOA, N. MARIANA ISLANDS)</t>
  </si>
  <si>
    <t>OTHER STATES</t>
  </si>
  <si>
    <t>Hospitals with Licensed Rehabilitation Beds</t>
  </si>
  <si>
    <t>Medicare ID</t>
  </si>
  <si>
    <t>Facility Name</t>
  </si>
  <si>
    <t>Meritus Medical Center</t>
  </si>
  <si>
    <t>Johns Hopkins Hospital</t>
  </si>
  <si>
    <t>Lifebridge Sinai Hospital</t>
  </si>
  <si>
    <t xml:space="preserve">UP - Western MD </t>
  </si>
  <si>
    <t>Johns Hopkins Bayview Medical Center</t>
  </si>
  <si>
    <t xml:space="preserve">UM - Shore Medical Center at Easton </t>
  </si>
  <si>
    <t>MedStar Good Samaritan Hospital</t>
  </si>
  <si>
    <t>UM - Rehab &amp; Orthopaedic Institute</t>
  </si>
  <si>
    <t>Lifebridge Levindale Hebrew Geriatric Center &amp; Hospital</t>
  </si>
  <si>
    <t>Adventist Healthcare Rehabilitation Hospital @ White Oak</t>
  </si>
  <si>
    <t xml:space="preserve">Encompass Health Rehabilitation Hospital of Salisbury </t>
  </si>
  <si>
    <t>Adventist HealthCare Rehabilitation</t>
  </si>
  <si>
    <t>Mt. Washington Pediatric Hospital, Inc.</t>
  </si>
  <si>
    <t>Hospitals with Licensed Chronic Beds</t>
  </si>
  <si>
    <t>UMMC Midtown Campus</t>
  </si>
  <si>
    <t>UM - Rehabilitation &amp; Orthopaedic Institute</t>
  </si>
  <si>
    <t>Lifebridge Levindale Hebrew Geriatric Center &amp; Hospital (Formerly 212005)</t>
  </si>
  <si>
    <t>Source of Admission (Patient Origin)</t>
  </si>
  <si>
    <t>Patient Disposition</t>
  </si>
  <si>
    <t>Valid Codes</t>
  </si>
  <si>
    <t>Provider ID Req?</t>
  </si>
  <si>
    <t>Comments</t>
  </si>
  <si>
    <t>MD Acute Care Hospitals</t>
  </si>
  <si>
    <t xml:space="preserve">04 or D </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</si>
  <si>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</si>
  <si>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t>02, 65 (psych unit), 62 (rehab unit); 51 (hospice), 70 (OP)</t>
  </si>
  <si>
    <t xml:space="preserve">Meritus Health System </t>
  </si>
  <si>
    <t>Yes 
(codes 02, 62 &amp; 65 only)</t>
  </si>
  <si>
    <t>University of Maryland Medical Center</t>
  </si>
  <si>
    <t>Yes 
(codes 02 &amp; 65 only)</t>
  </si>
  <si>
    <t>62 is not valid</t>
  </si>
  <si>
    <t>UM - Prince George’s Hospital Center</t>
  </si>
  <si>
    <t>Holy Cross Hospital</t>
  </si>
  <si>
    <t>02, 51 (hospice), 70 (OP)</t>
  </si>
  <si>
    <t>Yes 
(codes 02 only)</t>
  </si>
  <si>
    <t>62 &amp; 65 are not valid</t>
  </si>
  <si>
    <t>02, 65 (psych unit), 51 (hospice), 70 (OP)</t>
  </si>
  <si>
    <t>Mercy Medical Center</t>
  </si>
  <si>
    <t>The Johns Hopkins Hospital</t>
  </si>
  <si>
    <t>02, 65 (psych unit); 51 (hospice), 70 (OP)</t>
  </si>
  <si>
    <t>MedStar Franklin Square Medical Center</t>
  </si>
  <si>
    <t>04 or D or G</t>
  </si>
  <si>
    <t>02, 65 (psych unit); 51 (hospice), 70 (OP), 69</t>
  </si>
  <si>
    <t>MedStar Montgomery Medical Center</t>
  </si>
  <si>
    <t>Tidalhealth Peninsula Regional</t>
  </si>
  <si>
    <t>Suburban Hospital</t>
  </si>
  <si>
    <t>Anne Arundel Medical Center</t>
  </si>
  <si>
    <t>MedStar Union Memorial Hospital</t>
  </si>
  <si>
    <t>Yes 
(codes 02,62 &amp; 65 only)</t>
  </si>
  <si>
    <t>MedStar St. Mary’s Hospital</t>
  </si>
  <si>
    <t xml:space="preserve">Johns Hopkins Bayview Medical Center </t>
  </si>
  <si>
    <t>02, 65 (psych unit), 62, (rehab unit), 51 (hospice), 70 (OP)</t>
  </si>
  <si>
    <t>Yes 
(codes 02, 62, &amp; 65 only)</t>
  </si>
  <si>
    <t>MedStar Harbor Hospital</t>
  </si>
  <si>
    <t>UM Charles Regional Medical Center (Formerly Civista)</t>
  </si>
  <si>
    <t>02,  62 (rehab unit); 51 (hospice), 70 (OP)</t>
  </si>
  <si>
    <t>Yes 
(codes 02 &amp; 62 only)</t>
  </si>
  <si>
    <t>65 is not valid</t>
  </si>
  <si>
    <t>UMM Center Midtown Campus (acute) (Formerly Maryland General)</t>
  </si>
  <si>
    <t>CalvertHealth Medical Center</t>
  </si>
  <si>
    <t>Lifebridge Northwest Hospital</t>
  </si>
  <si>
    <t>UM Baltimore Washington Medical Center</t>
  </si>
  <si>
    <t>Greater Baltimore Medical Center</t>
  </si>
  <si>
    <t>Howard County General Hospital</t>
  </si>
  <si>
    <t>UM - Upper Chesapeake Medical Center</t>
  </si>
  <si>
    <t>02, 62 (rehab unit); 51 (hospice), 70 (OP)</t>
  </si>
  <si>
    <t>Adventist HealthCare Shady Grove Medical Center</t>
  </si>
  <si>
    <t>UM Rehab &amp; Orthopaedic Institute  (Formerly Kernan)</t>
  </si>
  <si>
    <t>02, 62 (rehab), 51 (hospice), 70 (OP)</t>
  </si>
  <si>
    <t>Atlantic General Hospital</t>
  </si>
  <si>
    <t>02,  51 (hospice), 70 (OP)</t>
  </si>
  <si>
    <t>MedStar Southern Maryland (Formerly 210054)</t>
  </si>
  <si>
    <t>UM Saint Joseph Medical Center (Formerly 210007)</t>
  </si>
  <si>
    <t>Holy Cross Germantown Hospital</t>
  </si>
  <si>
    <t>University of Maryland Shock Trauma</t>
  </si>
  <si>
    <t>G</t>
  </si>
  <si>
    <t>MD Acute Care Hospitals with Chronic Licensed Beds</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</si>
  <si>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</si>
  <si>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t xml:space="preserve">UM - Prince George’s Hospital Center </t>
  </si>
  <si>
    <t>02, 65 (psych), 51 (hospice), 70 (OP)</t>
  </si>
  <si>
    <t>UMM Center Midtown Campus (Formerly Maryland General)</t>
  </si>
  <si>
    <t>MD Freestanding Emergency Departments</t>
  </si>
  <si>
    <r>
      <rPr>
        <b/>
        <sz val="11"/>
        <color theme="1"/>
        <rFont val="Calibri"/>
        <family val="2"/>
      </rPr>
      <t xml:space="preserve">Usage Note: </t>
    </r>
    <r>
      <rPr>
        <sz val="11"/>
        <color theme="1"/>
        <rFont val="Calibri"/>
        <family val="2"/>
      </rPr>
      <t>Freestanding ED</t>
    </r>
    <r>
      <rPr>
        <b/>
        <sz val="11"/>
        <color theme="1"/>
        <rFont val="Calibri"/>
        <family val="2"/>
      </rPr>
      <t xml:space="preserve"> </t>
    </r>
    <r>
      <rPr>
        <sz val="11"/>
        <color theme="1"/>
        <rFont val="Calibri"/>
        <family val="2"/>
      </rPr>
      <t>are considered to be associated with acute care hospitals.</t>
    </r>
    <r>
      <rPr>
        <b/>
        <sz val="11"/>
        <color theme="1"/>
        <rFont val="Calibri"/>
        <family val="2"/>
      </rPr>
      <t xml:space="preserve"> </t>
    </r>
    <r>
      <rPr>
        <sz val="11"/>
        <color theme="1"/>
        <rFont val="Calibri"/>
        <family val="2"/>
      </rPr>
      <t xml:space="preserve">Use code 04 for transfer between different acute care hospitals (regardless of unit). </t>
    </r>
  </si>
  <si>
    <t>70</t>
  </si>
  <si>
    <t>FMF as of 11/1/2019</t>
  </si>
  <si>
    <t xml:space="preserve">UM Shore Emergency Center at Queenstown </t>
  </si>
  <si>
    <t>UM-Bowie Health Center</t>
  </si>
  <si>
    <t>Non-MD Acute Care Hospitals</t>
  </si>
  <si>
    <t>090001</t>
  </si>
  <si>
    <t>George Washington University Hospital</t>
  </si>
  <si>
    <t>Howard University Hospital</t>
  </si>
  <si>
    <t xml:space="preserve">MedStar Georgetown University </t>
  </si>
  <si>
    <t>Sibley Memorial Hospital</t>
  </si>
  <si>
    <t>Providence Hospital</t>
  </si>
  <si>
    <t>United Medical Center</t>
  </si>
  <si>
    <t>MedStar Washington Hospital Center</t>
  </si>
  <si>
    <t>080000</t>
  </si>
  <si>
    <t>Delaware Acute Care Hospitals</t>
  </si>
  <si>
    <t>Pennsylvania Acute Care Hospitals</t>
  </si>
  <si>
    <t>Virginia Acute Care Hospitals</t>
  </si>
  <si>
    <t>West Virginia Acute Care Hospitals</t>
  </si>
  <si>
    <t>MD Children's Hospitals (https://www.childrenshospitals.org/Directories/Hospital-Directory?state=MD)</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</si>
  <si>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</si>
  <si>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t>Mount Washington Pediatric Hospital</t>
  </si>
  <si>
    <t>Johns Hopkins Children's Center</t>
  </si>
  <si>
    <t>University of Maryland Children's Hospital</t>
  </si>
  <si>
    <t>Kennedy Krieger Institute</t>
  </si>
  <si>
    <t>Non-MD Children's Hospitals</t>
  </si>
  <si>
    <r>
      <rPr>
        <b/>
        <sz val="11"/>
        <color theme="1"/>
        <rFont val="Calibri"/>
        <family val="2"/>
      </rPr>
      <t>Usage Note:</t>
    </r>
    <r>
      <rPr>
        <sz val="11"/>
        <color theme="1"/>
        <rFont val="Calibri"/>
        <family val="2"/>
      </rPr>
      <t xml:space="preserve"> Use code 04 for transfers between different hospitals.</t>
    </r>
  </si>
  <si>
    <r>
      <rPr>
        <b/>
        <sz val="11"/>
        <color theme="1"/>
        <rFont val="Calibri"/>
        <family val="2"/>
      </rPr>
      <t>Usage Note:</t>
    </r>
    <r>
      <rPr>
        <sz val="11"/>
        <color theme="1"/>
        <rFont val="Calibri"/>
        <family val="2"/>
      </rPr>
      <t xml:space="preserve"> If transferring to a "designated" Children's Hospital or Cancer Center, PD must = 05</t>
    </r>
  </si>
  <si>
    <t>Delaware Children's Hospitals</t>
  </si>
  <si>
    <t>Pennsylvania Children's Hospitals</t>
  </si>
  <si>
    <t>Virginia Children's Hospitals</t>
  </si>
  <si>
    <t>West Virginia Children's Hospitals</t>
  </si>
  <si>
    <t>MD Designated Cancer Centers
(https://www.cancer.gov/research/nci-role/cancer-centers)</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</si>
  <si>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</si>
  <si>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t xml:space="preserve">05 </t>
  </si>
  <si>
    <r>
      <rPr>
        <b/>
        <sz val="11"/>
        <color theme="1"/>
        <rFont val="Calibri"/>
        <family val="2"/>
      </rPr>
      <t>Usage Note:</t>
    </r>
    <r>
      <rPr>
        <sz val="11"/>
        <color theme="1"/>
        <rFont val="Calibri"/>
        <family val="2"/>
      </rPr>
      <t xml:space="preserve"> If transferring to a "designated" Children's Hospital or Cancer Center, PD must = 05</t>
    </r>
  </si>
  <si>
    <t>Sidney Kimmel Comprehensive Cancer Center, Johns Hopkins University</t>
  </si>
  <si>
    <t>University of Maryland, Marlene and Stewart Greenebaum Comprehensive Cancer Center</t>
  </si>
  <si>
    <t>Non-MD Designated Cancer Centers</t>
  </si>
  <si>
    <r>
      <rPr>
        <b/>
        <sz val="11"/>
        <color theme="1"/>
        <rFont val="Calibri"/>
        <family val="2"/>
      </rPr>
      <t>Usage Note:</t>
    </r>
    <r>
      <rPr>
        <sz val="11"/>
        <color theme="1"/>
        <rFont val="Calibri"/>
        <family val="2"/>
      </rPr>
      <t xml:space="preserve"> If transferring to a "designated" Children's Hospital or Cancer Center, PD must = 05</t>
    </r>
  </si>
  <si>
    <t>09T001</t>
  </si>
  <si>
    <t>Georgetown Lombardi Comprehensive Cancer Center, Georgetown University</t>
  </si>
  <si>
    <t>Delaware Designated Cancer Centers</t>
  </si>
  <si>
    <t>Pennsylvania Designated Cancer Centers</t>
  </si>
  <si>
    <t>Virginia Designated Cancer Centers</t>
  </si>
  <si>
    <t>West Virginia Designated Cancer Centers</t>
  </si>
  <si>
    <t xml:space="preserve">MD Psychiatric Hospitals </t>
  </si>
  <si>
    <r>
      <rPr>
        <b/>
        <sz val="11"/>
        <color theme="1"/>
        <rFont val="Calibri"/>
        <family val="2"/>
      </rPr>
      <t xml:space="preserve">Usage Note: </t>
    </r>
    <r>
      <rPr>
        <sz val="11"/>
        <color theme="1"/>
        <rFont val="Calibri"/>
        <family val="2"/>
      </rPr>
      <t>Use code 06 for transfers from psychiatric hospitals. For transfers within or between acute care hospitals, use codes 04 or D under Acute Care Hospitals.</t>
    </r>
  </si>
  <si>
    <t>65</t>
  </si>
  <si>
    <r>
      <rPr>
        <b/>
        <sz val="11"/>
        <color theme="1"/>
        <rFont val="Calibri"/>
        <family val="2"/>
      </rPr>
      <t xml:space="preserve">Usage Note: </t>
    </r>
    <r>
      <rPr>
        <sz val="11"/>
        <color theme="1"/>
        <rFont val="Calibri"/>
        <family val="2"/>
      </rPr>
      <t>Use code 06 for psych hospitals and psych units of acute care hospitals (see above under acute care hospitals)</t>
    </r>
  </si>
  <si>
    <t>Eastern Shore Hospital (State)</t>
  </si>
  <si>
    <t>Brook Lane (Private)</t>
  </si>
  <si>
    <t xml:space="preserve">Thomas B. Finan Center </t>
  </si>
  <si>
    <t>Added</t>
  </si>
  <si>
    <t>New Facility as of 3/1/2020</t>
  </si>
  <si>
    <t>Spring Grove Hospital Center (State)</t>
  </si>
  <si>
    <t>Non-MD Psychiatric Hospitals</t>
  </si>
  <si>
    <r>
      <rPr>
        <b/>
        <sz val="11"/>
        <color theme="1"/>
        <rFont val="Calibri"/>
        <family val="2"/>
      </rPr>
      <t xml:space="preserve">Usage Note: </t>
    </r>
    <r>
      <rPr>
        <sz val="11"/>
        <color theme="1"/>
        <rFont val="Calibri"/>
        <family val="2"/>
      </rPr>
      <t xml:space="preserve">Use code 06 for transfers from psychiatric hospitals. For transfers within or between acute care hospitals, use codes 04 or D under Acute Care Hospitals. </t>
    </r>
  </si>
  <si>
    <t>094001</t>
  </si>
  <si>
    <t>St. Elizabeths Hospital (DC Psych)</t>
  </si>
  <si>
    <t>094004</t>
  </si>
  <si>
    <t>Psychiatric Institute of Washington DC</t>
  </si>
  <si>
    <t>Delaware Psych Hospitals</t>
  </si>
  <si>
    <t>Pennsylvania Psych Hospitals</t>
  </si>
  <si>
    <t>Virginia Psych Hospitals</t>
  </si>
  <si>
    <t>West Virginia Psych Hospitals</t>
  </si>
  <si>
    <t>MD Rehabilitation Hospitals</t>
  </si>
  <si>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</si>
  <si>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t>62</t>
  </si>
  <si>
    <t>Encompass Health Rehabilitation Hospital of Salisbury (formally Healthsouth Chesapeake Rehab Hospital)</t>
  </si>
  <si>
    <t>New Facility as of 8/25/2019</t>
  </si>
  <si>
    <t>Non-MD Rehabilitation Hospitals</t>
  </si>
  <si>
    <t>093025</t>
  </si>
  <si>
    <t>The George Washington University Hospital</t>
  </si>
  <si>
    <t>Delaware Rehab Hospitals</t>
  </si>
  <si>
    <t>Pennsylvania Rehab Hospitals</t>
  </si>
  <si>
    <t>Virginia Rehab Hospitals</t>
  </si>
  <si>
    <t>West Virginia Rehab Hospitals</t>
  </si>
  <si>
    <t>Federal Health Care Facilities</t>
  </si>
  <si>
    <t>21010F</t>
  </si>
  <si>
    <t>43</t>
  </si>
  <si>
    <t>21020F</t>
  </si>
  <si>
    <t>21007F</t>
  </si>
  <si>
    <t>Walter Reed National Military Medical Center</t>
  </si>
  <si>
    <t>09002F</t>
  </si>
  <si>
    <t>Washington DC VA Medical Center</t>
  </si>
  <si>
    <t>77000F</t>
  </si>
  <si>
    <t>Other Federal Health Care Facility</t>
  </si>
  <si>
    <t>63</t>
  </si>
  <si>
    <t>092003</t>
  </si>
  <si>
    <t>Bridgepoint - National Harbor</t>
  </si>
  <si>
    <t>092002</t>
  </si>
  <si>
    <t>Bridgepoint Hospital Capitol Hill</t>
  </si>
  <si>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</si>
  <si>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</si>
  <si>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</si>
  <si>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</si>
  <si>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</si>
  <si>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</si>
  <si>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</si>
  <si>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</si>
  <si>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</si>
  <si>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</si>
  <si>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D</t>
  </si>
  <si>
    <t>Transfer from Ambulatory Surgery Center</t>
  </si>
  <si>
    <t>E</t>
  </si>
  <si>
    <t>Hospice Facility</t>
  </si>
  <si>
    <t>F</t>
  </si>
  <si>
    <t>Transfer From A Designated Disaster Alternate Care Site</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</si>
  <si>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</si>
  <si>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</si>
  <si>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</si>
  <si>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</si>
  <si>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</si>
  <si>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Left Against Medical Advice or Discontinued Care</t>
  </si>
  <si>
    <t>Expired</t>
  </si>
  <si>
    <t>Court/Law Enforcement</t>
  </si>
  <si>
    <t>Hospice - Home</t>
  </si>
  <si>
    <t>50</t>
  </si>
  <si>
    <t>Hospice - Medical Facility (Certified) Providing Hospice Level of Care</t>
  </si>
  <si>
    <t>51</t>
  </si>
  <si>
    <t>Nursing Facility Certified Under Medicaid but not Certified Under Medicare</t>
  </si>
  <si>
    <t>64</t>
  </si>
  <si>
    <t>Another Type of Healthcare Institution Not Defined Elsewhere in this Code List</t>
  </si>
  <si>
    <t>Discharged/Transferred To A Designated Disaster Alternate Care Site</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</si>
  <si>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</si>
  <si>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</si>
  <si>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</si>
  <si>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</si>
  <si>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</si>
  <si>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</si>
  <si>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</si>
  <si>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</si>
  <si>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</si>
  <si>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</si>
  <si>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</si>
  <si>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</si>
  <si>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</si>
  <si>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</si>
  <si>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</si>
  <si>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</si>
  <si>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</si>
  <si>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</si>
  <si>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</si>
  <si>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</si>
  <si>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</si>
  <si>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</si>
  <si>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</si>
  <si>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24</t>
  </si>
  <si>
    <t>25</t>
  </si>
  <si>
    <t>POLISH</t>
  </si>
  <si>
    <t>26</t>
  </si>
  <si>
    <t>YORUBA (NIGERIAN)</t>
  </si>
  <si>
    <t>27</t>
  </si>
  <si>
    <t>TIGRINYA</t>
  </si>
  <si>
    <t>28</t>
  </si>
  <si>
    <t>SWAHILI</t>
  </si>
  <si>
    <t>ALBANIAN</t>
  </si>
  <si>
    <t>DECLINED TO ANSWER</t>
  </si>
  <si>
    <t>UNKNOWN/UNDETERMINED (INCLUDES NON-VERBAL)</t>
  </si>
  <si>
    <t>NOT APPLICABLE (INCLUDES NEWBORNS)</t>
  </si>
  <si>
    <t>Rate Center Codes</t>
  </si>
  <si>
    <t xml:space="preserve"> Code</t>
  </si>
  <si>
    <t>Code Abbreviation</t>
  </si>
  <si>
    <t>HSCRC Variable Name
(Units &amp; Charges Associated with Each Rate Center)</t>
  </si>
  <si>
    <t xml:space="preserve">UNITS </t>
  </si>
  <si>
    <t>CHARGES</t>
  </si>
  <si>
    <t>Rate Center for Medical Surgical Acute (MSG)</t>
  </si>
  <si>
    <t>MSG</t>
  </si>
  <si>
    <t>RCTUNT1</t>
  </si>
  <si>
    <t>RCTCHG1</t>
  </si>
  <si>
    <t>Rate Center for Pediatrics Acute (PED)</t>
  </si>
  <si>
    <t>PED</t>
  </si>
  <si>
    <t>RCTUNT2</t>
  </si>
  <si>
    <t>RCTCHG2</t>
  </si>
  <si>
    <t>Rate Center for Psychiatric Acute (PSY)</t>
  </si>
  <si>
    <t>PSY</t>
  </si>
  <si>
    <t>RCTUNT3</t>
  </si>
  <si>
    <t>RCTCHG3</t>
  </si>
  <si>
    <t>Rate Center for Obstetrics Acute (OBS)</t>
  </si>
  <si>
    <t>OBS</t>
  </si>
  <si>
    <t>RCTUNT4</t>
  </si>
  <si>
    <t>RCTCHG4</t>
  </si>
  <si>
    <t>Rate Center for Definitive Observation (DEF)</t>
  </si>
  <si>
    <t>DEF</t>
  </si>
  <si>
    <t>RCTUNT5</t>
  </si>
  <si>
    <t>RCTCHG5</t>
  </si>
  <si>
    <t>Rate Center for Medical Surgical ICU (MIS)</t>
  </si>
  <si>
    <t>MIS</t>
  </si>
  <si>
    <t>RCTUNT6</t>
  </si>
  <si>
    <t>RCTCHG6</t>
  </si>
  <si>
    <t>Rate Center for Coronary Care (CCU)</t>
  </si>
  <si>
    <t>CCU</t>
  </si>
  <si>
    <t>RCTUNT7</t>
  </si>
  <si>
    <t>RCTCHG7</t>
  </si>
  <si>
    <t>Rate Center for Pediatric ICU (PIC)</t>
  </si>
  <si>
    <t>PIC</t>
  </si>
  <si>
    <t>RCTUNT8</t>
  </si>
  <si>
    <t>RCTCHG8</t>
  </si>
  <si>
    <t>Rate Center for Neonatal ICU (NEO)</t>
  </si>
  <si>
    <t>NEO</t>
  </si>
  <si>
    <t>RCTUNT9</t>
  </si>
  <si>
    <t>RCTCHG9</t>
  </si>
  <si>
    <t>Rate Center for Burn Care (BUR)</t>
  </si>
  <si>
    <t>BUR</t>
  </si>
  <si>
    <t>RCTUNT10</t>
  </si>
  <si>
    <t>RCTCHG10</t>
  </si>
  <si>
    <t>PSI</t>
  </si>
  <si>
    <t>RCTUNT11</t>
  </si>
  <si>
    <t>RCTCHG11</t>
  </si>
  <si>
    <t>Rate Center for Shock Trauma (TRM)</t>
  </si>
  <si>
    <t>TRM</t>
  </si>
  <si>
    <t>RCTUNT12</t>
  </si>
  <si>
    <t>RCTCHG12</t>
  </si>
  <si>
    <t>Rate Center for Oncology (ONC)</t>
  </si>
  <si>
    <t>ONC</t>
  </si>
  <si>
    <t>RCTUNT13</t>
  </si>
  <si>
    <t>RCTCHG13</t>
  </si>
  <si>
    <t>Rate Center for Newborn Nursery (NUR)</t>
  </si>
  <si>
    <t>NUR</t>
  </si>
  <si>
    <t>RCTUNT14</t>
  </si>
  <si>
    <t>RCTCHG14</t>
  </si>
  <si>
    <t>Rate Center for Premature Nursery (PRE)</t>
  </si>
  <si>
    <t>PRE</t>
  </si>
  <si>
    <t>RCTUNT15</t>
  </si>
  <si>
    <t>RCTCHG15</t>
  </si>
  <si>
    <t>Rate Center for Rehabilitation (RHB)</t>
  </si>
  <si>
    <t>RHB</t>
  </si>
  <si>
    <t>RCTUNT16</t>
  </si>
  <si>
    <t>RCTCHG16</t>
  </si>
  <si>
    <t>Rate Center for Intermediate Care (ICC)</t>
  </si>
  <si>
    <t>ICC</t>
  </si>
  <si>
    <t>RCTUNT17</t>
  </si>
  <si>
    <t>RCTCHG17</t>
  </si>
  <si>
    <t>Rate Center for Chronic Care (CRH)</t>
  </si>
  <si>
    <t>CRH</t>
  </si>
  <si>
    <t>RCTUNT18</t>
  </si>
  <si>
    <t>RCTCHG18</t>
  </si>
  <si>
    <t>Rate Center for Adult Psych (PAD)</t>
  </si>
  <si>
    <t>PAD</t>
  </si>
  <si>
    <t>RCTUNT19</t>
  </si>
  <si>
    <t>RCTCHG19</t>
  </si>
  <si>
    <t>Rate Center for Child Psych (PCD)</t>
  </si>
  <si>
    <t>PCD</t>
  </si>
  <si>
    <t>RCTUNT20</t>
  </si>
  <si>
    <t>RCTCHG20</t>
  </si>
  <si>
    <t>Rate Center for Psych Geriatric (PSG)</t>
  </si>
  <si>
    <t>PSG</t>
  </si>
  <si>
    <t>RCTUNT21</t>
  </si>
  <si>
    <t>RCTCHG21</t>
  </si>
  <si>
    <t>Rate Center for Normal Delivery (ND)</t>
  </si>
  <si>
    <t>ND</t>
  </si>
  <si>
    <t>RCTUNT22</t>
  </si>
  <si>
    <t>RCTCHG22</t>
  </si>
  <si>
    <t>Rate Center for Normal Newborn (NNB)</t>
  </si>
  <si>
    <t>NNB</t>
  </si>
  <si>
    <t>RCTUNT23</t>
  </si>
  <si>
    <t>RCTCHG23</t>
  </si>
  <si>
    <t>Rate Center for Respiratory Dependent (RDS)</t>
  </si>
  <si>
    <t>RDS</t>
  </si>
  <si>
    <t>RCTUNT24</t>
  </si>
  <si>
    <t>RCTCHG24</t>
  </si>
  <si>
    <t>Rate Center for Adolescent Neuropsychiatry (ADD)</t>
  </si>
  <si>
    <t>ADD</t>
  </si>
  <si>
    <t>RCTUNT25</t>
  </si>
  <si>
    <t>RCTCHG25</t>
  </si>
  <si>
    <t>Rate Center for Pediatric Specialty (PSP)</t>
  </si>
  <si>
    <t>PSP</t>
  </si>
  <si>
    <t>RCTUNT26</t>
  </si>
  <si>
    <t>RCTCHG26</t>
  </si>
  <si>
    <t>Rate Center for Pediatric Step Down (PSD)</t>
  </si>
  <si>
    <t>PSD</t>
  </si>
  <si>
    <t>RCTUNT27</t>
  </si>
  <si>
    <t>RCTCHG27</t>
  </si>
  <si>
    <t>Rate Center for Emergency Services (EMG)</t>
  </si>
  <si>
    <t>EMG</t>
  </si>
  <si>
    <t>RCTUNT28</t>
  </si>
  <si>
    <t>RCTCHG28</t>
  </si>
  <si>
    <t>Rate Center for Clinic Services (CL)</t>
  </si>
  <si>
    <t>RCTUNT29</t>
  </si>
  <si>
    <t>RCTCHG29</t>
  </si>
  <si>
    <t>Rate Center for Clinic Services Primary (CLP)</t>
  </si>
  <si>
    <t>CLP</t>
  </si>
  <si>
    <t>RCTUNT30</t>
  </si>
  <si>
    <t>RCTCHG30</t>
  </si>
  <si>
    <t>31</t>
  </si>
  <si>
    <t>Rate Center for O/P Surgery – Procedure Based (AMS)</t>
  </si>
  <si>
    <t>AMS</t>
  </si>
  <si>
    <t>RCTUNT31</t>
  </si>
  <si>
    <t>RCTCHG31</t>
  </si>
  <si>
    <t>32</t>
  </si>
  <si>
    <t>Rate Center for Psychiatric Day &amp; Night Care Services (PDC)</t>
  </si>
  <si>
    <t>PDC</t>
  </si>
  <si>
    <t>RCTUNT32</t>
  </si>
  <si>
    <t>RCTCHG32</t>
  </si>
  <si>
    <t>33</t>
  </si>
  <si>
    <t>Rate Center for Same Day Surgery (SDS)</t>
  </si>
  <si>
    <t>SDS</t>
  </si>
  <si>
    <t>RCTUNT33</t>
  </si>
  <si>
    <t>RCTCHG33</t>
  </si>
  <si>
    <t>34</t>
  </si>
  <si>
    <t>FSE</t>
  </si>
  <si>
    <t>RCTUNT34</t>
  </si>
  <si>
    <t>RCTCHG34</t>
  </si>
  <si>
    <t>35</t>
  </si>
  <si>
    <t>Rate Center for Oncology Clinic (OCL)</t>
  </si>
  <si>
    <t>OCL</t>
  </si>
  <si>
    <t>RCTUNT35</t>
  </si>
  <si>
    <t>RCTCHG35</t>
  </si>
  <si>
    <t>36</t>
  </si>
  <si>
    <t>Rate Center for Referred Ambulatory (REF)</t>
  </si>
  <si>
    <t>REF</t>
  </si>
  <si>
    <t>RCTUNT36</t>
  </si>
  <si>
    <t>RCTCHG36</t>
  </si>
  <si>
    <t>37</t>
  </si>
  <si>
    <t>Rate Center for Shock Trauma O/P (TRO)</t>
  </si>
  <si>
    <t>TRO</t>
  </si>
  <si>
    <t>RCTUNT37</t>
  </si>
  <si>
    <t>RCTCHG37</t>
  </si>
  <si>
    <t>38</t>
  </si>
  <si>
    <t>Rate Center for Lithotripsy (LIT)</t>
  </si>
  <si>
    <t>LIT</t>
  </si>
  <si>
    <t>RCTUNT38</t>
  </si>
  <si>
    <t>RCTCHG38</t>
  </si>
  <si>
    <t>Rate Center for Labor &amp; Delivery Services (DEL)</t>
  </si>
  <si>
    <t>DEL</t>
  </si>
  <si>
    <t>RCTUNT39</t>
  </si>
  <si>
    <t>RCTCHG39</t>
  </si>
  <si>
    <t>40</t>
  </si>
  <si>
    <t>Rate Center for Operating Room (OR)</t>
  </si>
  <si>
    <t>OR</t>
  </si>
  <si>
    <t>RCTUNT40</t>
  </si>
  <si>
    <t>RCTCHG40</t>
  </si>
  <si>
    <t>41</t>
  </si>
  <si>
    <t>Rate Center for Anesthesiology (ANS)</t>
  </si>
  <si>
    <t>ANS</t>
  </si>
  <si>
    <t>RCTUNT41</t>
  </si>
  <si>
    <t>RCTCHG41</t>
  </si>
  <si>
    <t>42</t>
  </si>
  <si>
    <t>Rate Center for Laboratory Services (LAB)</t>
  </si>
  <si>
    <t>LAB</t>
  </si>
  <si>
    <t>RCTUNT42</t>
  </si>
  <si>
    <t>RCTCHG42</t>
  </si>
  <si>
    <t>Rate Center for Electrocardiography (EKG)</t>
  </si>
  <si>
    <t>EKG</t>
  </si>
  <si>
    <t>RCTUNT43</t>
  </si>
  <si>
    <t>RCTCHG43</t>
  </si>
  <si>
    <t>44</t>
  </si>
  <si>
    <t>Rate Center for Electroencephalography (EEG)</t>
  </si>
  <si>
    <t>EEG</t>
  </si>
  <si>
    <t>RCTUNT44</t>
  </si>
  <si>
    <t>RCTCHG44</t>
  </si>
  <si>
    <t>45</t>
  </si>
  <si>
    <t>Rate Center for Radiology – Diagnostic (RAD)</t>
  </si>
  <si>
    <t>RAD</t>
  </si>
  <si>
    <t>RCTUNT45</t>
  </si>
  <si>
    <t>RCTCHG45</t>
  </si>
  <si>
    <t>46</t>
  </si>
  <si>
    <t>Rate Center for Radiology – Therapeutic (RAT)</t>
  </si>
  <si>
    <t>RAT</t>
  </si>
  <si>
    <t>RCTUNT46</t>
  </si>
  <si>
    <t>RCTCHG46</t>
  </si>
  <si>
    <t>47</t>
  </si>
  <si>
    <t>Rate Center for Nuclear Medicine (NUC)</t>
  </si>
  <si>
    <t>NUC</t>
  </si>
  <si>
    <t>RCTUNT47</t>
  </si>
  <si>
    <t>RCTCHG47</t>
  </si>
  <si>
    <t>48</t>
  </si>
  <si>
    <t>Rate Center for CAT Scanner (CAT)</t>
  </si>
  <si>
    <t>CAT</t>
  </si>
  <si>
    <t>RCTUNT48</t>
  </si>
  <si>
    <t>RCTCHG48</t>
  </si>
  <si>
    <t>Rate Center for Respiratory Therapy (RES)</t>
  </si>
  <si>
    <t>RES</t>
  </si>
  <si>
    <t>RCTUNT49</t>
  </si>
  <si>
    <t>RCTCHG49</t>
  </si>
  <si>
    <t>Rate Center for Pulmonary Function Testing (PUL)</t>
  </si>
  <si>
    <t>PUL</t>
  </si>
  <si>
    <t>RCTUNT50</t>
  </si>
  <si>
    <t>RCTCHG50</t>
  </si>
  <si>
    <t>Rate Center for Renal Dialysis (RDL)</t>
  </si>
  <si>
    <t>RDL</t>
  </si>
  <si>
    <t>RCTUNT51</t>
  </si>
  <si>
    <t>RCTCHG51</t>
  </si>
  <si>
    <t>52</t>
  </si>
  <si>
    <t>Rate Center for Physical Therapy (PTH)</t>
  </si>
  <si>
    <t>PTH</t>
  </si>
  <si>
    <t>RCTUNT52</t>
  </si>
  <si>
    <t>RCTCHG52</t>
  </si>
  <si>
    <t>53</t>
  </si>
  <si>
    <t>Rate Center for Occupational Therapy (OTH)</t>
  </si>
  <si>
    <t>OTH</t>
  </si>
  <si>
    <t>RCTUNT53</t>
  </si>
  <si>
    <t>RCTCHG53</t>
  </si>
  <si>
    <t>54</t>
  </si>
  <si>
    <t>Rate Center for Speech Language Pathology (STH)</t>
  </si>
  <si>
    <t>STH</t>
  </si>
  <si>
    <t>RCTUNT54</t>
  </si>
  <si>
    <t>RCTCHG54</t>
  </si>
  <si>
    <t>55</t>
  </si>
  <si>
    <t>Rate Center for Organ Acquisition (OA)</t>
  </si>
  <si>
    <t>OA</t>
  </si>
  <si>
    <t>RCTUNT55</t>
  </si>
  <si>
    <t>RCTCHG55</t>
  </si>
  <si>
    <t>56</t>
  </si>
  <si>
    <t>Rate Center for Ambulatory Operating Room (AOR)</t>
  </si>
  <si>
    <t>AOR</t>
  </si>
  <si>
    <t>RCTUNT56</t>
  </si>
  <si>
    <t>RCTCHG56</t>
  </si>
  <si>
    <t>57</t>
  </si>
  <si>
    <t>Rate Center for Leukopheresis (LEU)</t>
  </si>
  <si>
    <t>LEU</t>
  </si>
  <si>
    <t>RCTUNT57</t>
  </si>
  <si>
    <t>RCTCHG57</t>
  </si>
  <si>
    <t>58</t>
  </si>
  <si>
    <t>Rate Center for Hyperbaric Chamber (HYP)</t>
  </si>
  <si>
    <t>HYP</t>
  </si>
  <si>
    <t>RCTUNT58</t>
  </si>
  <si>
    <t>RCTCHG58</t>
  </si>
  <si>
    <t>Rate Center for Audiology (AUD)</t>
  </si>
  <si>
    <t>AUD</t>
  </si>
  <si>
    <t>RCTUNT59</t>
  </si>
  <si>
    <t>RCTCHG59</t>
  </si>
  <si>
    <t>60</t>
  </si>
  <si>
    <t>Rate Center for Other Physical Medicine (OPM)</t>
  </si>
  <si>
    <t>OPM</t>
  </si>
  <si>
    <t>RCTUNT60</t>
  </si>
  <si>
    <t>RCTCHG60</t>
  </si>
  <si>
    <t>61</t>
  </si>
  <si>
    <t>Rate Center for Magnetic Resonance Imaging (MRI)</t>
  </si>
  <si>
    <t>MRI</t>
  </si>
  <si>
    <t>RCTUNT61</t>
  </si>
  <si>
    <t>RCTCHG61</t>
  </si>
  <si>
    <t>Rate Center for Ambulance Service Rebundled (AMR)</t>
  </si>
  <si>
    <t>AMR</t>
  </si>
  <si>
    <t>RCTUNT62</t>
  </si>
  <si>
    <t>RCTCHG62</t>
  </si>
  <si>
    <t>Rate Center for Transurethual MicW Thermometer (TMT)</t>
  </si>
  <si>
    <t>TMT</t>
  </si>
  <si>
    <t>RCTUNT63</t>
  </si>
  <si>
    <t>RCTCHG63</t>
  </si>
  <si>
    <t>Rate Center for Admission Services (ADM)</t>
  </si>
  <si>
    <t>ADM</t>
  </si>
  <si>
    <t>RCTUNT64</t>
  </si>
  <si>
    <t>RCTCHG64</t>
  </si>
  <si>
    <t>Rate Center for Medical Surgical Supplies (MSS)</t>
  </si>
  <si>
    <t>MSS</t>
  </si>
  <si>
    <t>RCTUNT65</t>
  </si>
  <si>
    <t>RCTCHG65</t>
  </si>
  <si>
    <t>66</t>
  </si>
  <si>
    <t>Rate Center for Med/Surg Extraordinary (MSE)</t>
  </si>
  <si>
    <t>MSE</t>
  </si>
  <si>
    <t>RCTUNT66</t>
  </si>
  <si>
    <t>RCTCHG66</t>
  </si>
  <si>
    <t>67</t>
  </si>
  <si>
    <t>Rate Center for Drugs (CDS)</t>
  </si>
  <si>
    <t>CDS</t>
  </si>
  <si>
    <t>RCTUNT67</t>
  </si>
  <si>
    <t>RCTCHG67</t>
  </si>
  <si>
    <t>68</t>
  </si>
  <si>
    <t>Rate Center for Individual Therapy (ITH)</t>
  </si>
  <si>
    <t>ITH</t>
  </si>
  <si>
    <t>RCTUNT68</t>
  </si>
  <si>
    <t>RCTCHG68</t>
  </si>
  <si>
    <t>Rate Center for Group Therapies (GTH)</t>
  </si>
  <si>
    <t>GTH</t>
  </si>
  <si>
    <t>RCTUNT69</t>
  </si>
  <si>
    <t>RCTCHG69</t>
  </si>
  <si>
    <t>Rate Center for Activity Therapy (ATH)</t>
  </si>
  <si>
    <t>ATH</t>
  </si>
  <si>
    <t>RCTUNT70</t>
  </si>
  <si>
    <t>RCTCHG70</t>
  </si>
  <si>
    <t>71</t>
  </si>
  <si>
    <t>Rate Center for Family Therapy (FTH)</t>
  </si>
  <si>
    <t>FTH</t>
  </si>
  <si>
    <t>RCTUNT71</t>
  </si>
  <si>
    <t>RCTCHG71</t>
  </si>
  <si>
    <t>72</t>
  </si>
  <si>
    <t>Rate Center for Psych Testing (PST)</t>
  </si>
  <si>
    <t>PST</t>
  </si>
  <si>
    <t>RCTUNT72</t>
  </si>
  <si>
    <t>RCTCHG72</t>
  </si>
  <si>
    <t>73</t>
  </si>
  <si>
    <t>Rate Center for Education (PSE)</t>
  </si>
  <si>
    <t>RCTUNT73</t>
  </si>
  <si>
    <t>RCTCHG73</t>
  </si>
  <si>
    <t>74</t>
  </si>
  <si>
    <t>Rate Center for Recreational Therapy (REC)</t>
  </si>
  <si>
    <t>REC</t>
  </si>
  <si>
    <t>RCTUNT74</t>
  </si>
  <si>
    <t>RCTCHG74</t>
  </si>
  <si>
    <t>75</t>
  </si>
  <si>
    <t>Rate Center for Electroconvulsive Therapy (ETH)</t>
  </si>
  <si>
    <t>RCTUNT75</t>
  </si>
  <si>
    <t>RCTCHG75</t>
  </si>
  <si>
    <t>76</t>
  </si>
  <si>
    <t>Rate Center for Psych Therapy (PSH)</t>
  </si>
  <si>
    <t>PSH</t>
  </si>
  <si>
    <t>RCTUNT76</t>
  </si>
  <si>
    <t>RCTCHG76</t>
  </si>
  <si>
    <t>Rate Center for Transurethral Needle Abulation (TNA)</t>
  </si>
  <si>
    <t>TNA</t>
  </si>
  <si>
    <t>RCTUNT77</t>
  </si>
  <si>
    <t>RCTCHG77</t>
  </si>
  <si>
    <t>78</t>
  </si>
  <si>
    <t>Rate Center for Interventional Radiology/Cardiovascular (IRC)</t>
  </si>
  <si>
    <t>IRC</t>
  </si>
  <si>
    <t>RCTUNT78</t>
  </si>
  <si>
    <t>RCTCHG78</t>
  </si>
  <si>
    <t>Rate Center for Operating Room Clinic Services (ORC)</t>
  </si>
  <si>
    <t>ORC</t>
  </si>
  <si>
    <t>RCTUNT79</t>
  </si>
  <si>
    <t>RCTCHG79</t>
  </si>
  <si>
    <t>80</t>
  </si>
  <si>
    <t>Rate Center for Observation (OBV)</t>
  </si>
  <si>
    <t>OBV</t>
  </si>
  <si>
    <t>RCTUNT80</t>
  </si>
  <si>
    <t>RCTCHG80</t>
  </si>
  <si>
    <t>81</t>
  </si>
  <si>
    <t xml:space="preserve">Rate Center for UM Shock Trauma Clinic Services (STC-CL) </t>
  </si>
  <si>
    <t>STC-CL</t>
  </si>
  <si>
    <t>RCTUNT81</t>
  </si>
  <si>
    <t>RCTCHG81</t>
  </si>
  <si>
    <t>82</t>
  </si>
  <si>
    <t>Rate Center for UM Shock Trauma Operating  Room (STC-OR)</t>
  </si>
  <si>
    <t>STC-OR</t>
  </si>
  <si>
    <t>RCTUNT82</t>
  </si>
  <si>
    <t>RCTCHG82</t>
  </si>
  <si>
    <t>83</t>
  </si>
  <si>
    <t xml:space="preserve">Rate Center for UM Shock Trauma Anesthesiology (STC-ANS) </t>
  </si>
  <si>
    <t>STC-ANS</t>
  </si>
  <si>
    <t>RCTUNT83</t>
  </si>
  <si>
    <t>RCTCHG83</t>
  </si>
  <si>
    <t>84</t>
  </si>
  <si>
    <t>Rate Center for UM Shock Trauma Laboratory Services (STC-LAB)</t>
  </si>
  <si>
    <t>STC-LAB</t>
  </si>
  <si>
    <t>RCTUNT84</t>
  </si>
  <si>
    <t>RCTCHG84</t>
  </si>
  <si>
    <t>85</t>
  </si>
  <si>
    <t>Rate Center for UM Shock Trauma Physical Therapy (STC-PTH)</t>
  </si>
  <si>
    <t>STC-PTH</t>
  </si>
  <si>
    <t>RCTUNT85</t>
  </si>
  <si>
    <t>RCTCHG85</t>
  </si>
  <si>
    <t>86</t>
  </si>
  <si>
    <t>Rate Center for UM Shock Trauma Respiratory Therapy (STC-RES)</t>
  </si>
  <si>
    <t>STC-RES</t>
  </si>
  <si>
    <t>RCTUNT86</t>
  </si>
  <si>
    <t>RCTCHG86</t>
  </si>
  <si>
    <t>87</t>
  </si>
  <si>
    <t>Rate Center for UM Shock Trauma Admissions (STC-ADM)</t>
  </si>
  <si>
    <t>STC-ADM</t>
  </si>
  <si>
    <t>RCTUNT87</t>
  </si>
  <si>
    <t>RCTCHG87</t>
  </si>
  <si>
    <t>88</t>
  </si>
  <si>
    <t xml:space="preserve">Rate Center for UM Shock Trauma Medical Surgical Supplies (STC-MSS) </t>
  </si>
  <si>
    <t>STC-MSS</t>
  </si>
  <si>
    <t>RCTUNT88</t>
  </si>
  <si>
    <t>RCTCHG88</t>
  </si>
  <si>
    <r>
      <rPr>
        <sz val="11"/>
        <color theme="1"/>
        <rFont val="Calibri"/>
        <family val="2"/>
      </rPr>
      <t xml:space="preserve">Rate Center for </t>
    </r>
    <r>
      <rPr>
        <sz val="11"/>
        <color theme="1"/>
        <rFont val="Calibri"/>
        <family val="2"/>
      </rPr>
      <t>Unknown/Ungroupable</t>
    </r>
  </si>
  <si>
    <t>RCTUNT89</t>
  </si>
  <si>
    <t>RCTCHG89</t>
  </si>
  <si>
    <t xml:space="preserve">Rate Center for UM Shock Trauma Resuscitation  (STC-TRU) </t>
  </si>
  <si>
    <t>STC-TRU</t>
  </si>
  <si>
    <t>RCTUNT90</t>
  </si>
  <si>
    <t>RCTCHG90</t>
  </si>
  <si>
    <t>91</t>
  </si>
  <si>
    <r>
      <rPr>
        <sz val="11"/>
        <color theme="1"/>
        <rFont val="Calibri"/>
        <family val="2"/>
      </rPr>
      <t xml:space="preserve">Rate Centers for 340B Clinic  </t>
    </r>
    <r>
      <rPr>
        <i/>
        <sz val="11"/>
        <color theme="1"/>
        <rFont val="Calibri"/>
        <family val="2"/>
      </rPr>
      <t>(Effective April 11, 2016)</t>
    </r>
  </si>
  <si>
    <t>CL-340</t>
  </si>
  <si>
    <t>RCTUNT91</t>
  </si>
  <si>
    <t>RCTCHG91</t>
  </si>
  <si>
    <t>92</t>
  </si>
  <si>
    <r>
      <rPr>
        <sz val="11"/>
        <color theme="1"/>
        <rFont val="Calibri"/>
        <family val="2"/>
      </rPr>
      <t xml:space="preserve">Rate Center for 340B Radiology – Therapeutic </t>
    </r>
    <r>
      <rPr>
        <i/>
        <sz val="11"/>
        <color theme="1"/>
        <rFont val="Calibri"/>
        <family val="2"/>
      </rPr>
      <t>(Effective April 11, 2016)</t>
    </r>
  </si>
  <si>
    <t>RAT-340</t>
  </si>
  <si>
    <t>RCTUNT92</t>
  </si>
  <si>
    <t>RCTCHG92</t>
  </si>
  <si>
    <t>93</t>
  </si>
  <si>
    <r>
      <rPr>
        <sz val="11"/>
        <color theme="1"/>
        <rFont val="Calibri"/>
        <family val="2"/>
      </rPr>
      <t>Rate Center for 340B Operating Room Clinic Services</t>
    </r>
    <r>
      <rPr>
        <i/>
        <sz val="11"/>
        <color theme="1"/>
        <rFont val="Calibri"/>
        <family val="2"/>
      </rPr>
      <t xml:space="preserve"> (Effective April 11, 2016)</t>
    </r>
  </si>
  <si>
    <t>ORC-340</t>
  </si>
  <si>
    <t>RCTUNT93</t>
  </si>
  <si>
    <t>RCTCHG93</t>
  </si>
  <si>
    <t>94</t>
  </si>
  <si>
    <r>
      <rPr>
        <sz val="11"/>
        <color theme="1"/>
        <rFont val="Calibri"/>
        <family val="2"/>
      </rPr>
      <t xml:space="preserve">Rate Center for 340B Laboratory Services </t>
    </r>
    <r>
      <rPr>
        <i/>
        <sz val="11"/>
        <color theme="1"/>
        <rFont val="Calibri"/>
        <family val="2"/>
      </rPr>
      <t>(Effective April 11, 2016)</t>
    </r>
  </si>
  <si>
    <t>LAB-340</t>
  </si>
  <si>
    <t>RCTUNT94</t>
  </si>
  <si>
    <t>RCTCHG94</t>
  </si>
  <si>
    <t>95</t>
  </si>
  <si>
    <r>
      <rPr>
        <sz val="11"/>
        <color theme="1"/>
        <rFont val="Calibri"/>
        <family val="2"/>
      </rPr>
      <t xml:space="preserve">Rate Center for 340B Drugs </t>
    </r>
    <r>
      <rPr>
        <i/>
        <sz val="11"/>
        <color theme="1"/>
        <rFont val="Calibri"/>
        <family val="2"/>
      </rPr>
      <t>(Effective April 11, 2016)</t>
    </r>
  </si>
  <si>
    <t>CDS-340</t>
  </si>
  <si>
    <t>RCTUNT95</t>
  </si>
  <si>
    <t>RCTCHG95</t>
  </si>
  <si>
    <t>96</t>
  </si>
  <si>
    <r>
      <rPr>
        <sz val="11"/>
        <color theme="1"/>
        <rFont val="Calibri"/>
        <family val="2"/>
      </rPr>
      <t xml:space="preserve">Rate Center for Upper Chesapeake (210049) 340B Lab charged at UM </t>
    </r>
    <r>
      <rPr>
        <i/>
        <sz val="11"/>
        <color theme="1"/>
        <rFont val="Calibri"/>
        <family val="2"/>
      </rPr>
      <t>(Effective May 1, 2018)</t>
    </r>
  </si>
  <si>
    <t>Lab-H49</t>
  </si>
  <si>
    <t>RCTUNT96</t>
  </si>
  <si>
    <t>RCTCHG96</t>
  </si>
  <si>
    <t>97</t>
  </si>
  <si>
    <r>
      <rPr>
        <sz val="11"/>
        <color theme="1"/>
        <rFont val="Calibri"/>
        <family val="2"/>
      </rPr>
      <t xml:space="preserve">Rate Center for St. Joseph (210063) 340B LAB charged at UM </t>
    </r>
    <r>
      <rPr>
        <i/>
        <sz val="11"/>
        <color theme="1"/>
        <rFont val="Calibri"/>
        <family val="2"/>
      </rPr>
      <t>(Effective May 1, 2018)</t>
    </r>
  </si>
  <si>
    <t>Lab-H63</t>
  </si>
  <si>
    <t>RCTUNT97</t>
  </si>
  <si>
    <t>RCTCHG97</t>
  </si>
  <si>
    <r>
      <rPr>
        <sz val="11"/>
        <color theme="1"/>
        <rFont val="Calibri"/>
        <family val="2"/>
      </rPr>
      <t xml:space="preserve">Rate Center for Upper Chesapeake (210049) 340B Clinic charged at UM </t>
    </r>
    <r>
      <rPr>
        <i/>
        <sz val="11"/>
        <color theme="1"/>
        <rFont val="Calibri"/>
        <family val="2"/>
      </rPr>
      <t>(Effective May 1, 2018)</t>
    </r>
  </si>
  <si>
    <t>CL-H49</t>
  </si>
  <si>
    <t>RCTUNT98</t>
  </si>
  <si>
    <t>RCTCHG98</t>
  </si>
  <si>
    <r>
      <rPr>
        <sz val="11"/>
        <color theme="1"/>
        <rFont val="Calibri"/>
        <family val="2"/>
      </rPr>
      <t xml:space="preserve">Rate Center for St. Joseph (210063) 340B Clinic charged at UM </t>
    </r>
    <r>
      <rPr>
        <i/>
        <sz val="11"/>
        <color theme="1"/>
        <rFont val="Calibri"/>
        <family val="2"/>
      </rPr>
      <t>(Effective May 1, 2018)</t>
    </r>
  </si>
  <si>
    <t>CL-H63</t>
  </si>
  <si>
    <t>RCTUNT99</t>
  </si>
  <si>
    <t>RCTCHG99</t>
  </si>
  <si>
    <r>
      <rPr>
        <sz val="11"/>
        <color theme="1"/>
        <rFont val="Calibri"/>
        <family val="2"/>
      </rPr>
      <t xml:space="preserve">Rate Center for 340B Outpatient Cancer and Infusion Drugs </t>
    </r>
    <r>
      <rPr>
        <i/>
        <sz val="11"/>
        <color theme="1"/>
        <rFont val="Calibri"/>
        <family val="2"/>
      </rPr>
      <t>(Effective July 1, 2018)</t>
    </r>
  </si>
  <si>
    <t>OID-340</t>
  </si>
  <si>
    <t>RCTUNT100</t>
  </si>
  <si>
    <t>RCTCHG100</t>
  </si>
  <si>
    <t>00</t>
  </si>
  <si>
    <t>Rate Center Where UB = 0001 (Total Charge)</t>
  </si>
  <si>
    <t>RCTUNT00</t>
  </si>
  <si>
    <t>RCTCHG00</t>
  </si>
  <si>
    <t>Valid Procedure Codes for  NATADM 1 = DELIVERY: PATIENTS WHO ARE ADMITTED FOR DELIVERY OF A CHILD.</t>
  </si>
  <si>
    <t>10D07Z3</t>
  </si>
  <si>
    <t>10D07Z4</t>
  </si>
  <si>
    <t>10D07Z5</t>
  </si>
  <si>
    <t>10S07ZZ</t>
  </si>
  <si>
    <t>10D07Z6</t>
  </si>
  <si>
    <t>10D07Z8</t>
  </si>
  <si>
    <t>0U7C7ZZ</t>
  </si>
  <si>
    <t>10D07Z7</t>
  </si>
  <si>
    <t>10J07ZZ</t>
  </si>
  <si>
    <t>10E0XZZ</t>
  </si>
  <si>
    <t>0W8NXZZ</t>
  </si>
  <si>
    <t>10S0XZZ</t>
  </si>
  <si>
    <t>10D00Z0</t>
  </si>
  <si>
    <t>10D00Z1</t>
  </si>
  <si>
    <t>10D00Z2</t>
  </si>
  <si>
    <t>10A07ZX</t>
  </si>
  <si>
    <t>10J08ZZ</t>
  </si>
  <si>
    <t>10H073Z</t>
  </si>
  <si>
    <t>0UJD7ZZ</t>
  </si>
  <si>
    <t>0US9XZZ</t>
  </si>
  <si>
    <t>10900Z9</t>
  </si>
  <si>
    <t>10903Z9</t>
  </si>
  <si>
    <t>10904Z9</t>
  </si>
  <si>
    <t>10907Z9</t>
  </si>
  <si>
    <t>10908Z9</t>
  </si>
  <si>
    <t>10D17ZZ</t>
  </si>
  <si>
    <t>10D18ZZ</t>
  </si>
  <si>
    <t>0UQ90ZZ</t>
  </si>
  <si>
    <t>0UQ93ZZ</t>
  </si>
  <si>
    <t>0UQ94ZZ</t>
  </si>
  <si>
    <t>0UQ97ZZ</t>
  </si>
  <si>
    <t>0UQ98ZZ</t>
  </si>
  <si>
    <t>0UQC0ZZ</t>
  </si>
  <si>
    <t>0UQC3ZZ</t>
  </si>
  <si>
    <t>0UQC4ZZ</t>
  </si>
  <si>
    <t>0UQC7ZZ</t>
  </si>
  <si>
    <t>0UQC8ZZ</t>
  </si>
  <si>
    <t>0JCB0ZZ</t>
  </si>
  <si>
    <t>0JCB3ZZ</t>
  </si>
  <si>
    <t>0UCG0ZZ</t>
  </si>
  <si>
    <t>0UCG3ZZ</t>
  </si>
  <si>
    <t>0UCG4ZZ</t>
  </si>
  <si>
    <t>0UCM0ZZ</t>
  </si>
  <si>
    <t>0US90ZZ</t>
  </si>
  <si>
    <t>0US94ZZ</t>
  </si>
  <si>
    <t>10A07ZZ</t>
  </si>
  <si>
    <t>10A08ZZ</t>
  </si>
  <si>
    <t>10900ZC</t>
  </si>
  <si>
    <t>10903ZC</t>
  </si>
  <si>
    <t>10904ZC</t>
  </si>
  <si>
    <t>10907ZC</t>
  </si>
  <si>
    <t>10908ZC</t>
  </si>
  <si>
    <t>3E030VJ</t>
  </si>
  <si>
    <t>3E033VJ</t>
  </si>
  <si>
    <t>3E040VJ</t>
  </si>
  <si>
    <t>3E043VJ</t>
  </si>
  <si>
    <t>3E050VJ</t>
  </si>
  <si>
    <t>10907ZA</t>
  </si>
  <si>
    <t>10908ZA</t>
  </si>
  <si>
    <t>0Q820ZZ</t>
  </si>
  <si>
    <t>0Q823ZZ</t>
  </si>
  <si>
    <t>0Q824ZZ</t>
  </si>
  <si>
    <t>0Q830ZZ</t>
  </si>
  <si>
    <t>0Q833ZZ</t>
  </si>
  <si>
    <t>10T20ZZ</t>
  </si>
  <si>
    <t>10T23ZZ</t>
  </si>
  <si>
    <t>10T24ZZ</t>
  </si>
  <si>
    <t>10A00ZZ</t>
  </si>
  <si>
    <t>10A03ZZ</t>
  </si>
  <si>
    <t>10A04ZZ</t>
  </si>
  <si>
    <t>10903ZU</t>
  </si>
  <si>
    <t>10907ZU</t>
  </si>
  <si>
    <t>10908ZU</t>
  </si>
  <si>
    <t>30273H1</t>
  </si>
  <si>
    <t>30273J1</t>
  </si>
  <si>
    <t>30273K1</t>
  </si>
  <si>
    <t>30273L1</t>
  </si>
  <si>
    <t>30273M1</t>
  </si>
  <si>
    <t>30273N1</t>
  </si>
  <si>
    <t>30273P1</t>
  </si>
  <si>
    <t>30273Q1</t>
  </si>
  <si>
    <t>30273S1</t>
  </si>
  <si>
    <t>30273T1</t>
  </si>
  <si>
    <t>30273V1</t>
  </si>
  <si>
    <t>30273W1</t>
  </si>
  <si>
    <t>30277H1</t>
  </si>
  <si>
    <t>30277J1</t>
  </si>
  <si>
    <t>30277K1</t>
  </si>
  <si>
    <t>30277L1</t>
  </si>
  <si>
    <t>30277M1</t>
  </si>
  <si>
    <t>30277P1</t>
  </si>
  <si>
    <t>30277Q1</t>
  </si>
  <si>
    <t>30277R1</t>
  </si>
  <si>
    <t>30277S1</t>
  </si>
  <si>
    <t>30277T1</t>
  </si>
  <si>
    <t>30277V1</t>
  </si>
  <si>
    <t>30277W1</t>
  </si>
  <si>
    <t>10H07YZ</t>
  </si>
  <si>
    <t>4A0H74Z</t>
  </si>
  <si>
    <t>4A0H7CZ</t>
  </si>
  <si>
    <t>4A0H7FZ</t>
  </si>
  <si>
    <t>4A0H7HZ</t>
  </si>
  <si>
    <t>4A0H84Z</t>
  </si>
  <si>
    <t>4A0H8CZ</t>
  </si>
  <si>
    <t>4A0H8FZ</t>
  </si>
  <si>
    <t>4A0H8HZ</t>
  </si>
  <si>
    <t>4A0HX4Z</t>
  </si>
  <si>
    <t>4A0HXCZ</t>
  </si>
  <si>
    <t>4A0HXFZ</t>
  </si>
  <si>
    <t>4A0HXHZ</t>
  </si>
  <si>
    <t>4A0J72Z</t>
  </si>
  <si>
    <t>4A0J74Z</t>
  </si>
  <si>
    <t>4A0J7BZ</t>
  </si>
  <si>
    <t>4A0J82Z</t>
  </si>
  <si>
    <t>4A0J84Z</t>
  </si>
  <si>
    <t>4A0J8BZ</t>
  </si>
  <si>
    <t>4A0JX2Z</t>
  </si>
  <si>
    <t>4A0JX4Z</t>
  </si>
  <si>
    <t>4A0JXBZ</t>
  </si>
  <si>
    <t>4A1H74Z</t>
  </si>
  <si>
    <t>4A1H7CZ</t>
  </si>
  <si>
    <t>4A1H7FZ</t>
  </si>
  <si>
    <t>4A1H7HZ</t>
  </si>
  <si>
    <t>4A1H84Z</t>
  </si>
  <si>
    <t>4A1H8CZ</t>
  </si>
  <si>
    <t>4A1H8FZ</t>
  </si>
  <si>
    <t>4A1H8HZ</t>
  </si>
  <si>
    <t>4A1HX4Z</t>
  </si>
  <si>
    <t>4A1HXCZ</t>
  </si>
  <si>
    <t>4A1HXFZ</t>
  </si>
  <si>
    <t>4A1HXHZ</t>
  </si>
  <si>
    <t>4A1J72Z</t>
  </si>
  <si>
    <t>4A1J74Z</t>
  </si>
  <si>
    <t>4A1J7BZ</t>
  </si>
  <si>
    <t>4A1J82Z</t>
  </si>
  <si>
    <t>4A1J84Z</t>
  </si>
  <si>
    <t>4A1J8BZ</t>
  </si>
  <si>
    <t>4A1JX2Z</t>
  </si>
  <si>
    <t>4A1JX4Z</t>
  </si>
  <si>
    <t>4A1JXBZ</t>
  </si>
  <si>
    <t>10J00ZZ</t>
  </si>
  <si>
    <t>10J03ZZ</t>
  </si>
  <si>
    <t>10J04ZZ</t>
  </si>
  <si>
    <t>10J0XZZ</t>
  </si>
  <si>
    <t>10J10ZZ</t>
  </si>
  <si>
    <t>10J13ZZ</t>
  </si>
  <si>
    <t>10J14ZZ</t>
  </si>
  <si>
    <t>10J17ZZ</t>
  </si>
  <si>
    <t>10J18ZZ</t>
  </si>
  <si>
    <t>10J1XZZ</t>
  </si>
  <si>
    <t>10J20ZZ</t>
  </si>
  <si>
    <t>10J23ZZ</t>
  </si>
  <si>
    <t>10J24ZZ</t>
  </si>
  <si>
    <t>10J27ZZ</t>
  </si>
  <si>
    <t>10J28ZZ</t>
  </si>
  <si>
    <t>10J2XZZ</t>
  </si>
  <si>
    <t>10Q00YE</t>
  </si>
  <si>
    <t>10Q00YF</t>
  </si>
  <si>
    <t>10Q00YG</t>
  </si>
  <si>
    <t>10Q00YH</t>
  </si>
  <si>
    <t>10Q00YJ</t>
  </si>
  <si>
    <t>10Q00YK</t>
  </si>
  <si>
    <t>10Q00YL</t>
  </si>
  <si>
    <t>10Q00YM</t>
  </si>
  <si>
    <t>10Q00YN</t>
  </si>
  <si>
    <t>10Q00YP</t>
  </si>
  <si>
    <t>10Q00YQ</t>
  </si>
  <si>
    <t>10Q00YR</t>
  </si>
  <si>
    <t>10Q00YS</t>
  </si>
  <si>
    <t>10Q00YT</t>
  </si>
  <si>
    <t>10Q00YV</t>
  </si>
  <si>
    <t>10Q00YY</t>
  </si>
  <si>
    <t>10Q00ZE</t>
  </si>
  <si>
    <t>10Q00ZF</t>
  </si>
  <si>
    <t>10Q00ZG</t>
  </si>
  <si>
    <t>10Q00ZH</t>
  </si>
  <si>
    <t>10Q00ZJ</t>
  </si>
  <si>
    <t>10Q00ZK</t>
  </si>
  <si>
    <t>10Q00ZL</t>
  </si>
  <si>
    <t>10Q00ZM</t>
  </si>
  <si>
    <t>10Q00ZN</t>
  </si>
  <si>
    <t>10Q00ZP</t>
  </si>
  <si>
    <t>10Q00ZQ</t>
  </si>
  <si>
    <t>10Q00ZR</t>
  </si>
  <si>
    <t>10Q00ZS</t>
  </si>
  <si>
    <t>10Q00ZT</t>
  </si>
  <si>
    <t>10Q00ZV</t>
  </si>
  <si>
    <t>10Q00ZY</t>
  </si>
  <si>
    <t>10Q03YE</t>
  </si>
  <si>
    <t>10Q03YF</t>
  </si>
  <si>
    <t>10Q03YG</t>
  </si>
  <si>
    <t>10Q03YH</t>
  </si>
  <si>
    <t>10Q03YJ</t>
  </si>
  <si>
    <t>10Q03YK</t>
  </si>
  <si>
    <t>10Q03YL</t>
  </si>
  <si>
    <t>10Q03YM</t>
  </si>
  <si>
    <t>10Q03YN</t>
  </si>
  <si>
    <t>10Q03YP</t>
  </si>
  <si>
    <t>10Q03YQ</t>
  </si>
  <si>
    <t>10Q03YR</t>
  </si>
  <si>
    <t>10Q03YS</t>
  </si>
  <si>
    <t>10Q03YT</t>
  </si>
  <si>
    <t>10Q03YV</t>
  </si>
  <si>
    <t>10Q03YY</t>
  </si>
  <si>
    <t>10Q03ZE</t>
  </si>
  <si>
    <t>10Q03ZF</t>
  </si>
  <si>
    <t>10Q03ZG</t>
  </si>
  <si>
    <t>10Q03ZH</t>
  </si>
  <si>
    <t>10Q03ZJ</t>
  </si>
  <si>
    <t>10Q03ZK</t>
  </si>
  <si>
    <t>10Q03ZL</t>
  </si>
  <si>
    <t>10Q03ZM</t>
  </si>
  <si>
    <t>10Q03ZN</t>
  </si>
  <si>
    <t>10Q03ZP</t>
  </si>
  <si>
    <t>10Q03ZQ</t>
  </si>
  <si>
    <t>10Q03ZR</t>
  </si>
  <si>
    <t>10Q03ZS</t>
  </si>
  <si>
    <t>10Q03ZT</t>
  </si>
  <si>
    <t>10Q03ZV</t>
  </si>
  <si>
    <t>10Q03ZY</t>
  </si>
  <si>
    <t>10Q04YE</t>
  </si>
  <si>
    <t>10Q04YF</t>
  </si>
  <si>
    <t>10Q04YG</t>
  </si>
  <si>
    <t>10Q04YH</t>
  </si>
  <si>
    <t>10Q04YJ</t>
  </si>
  <si>
    <t>10Q04YK</t>
  </si>
  <si>
    <t>10Q04YL</t>
  </si>
  <si>
    <t>10Q04YM</t>
  </si>
  <si>
    <t>10Q04YN</t>
  </si>
  <si>
    <t>10Q04YP</t>
  </si>
  <si>
    <t>10Q04YQ</t>
  </si>
  <si>
    <t>10Q04YR</t>
  </si>
  <si>
    <t>10Q04YS</t>
  </si>
  <si>
    <t>10Q04YT</t>
  </si>
  <si>
    <t>10Q04YV</t>
  </si>
  <si>
    <t>10Q04YY</t>
  </si>
  <si>
    <t>10Q04ZE</t>
  </si>
  <si>
    <t>10Q04ZF</t>
  </si>
  <si>
    <t>10Q04ZG</t>
  </si>
  <si>
    <t>10Q04ZH</t>
  </si>
  <si>
    <t>10Q04ZJ</t>
  </si>
  <si>
    <t>10Q04ZK</t>
  </si>
  <si>
    <t>10Q04ZL</t>
  </si>
  <si>
    <t>10Q04ZM</t>
  </si>
  <si>
    <t>10Q04ZN</t>
  </si>
  <si>
    <t>10Q04ZP</t>
  </si>
  <si>
    <t>10Q04ZQ</t>
  </si>
  <si>
    <t>10Q04ZR</t>
  </si>
  <si>
    <t>10Q04ZS</t>
  </si>
  <si>
    <t>10Q04ZT</t>
  </si>
  <si>
    <t>10Q04ZV</t>
  </si>
  <si>
    <t>10Q04ZY</t>
  </si>
  <si>
    <t>10Q07YE</t>
  </si>
  <si>
    <t>10Q07YF</t>
  </si>
  <si>
    <t>10Q07YG</t>
  </si>
  <si>
    <t>10Q07YH</t>
  </si>
  <si>
    <t>10Q07YJ</t>
  </si>
  <si>
    <t>10Q07YK</t>
  </si>
  <si>
    <t>10Q07YL</t>
  </si>
  <si>
    <t>10Q07YM</t>
  </si>
  <si>
    <t>10Q07YN</t>
  </si>
  <si>
    <t>10Q07YP</t>
  </si>
  <si>
    <t>10Q07YQ</t>
  </si>
  <si>
    <t>10Q07YR</t>
  </si>
  <si>
    <t>10Q07YS</t>
  </si>
  <si>
    <t>10Q07YT</t>
  </si>
  <si>
    <t>10Q07YV</t>
  </si>
  <si>
    <t>10Q07YY</t>
  </si>
  <si>
    <t>10Q07ZE</t>
  </si>
  <si>
    <t>10Q07ZF</t>
  </si>
  <si>
    <t>10Q07ZG</t>
  </si>
  <si>
    <t>10Q07ZH</t>
  </si>
  <si>
    <t>10Q07ZJ</t>
  </si>
  <si>
    <t>10Q07ZK</t>
  </si>
  <si>
    <t>10Q07ZL</t>
  </si>
  <si>
    <t>10Q07ZM</t>
  </si>
  <si>
    <t>10Q07ZN</t>
  </si>
  <si>
    <t>10Q07ZP</t>
  </si>
  <si>
    <t>10Q07ZQ</t>
  </si>
  <si>
    <t>10Q07ZR</t>
  </si>
  <si>
    <t>10Q07ZS</t>
  </si>
  <si>
    <t>10Q07ZT</t>
  </si>
  <si>
    <t>10Q07ZV</t>
  </si>
  <si>
    <t>10Q07ZY</t>
  </si>
  <si>
    <t>10Q08YE</t>
  </si>
  <si>
    <t>10Q08YF</t>
  </si>
  <si>
    <t>10Q08YG</t>
  </si>
  <si>
    <t>10Q08YH</t>
  </si>
  <si>
    <t>10Q08YJ</t>
  </si>
  <si>
    <t>10Q08YK</t>
  </si>
  <si>
    <t>10Q08YL</t>
  </si>
  <si>
    <t>10Q08YM</t>
  </si>
  <si>
    <t>10Q08YN</t>
  </si>
  <si>
    <t>10Q08YP</t>
  </si>
  <si>
    <t>10Q08YQ</t>
  </si>
  <si>
    <t>10Q08YR</t>
  </si>
  <si>
    <t>10Q08YS</t>
  </si>
  <si>
    <t>10Q08YT</t>
  </si>
  <si>
    <t>10Q08YV</t>
  </si>
  <si>
    <t>10Q08YY</t>
  </si>
  <si>
    <t>10Q08ZE</t>
  </si>
  <si>
    <t>10Q08ZF</t>
  </si>
  <si>
    <t>10Q08ZG</t>
  </si>
  <si>
    <t>10Q08ZH</t>
  </si>
  <si>
    <t>10Q08ZJ</t>
  </si>
  <si>
    <t>10Q08ZK</t>
  </si>
  <si>
    <t>10Q08ZL</t>
  </si>
  <si>
    <t>10Q08ZM</t>
  </si>
  <si>
    <t>10Q08ZN</t>
  </si>
  <si>
    <t>10Q08ZP</t>
  </si>
  <si>
    <t>10Q08ZQ</t>
  </si>
  <si>
    <t>10Q08ZR</t>
  </si>
  <si>
    <t>10Q08ZS</t>
  </si>
  <si>
    <t>10Q08ZT</t>
  </si>
  <si>
    <t>10Q08ZV</t>
  </si>
  <si>
    <t>10Q08ZY</t>
  </si>
  <si>
    <t>10Y03ZE</t>
  </si>
  <si>
    <t>10Y03ZF</t>
  </si>
  <si>
    <t>10Y03ZG</t>
  </si>
  <si>
    <t>10Y03ZH</t>
  </si>
  <si>
    <t>10Y03ZJ</t>
  </si>
  <si>
    <t>10Y03ZK</t>
  </si>
  <si>
    <t>10Y03ZL</t>
  </si>
  <si>
    <t>10Y03ZM</t>
  </si>
  <si>
    <t>10Y03ZN</t>
  </si>
  <si>
    <t>10Y03ZP</t>
  </si>
  <si>
    <t>10Y03ZQ</t>
  </si>
  <si>
    <t>10Y03ZR</t>
  </si>
  <si>
    <t>10Y03ZS</t>
  </si>
  <si>
    <t>10Y03ZT</t>
  </si>
  <si>
    <t>10Y03ZV</t>
  </si>
  <si>
    <t>10Y03ZY</t>
  </si>
  <si>
    <t>10Y04ZE</t>
  </si>
  <si>
    <t>10Y04ZF</t>
  </si>
  <si>
    <t>10Y04ZG</t>
  </si>
  <si>
    <t>10Y04ZH</t>
  </si>
  <si>
    <t>10Y04ZJ</t>
  </si>
  <si>
    <t>10Y04ZK</t>
  </si>
  <si>
    <t>10Y04ZL</t>
  </si>
  <si>
    <t>10Y04ZM</t>
  </si>
  <si>
    <t>10Y04ZN</t>
  </si>
  <si>
    <t>10Y04ZP</t>
  </si>
  <si>
    <t>10Y04ZQ</t>
  </si>
  <si>
    <t>10Y04ZR</t>
  </si>
  <si>
    <t>10Y04ZS</t>
  </si>
  <si>
    <t>10Y04ZT</t>
  </si>
  <si>
    <t>10Y04ZV</t>
  </si>
  <si>
    <t>10Y04ZY</t>
  </si>
  <si>
    <t>10Y07ZE</t>
  </si>
  <si>
    <t>10Y07ZF</t>
  </si>
  <si>
    <t>10Y07ZG</t>
  </si>
  <si>
    <t>10Y07ZH</t>
  </si>
  <si>
    <t>10Y07ZJ</t>
  </si>
  <si>
    <t>10Y07ZK</t>
  </si>
  <si>
    <t>10Y07ZL</t>
  </si>
  <si>
    <t>10Y07ZM</t>
  </si>
  <si>
    <t>10Y07ZN</t>
  </si>
  <si>
    <t>10Y07ZP</t>
  </si>
  <si>
    <t>10Y07ZQ</t>
  </si>
  <si>
    <t>10Y07ZR</t>
  </si>
  <si>
    <t>10Y07ZS</t>
  </si>
  <si>
    <t>10Y07ZT</t>
  </si>
  <si>
    <t>10Y07ZV</t>
  </si>
  <si>
    <t>10Y07ZY</t>
  </si>
  <si>
    <t>3E0E305</t>
  </si>
  <si>
    <t>3E0E329</t>
  </si>
  <si>
    <t>3E0E33Z</t>
  </si>
  <si>
    <t>3E0E36Z</t>
  </si>
  <si>
    <t>3E0E37Z</t>
  </si>
  <si>
    <t>3E0E3BZ</t>
  </si>
  <si>
    <t>3E0E3GC</t>
  </si>
  <si>
    <t>3E0E3HZ</t>
  </si>
  <si>
    <t>3E0E3KZ</t>
  </si>
  <si>
    <t>3E0E3NZ</t>
  </si>
  <si>
    <t>3E0E3SF</t>
  </si>
  <si>
    <t>3E0E3TZ</t>
  </si>
  <si>
    <t>3E0E705</t>
  </si>
  <si>
    <t>3E0E729</t>
  </si>
  <si>
    <t>3E0E73Z</t>
  </si>
  <si>
    <t>3E0E76Z</t>
  </si>
  <si>
    <t>3E0E77Z</t>
  </si>
  <si>
    <t>3E0E7BZ</t>
  </si>
  <si>
    <t>3E0E7GC</t>
  </si>
  <si>
    <t>3E0E7HZ</t>
  </si>
  <si>
    <t>3E0E7KZ</t>
  </si>
  <si>
    <t>3E0E7NZ</t>
  </si>
  <si>
    <t>3E0E7SF</t>
  </si>
  <si>
    <t>3E0E7TZ</t>
  </si>
  <si>
    <t>3E0E805</t>
  </si>
  <si>
    <t>3E0E829</t>
  </si>
  <si>
    <t>3E0E83Z</t>
  </si>
  <si>
    <t>3E0E86Z</t>
  </si>
  <si>
    <t>3E0E87Z</t>
  </si>
  <si>
    <t>3E0E8BZ</t>
  </si>
  <si>
    <t>3E0E8GC</t>
  </si>
  <si>
    <t>3E0E8HZ</t>
  </si>
  <si>
    <t>3E0E8KZ</t>
  </si>
  <si>
    <t>3E0E8NZ</t>
  </si>
  <si>
    <t>3E0E8SF</t>
  </si>
  <si>
    <t>3E0E8TZ</t>
  </si>
  <si>
    <t>0TQB0ZZ</t>
  </si>
  <si>
    <t>0TQB3ZZ</t>
  </si>
  <si>
    <t>0TQB4ZZ</t>
  </si>
  <si>
    <t>0TQB7ZZ</t>
  </si>
  <si>
    <t>0TQB8ZZ</t>
  </si>
  <si>
    <t>0TQD0ZZ</t>
  </si>
  <si>
    <t>0TQD3ZZ</t>
  </si>
  <si>
    <t>0TQD4ZZ</t>
  </si>
  <si>
    <t>0TQD7ZZ</t>
  </si>
  <si>
    <t>0TQD8ZZ</t>
  </si>
  <si>
    <t>0TQDXZZ</t>
  </si>
  <si>
    <t>0DQP0ZZ</t>
  </si>
  <si>
    <t>0DQP3ZZ</t>
  </si>
  <si>
    <t>0DQP4ZZ</t>
  </si>
  <si>
    <t>0DQP7ZZ</t>
  </si>
  <si>
    <t>0DQP8ZZ</t>
  </si>
  <si>
    <t>0DQR0ZZ</t>
  </si>
  <si>
    <t>0DQR3ZZ</t>
  </si>
  <si>
    <t>0DQR4ZZ</t>
  </si>
  <si>
    <t>0UQG0ZZ</t>
  </si>
  <si>
    <t>0UQG3ZZ</t>
  </si>
  <si>
    <t>0UQG4ZZ</t>
  </si>
  <si>
    <t>0UQG7ZZ</t>
  </si>
  <si>
    <t>0UQG8ZZ</t>
  </si>
  <si>
    <t>0UQGXZZ</t>
  </si>
  <si>
    <t>0UQM0ZZ</t>
  </si>
  <si>
    <t>0UQMXZZ</t>
  </si>
  <si>
    <t>0WQNXZZ</t>
  </si>
  <si>
    <t>0W3R0ZZ</t>
  </si>
  <si>
    <t>0W3R3ZZ</t>
  </si>
  <si>
    <t>0W3R4ZZ</t>
  </si>
  <si>
    <t>0W3R7ZZ</t>
  </si>
  <si>
    <t>0W3R8ZZ</t>
  </si>
  <si>
    <t>2Y44X5Z</t>
  </si>
  <si>
    <t>10T27ZZ</t>
  </si>
  <si>
    <t>0UB53ZZ</t>
  </si>
  <si>
    <t>0UB54ZZ</t>
  </si>
  <si>
    <t>0UB57ZZ</t>
  </si>
  <si>
    <t>0UB58ZZ</t>
  </si>
  <si>
    <t>0UB60ZZ</t>
  </si>
  <si>
    <t>0UB63ZZ</t>
  </si>
  <si>
    <t>0UB64ZZ</t>
  </si>
  <si>
    <t>0UB67ZZ</t>
  </si>
  <si>
    <t>0UB68ZZ</t>
  </si>
  <si>
    <t>0UT54ZZ</t>
  </si>
  <si>
    <t>0UT60ZZ</t>
  </si>
  <si>
    <t>0UT64ZZ</t>
  </si>
  <si>
    <t>0U9900Z</t>
  </si>
  <si>
    <t>0U990ZZ</t>
  </si>
  <si>
    <t>0U9930Z</t>
  </si>
  <si>
    <t>0U993ZZ</t>
  </si>
  <si>
    <t>0U9940Z</t>
  </si>
  <si>
    <t>0U994ZZ</t>
  </si>
  <si>
    <t>0U9970Z</t>
  </si>
  <si>
    <t>0U997ZZ</t>
  </si>
  <si>
    <t>0U9980Z</t>
  </si>
  <si>
    <t>0U998ZZ</t>
  </si>
  <si>
    <t>0UC90ZZ</t>
  </si>
  <si>
    <t>0UC93ZZ</t>
  </si>
  <si>
    <t>0UC94ZZ</t>
  </si>
  <si>
    <t>0UJD0ZZ</t>
  </si>
  <si>
    <t>0UJD3ZZ</t>
  </si>
  <si>
    <t>0UJD4ZZ</t>
  </si>
  <si>
    <t xml:space="preserve">Point of Origin (POO) </t>
  </si>
  <si>
    <r>
      <rPr>
        <b/>
        <i/>
        <sz val="10"/>
        <color theme="1"/>
        <rFont val="Calibri"/>
        <family val="2"/>
      </rPr>
      <t xml:space="preserve">Location Pt Admitted </t>
    </r>
    <r>
      <rPr>
        <b/>
        <i/>
        <u/>
        <sz val="10"/>
        <color theme="1"/>
        <rFont val="Calibri"/>
        <family val="2"/>
      </rPr>
      <t>From</t>
    </r>
  </si>
  <si>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</si>
  <si>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</si>
  <si>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</si>
  <si>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</si>
  <si>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</si>
  <si>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</si>
  <si>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</si>
  <si>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</si>
  <si>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</si>
  <si>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</si>
  <si>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</si>
  <si>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Outpatient Surgery w/in 72 Hrs, same hospital</t>
  </si>
  <si>
    <t xml:space="preserve">ADMIT WITHIN 72 HOURS FROM ON-SITE AMBULATORY SURGERY UNIT WITH SURGERY  </t>
  </si>
  <si>
    <t>CLINIC OF SAME HOSPITAL</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</si>
  <si>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</si>
  <si>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</si>
  <si>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</si>
  <si>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</si>
  <si>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</si>
  <si>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</si>
  <si>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</si>
  <si>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</si>
  <si>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</si>
  <si>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</si>
  <si>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</si>
  <si>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</si>
  <si>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Acute Inpt Care – another MIEMS- Designated Hospital</t>
  </si>
  <si>
    <t>4</t>
  </si>
  <si>
    <t>ADMIT FROM ANOTHER ACUTE GENERAL HOSPITAL TO MIEMS-DESIGNATED FACILITY</t>
  </si>
  <si>
    <t>Acute Inpt Care – another Acute Care Hospital</t>
  </si>
  <si>
    <t>ADMIT FROM ANOTHER ACUTE CARE HOSPITAL INPATIENT SERVICE FOR ANY REASON</t>
  </si>
  <si>
    <t>Rehab unit 
(another hospital)</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</si>
  <si>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</si>
  <si>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 xml:space="preserve">ADMIT FROM REHAB. HOSPITAL OR UNIT OF ANOTHER ACUTE CARE HOSPITAL </t>
  </si>
  <si>
    <t>FROM OTHER HEALTH INSTITUTION</t>
  </si>
  <si>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</si>
  <si>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</si>
  <si>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</si>
  <si>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</si>
  <si>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 xml:space="preserve">Subacute Rehab </t>
  </si>
  <si>
    <t>5</t>
  </si>
  <si>
    <t>Transfer from a Skilled Nursing Facility (SNF) or Intermediate Care Facility (ICF):
The patient was admitted to this facility as a transfer from a SNF or ICF where he or she was a resident.</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</si>
  <si>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</si>
  <si>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</si>
  <si>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</si>
  <si>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</si>
  <si>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</si>
  <si>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</si>
  <si>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</si>
  <si>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</si>
  <si>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</si>
  <si>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</si>
  <si>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</si>
  <si>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</si>
  <si>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</si>
  <si>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</si>
  <si>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</si>
  <si>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</si>
  <si>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</si>
  <si>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</si>
  <si>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</si>
  <si>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</si>
  <si>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</si>
  <si>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</si>
  <si>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Chronic Hospital</t>
  </si>
  <si>
    <t>ADMIT FROM A CHRONIC HOSPITAL</t>
  </si>
  <si>
    <t>FROM CHRONIC HOSPITAL</t>
  </si>
  <si>
    <t>Acute Inpt Care – from acute unit to rehab unit (same hospital)</t>
  </si>
  <si>
    <t xml:space="preserve">TRANS FROM ON-SITE ACUTE CARE UNIT TO ON-SITE REHABILITATION UNIT  </t>
  </si>
  <si>
    <t>Acute Inpt Care – from rehab to acute unit (same hospital)</t>
  </si>
  <si>
    <t xml:space="preserve">TRANS FROM ON-SITE REHABILITATION UNIT TO ACUTE CARE UNIT </t>
  </si>
  <si>
    <t>Acute Inpt Care – from rehab unit to chronic unit (same hospital)</t>
  </si>
  <si>
    <t xml:space="preserve">TRANS FROM ON-SITE REHABILITATION UNIT TO CHRONIC UNIT </t>
  </si>
  <si>
    <t>Acute Inpt Care – from chronic unit to acute unit (same hospital)</t>
  </si>
  <si>
    <t xml:space="preserve">TRANS FROM ON-SITE CHRONIC UNIT TO ACUTE CARE UNIT  </t>
  </si>
  <si>
    <t>Acute Inpt Care – from acute unit to chronic unit (same hospital)</t>
  </si>
  <si>
    <t xml:space="preserve">TRANS FROM ON-SITE ACUTE CARE UNIT TO CHRONIC UNIT  </t>
  </si>
  <si>
    <t>Acute Inpt Care – from acute unit to psych unit (same hospital)</t>
  </si>
  <si>
    <t>TRANS FROM ON-SITE ACUTE CARE TO ON-SITE PSYCHIATRIC UNIT</t>
  </si>
  <si>
    <t>Acute Inpt Care – from psych unit to acute unit (same hospital)</t>
  </si>
  <si>
    <t xml:space="preserve">TRANS FROM ON-SITE PSYCHIATRIC UNIT TO ACUTE CARE UNIT  </t>
  </si>
  <si>
    <t>Acute Inpt Care – from sub-acute (same hospital)</t>
  </si>
  <si>
    <t>TRANS FROM ON-SITE SUB-ACUTE UNIT TO ACUTE CARE UNIT</t>
  </si>
  <si>
    <t>Acute Inpt Care – from acute unit to on-site hospice (same hospital)</t>
  </si>
  <si>
    <t>TRANS FROM ON-SITE ACUTE CARE TO ON-SITE HOSPICE</t>
  </si>
  <si>
    <t>Outpatient Surgery w/in 72 Hrs, off-site</t>
  </si>
  <si>
    <t>ADMIT WITHIN 72 HOURS FROM OFF-SITE AMB. SURG. / CARE OF ANOTHER FACILITY</t>
  </si>
  <si>
    <t>Acute Oupt Care - ER or Clinic (same hospital)</t>
  </si>
  <si>
    <t>ER OF SAME HOSPITAL</t>
  </si>
  <si>
    <t>Newborn (born in hospital)</t>
  </si>
  <si>
    <t>NBI</t>
  </si>
  <si>
    <t>Newborn born in hospital. Includes babies born anywhere within the hospital, including the ED.</t>
  </si>
  <si>
    <t xml:space="preserve"> NEWBORN (PATIENT BORN IN HOSPITAL)</t>
  </si>
  <si>
    <t>NBO</t>
  </si>
  <si>
    <t xml:space="preserve">Newborn born outside of this hospital. Includes babies born at home (or in an ambulance/car etc.) and then directly brought to hospital for initial care. </t>
  </si>
  <si>
    <t>The patient was transferred to this facility from a Designated Disaster Alternate Care Site for in patient or outpatient services</t>
  </si>
  <si>
    <t>New HSCRC Description</t>
  </si>
  <si>
    <t>DSS Placement</t>
  </si>
  <si>
    <t xml:space="preserve">01 </t>
  </si>
  <si>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</si>
  <si>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TO A DEPARTMENT OF SOCIAL SERVICES PLACEMENT</t>
  </si>
  <si>
    <t xml:space="preserve">TO HOME OR SELF-CARE (INCLUDING PRISON)   </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</si>
  <si>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</si>
  <si>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</si>
  <si>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</si>
  <si>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</si>
  <si>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</si>
  <si>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</si>
  <si>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</si>
  <si>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 xml:space="preserve">Congregate Housing </t>
  </si>
  <si>
    <t>TO SUPERVISED/CONGREGATE HOUSE</t>
  </si>
  <si>
    <t>Crisis Center</t>
  </si>
  <si>
    <t>CRISIS CENTER</t>
  </si>
  <si>
    <t>Acute care - to acute care unit from rehab unit(same hospital)</t>
  </si>
  <si>
    <t xml:space="preserve"> Discharged/Transferred to a Short-term General Hospital for Inpatient Care</t>
  </si>
  <si>
    <t>TO ACUTE CARE UNIT FROM ON-SITE REHABILITATION UNIT</t>
  </si>
  <si>
    <t>Acute care - to chronic unit from rehab unit (same hospital)</t>
  </si>
  <si>
    <t xml:space="preserve">TO CHRONIC UNIT FROM ON-SITE REHABILITATION UNIT   </t>
  </si>
  <si>
    <t>To an another acute care hospital for inpatient care (includes transfers to acute care units within the same hospital)</t>
  </si>
  <si>
    <t>Acute care - to chronic unit from acute unit (same hospital)</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</si>
  <si>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</si>
  <si>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</si>
  <si>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</si>
  <si>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</si>
  <si>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Acute care - another unit (same hospital)</t>
  </si>
  <si>
    <t>TO ACUTE CARE UNIT FROM ON-SITE PSYCHIATRIC UNIT</t>
  </si>
  <si>
    <t xml:space="preserve">02 </t>
  </si>
  <si>
    <t>Acute care - to sub-acute (same hospital)</t>
  </si>
  <si>
    <t>TO ON-SITE SUBACUTE</t>
  </si>
  <si>
    <t>Acute Care - another facility</t>
  </si>
  <si>
    <t>TO ANOTHER ACUTE CARE HOSPITAL</t>
  </si>
  <si>
    <t xml:space="preserve">TO ANOTHER ACUTE CARE HOSPITAL    </t>
  </si>
  <si>
    <t>ED at another Hospital</t>
  </si>
  <si>
    <t xml:space="preserve">TO ANOTHER INSTITUTION FOR OUTPATIENT SERVICES </t>
  </si>
  <si>
    <t>Yes/No</t>
  </si>
  <si>
    <t>Subacute Care (including sub acute rehab)</t>
  </si>
  <si>
    <t>Discharged/Transferred to a Skilled Nursing Facility (SNF) with Medicare Certification in Anticipation of Skilled Care.</t>
  </si>
  <si>
    <t>TO A SUBACUTE FACILITY: A FACILITY THAT PROVIDES MORE INTENSIVE CARE THAN TRADITIONAL NURSING FACILITY BUT LESS THAN ACUTE CARE.</t>
  </si>
  <si>
    <t xml:space="preserve">TO SKILLED NURSING FACILITY (SNF): A MEDICARE-CERTIFIED NURSING FACILITY IN ANTICIPATION OF SKILLED CARE </t>
  </si>
  <si>
    <t>TO A SKILLED NURSING HOME FACILITY (SNF):  A MEDICARE-CERTIFIED NURSING FACILITY IN ANTICIPATION OF SKILLED CARE</t>
  </si>
  <si>
    <t>To SNF with Medicare certification in anticipation of skilled care</t>
  </si>
  <si>
    <t>Intermediate Care</t>
  </si>
  <si>
    <t xml:space="preserve">Discharged/Transferred to a facility that provides custodial or supportive care </t>
  </si>
  <si>
    <t>TO  LONG TERM CARE FACILITY: A FACILITY THAT PROVIDES ACUTE INPATIENT CARE WITH AN AVERAGE LOS OF 25+ DAYS (INCLUDES INTERMEDIATE CARE FACILITY (ICF).</t>
  </si>
  <si>
    <t>Cancer/Children's Hospital</t>
  </si>
  <si>
    <t>Discharged/Transferred to a Designated Cancer Center or Children’s Hospital</t>
  </si>
  <si>
    <t>To a designated cancer center or children's hospital (includes Greenbaum, Sidney Kimmel, Georgetown, Mt Wash, Kennedy Krieger, and Children's Hosp)</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</si>
  <si>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</si>
  <si>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</si>
  <si>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</si>
  <si>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</si>
  <si>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AMA</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</si>
  <si>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</si>
  <si>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</si>
  <si>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</si>
  <si>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</si>
  <si>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</si>
  <si>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</si>
  <si>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Expired (report only when the patient dies)</t>
  </si>
  <si>
    <t xml:space="preserve">EXPIRED  </t>
  </si>
  <si>
    <t>EXPIRED</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</si>
  <si>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</si>
  <si>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</si>
  <si>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</si>
  <si>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</si>
  <si>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</si>
  <si>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</si>
  <si>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OTHER HEALTHCARE FACILITY</t>
  </si>
  <si>
    <t>To Federal Health Care Facility (includes VA hospital, VA SNF or DoD hospitals)</t>
  </si>
  <si>
    <t>Hospice at Home or ALF</t>
  </si>
  <si>
    <t>Discharged/Transferred to a Hospice - Home</t>
  </si>
  <si>
    <t xml:space="preserve">TO HOME WITH HOSPICE </t>
  </si>
  <si>
    <t>To hospice - home</t>
  </si>
  <si>
    <t>Hospice –onsite</t>
  </si>
  <si>
    <t>Discharged/Transferred to a Hospice - Medical Facility (Certified) Providing Hospice Level of Care</t>
  </si>
  <si>
    <t xml:space="preserve">TO ON-SITE HOSPICE </t>
  </si>
  <si>
    <t>TO A HOSPICE  FACILITY</t>
  </si>
  <si>
    <t>TO A HOSPICE FACILITY</t>
  </si>
  <si>
    <t>Acute care - to sub-acute or swing bed unit (same hospital)</t>
  </si>
  <si>
    <t xml:space="preserve">Discharged/Transferred to a Hospital-based Medicare Approved Swing Bed </t>
  </si>
  <si>
    <t>Acute Care -  to Rehab unit from Acute Unit (same hospital)</t>
  </si>
  <si>
    <t>Discharged/Transferred to an Inpatient Rehabilitation Facility Including Distinct Part Units of a Hospital</t>
  </si>
  <si>
    <t>TO DISTINCT ON-SITE REHABILITATION UNIT FROM ACUTE CARE</t>
  </si>
  <si>
    <t>Acute Care -  to Rehab unit from Chronic unit (same hospital)</t>
  </si>
  <si>
    <t xml:space="preserve">TO ON-SITE REHABILITATION UNIT FROM CHRONIC CARE UNIT </t>
  </si>
  <si>
    <t>Rehab Hospital (IRF)</t>
  </si>
  <si>
    <t>TO A REHABILITATION HOSPITAL OR REHABILITATION UNIT OF ANOTHER HOSPITAL</t>
  </si>
  <si>
    <t xml:space="preserve"> TO REHAB FACILITY OR  REHAB UNIT OF OTHER ACUTE CARE HOSPITAL  </t>
  </si>
  <si>
    <t>Rehab Unit of Acute Hospital</t>
  </si>
  <si>
    <t>ADMITTED TO ON-SITE  REHAB UNIT</t>
  </si>
  <si>
    <t xml:space="preserve">TO A CHRONIC HOSPITAL </t>
  </si>
  <si>
    <t xml:space="preserve">Long Term Care </t>
  </si>
  <si>
    <t>Discharged/Transferred to a Medicare Certified Long Term Care Hospital (LTCH)</t>
  </si>
  <si>
    <t>TO A LONG TERM CARE FACILITY: A FACILITY THAT PROVIDES ACUTE INPATIENT CARE WITH AN AVERAGE LENGTH OF STAY OF 25 DAYS OR GREATER</t>
  </si>
  <si>
    <t>Nursing Home, Medicaid</t>
  </si>
  <si>
    <t>Discharged/Transferred to a Nursing Facility Certified Under Medicaid but not Certified Under Medicare</t>
  </si>
  <si>
    <t>To a nursing facility certified under Medicaid but not certified under Medicare</t>
  </si>
  <si>
    <t>Acute Care - to psych unit from acute unit (same hospital)</t>
  </si>
  <si>
    <t>Discharged/Transferred to a Psychiatric Hospital or Psychiatric Distinct Part Unit of a Hospital</t>
  </si>
  <si>
    <t xml:space="preserve">TO ON-SITE PSYCHIATRIC UNIT FROM ACUTE CARE UNIT   </t>
  </si>
  <si>
    <t>Psych Hospital or Unit at acute hospital</t>
  </si>
  <si>
    <t>TO A PSYCHIATRIC HOSPITAL OR AN OFF-SITE PSYCHIATRIC UNIT OF ANOTHER HOSPITAL</t>
  </si>
  <si>
    <t>Psych Hospital-State</t>
  </si>
  <si>
    <t>TO A STATE PSYCHIATRIC HOSPITAL</t>
  </si>
  <si>
    <t>Critical Access Hospital</t>
  </si>
  <si>
    <t>Discharged/Transferred to a Critical Access Hospital (CAH)</t>
  </si>
  <si>
    <t>Eliminate this code as an option (not needed)</t>
  </si>
  <si>
    <t>Designated Disaster Alternative Care Site</t>
  </si>
  <si>
    <t>Discharge/transfer to a Designated Disaster Alternative Care Site</t>
  </si>
  <si>
    <t>Other Healthcare Facility</t>
  </si>
  <si>
    <t>Discharged/transferred to another Type of Health Care Institution not Defined Elsewhere in this List</t>
  </si>
  <si>
    <t>Psych -Residential Treatment Center</t>
  </si>
  <si>
    <t>TO A RESIDENTIAL TREATMENT CENTER</t>
  </si>
  <si>
    <t>Rehab for Substance Abuse</t>
  </si>
  <si>
    <t>TO A SUBSTANCE ABUSE REHAB FACILITY</t>
  </si>
  <si>
    <t>Labor and Delivery ( or Another OP setting) - same hospital</t>
  </si>
  <si>
    <t>TRANSFERED TO ANOTHER OUTPATIENT SETTING (I.E., CLINIC OR ANCILLARY) FOR SERVICES (same hospital)</t>
  </si>
  <si>
    <t>Home or Foster Care - Planned RA</t>
  </si>
  <si>
    <t>Discharged to Home or Self Care with a Planned Acute Care Hospital Inpatient Readmission</t>
  </si>
  <si>
    <t>Acute care - to sub-acute (same hospital) - Planned RA</t>
  </si>
  <si>
    <t>Discharged/Transferred to a Short-Term General Hospital for Inpatient Care with a Planned Acute Care Hospital Inpatient Readmission</t>
  </si>
  <si>
    <t>Acute Care - another facility - Planned RA</t>
  </si>
  <si>
    <t>Discharged/Transferred to a Short Term General Hospital for Inpatient Care with a Planned Acute Care Hospital Inpatient Readmission</t>
  </si>
  <si>
    <t>Subacute Care - Planned RA</t>
  </si>
  <si>
    <t>Discharged/Transferred to a Skilled Nursing Facility (SNF) with Medicare Certification with a Planned Acute Care Hospital Inpatient Readmission</t>
  </si>
  <si>
    <t xml:space="preserve">To SNF with Medicare certification in anticipation of skilled care </t>
  </si>
  <si>
    <t>SNF - Planned RA</t>
  </si>
  <si>
    <t>Congregate Housing  - Planned RA</t>
  </si>
  <si>
    <t>Discharged/Transferred to a Facility that Provides Custodial or Supportive Care with a Planned Acute Care Hospital Inpatient Readmission</t>
  </si>
  <si>
    <t>Cancer or Children's Hospital - Planned RA</t>
  </si>
  <si>
    <t>Discharged/Transferred to a Designated Cancer Center or Children’s Hospital with a Planned Acute Care Hospital Inpatient Readmission</t>
  </si>
  <si>
    <t>To a designated cancer center or children's hospital (includes Mt Wash, Kennedy Krieger, Greenbaum, Sidney Kimmel and Children's Hosp in DC)</t>
  </si>
  <si>
    <t>Discharged/Transferred to Home Under Care of Organized Home Health Service Organization with a Planned Acute Care Hospital Inpatient Readmission</t>
  </si>
  <si>
    <t>Discharged/Transferred to Court/Law Enforcement with a Planned Acute Care Hospital Inpatient Readmission</t>
  </si>
  <si>
    <t>To court/law enforcement (including from jail, prison, under police custody, arrested, incarcerated, correctional hospital or court )</t>
  </si>
  <si>
    <t>VA - Planned RA</t>
  </si>
  <si>
    <t>Discharged/Transferred to a Federal Health Care Facility with a Planned Acute Care Hospital Inpatient Readmission</t>
  </si>
  <si>
    <t>Acute care - to  swing bed unit (same hospital) - Planned RA</t>
  </si>
  <si>
    <t>Discharged/Transferred to a Hospital-based Medicare Approved Swing Bed with a Planned Acute Care Hospital Inpatient Readmission</t>
  </si>
  <si>
    <t>ADMITTED TO ON-SITE SUB-ACUTE OR SWING BED</t>
  </si>
  <si>
    <t>Rehab Hospital (IRF) - Planned RA</t>
  </si>
  <si>
    <t>Discharged/Transferred to an Inpatient Rehabilitation Facility (IRF) including Rehabilitation Distinct Part Units of a Hospital with a Planned Acute Care Hospital Inpatient Readmission</t>
  </si>
  <si>
    <t>Long Term Care - Planned RA</t>
  </si>
  <si>
    <t>Discharged/Transferred to a Medicare Certified Long Term Care Hospital (LTCH) with a Planned Acute Care Hospital Inpatient Readmission</t>
  </si>
  <si>
    <t>Nursing Home, Medicaid - Planned RA</t>
  </si>
  <si>
    <t>Discharged/Transferred to a Nursing Facility Certified Under Medicaid but not Certified Under Medicare with a Planned Acute Care Hospital Inpatient Readmission</t>
  </si>
  <si>
    <t>Psych Hospital or Unit at acute hospital - Planned RA</t>
  </si>
  <si>
    <t>Discharged/Transferred to a Psychiatric Hospital or Psychiatric Distinct Part Unit of a Hospital with a Planned Acute Care Hospital Inpatient Readmission</t>
  </si>
  <si>
    <t>Critical Access Hospital - Planned RA</t>
  </si>
  <si>
    <t>Discharged/Transferred To a Critical Access Hospital (CAH)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</si>
  <si>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</si>
  <si>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</si>
  <si>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09 
(M'care OP Only)</t>
  </si>
  <si>
    <t>Admitted as an Inpatient to this Hospital</t>
  </si>
  <si>
    <t>ADMITTED AS INPATIENT</t>
  </si>
  <si>
    <t xml:space="preserve">Reoccuring Claim </t>
  </si>
  <si>
    <t>Still a Patient</t>
  </si>
  <si>
    <t>Reoccurring Claim (Pt expected to return for OP services)</t>
  </si>
  <si>
    <t>Discharged/transferred to a Designated Disaster Alternate Care Site</t>
  </si>
  <si>
    <t>MD MEDICAID MCO</t>
  </si>
  <si>
    <t>MEDICARE ADVANTAGE</t>
  </si>
  <si>
    <t>COMMERCIAL INSURANCE (HMO/POS/PPO/PPN/TPA)</t>
  </si>
  <si>
    <r>
      <t xml:space="preserve">GENERIC COMMERCIAL EMPLOYEE HEALTH PLANS 
</t>
    </r>
    <r>
      <rPr>
        <b/>
        <i/>
        <sz val="10"/>
        <color rgb="FF7030A0"/>
        <rFont val="Calibri"/>
        <family val="2"/>
      </rPr>
      <t>Usage Note: Do not report Johns Hopkins, MedStar or University of MD Employee Health plans in this category. See codes below.</t>
    </r>
  </si>
  <si>
    <t xml:space="preserve">MAGELLAN </t>
  </si>
  <si>
    <t>OPTUM BEHAVIORAL HEALTH (Commercial)</t>
  </si>
  <si>
    <r>
      <t xml:space="preserve">NOT APPLICABLE 
</t>
    </r>
    <r>
      <rPr>
        <b/>
        <i/>
        <sz val="10"/>
        <color rgb="FF7030A0"/>
        <rFont val="Calibri"/>
        <family val="2"/>
      </rPr>
      <t>Usage Note: Not Valid for Primary Payer (PAYER 1)</t>
    </r>
  </si>
  <si>
    <r>
      <t xml:space="preserve">OTHER 
</t>
    </r>
    <r>
      <rPr>
        <b/>
        <i/>
        <sz val="10"/>
        <color rgb="FF7030A0"/>
        <rFont val="Calibri"/>
        <family val="2"/>
      </rPr>
      <t>Usage Note: Report Grant and Donor funding in this category</t>
    </r>
  </si>
  <si>
    <t>BEHAVIORAL HEALTH PLAN</t>
  </si>
  <si>
    <t>Expected Payer Codes</t>
  </si>
  <si>
    <t>Expected Health Plan Payer Codes</t>
  </si>
  <si>
    <r>
      <t xml:space="preserve">NOT APPLICABLE - DOES NOT REQUIRE HEALTH PLAN PAYER
</t>
    </r>
    <r>
      <rPr>
        <b/>
        <i/>
        <sz val="10"/>
        <color rgb="FF7030A0"/>
        <rFont val="Calibri"/>
        <family val="2"/>
      </rPr>
      <t>Usage Note:</t>
    </r>
    <r>
      <rPr>
        <b/>
        <sz val="10"/>
        <color rgb="FF7030A0"/>
        <rFont val="Calibri"/>
        <family val="2"/>
      </rPr>
      <t xml:space="preserve"> Report this code for Expected Payer Codes in (01, 02, 06 - 10, 18, and 77)</t>
    </r>
  </si>
  <si>
    <t>Expected Payer and Plan Payer Group Crosswalk</t>
  </si>
  <si>
    <t>Crosswalk of Valid Codes for Required Provider Types</t>
  </si>
  <si>
    <r>
      <t>Frederic</t>
    </r>
    <r>
      <rPr>
        <sz val="11"/>
        <color theme="1"/>
        <rFont val="Calibri"/>
        <family val="2"/>
      </rPr>
      <t xml:space="preserve">k Health </t>
    </r>
    <r>
      <rPr>
        <sz val="11"/>
        <color theme="1"/>
        <rFont val="Calibri"/>
        <family val="2"/>
      </rPr>
      <t>Hospital</t>
    </r>
  </si>
  <si>
    <t>UM - Harford Memorial Hospital</t>
  </si>
  <si>
    <t>Adventist HealthCare White Oak Hospital</t>
  </si>
  <si>
    <t>UP - Western Maryland</t>
  </si>
  <si>
    <t>ChristianaCare, Union Hospital</t>
  </si>
  <si>
    <t>Lifebridge Carroll Hospital Center</t>
  </si>
  <si>
    <r>
      <t>Doctors Community</t>
    </r>
    <r>
      <rPr>
        <sz val="11"/>
        <color theme="1"/>
        <rFont val="Calibri"/>
        <family val="2"/>
      </rPr>
      <t xml:space="preserve"> Medical Center</t>
    </r>
  </si>
  <si>
    <t>Baltimore Convention Center</t>
  </si>
  <si>
    <t xml:space="preserve">UM Shore Regional Health at Easton </t>
  </si>
  <si>
    <t>UM Shore Regional Health at Chestertown (Formerly Chester River)</t>
  </si>
  <si>
    <t>Yes (only for 04)</t>
  </si>
  <si>
    <t>02, 65 (psych unit), 51 (hospice), 70 (OP), 69</t>
  </si>
  <si>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for each facility are listed</t>
    </r>
  </si>
  <si>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applying to each facility is listed</t>
    </r>
  </si>
  <si>
    <t>Adventist Healthcare Fort Washington Medical Center</t>
  </si>
  <si>
    <r>
      <t xml:space="preserve">Tidalhealth McCready Pavilion </t>
    </r>
    <r>
      <rPr>
        <i/>
        <sz val="10"/>
        <color theme="1"/>
        <rFont val="Calibri"/>
        <family val="2"/>
      </rPr>
      <t>(Beginning 3/1/2020 - Freestanding ED)</t>
    </r>
  </si>
  <si>
    <r>
      <t xml:space="preserve">UM - Laurel Medical Center </t>
    </r>
    <r>
      <rPr>
        <i/>
        <sz val="10"/>
        <color theme="1"/>
        <rFont val="Calibri"/>
        <family val="2"/>
      </rPr>
      <t>(Beginning 1/1/2019 - Freestanding ED)</t>
    </r>
  </si>
  <si>
    <t>Adventist HealthCare Germantown Emergency Center</t>
  </si>
  <si>
    <r>
      <t>Grace Medical Center</t>
    </r>
    <r>
      <rPr>
        <b/>
        <sz val="11"/>
        <color theme="1"/>
        <rFont val="Calibri"/>
        <family val="2"/>
      </rPr>
      <t xml:space="preserve"> </t>
    </r>
    <r>
      <rPr>
        <i/>
        <sz val="10"/>
        <color theme="1"/>
        <rFont val="Calibri"/>
        <family val="2"/>
      </rPr>
      <t>(Beginning 11/1/2019 - Freestanding ED)</t>
    </r>
  </si>
  <si>
    <t>04 or G</t>
  </si>
  <si>
    <t>69, 70</t>
  </si>
  <si>
    <t>Do Not Use</t>
  </si>
  <si>
    <t>Other Out-of-State Acute Care Hospital</t>
  </si>
  <si>
    <r>
      <rPr>
        <b/>
        <sz val="11"/>
        <color theme="1"/>
        <rFont val="Calibri"/>
        <family val="2"/>
      </rPr>
      <t>Usage Note:</t>
    </r>
    <r>
      <rPr>
        <sz val="11"/>
        <color theme="1"/>
        <rFont val="Calibri"/>
        <family val="2"/>
      </rPr>
      <t xml:space="preserve"> If transferring to a "designated" Children's Hospital or Cancer Center, PD must = 05</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</si>
  <si>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</si>
  <si>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</si>
  <si>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t>Other Out-of-State Children's Hospitals</t>
  </si>
  <si>
    <t>Other Out-of-State Designated Cancer Centers</t>
  </si>
  <si>
    <t>Sheppard-Enoch Pratt Hospital (Private)</t>
  </si>
  <si>
    <t>Springfield Hospital Center (State)</t>
  </si>
  <si>
    <r>
      <t xml:space="preserve">Adventist Behavioral Health (Private) </t>
    </r>
    <r>
      <rPr>
        <i/>
        <sz val="10"/>
        <color theme="1"/>
        <rFont val="Calibri"/>
        <family val="2"/>
      </rPr>
      <t>(Closed as of 7/1/2018)</t>
    </r>
  </si>
  <si>
    <r>
      <t xml:space="preserve">J. Kent McNew Family Medical Center </t>
    </r>
    <r>
      <rPr>
        <i/>
        <sz val="10"/>
        <color theme="1"/>
        <rFont val="Calibri"/>
        <family val="2"/>
      </rPr>
      <t>(Beginning 3/1/2020)</t>
    </r>
  </si>
  <si>
    <t>Other Out-of-State Psych Hospitals</t>
  </si>
  <si>
    <r>
      <t xml:space="preserve">Adventist HealthCare Rehabilitation at White Oak </t>
    </r>
    <r>
      <rPr>
        <i/>
        <sz val="10"/>
        <color theme="1"/>
        <rFont val="Calibri"/>
        <family val="2"/>
      </rPr>
      <t>(Beginning 8/25/2019)</t>
    </r>
  </si>
  <si>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</si>
  <si>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t>MedStar National Rehabilitation Hospital</t>
  </si>
  <si>
    <t>Other Out-of-State Rehab Hospitals</t>
  </si>
  <si>
    <t>VA Maryland Health Care System - Baltimore</t>
  </si>
  <si>
    <t>VA Maryland Health Care System - Perry Point</t>
  </si>
  <si>
    <t>MD Medicare Long Term Acute Care Hospitals</t>
  </si>
  <si>
    <t>Deer’s Head Hospital Center (State Facility)</t>
  </si>
  <si>
    <t>Western Maryland Hospital Center (State Facility)</t>
  </si>
  <si>
    <t>Non-MD Medicare Certified Long Term Acute Care Hospital</t>
  </si>
  <si>
    <t>Delaware Medicare Certified Long Term Care Hospitals</t>
  </si>
  <si>
    <t>Pennsylvania Medicare Certified Long Term Care Hospitals</t>
  </si>
  <si>
    <t>Virginia Medicare Certified Long Term Care Hospitals</t>
  </si>
  <si>
    <t>West Virginia Medicare Certified Long Term Care Hospitals</t>
  </si>
  <si>
    <t>Other Out-of-State Medicare Certified Long Term Care Hospitals</t>
  </si>
  <si>
    <t>Other Unspecified or Unknown Facility</t>
  </si>
  <si>
    <t>Source of Admission/Discharge Disposition
Codes that do not need Provider IDs</t>
  </si>
  <si>
    <r>
      <rPr>
        <i/>
        <sz val="12"/>
        <color theme="1"/>
        <rFont val="Calibri"/>
        <family val="2"/>
      </rPr>
      <t xml:space="preserve">Immediate location </t>
    </r>
    <r>
      <rPr>
        <i/>
        <u/>
        <sz val="12"/>
        <color theme="1"/>
        <rFont val="Calibri"/>
        <family val="2"/>
      </rPr>
      <t>prior</t>
    </r>
    <r>
      <rPr>
        <i/>
        <sz val="12"/>
        <color theme="1"/>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</si>
  <si>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</si>
  <si>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patients admitted within 72 hours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</si>
  <si>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</si>
  <si>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 xml:space="preserve">Outpatient: </t>
    </r>
    <r>
      <rPr>
        <sz val="10"/>
        <color theme="1"/>
        <rFont val="Calibri"/>
        <family val="2"/>
      </rPr>
      <t xml:space="preserve">The patient presents to this facility with an order from a physician for services or seeks scheduled services for which an order is not required (e.g. mammography). Includes non-emergent self-referrals.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</si>
  <si>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with in 72 hours.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</si>
  <si>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Clinic or Physician's Office:
</t>
    </r>
    <r>
      <rPr>
        <b/>
        <sz val="10"/>
        <color theme="1"/>
        <rFont val="Calibri"/>
        <family val="2"/>
      </rPr>
      <t>Inpatient:</t>
    </r>
    <r>
      <rPr>
        <sz val="10"/>
        <color theme="1"/>
        <rFont val="Calibri"/>
        <family val="2"/>
      </rPr>
      <t xml:space="preserve"> The patient was admitted to this facility.
</t>
    </r>
    <r>
      <rPr>
        <b/>
        <sz val="10"/>
        <color theme="1"/>
        <rFont val="Calibri"/>
        <family val="2"/>
      </rPr>
      <t>Outpatient:</t>
    </r>
    <r>
      <rPr>
        <sz val="10"/>
        <color theme="1"/>
        <rFont val="Calibri"/>
        <family val="2"/>
      </rPr>
      <t xml:space="preserve"> The patient presented to this facility for outpatient services. </t>
    </r>
  </si>
  <si>
    <r>
      <t xml:space="preserve">From clinic or physician office (includes urgent care, immediate care clinics, on-site clinic or off-site clinic)
</t>
    </r>
    <r>
      <rPr>
        <b/>
        <sz val="10"/>
        <color theme="1"/>
        <rFont val="Calibri"/>
        <family val="2"/>
      </rPr>
      <t>Inpatient:</t>
    </r>
    <r>
      <rPr>
        <sz val="10"/>
        <color theme="1"/>
        <rFont val="Calibri"/>
        <family val="2"/>
      </rPr>
      <t xml:space="preserve"> The patient was admitted to this facility.
</t>
    </r>
    <r>
      <rPr>
        <b/>
        <sz val="10"/>
        <color theme="1"/>
        <rFont val="Calibri"/>
        <family val="2"/>
      </rPr>
      <t xml:space="preserve">Outpatient: </t>
    </r>
    <r>
      <rPr>
        <sz val="10"/>
        <color theme="1"/>
        <rFont val="Calibri"/>
        <family val="2"/>
      </rPr>
      <t xml:space="preserve">The patient presented to this facility for outpatient services.  </t>
    </r>
  </si>
  <si>
    <r>
      <t xml:space="preserve">Transfer From a Hospital (Different Facility):
</t>
    </r>
    <r>
      <rPr>
        <b/>
        <sz val="10"/>
        <color theme="1"/>
        <rFont val="Calibri"/>
        <family val="2"/>
      </rPr>
      <t xml:space="preserve">Inpatient: </t>
    </r>
    <r>
      <rPr>
        <sz val="10"/>
        <color theme="1"/>
        <rFont val="Calibri"/>
        <family val="2"/>
      </rPr>
      <t xml:space="preserve">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</si>
  <si>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Maryland Institute for Emergency Medical Services Systems (MIEMSS)-designated trauma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</si>
  <si>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MIEMSS-designated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</si>
  <si>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t>Psych Unit (another hospital)</t>
  </si>
  <si>
    <r>
      <t xml:space="preserve">From skilled nursing facility (SNF), intermediate care facility, or assisted living facility (including sub-acute, sub-acute rehab and supervised/congregate house).
</t>
    </r>
    <r>
      <rPr>
        <b/>
        <sz val="10"/>
        <color theme="1"/>
        <rFont val="Calibri"/>
        <family val="2"/>
      </rPr>
      <t>Usage Note:</t>
    </r>
    <r>
      <rPr>
        <sz val="10"/>
        <color theme="1"/>
        <rFont val="Calibri"/>
        <family val="2"/>
      </rPr>
      <t xml:space="preserve"> Excludes Long Term Acute Care </t>
    </r>
  </si>
  <si>
    <r>
      <t xml:space="preserve">Transfer from another Health 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 xml:space="preserve">Outpatient: </t>
    </r>
    <r>
      <rPr>
        <sz val="10"/>
        <color theme="1"/>
        <rFont val="Calibri"/>
        <family val="2"/>
      </rPr>
      <t>The patient was referred to this facility for outpatient or referenced diagnostic services from a SMF, ICF, or ALF where he or she was a resident.</t>
    </r>
  </si>
  <si>
    <r>
      <t xml:space="preserve">From Another Healthcare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
</t>
    </r>
    <r>
      <rPr>
        <b/>
        <sz val="10"/>
        <color theme="1"/>
        <rFont val="Calibri"/>
        <family val="2"/>
      </rPr>
      <t>Usage Note:</t>
    </r>
    <r>
      <rPr>
        <sz val="10"/>
        <color theme="1"/>
        <rFont val="Calibri"/>
        <family val="2"/>
      </rPr>
      <t xml:space="preserve"> Includes licensed Inpatient Substance Abuse Rehab Facility, Inpatient Rehab Facilities (IRF), Inpatient Psychiatric Facilities, Chronic Hospitals (not in MD)  and Long Term Acute Care Hospitals</t>
    </r>
  </si>
  <si>
    <t>Psych Facility state-designated</t>
  </si>
  <si>
    <r>
      <t xml:space="preserve">From another health care facility (includes transfer from rehab, psych, children's hospitals (Mt Washington)):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t>
    </r>
  </si>
  <si>
    <t>Psych at Residential Treatment Center</t>
  </si>
  <si>
    <r>
      <t xml:space="preserve">From court/law enforcement (including from jail, prison, under police custody, arrested, incarcerated, correctional hospital or court)
</t>
    </r>
    <r>
      <rPr>
        <b/>
        <sz val="10"/>
        <color theme="1"/>
        <rFont val="Calibri"/>
        <family val="2"/>
      </rPr>
      <t xml:space="preserve">Inpatient: </t>
    </r>
    <r>
      <rPr>
        <sz val="10"/>
        <color theme="1"/>
        <rFont val="Calibri"/>
        <family val="2"/>
      </rPr>
      <t xml:space="preserve">The patient was admitted to this facility upon the direction of court of law, or upon the request of a law enforcement agency. 
</t>
    </r>
    <r>
      <rPr>
        <b/>
        <sz val="10"/>
        <color theme="1"/>
        <rFont val="Calibri"/>
        <family val="2"/>
      </rPr>
      <t xml:space="preserve">Outpatient: </t>
    </r>
    <r>
      <rPr>
        <sz val="10"/>
        <color theme="1"/>
        <rFont val="Calibri"/>
        <family val="2"/>
      </rPr>
      <t xml:space="preserve">The patient presented to this facility upon the direction of a court of law; or upon the request of a law enforcement agency representative for outpatient or referenced diagnostic services.
</t>
    </r>
    <r>
      <rPr>
        <b/>
        <sz val="10"/>
        <color theme="1"/>
        <rFont val="Calibri"/>
        <family val="2"/>
      </rPr>
      <t>Usage Note:</t>
    </r>
    <r>
      <rPr>
        <sz val="10"/>
        <color theme="1"/>
        <rFont val="Calibri"/>
        <family val="2"/>
      </rPr>
      <t xml:space="preserve"> Includes transfers from incarceration facilities.</t>
    </r>
  </si>
  <si>
    <r>
      <rPr>
        <strike/>
        <sz val="10"/>
        <color theme="1"/>
        <rFont val="Calibri"/>
        <family val="2"/>
      </rPr>
      <t>05-</t>
    </r>
    <r>
      <rPr>
        <b/>
        <sz val="10"/>
        <color theme="1"/>
        <rFont val="Calibri"/>
        <family val="2"/>
      </rPr>
      <t>06</t>
    </r>
  </si>
  <si>
    <r>
      <t xml:space="preserve">Transfer from One Distinct Unit of the Hospital to another Distinct Unit of the Same Hospital Resulting in a Separate Claim to the Payer:
</t>
    </r>
    <r>
      <rPr>
        <b/>
        <sz val="10"/>
        <color theme="1"/>
        <rFont val="Calibri"/>
        <family val="2"/>
      </rPr>
      <t xml:space="preserve">Inpatient: </t>
    </r>
    <r>
      <rPr>
        <sz val="10"/>
        <color theme="1"/>
        <rFont val="Calibri"/>
        <family val="2"/>
      </rPr>
      <t xml:space="preserve">The patient was admitted to this facility as a transfer from hospital inpatient within this hospital resulting in a separate claim to the payer.
</t>
    </r>
    <r>
      <rPr>
        <b/>
        <sz val="10"/>
        <color theme="1"/>
        <rFont val="Calibri"/>
        <family val="2"/>
      </rPr>
      <t xml:space="preserve">Outpatient: </t>
    </r>
    <r>
      <rPr>
        <sz val="10"/>
        <color theme="1"/>
        <rFont val="Calibri"/>
        <family val="2"/>
      </rPr>
      <t xml:space="preserve">The patient received outpatient services in this facility as a transfer from within this hospital resulting in a separate claim to the payer.
</t>
    </r>
    <r>
      <rPr>
        <b/>
        <sz val="10"/>
        <color theme="1"/>
        <rFont val="Calibri"/>
        <family val="2"/>
      </rPr>
      <t xml:space="preserve">Usage Note: </t>
    </r>
    <r>
      <rPr>
        <sz val="10"/>
        <color theme="1"/>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</si>
  <si>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Transfer from Ambulatory Surgery Center:
</t>
    </r>
    <r>
      <rPr>
        <b/>
        <sz val="10"/>
        <color theme="1"/>
        <rFont val="Calibri"/>
        <family val="2"/>
      </rPr>
      <t>Inpatient:</t>
    </r>
    <r>
      <rPr>
        <sz val="10"/>
        <color theme="1"/>
        <rFont val="Calibri"/>
        <family val="2"/>
      </rPr>
      <t xml:space="preserve"> 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</si>
  <si>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 xml:space="preserve">From ambulatory surgery center (ASC)
</t>
    </r>
    <r>
      <rPr>
        <b/>
        <sz val="10"/>
        <color theme="1"/>
        <rFont val="Calibri"/>
        <family val="2"/>
      </rPr>
      <t xml:space="preserve">Inpatient: </t>
    </r>
    <r>
      <rPr>
        <sz val="10"/>
        <color theme="1"/>
        <rFont val="Calibri"/>
        <family val="2"/>
      </rPr>
      <t xml:space="preserve">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</si>
  <si>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N/A</t>
    </r>
    <r>
      <rPr>
        <b/>
        <sz val="10"/>
        <color theme="1"/>
        <rFont val="Calibri"/>
        <family val="2"/>
      </rPr>
      <t xml:space="preserve"> NI</t>
    </r>
  </si>
  <si>
    <r>
      <t>Newborn (patient born at the hospital). Includes babies born anywhere within the hospital, including the ED.</t>
    </r>
    <r>
      <rPr>
        <b/>
        <sz val="10"/>
        <color theme="1"/>
        <rFont val="Calibri"/>
        <family val="2"/>
      </rPr>
      <t xml:space="preserve"> </t>
    </r>
  </si>
  <si>
    <r>
      <t xml:space="preserve">Newborn born outside of this hospital. Includes babies born at home (or in an ambulance/car etc.) and then directly brought to hospital for initial care.
</t>
    </r>
    <r>
      <rPr>
        <b/>
        <sz val="10"/>
        <color theme="1"/>
        <rFont val="Calibri"/>
        <family val="2"/>
      </rPr>
      <t>Usage Note:</t>
    </r>
    <r>
      <rPr>
        <sz val="10"/>
        <color theme="1"/>
        <rFont val="Calibri"/>
        <family val="2"/>
      </rPr>
      <t xml:space="preserve"> NBI or NBO is used once in a lifetime. Nature of Admission must = 2 (Newborn). Excludes newborns transferred from another facility or readmitted. </t>
    </r>
  </si>
  <si>
    <t>Newborn (born outside hospital</t>
  </si>
  <si>
    <t xml:space="preserve">TRANSFER FROM A DESIGNATED DISASTER ALTERNATE CARE SITE </t>
  </si>
  <si>
    <t>Patient's disposition or discharge status at the ending date of service. N/A=Not applicable. Facility indicated that a provider ID is required to be reported.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</si>
  <si>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</si>
  <si>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</si>
  <si>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r>
      <t xml:space="preserve">To hospice - medical facility (certified) providing hospice level of care (includes hospice unit of an acute care hospital)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</si>
  <si>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r>
      <t>ADMITTED TO ON-SITE SUB-ACUTE OR SWING BED</t>
    </r>
    <r>
      <rPr>
        <b/>
        <sz val="10"/>
        <color theme="1"/>
        <rFont val="Calibri"/>
        <family val="2"/>
      </rPr>
      <t xml:space="preserve"> N/A</t>
    </r>
  </si>
  <si>
    <r>
      <t xml:space="preserve">63 </t>
    </r>
    <r>
      <rPr>
        <b/>
        <sz val="10"/>
        <color theme="1"/>
        <rFont val="Calibri"/>
        <family val="2"/>
      </rPr>
      <t>N/A</t>
    </r>
  </si>
  <si>
    <r>
      <t xml:space="preserve">Discharged/Transferred to a Medicare Certified Long Term Care Hospital (LTCH)
</t>
    </r>
    <r>
      <rPr>
        <b/>
        <sz val="10"/>
        <color theme="1"/>
        <rFont val="Calibri"/>
        <family val="2"/>
      </rPr>
      <t>N/A</t>
    </r>
  </si>
  <si>
    <t>Another Facility for OP Services (including Clinical Decision Unit (CDU) at outpt facility or Freestanding ED)</t>
  </si>
  <si>
    <r>
      <t xml:space="preserve">To home or self care (routine discharge).
Includes discharge to home; home on oxygen if DME only; any other DME only; group home; foster care; independent living and other residential care arrangements; outpatient programs, such as partial hospitalization or outpatient chemical dependancy program. Use this code when the patient is discharged home under the care of a home IV provider.
</t>
    </r>
    <r>
      <rPr>
        <b/>
        <sz val="10"/>
        <color theme="1"/>
        <rFont val="Calibri"/>
        <family val="2"/>
      </rPr>
      <t xml:space="preserve">Usage Note: </t>
    </r>
    <r>
      <rPr>
        <sz val="10"/>
        <color theme="1"/>
        <rFont val="Calibri"/>
        <family val="2"/>
      </rPr>
      <t>Do not  use when a patient is transferred to another short-term hospital even when the patient is admitted on the same day as the discharge from another hospital.</t>
    </r>
  </si>
  <si>
    <t>Since MD hospitals do not have any swing or sub-acute beds, this code was removed.</t>
  </si>
  <si>
    <t>To another type of health care institution not defined elsewhere in code list.</t>
  </si>
  <si>
    <t xml:space="preserve">
Since MD hospitals do not have any swing or sub-acute beds, this code was removed.</t>
  </si>
  <si>
    <t xml:space="preserve">No </t>
  </si>
  <si>
    <t xml:space="preserve">61 </t>
  </si>
  <si>
    <t xml:space="preserve">Yes </t>
  </si>
  <si>
    <t>TO  LONG TERM CARE FACILITY: A FACILITY THAT PROVIDES ACUTE INPATIENT CARE WITH AN AVERAGE LOS OF 25+ DAYS (INCLUDES INTERMEDIATE CARE FACILITY (ICF). 
N/A</t>
  </si>
  <si>
    <t>No longer used beginning FY 2021</t>
  </si>
  <si>
    <t>To another type of health care institution not defined elsewhere in code list (includes MD Freestanding ED)</t>
  </si>
  <si>
    <t>To a Medicare Certified Long Term Care Hospital (LTCH) defined as a short-term acute care hospital with an average IP LOS greater than 25 days. (includes Deer's Head, Western MD Hospital, Bridgepoint (DC))</t>
  </si>
  <si>
    <t>To a psychiatric hospital or psychiatric unit of an acute care hospital (includes same or another hospital)</t>
  </si>
  <si>
    <t>To an inpatient rehabilitation facility (IRF) or rehabilitation unit of a hospital</t>
  </si>
  <si>
    <r>
      <t xml:space="preserve">To a facility that provides custodial or supportive care (includes intermediate care facilities (ICFs) if state designated, nursing facilities that are not certified by Medicare or Medicaid, and assisted living facilities). 
</t>
    </r>
    <r>
      <rPr>
        <b/>
        <sz val="10"/>
        <color theme="1"/>
        <rFont val="Calibri"/>
        <family val="2"/>
      </rPr>
      <t>Usage Note:</t>
    </r>
    <r>
      <rPr>
        <sz val="10"/>
        <color theme="1"/>
        <rFont val="Calibri"/>
        <family val="2"/>
      </rPr>
      <t xml:space="preserv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</si>
  <si>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UM Shore Medical Center at Dorchester UM-</t>
  </si>
  <si>
    <t xml:space="preserve">04 </t>
  </si>
  <si>
    <t>Enter the patient’s preferred spoken language for a health-related encounter from the list of codes below. If the patient's language is not listed below, code "Other", then report their language in Data Item " Other Preferred Language"</t>
  </si>
  <si>
    <r>
      <t>OTHER</t>
    </r>
    <r>
      <rPr>
        <b/>
        <sz val="12"/>
        <color theme="1"/>
        <rFont val="Calibri"/>
        <family val="2"/>
      </rPr>
      <t xml:space="preserve"> (REPORT NAME OF OTHER LANGUAGE IN DATA ITEM "OTHER PREFERRED LANGUAGE")</t>
    </r>
  </si>
  <si>
    <t>101</t>
  </si>
  <si>
    <t>TMS</t>
  </si>
  <si>
    <t>RCTUNT101</t>
  </si>
  <si>
    <t>RCTCHG101</t>
  </si>
  <si>
    <t>UNGRP</t>
  </si>
  <si>
    <r>
      <rPr>
        <b/>
        <sz val="12"/>
        <rFont val="Calibri"/>
        <family val="2"/>
      </rPr>
      <t>X</t>
    </r>
    <r>
      <rPr>
        <sz val="12"/>
        <rFont val="Calibri"/>
        <family val="2"/>
      </rPr>
      <t>XX = EXPECTED HEALTH PLAN PAYER CODE (SEE "Exp Payer and Health Plan Codes" TAB FOR CODES)</t>
    </r>
  </si>
  <si>
    <t>XXX = EXPECTED HEALTH PLAN PAYER CODE (SEE "Exp Payer and Health Plan Codes" TAB FOR CODES)</t>
  </si>
  <si>
    <r>
      <t>Enter the anticipated</t>
    </r>
    <r>
      <rPr>
        <i/>
        <sz val="12"/>
        <rFont val="Calibri"/>
        <family val="2"/>
      </rPr>
      <t xml:space="preserve"> secondary</t>
    </r>
    <r>
      <rPr>
        <sz val="12"/>
        <rFont val="Calibri"/>
        <family val="2"/>
      </rPr>
      <t xml:space="preserve"> source of payment for the major portion of the patient’s hospital expenses using the following coding. 
</t>
    </r>
    <r>
      <rPr>
        <b/>
        <sz val="12"/>
        <rFont val="Calibri"/>
        <family val="2"/>
      </rPr>
      <t xml:space="preserve">Notes:
If there is no Expected Secondary Payer, </t>
    </r>
    <r>
      <rPr>
        <sz val="12"/>
        <rFont val="Calibri"/>
        <family val="2"/>
      </rPr>
      <t>then "08 -  SELF PAY" or "77 - Not Applicable" may be reported.
If Expected primary payer = 09-CHARITY, then the Expected Secondary payer = 08 or 77</t>
    </r>
    <r>
      <rPr>
        <b/>
        <sz val="12"/>
        <rFont val="Calibri"/>
        <family val="2"/>
      </rPr>
      <t xml:space="preserve">
If Expected </t>
    </r>
    <r>
      <rPr>
        <b/>
        <u/>
        <sz val="12"/>
        <rFont val="Calibri"/>
        <family val="2"/>
      </rPr>
      <t>Primary</t>
    </r>
    <r>
      <rPr>
        <b/>
        <sz val="12"/>
        <rFont val="Calibri"/>
        <family val="2"/>
      </rPr>
      <t xml:space="preserve"> Payer is "08 - Self-Pay", </t>
    </r>
    <r>
      <rPr>
        <sz val="12"/>
        <rFont val="Calibri"/>
        <family val="2"/>
      </rPr>
      <t xml:space="preserve">then "77 - NOT APPLICABLE"  must be reported for the Expected </t>
    </r>
    <r>
      <rPr>
        <u/>
        <sz val="12"/>
        <rFont val="Calibri"/>
        <family val="2"/>
      </rPr>
      <t xml:space="preserve">Secondary </t>
    </r>
    <r>
      <rPr>
        <sz val="12"/>
        <rFont val="Calibri"/>
        <family val="2"/>
      </rPr>
      <t>Payer.</t>
    </r>
    <r>
      <rPr>
        <b/>
        <sz val="12"/>
        <rFont val="Calibri"/>
        <family val="2"/>
      </rPr>
      <t xml:space="preserve">
If Expected </t>
    </r>
    <r>
      <rPr>
        <b/>
        <u/>
        <sz val="12"/>
        <rFont val="Calibri"/>
        <family val="2"/>
      </rPr>
      <t>Primary</t>
    </r>
    <r>
      <rPr>
        <b/>
        <sz val="12"/>
        <rFont val="Calibri"/>
        <family val="2"/>
      </rPr>
      <t xml:space="preserve"> Payer is "02 - Medicaid FFS" or  "14 - Medicaid HMO", then </t>
    </r>
    <r>
      <rPr>
        <sz val="12"/>
        <rFont val="Calibri"/>
        <family val="2"/>
      </rPr>
      <t xml:space="preserve"> "01 - MEDICARE, "15 -MEDICARE HMO", "08-SEFL PAY", or  "77 - NOT APPLICABLE"  must be reported for the Expected </t>
    </r>
    <r>
      <rPr>
        <u/>
        <sz val="12"/>
        <rFont val="Calibri"/>
        <family val="2"/>
      </rPr>
      <t>Secondary</t>
    </r>
    <r>
      <rPr>
        <sz val="12"/>
        <rFont val="Calibri"/>
        <family val="2"/>
      </rPr>
      <t xml:space="preserve"> Payer.</t>
    </r>
    <r>
      <rPr>
        <b/>
        <sz val="12"/>
        <rFont val="Calibri"/>
        <family val="2"/>
      </rPr>
      <t xml:space="preserve">
If the Expected </t>
    </r>
    <r>
      <rPr>
        <b/>
        <u/>
        <sz val="12"/>
        <rFont val="Calibri"/>
        <family val="2"/>
      </rPr>
      <t>Primary</t>
    </r>
    <r>
      <rPr>
        <b/>
        <sz val="12"/>
        <rFont val="Calibri"/>
        <family val="2"/>
      </rPr>
      <t xml:space="preserve"> Payer is NOT 02, 08 or 14,  </t>
    </r>
    <r>
      <rPr>
        <sz val="12"/>
        <rFont val="Calibri"/>
        <family val="2"/>
      </rPr>
      <t xml:space="preserve">report an Expected </t>
    </r>
    <r>
      <rPr>
        <u/>
        <sz val="12"/>
        <rFont val="Calibri"/>
        <family val="2"/>
      </rPr>
      <t>Secondary</t>
    </r>
    <r>
      <rPr>
        <sz val="12"/>
        <rFont val="Calibri"/>
        <family val="2"/>
      </rPr>
      <t xml:space="preserve"> Payer using the codes from the "Exp Payer &amp; Health Plan Codes" tab.
</t>
    </r>
    <r>
      <rPr>
        <b/>
        <sz val="12"/>
        <rFont val="Calibri"/>
        <family val="2"/>
      </rPr>
      <t xml:space="preserve">For Secondary Payer codes 05, 14,15, or 19 </t>
    </r>
    <r>
      <rPr>
        <sz val="12"/>
        <rFont val="Calibri"/>
        <family val="2"/>
      </rPr>
      <t xml:space="preserve">, report the applicable health plan in the Secondary Health Plan Payer data item). 
</t>
    </r>
    <r>
      <rPr>
        <b/>
        <sz val="12"/>
        <rFont val="Calibri"/>
        <family val="2"/>
      </rPr>
      <t>For all other Secondary Payer codes</t>
    </r>
    <r>
      <rPr>
        <sz val="12"/>
        <rFont val="Calibri"/>
        <family val="2"/>
      </rPr>
      <t xml:space="preserve">, report  "100" NOT APPLICABLE for the Expected Secondary Health Plan Payer data item. </t>
    </r>
  </si>
  <si>
    <r>
      <t xml:space="preserve">Enter the anticipated tertiary payor source of payment for the patient’s hospital expenses using the following coding.   
</t>
    </r>
    <r>
      <rPr>
        <b/>
        <sz val="12"/>
        <rFont val="Calibri"/>
        <family val="2"/>
      </rPr>
      <t>If there is no expected tertiary payer</t>
    </r>
    <r>
      <rPr>
        <sz val="12"/>
        <rFont val="Calibri"/>
        <family val="2"/>
      </rPr>
      <t xml:space="preserve">, then "08 -  SELF PAY" or "77 - Not Applicable" may be reported.
If Expected primary payer = 09-CHARITY, then the Expected Secondary and Tertiary payers = 08 or 77
For codes </t>
    </r>
    <r>
      <rPr>
        <b/>
        <sz val="12"/>
        <rFont val="Calibri"/>
        <family val="2"/>
      </rPr>
      <t>04-06, 12, and 14-16 (in bold)</t>
    </r>
    <r>
      <rPr>
        <sz val="12"/>
        <rFont val="Calibri"/>
        <family val="2"/>
      </rPr>
      <t xml:space="preserve">,  additional payer definition is reported in the Tertiary Health Plan Payer (Data Item #31). 
</t>
    </r>
    <r>
      <rPr>
        <b/>
        <sz val="12"/>
        <rFont val="Calibri"/>
        <family val="2"/>
      </rPr>
      <t xml:space="preserve">If Expected </t>
    </r>
    <r>
      <rPr>
        <b/>
        <u/>
        <sz val="12"/>
        <rFont val="Calibri"/>
        <family val="2"/>
      </rPr>
      <t>Primary</t>
    </r>
    <r>
      <rPr>
        <b/>
        <sz val="12"/>
        <rFont val="Calibri"/>
        <family val="2"/>
      </rPr>
      <t xml:space="preserve"> Payer is "08 - Self-Pay", then "77 - NOT APPLICABLE"  must be reported for the Expected </t>
    </r>
    <r>
      <rPr>
        <b/>
        <u/>
        <sz val="12"/>
        <rFont val="Calibri"/>
        <family val="2"/>
      </rPr>
      <t>Tertiary</t>
    </r>
    <r>
      <rPr>
        <b/>
        <sz val="12"/>
        <rFont val="Calibri"/>
        <family val="2"/>
      </rPr>
      <t xml:space="preserve"> Payer.
If Expected </t>
    </r>
    <r>
      <rPr>
        <b/>
        <u/>
        <sz val="12"/>
        <rFont val="Calibri"/>
        <family val="2"/>
      </rPr>
      <t>Primary</t>
    </r>
    <r>
      <rPr>
        <b/>
        <sz val="12"/>
        <rFont val="Calibri"/>
        <family val="2"/>
      </rPr>
      <t xml:space="preserve"> Payer is "02 - Medicaid FFS" or  "14 - Medicaid HMO",  "77 - NOT APPLICABLE"  or "08-self pay" must be reported for the Expected </t>
    </r>
    <r>
      <rPr>
        <b/>
        <u/>
        <sz val="12"/>
        <rFont val="Calibri"/>
        <family val="2"/>
      </rPr>
      <t>Tertiary</t>
    </r>
    <r>
      <rPr>
        <b/>
        <sz val="12"/>
        <rFont val="Calibri"/>
        <family val="2"/>
      </rPr>
      <t xml:space="preserve"> Payer.</t>
    </r>
    <r>
      <rPr>
        <sz val="12"/>
        <rFont val="Calibri"/>
        <family val="2"/>
      </rPr>
      <t xml:space="preserve">
</t>
    </r>
    <r>
      <rPr>
        <b/>
        <sz val="12"/>
        <rFont val="Calibri"/>
        <family val="2"/>
      </rPr>
      <t>For MD Medicaid</t>
    </r>
    <r>
      <rPr>
        <sz val="12"/>
        <rFont val="Calibri"/>
        <family val="2"/>
      </rPr>
      <t xml:space="preserve">, a Medicaid ID must be reported in Data Item #32. 
</t>
    </r>
    <r>
      <rPr>
        <b/>
        <sz val="12"/>
        <rFont val="Calibri"/>
        <family val="2"/>
      </rPr>
      <t xml:space="preserve">For Out-Of-State Medicaid, </t>
    </r>
    <r>
      <rPr>
        <sz val="12"/>
        <rFont val="Calibri"/>
        <family val="2"/>
      </rPr>
      <t xml:space="preserve">enter "06 - Other Government Programs" and code "77777777777" must be reported in Data Item #32.
</t>
    </r>
  </si>
  <si>
    <t>Kaiser Payer Flag</t>
  </si>
  <si>
    <t>Expected Primary, Secondary Payer, Tertiary payer</t>
  </si>
  <si>
    <t>Enter whether Kaiser Permanente is the Expected Primary or Secondary or Tertiary Plan Payer for this admission or visit.
N = PRIMARY/SECONDARY/TERTIARY PLAN PAYER IS NOT KAISER PERMANENTE
Y = PRIMARY/SECONDARY/TERTIARY PLAN PAYER IS KAISER PERMANENTE</t>
  </si>
  <si>
    <t>University Of Maryland Medical Center</t>
  </si>
  <si>
    <t>Um Capital Region Medical Center</t>
  </si>
  <si>
    <t>Frederick Health Hospital, Inc</t>
  </si>
  <si>
    <t>Ascension Saint Agnes Hospital</t>
  </si>
  <si>
    <t>Sinai Hospital</t>
  </si>
  <si>
    <t>Medstar Franklin Square</t>
  </si>
  <si>
    <t>Medstar Montgomery Medical Center</t>
  </si>
  <si>
    <t>Medstar St. Mary'S Hospital</t>
  </si>
  <si>
    <t>Christianacare, Union Hospital</t>
  </si>
  <si>
    <t>Carroll Hospital Center</t>
  </si>
  <si>
    <t>Medstar Harbor Hospital Center</t>
  </si>
  <si>
    <t>Calvert Health Medical Center</t>
  </si>
  <si>
    <t>Northwest Hospital Center</t>
  </si>
  <si>
    <t>Doctors Community Medical Center</t>
  </si>
  <si>
    <t>Medstar Good Samaritan</t>
  </si>
  <si>
    <t>Medstar Southern Maryland Hospital Cen</t>
  </si>
  <si>
    <t>Holy Cross Hospital-Germantown</t>
  </si>
  <si>
    <t>Western Maryland Hospital Center</t>
  </si>
  <si>
    <t>UM Laurel Medical Center</t>
  </si>
  <si>
    <t>UM-Upper Chesapeake Medical Center</t>
  </si>
  <si>
    <t>UM-Baltimore Washington Medical Center</t>
  </si>
  <si>
    <t>UM-Shore Regional Health At Easton</t>
  </si>
  <si>
    <t>UM-Charles Regional Medical Center</t>
  </si>
  <si>
    <t>UM-Shore Medical Center At Cambridge</t>
  </si>
  <si>
    <t>UM-Harford Memorial Hospital</t>
  </si>
  <si>
    <t>Hospitals with Licensed Hospice Beds</t>
  </si>
  <si>
    <t>GRMC, Inc. DBA,GARRETT REGIONAL MEDICAL CENTER</t>
  </si>
  <si>
    <t>1 = INITIAL REHABILITATION</t>
  </si>
  <si>
    <t>2 = EVALUATION</t>
  </si>
  <si>
    <t>3 = READMISSION</t>
  </si>
  <si>
    <t>4 = UNPLANNED DISCHARGE</t>
  </si>
  <si>
    <t>5 = CONTINUING REHABILITATION</t>
  </si>
  <si>
    <t>7 = NOT APPLICABLE (N/A)</t>
  </si>
  <si>
    <t>Children’s National Medical Center (https://childrensnational.org/visit/locations-and-directions?)</t>
  </si>
  <si>
    <t>Revised on</t>
  </si>
  <si>
    <t>Arrival Date</t>
  </si>
  <si>
    <t>ARRIVAL_DATE</t>
  </si>
  <si>
    <t xml:space="preserve">Applicable in production environment from </t>
  </si>
  <si>
    <t>Principal Procedure Date, Other Procedure date 1-99</t>
  </si>
  <si>
    <t>Arrival Date, Discharge Date, associated Procedure</t>
  </si>
  <si>
    <r>
      <rPr>
        <b/>
        <sz val="12"/>
        <rFont val="Calibri"/>
        <family val="2"/>
      </rPr>
      <t>(NEW) Error:</t>
    </r>
    <r>
      <rPr>
        <sz val="12"/>
        <rFont val="Calibri"/>
        <family val="2"/>
      </rPr>
      <t xml:space="preserve"> If value is invalid (special characters) 
</t>
    </r>
    <r>
      <rPr>
        <b/>
        <sz val="12"/>
        <rFont val="Calibri"/>
        <family val="2"/>
      </rPr>
      <t>Cross Edit Error:</t>
    </r>
    <r>
      <rPr>
        <sz val="12"/>
        <rFont val="Calibri"/>
        <family val="2"/>
      </rPr>
      <t xml:space="preserve"> if primary/secondary/tertiary plan payer is NOT 107 and Kaiser_flag = Y and vice versa</t>
    </r>
  </si>
  <si>
    <t>Enter appropriate rehab code.  Please note: This item has been taken from the Guide for the Uniform Data Set for Medical Rehabilitation (including the FIM instrument), Version 5.1, owned by the Uniform Data System for Medical Rehabilitation, a division of UB Foundation Activities, Inc.  Used with permission.  (refer: https://www.cms.gov/medicare/medicare-fee-for-service-payment/inpatientrehabfacpps/downloads/irfpai-manual-2012.pdf)</t>
  </si>
  <si>
    <t>Used by Level I, II and III MIEMSS-Designated Trauma Centers Only (210001-Meritus Health System, 210002-University of Maryland Medical Center, 210003-UM - Prince George’s Hospital Center, 210009-The Johns Hopkins Hospital, 210012-Lifebridge Sinai Hospital, 210019-Tidalhealth Peninsula Regional, 210022-Suburban Hospital, 210027-UP - Western Maryland, 210029-Johns Hopkins Bayview Medical Center(up to date list available on- https://www.miemss.org/home/hospitals/trauma-centers))</t>
  </si>
  <si>
    <t>Date when patient arrived at the Hospital (in the outpatient) before getting admitted/transferred to Inpatient. If the visit was a direct admit to the inpatient hospital, the arrival date should = the admission date</t>
  </si>
  <si>
    <t>Encompass Health Rehabilitation Hospital of Southern Maryland</t>
  </si>
  <si>
    <t>New Facility as of 06/13/2023</t>
  </si>
  <si>
    <r>
      <t>Rate Center for Transcranial Magnetic Stimulation (TMS)</t>
    </r>
    <r>
      <rPr>
        <i/>
        <sz val="11"/>
        <color rgb="FFFF0000"/>
        <rFont val="Calibri"/>
        <family val="2"/>
      </rPr>
      <t xml:space="preserve"> (Effective February 1, 2021)</t>
    </r>
  </si>
  <si>
    <r>
      <rPr>
        <b/>
        <sz val="12"/>
        <rFont val="Calibri"/>
        <family val="2"/>
      </rPr>
      <t xml:space="preserve">Fatal Error: </t>
    </r>
    <r>
      <rPr>
        <sz val="12"/>
        <rFont val="Calibri"/>
        <family val="2"/>
      </rPr>
      <t>If value is missing or invalid (alpha or special characters)</t>
    </r>
  </si>
  <si>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rFont val="Calibri"/>
        <family val="2"/>
      </rPr>
      <t>LEADING ZEROES/SPACES ARE NOT REQUIRED.</t>
    </r>
  </si>
  <si>
    <r>
      <rPr>
        <b/>
        <sz val="12"/>
        <rFont val="Calibri"/>
        <family val="2"/>
      </rPr>
      <t>Fatal Error:</t>
    </r>
    <r>
      <rPr>
        <sz val="12"/>
        <rFont val="Calibri"/>
        <family val="2"/>
      </rPr>
      <t xml:space="preserve"> If value is missing or invalid (alpha or special characters)</t>
    </r>
  </si>
  <si>
    <r>
      <t xml:space="preserve">Enter the unique number assigned by the hospital for this patient’s  admission. For Commission reporting requirements, this number is related to a single admission, and will change with each encounter or visit reported. </t>
    </r>
    <r>
      <rPr>
        <b/>
        <sz val="12"/>
        <rFont val="Calibri"/>
        <family val="2"/>
      </rPr>
      <t>LEADING ZEROES/SPACES ARE NOT REQUIRED.</t>
    </r>
  </si>
  <si>
    <r>
      <rPr>
        <b/>
        <sz val="12"/>
        <rFont val="Calibri"/>
        <family val="2"/>
      </rPr>
      <t>Error</t>
    </r>
    <r>
      <rPr>
        <sz val="12"/>
        <rFont val="Calibri"/>
        <family val="2"/>
      </rPr>
      <t xml:space="preserve">: If value is missing or invalid (alpha or special characters)
</t>
    </r>
    <r>
      <rPr>
        <b/>
        <sz val="12"/>
        <rFont val="Calibri"/>
        <family val="2"/>
      </rPr>
      <t>Fatal Error:</t>
    </r>
    <r>
      <rPr>
        <sz val="12"/>
        <rFont val="Calibri"/>
        <family val="2"/>
      </rPr>
      <t xml:space="preserve"> If value is missing, invalid (alpha or special characters), all 9's or all 0's </t>
    </r>
  </si>
  <si>
    <r>
      <rPr>
        <b/>
        <sz val="12"/>
        <rFont val="Calibri"/>
        <family val="2"/>
      </rPr>
      <t>Fatal Error:</t>
    </r>
    <r>
      <rPr>
        <sz val="12"/>
        <rFont val="Calibri"/>
        <family val="2"/>
      </rPr>
      <t xml:space="preserve"> If value is missing or invalid (alpha or special characters)
</t>
    </r>
    <r>
      <rPr>
        <b/>
        <sz val="12"/>
        <rFont val="Calibri"/>
        <family val="2"/>
      </rPr>
      <t>Fatal Cross Edit Error</t>
    </r>
    <r>
      <rPr>
        <sz val="12"/>
        <rFont val="Calibri"/>
        <family val="2"/>
      </rPr>
      <t xml:space="preserve">: If value &gt; Discharge Date
</t>
    </r>
    <r>
      <rPr>
        <b/>
        <sz val="12"/>
        <rFont val="Calibri"/>
        <family val="2"/>
      </rPr>
      <t xml:space="preserve">Warning: </t>
    </r>
    <r>
      <rPr>
        <sz val="12"/>
        <rFont val="Calibri"/>
        <family val="2"/>
      </rPr>
      <t>If calculated LOS &gt; 365 days</t>
    </r>
  </si>
  <si>
    <r>
      <rPr>
        <b/>
        <sz val="12"/>
        <rFont val="Calibri"/>
        <family val="2"/>
      </rPr>
      <t xml:space="preserve">Fatal Error: </t>
    </r>
    <r>
      <rPr>
        <sz val="12"/>
        <rFont val="Calibri"/>
        <family val="2"/>
      </rPr>
      <t xml:space="preserve">If value is missing or invalid (alpha or special characters)
</t>
    </r>
    <r>
      <rPr>
        <b/>
        <sz val="12"/>
        <rFont val="Calibri"/>
        <family val="2"/>
      </rPr>
      <t>Fatal Error:</t>
    </r>
    <r>
      <rPr>
        <sz val="12"/>
        <rFont val="Calibri"/>
        <family val="2"/>
      </rPr>
      <t xml:space="preserve"> If value reported is outside of reporting quarter</t>
    </r>
  </si>
  <si>
    <r>
      <t>Fatal Error:</t>
    </r>
    <r>
      <rPr>
        <sz val="12"/>
        <rFont val="Calibri"/>
        <family val="2"/>
      </rPr>
      <t xml:space="preserve"> If value is missing or invalid (alpha or special characters)</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</si>
  <si>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rPr>
      <t>OPTIONAL FIELD</t>
    </r>
    <r>
      <rPr>
        <sz val="12"/>
        <rFont val="Calibri"/>
        <family val="2"/>
      </rPr>
      <t xml:space="preserve">  and not required to be reported. </t>
    </r>
    <r>
      <rPr>
        <b/>
        <sz val="12"/>
        <rFont val="Calibri"/>
        <family val="2"/>
      </rPr>
      <t>LEADING ZEROES/SPACES ARE NOT REQUIRED.</t>
    </r>
  </si>
  <si>
    <r>
      <rPr>
        <b/>
        <sz val="12"/>
        <rFont val="Calibri"/>
        <family val="2"/>
      </rPr>
      <t>Error</t>
    </r>
    <r>
      <rPr>
        <sz val="12"/>
        <rFont val="Calibri"/>
        <family val="2"/>
      </rPr>
      <t xml:space="preserve">: if value is invalid (alpha or special characters)
</t>
    </r>
    <r>
      <rPr>
        <b/>
        <sz val="12"/>
        <rFont val="Calibri"/>
        <family val="2"/>
      </rPr>
      <t>Error</t>
    </r>
    <r>
      <rPr>
        <sz val="12"/>
        <rFont val="Calibri"/>
        <family val="2"/>
      </rPr>
      <t xml:space="preserve">: If value is not between 150g and 9000g
</t>
    </r>
    <r>
      <rPr>
        <b/>
        <sz val="12"/>
        <rFont val="Calibri"/>
        <family val="2"/>
      </rPr>
      <t xml:space="preserve">Cross Edit Error: </t>
    </r>
    <r>
      <rPr>
        <sz val="12"/>
        <rFont val="Calibri"/>
        <family val="2"/>
      </rPr>
      <t xml:space="preserve">If value is missing and Nature of Admission = 2 
</t>
    </r>
  </si>
  <si>
    <r>
      <rPr>
        <b/>
        <sz val="12"/>
        <rFont val="Calibri"/>
        <family val="2"/>
      </rPr>
      <t>Error:</t>
    </r>
    <r>
      <rPr>
        <sz val="12"/>
        <rFont val="Calibri"/>
        <family val="2"/>
      </rPr>
      <t xml:space="preserve"> if value is invalid (alpha or special characters) or invalid format </t>
    </r>
    <r>
      <rPr>
        <b/>
        <i/>
        <sz val="12"/>
        <rFont val="Calibri"/>
        <family val="2"/>
      </rPr>
      <t xml:space="preserve">Note: </t>
    </r>
    <r>
      <rPr>
        <i/>
        <sz val="12"/>
        <rFont val="Calibri"/>
        <family val="2"/>
      </rPr>
      <t>Records with Invalid dates will not be grouped</t>
    </r>
    <r>
      <rPr>
        <sz val="12"/>
        <rFont val="Calibri"/>
        <family val="2"/>
      </rPr>
      <t xml:space="preserve">
</t>
    </r>
    <r>
      <rPr>
        <b/>
        <sz val="12"/>
        <rFont val="Calibri"/>
        <family val="2"/>
      </rPr>
      <t xml:space="preserve">Error: </t>
    </r>
    <r>
      <rPr>
        <sz val="12"/>
        <rFont val="Calibri"/>
        <family val="2"/>
      </rPr>
      <t>If calculated age =&gt; 115 years</t>
    </r>
    <r>
      <rPr>
        <b/>
        <sz val="12"/>
        <rFont val="Calibri"/>
        <family val="2"/>
      </rPr>
      <t xml:space="preserve"> 
Error: </t>
    </r>
    <r>
      <rPr>
        <sz val="12"/>
        <rFont val="Calibri"/>
        <family val="2"/>
      </rPr>
      <t xml:space="preserve">If value is missing
</t>
    </r>
    <r>
      <rPr>
        <b/>
        <sz val="12"/>
        <rFont val="Calibri"/>
        <family val="2"/>
      </rPr>
      <t>Cross Edit Error:</t>
    </r>
    <r>
      <rPr>
        <sz val="12"/>
        <rFont val="Calibri"/>
        <family val="2"/>
      </rPr>
      <t xml:space="preserve"> If calculated age based on DOB is &gt; 0 and Nature of Admission = 2
</t>
    </r>
    <r>
      <rPr>
        <b/>
        <sz val="12"/>
        <rFont val="Calibri"/>
        <family val="2"/>
      </rPr>
      <t>Cross Edit Error:</t>
    </r>
    <r>
      <rPr>
        <sz val="12"/>
        <rFont val="Calibri"/>
        <family val="2"/>
      </rPr>
      <t xml:space="preserve"> If value &gt; Admission Date </t>
    </r>
    <r>
      <rPr>
        <b/>
        <sz val="12"/>
        <rFont val="Calibri"/>
        <family val="2"/>
      </rPr>
      <t xml:space="preserve">
</t>
    </r>
  </si>
  <si>
    <r>
      <rPr>
        <b/>
        <sz val="12"/>
        <rFont val="Calibri"/>
        <family val="2"/>
      </rPr>
      <t>Error:</t>
    </r>
    <r>
      <rPr>
        <sz val="12"/>
        <rFont val="Calibri"/>
        <family val="2"/>
      </rPr>
      <t xml:space="preserve"> If value is invalid (alpha or special characters);
</t>
    </r>
    <r>
      <rPr>
        <b/>
        <sz val="12"/>
        <rFont val="Calibri"/>
        <family val="2"/>
      </rPr>
      <t>Cross-Edit Error:</t>
    </r>
    <r>
      <rPr>
        <sz val="12"/>
        <rFont val="Calibri"/>
        <family val="2"/>
      </rPr>
      <t xml:space="preserve"> If sex is invalid for sex-specific diagnosis or procedure code</t>
    </r>
  </si>
  <si>
    <r>
      <rPr>
        <b/>
        <sz val="12"/>
        <rFont val="Calibri"/>
        <family val="2"/>
      </rPr>
      <t>Error</t>
    </r>
    <r>
      <rPr>
        <sz val="12"/>
        <rFont val="Calibri"/>
        <family val="2"/>
      </rPr>
      <t xml:space="preserve">: If value is not "1 - Single" or "9 - Unknown" and age based on DOB &lt; 14
</t>
    </r>
    <r>
      <rPr>
        <b/>
        <sz val="12"/>
        <rFont val="Calibri"/>
        <family val="2"/>
      </rPr>
      <t>Warning:</t>
    </r>
    <r>
      <rPr>
        <sz val="12"/>
        <rFont val="Calibri"/>
        <family val="2"/>
      </rPr>
      <t xml:space="preserve"> If value is missing or invalid (alpha or special characters) </t>
    </r>
  </si>
  <si>
    <r>
      <rPr>
        <b/>
        <sz val="12"/>
        <rFont val="Calibri"/>
        <family val="2"/>
      </rPr>
      <t>Error</t>
    </r>
    <r>
      <rPr>
        <sz val="12"/>
        <rFont val="Calibri"/>
        <family val="2"/>
      </rPr>
      <t xml:space="preserve">: If value is missing or invalid (alpha or special characters)
</t>
    </r>
    <r>
      <rPr>
        <b/>
        <sz val="12"/>
        <rFont val="Calibri"/>
        <family val="2"/>
      </rPr>
      <t>Cross Edit Error</t>
    </r>
    <r>
      <rPr>
        <sz val="12"/>
        <rFont val="Calibri"/>
        <family val="2"/>
      </rPr>
      <t>: If Total Charges for Unknown Ethnicity records &gt; .5% of Total IP Hospital Charges</t>
    </r>
  </si>
  <si>
    <r>
      <rPr>
        <b/>
        <sz val="12"/>
        <rFont val="Calibri"/>
        <family val="2"/>
      </rPr>
      <t>Error:</t>
    </r>
    <r>
      <rPr>
        <sz val="12"/>
        <rFont val="Calibri"/>
        <family val="2"/>
      </rPr>
      <t xml:space="preserve"> If value is missing or invalid (alpha or special characters)
</t>
    </r>
    <r>
      <rPr>
        <b/>
        <sz val="12"/>
        <rFont val="Calibri"/>
        <family val="2"/>
      </rPr>
      <t>Cross Edit Error:</t>
    </r>
    <r>
      <rPr>
        <sz val="12"/>
        <rFont val="Calibri"/>
        <family val="2"/>
      </rPr>
      <t xml:space="preserve"> No race category values = 1</t>
    </r>
  </si>
  <si>
    <r>
      <rPr>
        <b/>
        <sz val="12"/>
        <rFont val="Calibri"/>
        <family val="2"/>
      </rPr>
      <t>Error:</t>
    </r>
    <r>
      <rPr>
        <sz val="12"/>
        <rFont val="Calibri"/>
        <family val="2"/>
      </rPr>
      <t xml:space="preserve"> If value is missing or invalid (alpha or special characters)
</t>
    </r>
    <r>
      <rPr>
        <b/>
        <sz val="12"/>
        <rFont val="Calibri"/>
        <family val="2"/>
      </rPr>
      <t xml:space="preserve">Cross Edit Error: </t>
    </r>
    <r>
      <rPr>
        <sz val="12"/>
        <rFont val="Calibri"/>
        <family val="2"/>
      </rPr>
      <t xml:space="preserve">If value =1 and another race category is =1
</t>
    </r>
    <r>
      <rPr>
        <b/>
        <sz val="12"/>
        <rFont val="Calibri"/>
        <family val="2"/>
      </rPr>
      <t>Cross Edit Error:</t>
    </r>
    <r>
      <rPr>
        <sz val="12"/>
        <rFont val="Calibri"/>
        <family val="2"/>
      </rPr>
      <t xml:space="preserve"> No race category values = 1</t>
    </r>
  </si>
  <si>
    <r>
      <rPr>
        <b/>
        <sz val="12"/>
        <rFont val="Calibri"/>
        <family val="2"/>
      </rPr>
      <t>Error:</t>
    </r>
    <r>
      <rPr>
        <sz val="12"/>
        <rFont val="Calibri"/>
        <family val="2"/>
      </rPr>
      <t xml:space="preserve"> If value is missing or invalid (alpha or special characters)
</t>
    </r>
    <r>
      <rPr>
        <b/>
        <sz val="12"/>
        <rFont val="Calibri"/>
        <family val="2"/>
      </rPr>
      <t>Cross Edit Error:</t>
    </r>
    <r>
      <rPr>
        <sz val="12"/>
        <rFont val="Calibri"/>
        <family val="2"/>
      </rPr>
      <t xml:space="preserve"> If value =1 and another race category is =1
</t>
    </r>
    <r>
      <rPr>
        <b/>
        <sz val="12"/>
        <rFont val="Calibri"/>
        <family val="2"/>
      </rPr>
      <t>Cross Edit Error:</t>
    </r>
    <r>
      <rPr>
        <sz val="12"/>
        <rFont val="Calibri"/>
        <family val="2"/>
      </rPr>
      <t xml:space="preserve"> If Total Charges for Unknown Race records &gt; .5% of Total IP Hospital Charge
</t>
    </r>
    <r>
      <rPr>
        <b/>
        <sz val="12"/>
        <rFont val="Calibri"/>
        <family val="2"/>
      </rPr>
      <t xml:space="preserve">Cross Edit Error: </t>
    </r>
    <r>
      <rPr>
        <sz val="12"/>
        <rFont val="Calibri"/>
        <family val="2"/>
      </rPr>
      <t>No race category values = 1</t>
    </r>
  </si>
  <si>
    <r>
      <rPr>
        <b/>
        <sz val="12"/>
        <rFont val="Calibri"/>
        <family val="2"/>
      </rPr>
      <t xml:space="preserve">Error: </t>
    </r>
    <r>
      <rPr>
        <sz val="12"/>
        <rFont val="Calibri"/>
        <family val="2"/>
      </rPr>
      <t>If value is missing or invalid (alpha or special characters)</t>
    </r>
  </si>
  <si>
    <r>
      <t xml:space="preserve">Enter the patient’s </t>
    </r>
    <r>
      <rPr>
        <b/>
        <u/>
        <sz val="12"/>
        <rFont val="Calibri"/>
        <family val="2"/>
      </rPr>
      <t>other</t>
    </r>
    <r>
      <rPr>
        <sz val="12"/>
        <rFont val="Calibri"/>
        <family val="2"/>
      </rPr>
      <t xml:space="preserve"> preferred spoken language for a health-related encounter if not listed among the Preferred Language Codes below.</t>
    </r>
  </si>
  <si>
    <r>
      <rPr>
        <b/>
        <sz val="12"/>
        <rFont val="Calibri"/>
        <family val="2"/>
      </rPr>
      <t xml:space="preserve">Warning: </t>
    </r>
    <r>
      <rPr>
        <sz val="12"/>
        <rFont val="Calibri"/>
        <family val="2"/>
      </rPr>
      <t xml:space="preserve">If value contains special characters
</t>
    </r>
  </si>
  <si>
    <r>
      <rPr>
        <strike/>
        <sz val="12"/>
        <rFont val="Calibri"/>
        <family val="2"/>
      </rPr>
      <t xml:space="preserve">4 </t>
    </r>
    <r>
      <rPr>
        <sz val="12"/>
        <rFont val="Calibri"/>
        <family val="2"/>
      </rPr>
      <t>2</t>
    </r>
  </si>
  <si>
    <r>
      <rPr>
        <b/>
        <sz val="12"/>
        <rFont val="Calibri"/>
        <family val="2"/>
      </rPr>
      <t xml:space="preserve">ISO 3166-1 Alpha-2 </t>
    </r>
    <r>
      <rPr>
        <sz val="12"/>
        <rFont val="Calibri"/>
        <family val="2"/>
      </rPr>
      <t>codes can be found in https://www.iso.org/obp/ui/#home or refer to the Country of Birth Codes tab</t>
    </r>
  </si>
  <si>
    <r>
      <rPr>
        <b/>
        <sz val="12"/>
        <rFont val="Calibri"/>
        <family val="2"/>
      </rPr>
      <t xml:space="preserve">Warning: </t>
    </r>
    <r>
      <rPr>
        <sz val="12"/>
        <rFont val="Calibri"/>
        <family val="2"/>
      </rPr>
      <t xml:space="preserve">If value is missing or invalid (not a valid ISO 3166-1 Alpha-2 code) </t>
    </r>
  </si>
  <si>
    <r>
      <t xml:space="preserve">Enter the patient's county of residence using the following code </t>
    </r>
    <r>
      <rPr>
        <b/>
        <sz val="12"/>
        <rFont val="Calibri"/>
        <family val="2"/>
      </rPr>
      <t>(OPTIONAL)</t>
    </r>
  </si>
  <si>
    <r>
      <rPr>
        <b/>
        <sz val="12"/>
        <rFont val="Calibri"/>
        <family val="2"/>
      </rPr>
      <t xml:space="preserve">Fatal Error: </t>
    </r>
    <r>
      <rPr>
        <sz val="12"/>
        <rFont val="Calibri"/>
        <family val="2"/>
      </rPr>
      <t>If value is missing</t>
    </r>
    <r>
      <rPr>
        <b/>
        <sz val="12"/>
        <rFont val="Calibri"/>
        <family val="2"/>
      </rPr>
      <t xml:space="preserve">
Error:</t>
    </r>
    <r>
      <rPr>
        <sz val="12"/>
        <rFont val="Calibri"/>
        <family val="2"/>
      </rPr>
      <t xml:space="preserve"> If value is missing or invalid (alpha, special characters)
</t>
    </r>
    <r>
      <rPr>
        <b/>
        <sz val="12"/>
        <rFont val="Calibri"/>
        <family val="2"/>
      </rPr>
      <t>Cross Edit Error:</t>
    </r>
    <r>
      <rPr>
        <sz val="12"/>
        <rFont val="Calibri"/>
        <family val="2"/>
      </rPr>
      <t xml:space="preserve"> If Total Charges for Unknown Zip records &gt; .5% of Total OP Hospital Charges
</t>
    </r>
    <r>
      <rPr>
        <b/>
        <sz val="12"/>
        <rFont val="Calibri"/>
        <family val="2"/>
      </rPr>
      <t>Warning:</t>
    </r>
    <r>
      <rPr>
        <sz val="12"/>
        <rFont val="Calibri"/>
        <family val="2"/>
      </rPr>
      <t xml:space="preserve"> If value is not in Zip Code List
</t>
    </r>
    <r>
      <rPr>
        <b/>
        <sz val="12"/>
        <rFont val="Calibri"/>
        <family val="2"/>
      </rPr>
      <t>(NEW) Warning</t>
    </r>
    <r>
      <rPr>
        <sz val="12"/>
        <rFont val="Calibri"/>
        <family val="2"/>
      </rPr>
      <t xml:space="preserve">: If Zip Code = “88888” and Other Diagnosis Code is not Z59.X </t>
    </r>
  </si>
  <si>
    <r>
      <t xml:space="preserve">88888 = HOMELESS 
</t>
    </r>
    <r>
      <rPr>
        <b/>
        <i/>
        <u/>
        <sz val="12"/>
        <rFont val="Calibri"/>
        <family val="2"/>
      </rPr>
      <t xml:space="preserve">Usage Note: </t>
    </r>
    <r>
      <rPr>
        <i/>
        <sz val="12"/>
        <rFont val="Calibri"/>
        <family val="2"/>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t>
    </r>
  </si>
  <si>
    <r>
      <t xml:space="preserve">Enter the anticipated source of payment for the major portion of the patient’s hospital expenses using the following coding. 
</t>
    </r>
    <r>
      <rPr>
        <b/>
        <sz val="12"/>
        <rFont val="Calibri"/>
        <family val="2"/>
      </rPr>
      <t>Note:</t>
    </r>
    <r>
      <rPr>
        <sz val="12"/>
        <rFont val="Calibri"/>
        <family val="2"/>
      </rPr>
      <t xml:space="preserve">
</t>
    </r>
    <r>
      <rPr>
        <b/>
        <sz val="12"/>
        <rFont val="Calibri"/>
        <family val="2"/>
      </rPr>
      <t>For codes 05, 14, 15, 19- report the applicable health plan in the Primary Health Plan Payer data item. 
If Expected primary payer = 09-CHARITY, then the Expected Secondary payer = 08 or 77</t>
    </r>
    <r>
      <rPr>
        <sz val="12"/>
        <rFont val="Calibri"/>
        <family val="2"/>
      </rPr>
      <t xml:space="preserve">
For</t>
    </r>
    <r>
      <rPr>
        <b/>
        <sz val="12"/>
        <rFont val="Calibri"/>
        <family val="2"/>
      </rPr>
      <t xml:space="preserve"> all other codes, </t>
    </r>
    <r>
      <rPr>
        <sz val="12"/>
        <rFont val="Calibri"/>
        <family val="2"/>
      </rPr>
      <t>report  "</t>
    </r>
    <r>
      <rPr>
        <b/>
        <sz val="12"/>
        <rFont val="Calibri"/>
        <family val="2"/>
      </rPr>
      <t>1</t>
    </r>
    <r>
      <rPr>
        <sz val="12"/>
        <rFont val="Calibri"/>
        <family val="2"/>
      </rPr>
      <t xml:space="preserve">00" NOT APPLICABLE for the Expected Primary Health Plan Payer data item. 
</t>
    </r>
    <r>
      <rPr>
        <b/>
        <sz val="12"/>
        <rFont val="Calibri"/>
        <family val="2"/>
      </rPr>
      <t>For MD Medicaid</t>
    </r>
    <r>
      <rPr>
        <sz val="12"/>
        <rFont val="Calibri"/>
        <family val="2"/>
      </rPr>
      <t xml:space="preserve">, a Medicaid ID must be reported in Data Item "Medicaid ID Number".  
</t>
    </r>
    <r>
      <rPr>
        <b/>
        <sz val="12"/>
        <rFont val="Calibri"/>
        <family val="2"/>
      </rPr>
      <t>For Out-Of-State Medicaid,</t>
    </r>
    <r>
      <rPr>
        <sz val="12"/>
        <rFont val="Calibri"/>
        <family val="2"/>
      </rPr>
      <t xml:space="preserve"> enter "06 - Other Government Programs" and code "77777777777" for the Medicaid ID in Data Item "Medicaid ID Number"</t>
    </r>
  </si>
  <si>
    <r>
      <t xml:space="preserve">2 </t>
    </r>
    <r>
      <rPr>
        <b/>
        <sz val="12"/>
        <rFont val="Calibri"/>
        <family val="2"/>
      </rPr>
      <t>3</t>
    </r>
  </si>
  <si>
    <r>
      <t>If the expected primary or secondary or tertiary payer of the patients charges is MD Medicaid or MD Medicaid HMO, enter the patients Medicaid ID (also commonly referred to as the Medical Assistance ID or Children’s Health Insurance Program (CHIP) ID number).</t>
    </r>
    <r>
      <rPr>
        <b/>
        <sz val="12"/>
        <rFont val="Calibri"/>
        <family val="2"/>
      </rPr>
      <t xml:space="preserve">
For out-of-state Medicaid, </t>
    </r>
    <r>
      <rPr>
        <sz val="12"/>
        <rFont val="Calibri"/>
        <family val="2"/>
      </rPr>
      <t>enter "77777777777."</t>
    </r>
    <r>
      <rPr>
        <b/>
        <sz val="12"/>
        <rFont val="Calibri"/>
        <family val="2"/>
      </rPr>
      <t xml:space="preserve"> </t>
    </r>
    <r>
      <rPr>
        <b/>
        <u/>
        <sz val="12"/>
        <rFont val="Calibri"/>
        <family val="2"/>
      </rPr>
      <t>Do not enter the ID for out-of-state Medicaid payers.</t>
    </r>
    <r>
      <rPr>
        <sz val="12"/>
        <rFont val="Calibri"/>
        <family val="2"/>
      </rPr>
      <t xml:space="preserve">
</t>
    </r>
    <r>
      <rPr>
        <b/>
        <sz val="12"/>
        <rFont val="Calibri"/>
        <family val="2"/>
      </rPr>
      <t>For Pending Medicaid Eligibility</t>
    </r>
    <r>
      <rPr>
        <sz val="12"/>
        <rFont val="Calibri"/>
        <family val="2"/>
      </rPr>
      <t>, enter "88888888888."  Use this code for patients who are waiting for approval of MD Medicaid eligibility at the time of discharge.</t>
    </r>
  </si>
  <si>
    <r>
      <rPr>
        <b/>
        <sz val="12"/>
        <rFont val="Calibri"/>
        <family val="2"/>
      </rPr>
      <t>Cross Edit Error:</t>
    </r>
    <r>
      <rPr>
        <sz val="12"/>
        <rFont val="Calibri"/>
        <family val="2"/>
      </rPr>
      <t xml:space="preserve"> If value is = 77777777777 or 99999999999 and Expected Primary or Secondary, or tertiary Payer is = 02 or 14
</t>
    </r>
    <r>
      <rPr>
        <b/>
        <sz val="12"/>
        <rFont val="Calibri"/>
        <family val="2"/>
      </rPr>
      <t>Cross Edit Error:</t>
    </r>
    <r>
      <rPr>
        <sz val="12"/>
        <rFont val="Calibri"/>
        <family val="2"/>
      </rPr>
      <t xml:space="preserve"> If value is missing or invalid (alpha or special characters) and Expected Primary Payer is = 02 or 14
</t>
    </r>
    <r>
      <rPr>
        <b/>
        <sz val="12"/>
        <rFont val="Calibri"/>
        <family val="2"/>
      </rPr>
      <t>Cross Edit Error:</t>
    </r>
    <r>
      <rPr>
        <sz val="12"/>
        <rFont val="Calibri"/>
        <family val="2"/>
      </rPr>
      <t xml:space="preserve"> If value is not 77777777777 and Expected Primary Payer is = 06, 07, 10, 18 and any other payer is not 02 or 14</t>
    </r>
  </si>
  <si>
    <r>
      <t xml:space="preserve">77777777777 = NOT APPLICABLE </t>
    </r>
    <r>
      <rPr>
        <b/>
        <i/>
        <sz val="12"/>
        <rFont val="Calibri"/>
        <family val="2"/>
      </rPr>
      <t>(NON-MEDICAID or OUT-OF-STATE MEDICAID ONLY)</t>
    </r>
  </si>
  <si>
    <r>
      <t>88888888888 = Pending Authorization (</t>
    </r>
    <r>
      <rPr>
        <b/>
        <sz val="12"/>
        <rFont val="Calibri"/>
        <family val="2"/>
      </rPr>
      <t>MD</t>
    </r>
    <r>
      <rPr>
        <sz val="12"/>
        <rFont val="Calibri"/>
        <family val="2"/>
      </rPr>
      <t xml:space="preserve"> Medicaid only) </t>
    </r>
  </si>
  <si>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
    </r>
    <r>
      <rPr>
        <strike/>
        <sz val="12"/>
        <rFont val="Calibri"/>
        <family val="2"/>
      </rPr>
      <t xml:space="preserve">
</t>
    </r>
    <r>
      <rPr>
        <sz val="12"/>
        <rFont val="Calibri"/>
        <family val="2"/>
      </rPr>
      <t>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 Both eleven (11)-digit format, and thirty-two (32) alphanumeric character string will be allowed till further notice</t>
    </r>
  </si>
  <si>
    <r>
      <rPr>
        <b/>
        <sz val="12"/>
        <rFont val="Calibri"/>
        <family val="2"/>
      </rPr>
      <t xml:space="preserve">Warning: </t>
    </r>
    <r>
      <rPr>
        <sz val="12"/>
        <rFont val="Calibri"/>
        <family val="2"/>
      </rPr>
      <t>If the value is missing or invalid (not 32 hexadecimal (0-9A-F) characters or 11-digit format) 
“00000000000000000000000000000000” = “Patient did not arrive by Ambulance”
Otherwise, more than five consecutive 0’s in the 32-character string is invalid</t>
    </r>
  </si>
  <si>
    <r>
      <t xml:space="preserve">5 = CAR-T CASES </t>
    </r>
    <r>
      <rPr>
        <i/>
        <sz val="12"/>
        <rFont val="Calibri"/>
        <family val="2"/>
      </rPr>
      <t>(Beginning 1/1/2018)</t>
    </r>
  </si>
  <si>
    <r>
      <t xml:space="preserve">6 = SPINRAZA CASES </t>
    </r>
    <r>
      <rPr>
        <i/>
        <sz val="12"/>
        <rFont val="Calibri"/>
        <family val="2"/>
      </rPr>
      <t>(Beginning 1/1/2018)</t>
    </r>
  </si>
  <si>
    <r>
      <t xml:space="preserve">8 = LUTATHERA CASES </t>
    </r>
    <r>
      <rPr>
        <i/>
        <sz val="12"/>
        <rFont val="Calibri"/>
        <family val="2"/>
      </rPr>
      <t>(Beginning 7/1/2018)</t>
    </r>
  </si>
  <si>
    <r>
      <t>R = TRAUMA CASES</t>
    </r>
    <r>
      <rPr>
        <b/>
        <sz val="11"/>
        <rFont val="Calibri"/>
        <family val="2"/>
      </rPr>
      <t xml:space="preserve"> (AS DEFINED BY THE MD STATE TRAUMA REGISTRY.  SEE "THE MD STATE TRAUAMA REGISTRY DATA DICTIONARY, APPENDIX A"  FOR INCLUSION CRITERA (https://www.miemss.org/home/documents)</t>
    </r>
  </si>
  <si>
    <r>
      <t xml:space="preserve">7 = SHADY GROVE BEHAVIORAL HEALTH  CASES </t>
    </r>
    <r>
      <rPr>
        <i/>
        <sz val="12"/>
        <rFont val="Calibri"/>
        <family val="2"/>
      </rPr>
      <t>(Beginning 8/1/2018)</t>
    </r>
  </si>
  <si>
    <r>
      <t xml:space="preserve">W = ADVENTIST REHAB WHITE OAK CASES </t>
    </r>
    <r>
      <rPr>
        <i/>
        <sz val="11"/>
        <rFont val="Calibri"/>
        <family val="2"/>
      </rPr>
      <t>(Beginning 8/27/2019)</t>
    </r>
  </si>
  <si>
    <r>
      <rPr>
        <b/>
        <sz val="12"/>
        <rFont val="Calibri"/>
        <family val="2"/>
      </rPr>
      <t xml:space="preserve">Warning: </t>
    </r>
    <r>
      <rPr>
        <sz val="12"/>
        <rFont val="Calibri"/>
        <family val="2"/>
      </rPr>
      <t xml:space="preserve">If value is missing or invalid (alpha or special characters) </t>
    </r>
    <r>
      <rPr>
        <b/>
        <sz val="12"/>
        <rFont val="Calibri"/>
        <family val="2"/>
      </rPr>
      <t>(Edit changed from Error to Warning (2/2019))</t>
    </r>
  </si>
  <si>
    <r>
      <rPr>
        <b/>
        <sz val="12"/>
        <rFont val="Calibri"/>
        <family val="2"/>
      </rPr>
      <t>Error:</t>
    </r>
    <r>
      <rPr>
        <sz val="12"/>
        <rFont val="Calibri"/>
        <family val="2"/>
      </rPr>
      <t xml:space="preserve"> If value is missing or invalid (alpha or special characters)</t>
    </r>
  </si>
  <si>
    <r>
      <t xml:space="preserve">Point of Origin (Source of Admission)
</t>
    </r>
    <r>
      <rPr>
        <b/>
        <sz val="12"/>
        <rFont val="Calibri"/>
        <family val="2"/>
      </rPr>
      <t>See Crosswalk to Old HSCRC Codes</t>
    </r>
  </si>
  <si>
    <r>
      <rPr>
        <b/>
        <sz val="12"/>
        <rFont val="Calibri"/>
        <family val="2"/>
      </rPr>
      <t xml:space="preserve">Fatal Error: </t>
    </r>
    <r>
      <rPr>
        <sz val="12"/>
        <rFont val="Calibri"/>
        <family val="2"/>
      </rPr>
      <t xml:space="preserve">If value is missing
</t>
    </r>
    <r>
      <rPr>
        <b/>
        <sz val="12"/>
        <rFont val="Calibri"/>
        <family val="2"/>
      </rPr>
      <t>Error:</t>
    </r>
    <r>
      <rPr>
        <sz val="12"/>
        <rFont val="Calibri"/>
        <family val="2"/>
      </rPr>
      <t xml:space="preserve"> If value is invalid (alpha or special characters)
</t>
    </r>
    <r>
      <rPr>
        <b/>
        <sz val="12"/>
        <rFont val="Calibri"/>
        <family val="2"/>
      </rPr>
      <t xml:space="preserve">Cross Edit Error : </t>
    </r>
    <r>
      <rPr>
        <sz val="12"/>
        <rFont val="Calibri"/>
        <family val="2"/>
      </rPr>
      <t xml:space="preserve">If value = 04, then Provider Specific Admission Source must = appropriate provider id (see Prop Prov List v2 for valid ID numbers). 
</t>
    </r>
    <r>
      <rPr>
        <b/>
        <sz val="12"/>
        <rFont val="Calibri"/>
        <family val="2"/>
      </rPr>
      <t>Warning:</t>
    </r>
    <r>
      <rPr>
        <sz val="12"/>
        <rFont val="Calibri"/>
        <family val="2"/>
      </rPr>
      <t xml:space="preserve"> If value = 9</t>
    </r>
  </si>
  <si>
    <r>
      <t xml:space="preserve">E = FROM AMBULATORY SURGERY CENTER (ASC)
</t>
    </r>
    <r>
      <rPr>
        <u/>
        <sz val="12"/>
        <rFont val="Calibri"/>
        <family val="2"/>
      </rPr>
      <t xml:space="preserve">INPATIENT: </t>
    </r>
    <r>
      <rPr>
        <sz val="12"/>
        <rFont val="Calibri"/>
        <family val="2"/>
      </rPr>
      <t>THE PATIENT WAS ADMITTED TO THIS FACILITY AS A TRASFER FROM AN AMBULATORY SURGERY CENTER.</t>
    </r>
  </si>
  <si>
    <r>
      <t xml:space="preserve">F = FROM HOSPICE FACILITY AND/OR IS UNDER A HOSPICE PLAN OF CARE 
</t>
    </r>
    <r>
      <rPr>
        <u/>
        <sz val="12"/>
        <rFont val="Calibri"/>
        <family val="2"/>
      </rPr>
      <t xml:space="preserve">INPATIENT: </t>
    </r>
    <r>
      <rPr>
        <sz val="12"/>
        <rFont val="Calibri"/>
        <family val="2"/>
      </rPr>
      <t>THE PATIENT WAS ADMITTED TO THIS FACILITY AS A TRASFER FROM A HOSPICE FACILITY.</t>
    </r>
  </si>
  <si>
    <r>
      <t xml:space="preserve">NI= NEWBORN (PATIENT BORN AT THE HOSPITAL) INCLUDES BABIES BORN ANYWHERE IN THE HOSPITAL, INCLUDING THE ED.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</si>
  <si>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NO = NEWBORN BORN OUTSIDE OF THIS HOSPITAL. INCLUDES BABIES BORN AT HOME (OR IN AN AMBULANCE/CAR, ETC.) THEN DIRECTLY BROUGHT TO THE HOSPITAL FOR </t>
    </r>
    <r>
      <rPr>
        <u/>
        <sz val="12"/>
        <rFont val="Calibri"/>
        <family val="2"/>
      </rPr>
      <t xml:space="preserve">INITIAL </t>
    </r>
    <r>
      <rPr>
        <sz val="12"/>
        <rFont val="Calibri"/>
        <family val="2"/>
      </rPr>
      <t xml:space="preserve">CARE.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</si>
  <si>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01 = FROM NON-HEALTHCARE FACILITY (INCLUDES PATIENT'S HOME OR WORKPLACE; GROUP HOME/CONGREGATE HOUSE, FOSTER CARE,  HOME-BASED HOSPICE CARE)
</t>
    </r>
    <r>
      <rPr>
        <u/>
        <sz val="12"/>
        <rFont val="Calibri"/>
        <family val="2"/>
      </rPr>
      <t xml:space="preserve">INPATIENT: </t>
    </r>
    <r>
      <rPr>
        <sz val="12"/>
        <rFont val="Calibri"/>
        <family val="2"/>
      </rPr>
      <t xml:space="preserve">THE PATIENT WAS ADMITTED TO THIS FACILITY UPON AN ORDER OF A PHYSICIAN.
</t>
    </r>
    <r>
      <rPr>
        <b/>
        <i/>
        <sz val="12"/>
        <rFont val="Calibri"/>
        <family val="2"/>
      </rPr>
      <t xml:space="preserve">Usage Note: </t>
    </r>
    <r>
      <rPr>
        <i/>
        <sz val="12"/>
        <rFont val="Calibri"/>
        <family val="2"/>
      </rPr>
      <t>This includes patients coming from home or the workplace and patients receiving care at home (such as home health services)</t>
    </r>
  </si>
  <si>
    <r>
      <t xml:space="preserve">04 = FROM (TRANSFER) A DIFFERENT HOSPITAL FACILITY (INCLUDES TRANSFERS FROM ANOTHER ACUTE CARE HOSPITAL (ANY UNIT), FREESTANDING EMERGENCY DEPARTMENT, MIEMSS-DESIGNATED FACILITY). NOT LIMITED TO ONLY IP SERVICES.
</t>
    </r>
    <r>
      <rPr>
        <u/>
        <sz val="12"/>
        <rFont val="Calibri"/>
        <family val="2"/>
      </rPr>
      <t xml:space="preserve">INPATIENT: </t>
    </r>
    <r>
      <rPr>
        <sz val="12"/>
        <rFont val="Calibri"/>
        <family val="2"/>
      </rPr>
      <t>THE PATIENT WAS ADMITTED TO THIS FACILITY AS A HOSPITAL TRANSFER FROM AN ACUTE CARE FACILITY WHERE THEY WERE A INPATIENT OR OUTPATIENT.</t>
    </r>
    <r>
      <rPr>
        <b/>
        <sz val="12"/>
        <rFont val="Calibri"/>
        <family val="2"/>
      </rPr>
      <t xml:space="preserve">
</t>
    </r>
    <r>
      <rPr>
        <b/>
        <i/>
        <sz val="12"/>
        <rFont val="Calibri"/>
        <family val="2"/>
      </rPr>
      <t>Usage Note: Excludes Transfers from Hospital Inpatient in the Same Facility (See Code D).</t>
    </r>
  </si>
  <si>
    <r>
      <t>05</t>
    </r>
    <r>
      <rPr>
        <b/>
        <sz val="12"/>
        <rFont val="Calibri"/>
        <family val="2"/>
      </rPr>
      <t xml:space="preserve"> </t>
    </r>
    <r>
      <rPr>
        <sz val="12"/>
        <rFont val="Calibri"/>
        <family val="2"/>
      </rPr>
      <t xml:space="preserve">= FROM SKILLED NURSING FACILITY (SNF), INTERMEDIATE CARE FACILITY, OR ASSISTED LIVING FACILITY (INCLUDING SUB-ACUTE, SUB-ACUTE REHAB AND SUPERVISED/CONGREGATE HOUSING).
</t>
    </r>
    <r>
      <rPr>
        <b/>
        <i/>
        <sz val="12"/>
        <rFont val="Calibri"/>
        <family val="2"/>
      </rPr>
      <t xml:space="preserve">Usage Note: </t>
    </r>
    <r>
      <rPr>
        <i/>
        <sz val="12"/>
        <rFont val="Calibri"/>
        <family val="2"/>
      </rPr>
      <t>Excludes Long Term Acute Care(i.e., Deers Head or Western MD)</t>
    </r>
    <r>
      <rPr>
        <sz val="12"/>
        <rFont val="Calibri"/>
        <family val="2"/>
      </rPr>
      <t xml:space="preserve"> 
Definition and list: https://mhcc.maryland.gov/consumerinfo/longtermcare/AssistedLiving.aspx</t>
    </r>
  </si>
  <si>
    <r>
      <t xml:space="preserve">06 = FROM ANOTHER HEALTH CARE FACILITY
</t>
    </r>
    <r>
      <rPr>
        <u/>
        <sz val="12"/>
        <rFont val="Calibri"/>
        <family val="2"/>
      </rPr>
      <t xml:space="preserve">INPATIENT: </t>
    </r>
    <r>
      <rPr>
        <sz val="12"/>
        <rFont val="Calibri"/>
        <family val="2"/>
      </rPr>
      <t xml:space="preserve">THE PATIENT WAS ADMITTED TO THIS FACILITY AS A TRANSFER FROM ANOTHER TYPE OF HEALTH CARE FACILITY NOT DEFINED ELSEWHERE IS THIS CODE LIST.
</t>
    </r>
    <r>
      <rPr>
        <b/>
        <i/>
        <sz val="12"/>
        <rFont val="Calibri"/>
        <family val="2"/>
      </rPr>
      <t xml:space="preserve">Usage Note: </t>
    </r>
    <r>
      <rPr>
        <i/>
        <sz val="12"/>
        <rFont val="Calibri"/>
        <family val="2"/>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</si>
  <si>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rFont val="Calibri"/>
        <family val="2"/>
      </rPr>
      <t xml:space="preserve">INPATIENT: </t>
    </r>
    <r>
      <rPr>
        <sz val="12"/>
        <rFont val="Calibri"/>
        <family val="2"/>
      </rPr>
      <t xml:space="preserve">THE PATIENT WAS ADMITTED TO THIS FACILITY UPON DIRECTION OF COURT OF LAW, OR UPON THE REQUEST OF A LAW ENFORCEMENT AGENCY.
</t>
    </r>
    <r>
      <rPr>
        <b/>
        <i/>
        <sz val="12"/>
        <rFont val="Calibri"/>
        <family val="2"/>
      </rPr>
      <t>Usage Note:</t>
    </r>
    <r>
      <rPr>
        <i/>
        <sz val="12"/>
        <rFont val="Calibri"/>
        <family val="2"/>
      </rPr>
      <t xml:space="preserve"> Includes transfers from incarceration facilities.</t>
    </r>
  </si>
  <si>
    <r>
      <t xml:space="preserve">Enter a provider specific code </t>
    </r>
    <r>
      <rPr>
        <b/>
        <sz val="12"/>
        <rFont val="Calibri"/>
        <family val="2"/>
      </rPr>
      <t>if admission source was from a designated healthcare facility that requires a provider id to be reported (see Data Item "Point of Origin" for required facility types)</t>
    </r>
  </si>
  <si>
    <r>
      <rPr>
        <b/>
        <sz val="12"/>
        <rFont val="Calibri"/>
        <family val="2"/>
      </rPr>
      <t>Error</t>
    </r>
    <r>
      <rPr>
        <sz val="12"/>
        <rFont val="Calibri"/>
        <family val="2"/>
      </rPr>
      <t xml:space="preserve">: If value is invalid (alpha or special characters)
</t>
    </r>
    <r>
      <rPr>
        <b/>
        <sz val="12"/>
        <rFont val="Calibri"/>
        <family val="2"/>
      </rPr>
      <t>Cross Edit Fatal Error:</t>
    </r>
    <r>
      <rPr>
        <sz val="12"/>
        <rFont val="Calibri"/>
        <family val="2"/>
      </rPr>
      <t xml:space="preserve"> If value is invalid for the reported Discharge Disposition (see Prop Prov List v2 for valid ID numbers).</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</si>
  <si>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 2 and calculated age based on DOB is &gt; 0
</t>
    </r>
    <r>
      <rPr>
        <b/>
        <sz val="12"/>
        <rFont val="Calibri"/>
        <family val="2"/>
      </rPr>
      <t>Cross Edit Error:</t>
    </r>
    <r>
      <rPr>
        <sz val="12"/>
        <rFont val="Calibri"/>
        <family val="2"/>
      </rPr>
      <t xml:space="preserve"> If value = 1 and Major Service value =  (4,5,8,10) 
</t>
    </r>
    <r>
      <rPr>
        <b/>
        <sz val="12"/>
        <rFont val="Calibri"/>
        <family val="2"/>
      </rPr>
      <t xml:space="preserve">Cross Edit Error: </t>
    </r>
    <r>
      <rPr>
        <sz val="12"/>
        <rFont val="Calibri"/>
        <family val="2"/>
      </rPr>
      <t xml:space="preserve">If charges for Rate Center 16 &gt; $0 then value should be 08 (Rehab) (210064 Levindale excluded)
</t>
    </r>
    <r>
      <rPr>
        <b/>
        <sz val="12"/>
        <rFont val="Calibri"/>
        <family val="2"/>
      </rPr>
      <t>Warning:</t>
    </r>
    <r>
      <rPr>
        <sz val="12"/>
        <rFont val="Calibri"/>
        <family val="2"/>
      </rPr>
      <t xml:space="preserve"> If value =1 and no obstetric procedures are reported (See "Obstetric Procedures" tab)
</t>
    </r>
    <r>
      <rPr>
        <b/>
        <sz val="12"/>
        <rFont val="Calibri"/>
        <family val="2"/>
      </rPr>
      <t>Warning:</t>
    </r>
    <r>
      <rPr>
        <sz val="12"/>
        <rFont val="Calibri"/>
        <family val="2"/>
      </rPr>
      <t xml:space="preserve"> If value = 9 (unknown)
</t>
    </r>
    <r>
      <rPr>
        <b/>
        <sz val="12"/>
        <rFont val="Calibri"/>
        <family val="2"/>
      </rPr>
      <t>Warning</t>
    </r>
    <r>
      <rPr>
        <sz val="12"/>
        <rFont val="Calibri"/>
        <family val="2"/>
      </rPr>
      <t>: If value =2 and Major Service not = (4 ,5) (error prior to FY23)</t>
    </r>
  </si>
  <si>
    <r>
      <rPr>
        <b/>
        <sz val="12"/>
        <rFont val="Calibri"/>
        <family val="2"/>
      </rPr>
      <t>1 = DELIVERY</t>
    </r>
    <r>
      <rPr>
        <sz val="12"/>
        <rFont val="Calibri"/>
        <family val="2"/>
      </rPr>
      <t>: PATIENTS WHO ARE ADMITTED FOR DELIVERY OF A CHILD.</t>
    </r>
  </si>
  <si>
    <r>
      <rPr>
        <b/>
        <sz val="12"/>
        <rFont val="Calibri"/>
        <family val="2"/>
      </rPr>
      <t>2 = NEWBORN</t>
    </r>
    <r>
      <rPr>
        <sz val="12"/>
        <rFont val="Calibri"/>
        <family val="2"/>
      </rPr>
      <t xml:space="preserve">: </t>
    </r>
    <r>
      <rPr>
        <b/>
        <sz val="12"/>
        <rFont val="Calibri"/>
        <family val="2"/>
      </rPr>
      <t>PATIENTS BORN WITHIN 28 DAYS OF DELIVERY (WHETHER AT THE HOSPITAL OR OUTSIDE OF THE HOSPTIAL)</t>
    </r>
  </si>
  <si>
    <r>
      <rPr>
        <b/>
        <sz val="12"/>
        <rFont val="Calibri"/>
        <family val="2"/>
      </rPr>
      <t>3 = EMERGENCY</t>
    </r>
    <r>
      <rPr>
        <sz val="12"/>
        <rFont val="Calibri"/>
        <family val="2"/>
      </rPr>
      <t>: THE PATIENT REQUIRED IMMEDIATE MEDICAL INTERVENTION AS A RESULT OF SEVERE, LIFE THREATENING, OR POTENTIALLY DISABLING CONDITIONS.</t>
    </r>
  </si>
  <si>
    <r>
      <rPr>
        <b/>
        <sz val="12"/>
        <rFont val="Calibri"/>
        <family val="2"/>
      </rPr>
      <t>4 = URGENT</t>
    </r>
    <r>
      <rPr>
        <sz val="12"/>
        <rFont val="Calibri"/>
        <family val="2"/>
      </rPr>
      <t>: THE PATIENT REQUIRED IMMEDIATE ATTENTION FOR THE CARE AND TREATMENT OF A PHYSICAL OR MENTAL DISORDER.</t>
    </r>
  </si>
  <si>
    <r>
      <rPr>
        <b/>
        <sz val="12"/>
        <rFont val="Calibri"/>
        <family val="2"/>
      </rPr>
      <t>5 = SCHEDULED/ELECTIVE</t>
    </r>
    <r>
      <rPr>
        <sz val="12"/>
        <rFont val="Calibri"/>
        <family val="2"/>
      </rPr>
      <t>: THE PATIENT'S CONDITION PERMITTED ADEQUATE TIME TO SCHEDULE THE SERVICES.</t>
    </r>
  </si>
  <si>
    <r>
      <rPr>
        <b/>
        <sz val="12"/>
        <rFont val="Calibri"/>
        <family val="2"/>
      </rPr>
      <t>7 = PSYCHIATRIC:</t>
    </r>
    <r>
      <rPr>
        <sz val="12"/>
        <rFont val="Calibri"/>
        <family val="2"/>
      </rPr>
      <t xml:space="preserve"> PATIENTS WHO ARE ADMITTED FOR PSYCHIATRIC CARE IN A DISTINCT PSYCHIATRIC UNIT.  THIS INCLUDES PATIENTS TRANSFERRED FROM ON-SITE ACUTE CARE TO AN ON-SITE PSYCHIATRIC UNIT. 
</t>
    </r>
    <r>
      <rPr>
        <b/>
        <i/>
        <sz val="12"/>
        <rFont val="Calibri"/>
        <family val="2"/>
      </rPr>
      <t>Usage Note:</t>
    </r>
    <r>
      <rPr>
        <i/>
        <sz val="12"/>
        <rFont val="Calibri"/>
        <family val="2"/>
      </rPr>
      <t xml:space="preserve"> An on-site transfer from an acute care unite to a distinct psychiatric unit shall be represented by two separate records, one for the acute care portion of the stay and the second for the distinct psychiatric unit stay.</t>
    </r>
  </si>
  <si>
    <r>
      <rPr>
        <b/>
        <sz val="12"/>
        <rFont val="Calibri"/>
        <family val="2"/>
      </rPr>
      <t>8 = REHABILITATION:</t>
    </r>
    <r>
      <rPr>
        <sz val="12"/>
        <rFont val="Calibri"/>
        <family val="2"/>
      </rPr>
      <t xml:space="preserve"> PATIENTS WHO ARE ADMITTED FOR REHABILITATIVE CARE IN A DISTINCT REHABILITATION UNIT.  THIS INCLUDES PATIENTS TRANSFERRED FROM ON-SITE ACUTE CARE TO AN ON-SITE DISTINCT REHABILITATION UNIT.  
</t>
    </r>
    <r>
      <rPr>
        <b/>
        <i/>
        <sz val="12"/>
        <rFont val="Calibri"/>
        <family val="2"/>
      </rPr>
      <t xml:space="preserve">Usage Note: </t>
    </r>
    <r>
      <rPr>
        <i/>
        <sz val="12"/>
        <rFont val="Calibri"/>
        <family val="2"/>
      </rPr>
      <t>An on-site transfer from an acute care unit to a distinct rehab unit shall be represented by two separate records, one for the acute care portion of the stay and the second for the distinct rehab unit stay.</t>
    </r>
  </si>
  <si>
    <r>
      <rPr>
        <b/>
        <sz val="12"/>
        <rFont val="Calibri"/>
        <family val="2"/>
      </rPr>
      <t xml:space="preserve">9 = UNKNOWN </t>
    </r>
    <r>
      <rPr>
        <sz val="12"/>
        <rFont val="Calibri"/>
        <family val="2"/>
      </rPr>
      <t xml:space="preserve"> </t>
    </r>
  </si>
  <si>
    <r>
      <t xml:space="preserve">0 = CHRONIC: </t>
    </r>
    <r>
      <rPr>
        <sz val="12"/>
        <rFont val="Calibri"/>
        <family val="2"/>
      </rPr>
      <t xml:space="preserve">PATIENTS WHO ARE ADMITTED FOR A CHRONIC HOSPITAL LEVEL OF CARE IN A DISTINCT, LICENSED CHRONIC HOSPITAL OR UNIT. 
</t>
    </r>
    <r>
      <rPr>
        <b/>
        <i/>
        <sz val="12"/>
        <rFont val="Calibri"/>
        <family val="2"/>
      </rPr>
      <t xml:space="preserve">Usage Note: </t>
    </r>
    <r>
      <rPr>
        <i/>
        <sz val="12"/>
        <rFont val="Calibri"/>
        <family val="2"/>
      </rPr>
      <t>An on-site transfer from an acute care unit to a distinct licensed chronic unit shall be represented by two separate records, one for the acute care portion of the stay and the second for the distinct chronic unit stay.</t>
    </r>
  </si>
  <si>
    <r>
      <rPr>
        <b/>
        <sz val="12"/>
        <rFont val="Calibri"/>
        <family val="2"/>
      </rPr>
      <t xml:space="preserve">Error: </t>
    </r>
    <r>
      <rPr>
        <sz val="12"/>
        <rFont val="Calibri"/>
        <family val="2"/>
      </rPr>
      <t xml:space="preserve">If value is missing or invalid (alpha or special characters)
</t>
    </r>
    <r>
      <rPr>
        <b/>
        <sz val="12"/>
        <rFont val="Calibri"/>
        <family val="2"/>
      </rPr>
      <t>Cross Edit Error:</t>
    </r>
    <r>
      <rPr>
        <sz val="12"/>
        <rFont val="Calibri"/>
        <family val="2"/>
      </rPr>
      <t xml:space="preserve"> If value = 1 and Rate Center for Emergency Room charges = 0
</t>
    </r>
    <r>
      <rPr>
        <b/>
        <sz val="12"/>
        <rFont val="Calibri"/>
        <family val="2"/>
      </rPr>
      <t>Warning:</t>
    </r>
    <r>
      <rPr>
        <sz val="12"/>
        <rFont val="Calibri"/>
        <family val="2"/>
      </rPr>
      <t xml:space="preserve"> If value = 9</t>
    </r>
  </si>
  <si>
    <r>
      <rPr>
        <b/>
        <sz val="12"/>
        <rFont val="Calibri"/>
        <family val="2"/>
      </rPr>
      <t xml:space="preserve">Cross Edit Error: if </t>
    </r>
    <r>
      <rPr>
        <sz val="12"/>
        <rFont val="Calibri"/>
        <family val="2"/>
      </rPr>
      <t xml:space="preserve">Psychiatric Days of Service is not applicable (7777) or unknown (9999) and is greater than LOS (discharge date – admission date)
</t>
    </r>
    <r>
      <rPr>
        <b/>
        <sz val="12"/>
        <rFont val="Calibri"/>
        <family val="2"/>
      </rPr>
      <t>Error:</t>
    </r>
    <r>
      <rPr>
        <sz val="12"/>
        <rFont val="Calibri"/>
        <family val="2"/>
      </rPr>
      <t xml:space="preserve"> If value is missing or invalid (alpha or special characters)</t>
    </r>
  </si>
  <si>
    <r>
      <t>Enter the major hospital service to which the patient was</t>
    </r>
    <r>
      <rPr>
        <b/>
        <sz val="12"/>
        <rFont val="Calibri"/>
        <family val="2"/>
      </rPr>
      <t xml:space="preserve"> physically located</t>
    </r>
    <r>
      <rPr>
        <sz val="12"/>
        <rFont val="Calibri"/>
        <family val="2"/>
      </rPr>
      <t xml:space="preserve"> </t>
    </r>
    <r>
      <rPr>
        <strike/>
        <sz val="12"/>
        <rFont val="Calibri"/>
        <family val="2"/>
      </rPr>
      <t>assigned</t>
    </r>
    <r>
      <rPr>
        <sz val="12"/>
        <rFont val="Calibri"/>
        <family val="2"/>
      </rPr>
      <t xml:space="preserve">, using the following codes.  A special care unit is the "licensed unit" designated by the hospital for special care. For example, if OB beds are full and an OB patient must be put in a surgical bed, then it would be  coded Surgery (02).  If a patient stays in two or more units, such as 2 days in medicine and 3 days in surgery, it  shall be coded for the longer length of stay, that is, Surgery (02).
</t>
    </r>
    <r>
      <rPr>
        <b/>
        <sz val="12"/>
        <rFont val="Calibri"/>
        <family val="2"/>
      </rPr>
      <t>For acute or chronic patients occupying CHRONIC beds</t>
    </r>
    <r>
      <rPr>
        <sz val="12"/>
        <rFont val="Calibri"/>
        <family val="2"/>
      </rPr>
      <t xml:space="preserve">, code "10 = CHRONIC"
</t>
    </r>
    <r>
      <rPr>
        <b/>
        <sz val="12"/>
        <rFont val="Calibri"/>
        <family val="2"/>
      </rPr>
      <t>For chronic psychiatric patients,</t>
    </r>
    <r>
      <rPr>
        <sz val="12"/>
        <rFont val="Calibri"/>
        <family val="2"/>
      </rPr>
      <t xml:space="preserve"> code "06 = PSYCHIATRIC"</t>
    </r>
  </si>
  <si>
    <r>
      <rPr>
        <b/>
        <sz val="12"/>
        <rFont val="Calibri"/>
        <family val="2"/>
      </rPr>
      <t xml:space="preserve">Error: </t>
    </r>
    <r>
      <rPr>
        <sz val="12"/>
        <rFont val="Calibri"/>
        <family val="2"/>
      </rPr>
      <t xml:space="preserve">If value is missing or invalid (alpha or special characters)
</t>
    </r>
    <r>
      <rPr>
        <b/>
        <sz val="12"/>
        <rFont val="Calibri"/>
        <family val="2"/>
      </rPr>
      <t>Cross Edit Error</t>
    </r>
    <r>
      <rPr>
        <sz val="12"/>
        <rFont val="Calibri"/>
        <family val="2"/>
      </rPr>
      <t xml:space="preserve">: If Major Service values is 10 (CHRONIC) and Hospital does not belong to the Chronic List (see "Hospitals w Rehab &amp; Chronic" Tab)
</t>
    </r>
    <r>
      <rPr>
        <b/>
        <sz val="12"/>
        <rFont val="Calibri"/>
        <family val="2"/>
      </rPr>
      <t>Cross Edit Error</t>
    </r>
    <r>
      <rPr>
        <sz val="12"/>
        <rFont val="Calibri"/>
        <family val="2"/>
      </rPr>
      <t xml:space="preserve">: If Major Service values is 08 (REHABILITATION) and Hospital does not belong to the Rehab List (see "Hospitals w Rehab &amp; Chronic" Tab)
</t>
    </r>
    <r>
      <rPr>
        <b/>
        <sz val="12"/>
        <rFont val="Calibri"/>
        <family val="2"/>
      </rPr>
      <t>Cross Edit Error:</t>
    </r>
    <r>
      <rPr>
        <sz val="12"/>
        <rFont val="Calibri"/>
        <family val="2"/>
      </rPr>
      <t xml:space="preserve"> If Major Service values is 08 (REHABILITATION) and Nature of Admission is not 8 (REHABILITATION) (210064 Levindale excluded)
</t>
    </r>
    <r>
      <rPr>
        <b/>
        <sz val="12"/>
        <rFont val="Calibri"/>
        <family val="2"/>
      </rPr>
      <t>Warning:</t>
    </r>
    <r>
      <rPr>
        <sz val="12"/>
        <rFont val="Calibri"/>
        <family val="2"/>
      </rPr>
      <t xml:space="preserve"> If value = 09</t>
    </r>
  </si>
  <si>
    <r>
      <t xml:space="preserve">Enter the type of service </t>
    </r>
    <r>
      <rPr>
        <b/>
        <sz val="12"/>
        <rFont val="Calibri"/>
        <family val="2"/>
      </rPr>
      <t>provided</t>
    </r>
    <r>
      <rPr>
        <sz val="12"/>
        <rFont val="Calibri"/>
        <family val="2"/>
      </rPr>
      <t xml:space="preserve"> for patients physically located in the following functional daily hospital service centers.  All codes other than "all other" are meant for licensed specialty units only. 
</t>
    </r>
    <r>
      <rPr>
        <b/>
        <sz val="12"/>
        <rFont val="Calibri"/>
        <family val="2"/>
      </rPr>
      <t>For patients who received acute rehab services during stay</t>
    </r>
    <r>
      <rPr>
        <sz val="12"/>
        <rFont val="Calibri"/>
        <family val="2"/>
      </rPr>
      <t xml:space="preserve">, code "08 = REHAB."
</t>
    </r>
    <r>
      <rPr>
        <b/>
        <sz val="12"/>
        <rFont val="Calibri"/>
        <family val="2"/>
      </rPr>
      <t xml:space="preserve">For patients who received chronic services (rehab or other services), </t>
    </r>
    <r>
      <rPr>
        <sz val="12"/>
        <rFont val="Calibri"/>
        <family val="2"/>
      </rPr>
      <t xml:space="preserve">code "09=CHRONIC."
</t>
    </r>
    <r>
      <rPr>
        <b/>
        <sz val="12"/>
        <rFont val="Calibri"/>
        <family val="2"/>
      </rPr>
      <t xml:space="preserve">For patients who's care (regardless of services provided) is covered by a HSCRC-approved contract with a Hospice provider, </t>
    </r>
    <r>
      <rPr>
        <sz val="12"/>
        <rFont val="Calibri"/>
        <family val="2"/>
      </rPr>
      <t>code "10 = HOSPICE".</t>
    </r>
  </si>
  <si>
    <r>
      <rPr>
        <b/>
        <sz val="12"/>
        <rFont val="Calibri"/>
        <family val="2"/>
      </rPr>
      <t xml:space="preserve">Error: </t>
    </r>
    <r>
      <rPr>
        <sz val="12"/>
        <rFont val="Calibri"/>
        <family val="2"/>
      </rPr>
      <t xml:space="preserve">If total care days (Med/Surg ICU, CCU, NICU, PICU, Burn, Shock Trauma and Other)&gt; than calculated LOS
</t>
    </r>
    <r>
      <rPr>
        <b/>
        <sz val="12"/>
        <rFont val="Calibri"/>
        <family val="2"/>
      </rPr>
      <t>Warning:</t>
    </r>
    <r>
      <rPr>
        <sz val="12"/>
        <rFont val="Calibri"/>
        <family val="2"/>
      </rPr>
      <t xml:space="preserve"> If value is invalid or missing (Edit changed from Error to Warning - 2/2019)</t>
    </r>
  </si>
  <si>
    <r>
      <rPr>
        <b/>
        <sz val="12"/>
        <rFont val="Calibri"/>
        <family val="2"/>
      </rPr>
      <t>Error:</t>
    </r>
    <r>
      <rPr>
        <sz val="12"/>
        <rFont val="Calibri"/>
        <family val="2"/>
      </rPr>
      <t xml:space="preserve"> If total care days (Med/Surg ICU, CCU, NICU, PICU, Burn, Shock Trauma and Other)&gt; than calculated LOS
</t>
    </r>
    <r>
      <rPr>
        <b/>
        <sz val="12"/>
        <rFont val="Calibri"/>
        <family val="2"/>
      </rPr>
      <t xml:space="preserve">Warning: </t>
    </r>
    <r>
      <rPr>
        <sz val="12"/>
        <rFont val="Calibri"/>
        <family val="2"/>
      </rPr>
      <t>If value is invalid or missing (Edit changed from Error to Warning - 2/2019)</t>
    </r>
  </si>
  <si>
    <r>
      <rPr>
        <b/>
        <sz val="12"/>
        <rFont val="Calibri"/>
        <family val="2"/>
      </rPr>
      <t>Error:</t>
    </r>
    <r>
      <rPr>
        <sz val="12"/>
        <rFont val="Calibri"/>
        <family val="2"/>
      </rPr>
      <t xml:space="preserve"> If total care days (Med/Surg ICU, CCU, NICU, PICU, Burn, Shock Trauma and Other)&gt; than calculated LOS.
</t>
    </r>
    <r>
      <rPr>
        <b/>
        <sz val="12"/>
        <rFont val="Calibri"/>
        <family val="2"/>
      </rPr>
      <t>Warning:</t>
    </r>
    <r>
      <rPr>
        <sz val="12"/>
        <rFont val="Calibri"/>
        <family val="2"/>
      </rPr>
      <t xml:space="preserve"> If value is invalid or missing (Edit changed from Error to Warning - 2/2019).</t>
    </r>
  </si>
  <si>
    <r>
      <rPr>
        <b/>
        <sz val="12"/>
        <rFont val="Calibri"/>
        <family val="2"/>
      </rPr>
      <t>Error:</t>
    </r>
    <r>
      <rPr>
        <sz val="12"/>
        <rFont val="Calibri"/>
        <family val="2"/>
      </rPr>
      <t xml:space="preserve"> If total care days (Med/Surg ICU, CCU, NICU, PICU, Burn, Shock Trauma and Other)&gt; than calculated LOS
</t>
    </r>
    <r>
      <rPr>
        <b/>
        <sz val="12"/>
        <rFont val="Calibri"/>
        <family val="2"/>
      </rPr>
      <t xml:space="preserve">Cross Edit Error: </t>
    </r>
    <r>
      <rPr>
        <sz val="12"/>
        <rFont val="Calibri"/>
        <family val="2"/>
      </rPr>
      <t xml:space="preserve">If value is missing or = 7777 and Type of Daily Service = 06 (NICU).
</t>
    </r>
    <r>
      <rPr>
        <b/>
        <sz val="12"/>
        <rFont val="Calibri"/>
        <family val="2"/>
      </rPr>
      <t xml:space="preserve">Warning: </t>
    </r>
    <r>
      <rPr>
        <sz val="12"/>
        <rFont val="Calibri"/>
        <family val="2"/>
      </rPr>
      <t>If value is invalid or missing (Edit changed from Error to Warning - 2/2019)</t>
    </r>
  </si>
  <si>
    <r>
      <rPr>
        <b/>
        <sz val="12"/>
        <rFont val="Calibri"/>
        <family val="2"/>
      </rPr>
      <t>Warning:</t>
    </r>
    <r>
      <rPr>
        <sz val="12"/>
        <rFont val="Calibri"/>
        <family val="2"/>
      </rPr>
      <t xml:space="preserve"> If value is invalid or missing (Edit changed from Error to Warning - 2/2019)
</t>
    </r>
    <r>
      <rPr>
        <b/>
        <sz val="12"/>
        <rFont val="Calibri"/>
        <family val="2"/>
      </rPr>
      <t xml:space="preserve">Error: </t>
    </r>
    <r>
      <rPr>
        <sz val="12"/>
        <rFont val="Calibri"/>
        <family val="2"/>
      </rPr>
      <t>If total care days (Med/Surg ICU, CCU, NICU, PICU, Burn, Shock Trauma and Other)&gt; than calculated LOS</t>
    </r>
  </si>
  <si>
    <r>
      <rPr>
        <b/>
        <sz val="12"/>
        <rFont val="Calibri"/>
        <family val="2"/>
      </rPr>
      <t>Error:</t>
    </r>
    <r>
      <rPr>
        <sz val="12"/>
        <rFont val="Calibri"/>
        <family val="2"/>
      </rPr>
      <t xml:space="preserve"> If total care days (Med/Surg, CCU, NICU, PICU, Burn, Shock Trauma and Other)&gt; than calculated LOS
</t>
    </r>
    <r>
      <rPr>
        <b/>
        <sz val="12"/>
        <rFont val="Calibri"/>
        <family val="2"/>
      </rPr>
      <t>Warning:</t>
    </r>
    <r>
      <rPr>
        <sz val="12"/>
        <rFont val="Calibri"/>
        <family val="2"/>
      </rPr>
      <t xml:space="preserve"> If value is invalid or missing (Edit changed from Error to Warning - 2/2019)</t>
    </r>
  </si>
  <si>
    <r>
      <rPr>
        <b/>
        <sz val="12"/>
        <rFont val="Calibri"/>
        <family val="2"/>
      </rPr>
      <t>Error:</t>
    </r>
    <r>
      <rPr>
        <sz val="12"/>
        <rFont val="Calibri"/>
        <family val="2"/>
      </rPr>
      <t xml:space="preserve"> If total care days (Med/Surg, CCU, NICU, PICU, Burn, Shock Trauma and Other)&gt; than calculated LOS
</t>
    </r>
    <r>
      <rPr>
        <b/>
        <sz val="12"/>
        <rFont val="Calibri"/>
        <family val="2"/>
      </rPr>
      <t xml:space="preserve">Warning: </t>
    </r>
    <r>
      <rPr>
        <sz val="12"/>
        <rFont val="Calibri"/>
        <family val="2"/>
      </rPr>
      <t>If value is invalid or missing (Edit changed from Error to Warning - 2/2019)</t>
    </r>
  </si>
  <si>
    <r>
      <rPr>
        <b/>
        <sz val="12"/>
        <rFont val="Calibri"/>
        <family val="2"/>
      </rPr>
      <t>Warning:</t>
    </r>
    <r>
      <rPr>
        <sz val="12"/>
        <rFont val="Calibri"/>
        <family val="2"/>
      </rPr>
      <t xml:space="preserve"> If value is missing or invalid (alpha or special characters) and Major Service is 08 = REHABILITATION or Type of Daily Hospital Service is 08 = REHAB
</t>
    </r>
  </si>
  <si>
    <r>
      <t xml:space="preserve">Disposition of the Patient
</t>
    </r>
    <r>
      <rPr>
        <b/>
        <sz val="12"/>
        <rFont val="Calibri"/>
        <family val="2"/>
      </rPr>
      <t>See Crosswalk to Old HSCRC Codes</t>
    </r>
  </si>
  <si>
    <r>
      <t xml:space="preserve">Enter the disposition of the patient’s stay in the hospital using the following coding. For codes </t>
    </r>
    <r>
      <rPr>
        <b/>
        <sz val="12"/>
        <rFont val="Calibri"/>
        <family val="2"/>
      </rPr>
      <t xml:space="preserve">02, 05, 43, 62, 63,  &amp; 65 </t>
    </r>
    <r>
      <rPr>
        <sz val="12"/>
        <rFont val="Calibri"/>
        <family val="2"/>
      </rPr>
      <t xml:space="preserve">Medicare Provider IDs for the transferring institution must be reported in data item "Provider Specific Discharge Destination" (Follow guidelines from Medicare )  </t>
    </r>
  </si>
  <si>
    <r>
      <rPr>
        <b/>
        <sz val="12"/>
        <rFont val="Calibri"/>
        <family val="2"/>
      </rPr>
      <t>Fatal Error:</t>
    </r>
    <r>
      <rPr>
        <sz val="12"/>
        <rFont val="Calibri"/>
        <family val="2"/>
      </rPr>
      <t xml:space="preserve"> If value is missing </t>
    </r>
    <r>
      <rPr>
        <b/>
        <sz val="12"/>
        <rFont val="Calibri"/>
        <family val="2"/>
      </rPr>
      <t xml:space="preserve">
Fatal Cross Edit Error: </t>
    </r>
    <r>
      <rPr>
        <sz val="12"/>
        <rFont val="Calibri"/>
        <family val="2"/>
      </rPr>
      <t xml:space="preserve">If value = 02, 05, 43, 62, 63, or 65, then Provider Specific Discharge Destination must = appropriate provider id (see Prop Prov List v2 for valid ID numbers).  </t>
    </r>
    <r>
      <rPr>
        <b/>
        <sz val="12"/>
        <rFont val="Calibri"/>
        <family val="2"/>
      </rPr>
      <t xml:space="preserve">
Error:</t>
    </r>
    <r>
      <rPr>
        <sz val="12"/>
        <rFont val="Calibri"/>
        <family val="2"/>
      </rPr>
      <t xml:space="preserve"> If value is invalid (alpha or special characters)
</t>
    </r>
    <r>
      <rPr>
        <b/>
        <sz val="12"/>
        <rFont val="Calibri"/>
        <family val="2"/>
      </rPr>
      <t>Error:</t>
    </r>
    <r>
      <rPr>
        <sz val="12"/>
        <rFont val="Calibri"/>
        <family val="2"/>
      </rPr>
      <t xml:space="preserve"> If value = 99 (replaces warning)
</t>
    </r>
    <r>
      <rPr>
        <b/>
        <sz val="12"/>
        <rFont val="Calibri"/>
        <family val="2"/>
      </rPr>
      <t xml:space="preserve">Cross Edit Error: </t>
    </r>
    <r>
      <rPr>
        <sz val="12"/>
        <rFont val="Calibri"/>
        <family val="2"/>
      </rPr>
      <t xml:space="preserve">If Total Charges for Unknown Disposition records &gt; .5% of Total IP Hospital Charge
</t>
    </r>
  </si>
  <si>
    <r>
      <t xml:space="preserve">04 = TO A FACILITY THAT PROVIDES CUSTODIAL OR SUPPORTIVE CARE (INCLUDES INTERMEDIATE CARE FACILITIES (ICFS) IF STATE DESIGNATED, NURSING FACILITIES THAT ARE NOT CERTIFIED BY MEDICARE OR MEDICAID, AND ASSISTED LIVING FACILITIES)
</t>
    </r>
    <r>
      <rPr>
        <b/>
        <i/>
        <sz val="12"/>
        <rFont val="Calibri"/>
        <family val="2"/>
      </rPr>
      <t xml:space="preserve">Usage Note: </t>
    </r>
    <r>
      <rPr>
        <i/>
        <sz val="12"/>
        <rFont val="Calibri"/>
        <family val="2"/>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</si>
  <si>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06 = TO HOME UNDER CARE OF AN ORGANIZED HOME HEALTH SERVICE ORGANIZATION IN ANTICIPATION OF COVERED SKILLED CARE. 
</t>
    </r>
    <r>
      <rPr>
        <b/>
        <i/>
        <sz val="12"/>
        <rFont val="Calibri"/>
        <family val="2"/>
      </rPr>
      <t xml:space="preserve">Usage Note: </t>
    </r>
    <r>
      <rPr>
        <i/>
        <sz val="12"/>
        <rFont val="Calibri"/>
        <family val="2"/>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</si>
  <si>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rFont val="Calibri"/>
        <family val="2"/>
      </rPr>
      <t xml:space="preserve">Usage Note: </t>
    </r>
    <r>
      <rPr>
        <i/>
        <sz val="12"/>
        <rFont val="Calibri"/>
        <family val="2"/>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</si>
  <si>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rFont val="Calibri"/>
        <family val="2"/>
      </rPr>
      <t>MEDICAID</t>
    </r>
    <r>
      <rPr>
        <sz val="12"/>
        <rFont val="Calibri"/>
        <family val="2"/>
      </rPr>
      <t xml:space="preserve"> BUT </t>
    </r>
    <r>
      <rPr>
        <u/>
        <sz val="12"/>
        <rFont val="Calibri"/>
        <family val="2"/>
      </rPr>
      <t>NOT</t>
    </r>
    <r>
      <rPr>
        <sz val="12"/>
        <rFont val="Calibri"/>
        <family val="2"/>
      </rPr>
      <t xml:space="preserve"> CERTIFIED UNDER </t>
    </r>
    <r>
      <rPr>
        <u/>
        <sz val="12"/>
        <rFont val="Calibri"/>
        <family val="2"/>
      </rPr>
      <t>MEDICARE</t>
    </r>
  </si>
  <si>
    <r>
      <t xml:space="preserve">Enter a provider specific code if discharge disposition was to </t>
    </r>
    <r>
      <rPr>
        <b/>
        <sz val="12"/>
        <rFont val="Calibri"/>
        <family val="2"/>
      </rPr>
      <t>a designated healthcare facility that requires a provider id to be reported (see Data Item "Disposition of the Patient" for required facility types)</t>
    </r>
  </si>
  <si>
    <r>
      <rPr>
        <b/>
        <sz val="12"/>
        <rFont val="Calibri"/>
        <family val="2"/>
      </rPr>
      <t>Error</t>
    </r>
    <r>
      <rPr>
        <sz val="12"/>
        <rFont val="Calibri"/>
        <family val="2"/>
      </rPr>
      <t xml:space="preserve">: If value is invalid (alpha or special characters)
</t>
    </r>
    <r>
      <rPr>
        <b/>
        <sz val="12"/>
        <rFont val="Calibri"/>
        <family val="2"/>
      </rPr>
      <t>Cross Edit Fatal Error</t>
    </r>
    <r>
      <rPr>
        <sz val="12"/>
        <rFont val="Calibri"/>
        <family val="2"/>
      </rPr>
      <t xml:space="preserve">: If value = 02, 05, 43, 62, 63, or 65, then Provider Specific Discharge Destination must = appropriate provider id (see Prop Prov List v2 for valid ID numbers). </t>
    </r>
    <r>
      <rPr>
        <b/>
        <i/>
        <sz val="12"/>
        <rFont val="Calibri"/>
        <family val="2"/>
      </rPr>
      <t xml:space="preserve"> </t>
    </r>
    <r>
      <rPr>
        <sz val="12"/>
        <rFont val="Calibri"/>
        <family val="2"/>
      </rPr>
      <t xml:space="preserve">
</t>
    </r>
  </si>
  <si>
    <r>
      <rPr>
        <b/>
        <sz val="12"/>
        <rFont val="Calibri"/>
        <family val="2"/>
      </rPr>
      <t xml:space="preserve">Warning: </t>
    </r>
    <r>
      <rPr>
        <sz val="12"/>
        <rFont val="Calibri"/>
        <family val="2"/>
      </rPr>
      <t xml:space="preserve">If value is invalid (alpha or special characters)
</t>
    </r>
  </si>
  <si>
    <r>
      <rPr>
        <b/>
        <sz val="12"/>
        <rFont val="Calibri"/>
        <family val="2"/>
      </rPr>
      <t xml:space="preserve">Warning: </t>
    </r>
    <r>
      <rPr>
        <sz val="12"/>
        <rFont val="Calibri"/>
        <family val="2"/>
      </rPr>
      <t xml:space="preserve">If value is invalid (alpha or special characters) or not listed in the NPPES NPI Registry  (Potentially change back to error in future)
</t>
    </r>
  </si>
  <si>
    <r>
      <rPr>
        <b/>
        <sz val="12"/>
        <rFont val="Calibri"/>
        <family val="2"/>
      </rPr>
      <t>Warning:</t>
    </r>
    <r>
      <rPr>
        <sz val="12"/>
        <rFont val="Calibri"/>
        <family val="2"/>
      </rPr>
      <t xml:space="preserve"> If value is invalid (alpha or special characters)
</t>
    </r>
  </si>
  <si>
    <r>
      <rPr>
        <b/>
        <sz val="12"/>
        <rFont val="Calibri"/>
        <family val="2"/>
      </rPr>
      <t>Warning:</t>
    </r>
    <r>
      <rPr>
        <sz val="12"/>
        <rFont val="Calibri"/>
        <family val="2"/>
      </rPr>
      <t xml:space="preserve"> If value is invalid (alpha or special characters) or not listed in the NPPES NPI Registry </t>
    </r>
    <r>
      <rPr>
        <i/>
        <sz val="12"/>
        <rFont val="Calibri"/>
        <family val="2"/>
      </rPr>
      <t>(Potentially change back to error in future)</t>
    </r>
    <r>
      <rPr>
        <sz val="12"/>
        <rFont val="Calibri"/>
        <family val="2"/>
      </rPr>
      <t xml:space="preserve">
</t>
    </r>
  </si>
  <si>
    <r>
      <rPr>
        <b/>
        <sz val="12"/>
        <rFont val="Calibri"/>
        <family val="2"/>
      </rPr>
      <t>Error:</t>
    </r>
    <r>
      <rPr>
        <sz val="12"/>
        <rFont val="Calibri"/>
        <family val="2"/>
      </rPr>
      <t xml:space="preserve"> If value is invalid or blank
</t>
    </r>
    <r>
      <rPr>
        <b/>
        <sz val="12"/>
        <rFont val="Calibri"/>
        <family val="2"/>
      </rPr>
      <t>Warning:</t>
    </r>
    <r>
      <rPr>
        <sz val="12"/>
        <rFont val="Calibri"/>
        <family val="2"/>
      </rPr>
      <t xml:space="preserve"> If Procedure Date is before Arrival Date
</t>
    </r>
    <r>
      <rPr>
        <b/>
        <sz val="12"/>
        <rFont val="Calibri"/>
        <family val="2"/>
      </rPr>
      <t>Warning:</t>
    </r>
    <r>
      <rPr>
        <sz val="12"/>
        <rFont val="Calibri"/>
        <family val="2"/>
      </rPr>
      <t xml:space="preserve"> if Arrival Date is after Admission Date</t>
    </r>
  </si>
  <si>
    <r>
      <rPr>
        <b/>
        <sz val="12"/>
        <rFont val="Calibri"/>
        <family val="2"/>
      </rPr>
      <t>Error:</t>
    </r>
    <r>
      <rPr>
        <sz val="12"/>
        <rFont val="Calibri"/>
        <family val="2"/>
      </rPr>
      <t xml:space="preserve"> If value is invalid (special characters)
</t>
    </r>
  </si>
  <si>
    <r>
      <rPr>
        <b/>
        <sz val="12"/>
        <rFont val="Calibri"/>
        <family val="2"/>
      </rPr>
      <t>Error:</t>
    </r>
    <r>
      <rPr>
        <sz val="12"/>
        <rFont val="Calibri"/>
        <family val="2"/>
      </rPr>
      <t xml:space="preserve"> If  value is invalid (alpha or special characters)
</t>
    </r>
    <r>
      <rPr>
        <b/>
        <sz val="12"/>
        <rFont val="Calibri"/>
        <family val="2"/>
      </rPr>
      <t xml:space="preserve">Cross Edit Error: </t>
    </r>
    <r>
      <rPr>
        <sz val="12"/>
        <rFont val="Calibri"/>
        <family val="2"/>
      </rPr>
      <t xml:space="preserve">If value is missing and Principle Procedure is reported
</t>
    </r>
    <r>
      <rPr>
        <b/>
        <sz val="12"/>
        <rFont val="Calibri"/>
        <family val="2"/>
      </rPr>
      <t xml:space="preserve">Error: </t>
    </r>
    <r>
      <rPr>
        <sz val="12"/>
        <rFont val="Calibri"/>
        <family val="2"/>
      </rPr>
      <t>If Principle Procedure date is outside of (Arrival date-3) and Discharge date</t>
    </r>
  </si>
  <si>
    <r>
      <t xml:space="preserve">Error: If value is invalid (special characters)
Cross Edit Error: </t>
    </r>
    <r>
      <rPr>
        <sz val="12"/>
        <rFont val="Calibri"/>
        <family val="2"/>
      </rPr>
      <t>If value is reported and Principal Procedure is missing</t>
    </r>
    <r>
      <rPr>
        <b/>
        <sz val="12"/>
        <rFont val="Calibri"/>
        <family val="2"/>
      </rPr>
      <t xml:space="preserve">
Warning: </t>
    </r>
    <r>
      <rPr>
        <sz val="12"/>
        <rFont val="Calibri"/>
        <family val="2"/>
      </rPr>
      <t>If O/R revenue codes are reported and no Procedure is reported</t>
    </r>
  </si>
  <si>
    <r>
      <rPr>
        <b/>
        <sz val="12"/>
        <rFont val="Calibri"/>
        <family val="2"/>
      </rPr>
      <t>Error:</t>
    </r>
    <r>
      <rPr>
        <sz val="12"/>
        <rFont val="Calibri"/>
        <family val="2"/>
      </rPr>
      <t xml:space="preserve"> If value is invalid (special characters)</t>
    </r>
  </si>
  <si>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</si>
  <si>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rPr>
        <b/>
        <sz val="12"/>
        <rFont val="Calibri"/>
        <family val="2"/>
      </rPr>
      <t>Error</t>
    </r>
    <r>
      <rPr>
        <sz val="12"/>
        <rFont val="Calibri"/>
        <family val="2"/>
      </rPr>
      <t xml:space="preserve">: If value is invalid (special characters)
</t>
    </r>
    <r>
      <rPr>
        <b/>
        <sz val="12"/>
        <rFont val="Calibri"/>
        <family val="2"/>
      </rPr>
      <t>Fatal Error:</t>
    </r>
    <r>
      <rPr>
        <sz val="12"/>
        <rFont val="Calibri"/>
        <family val="2"/>
      </rPr>
      <t xml:space="preserve"> If value is missing 
</t>
    </r>
    <r>
      <rPr>
        <b/>
        <sz val="12"/>
        <rFont val="Calibri"/>
        <family val="2"/>
      </rPr>
      <t>Error</t>
    </r>
    <r>
      <rPr>
        <sz val="12"/>
        <rFont val="Calibri"/>
        <family val="2"/>
      </rPr>
      <t xml:space="preserve">: If diagnosis is flagged by the grouper as ungroupable
</t>
    </r>
  </si>
  <si>
    <r>
      <t>XXXXXXX =</t>
    </r>
    <r>
      <rPr>
        <strike/>
        <sz val="12"/>
        <rFont val="Calibri"/>
        <family val="2"/>
      </rPr>
      <t xml:space="preserve"> </t>
    </r>
    <r>
      <rPr>
        <sz val="12"/>
        <rFont val="Calibri"/>
        <family val="2"/>
      </rPr>
      <t>ICD-10-CM CODE</t>
    </r>
  </si>
  <si>
    <r>
      <rPr>
        <b/>
        <sz val="12"/>
        <rFont val="Calibri"/>
        <family val="2"/>
      </rPr>
      <t xml:space="preserve">Error: </t>
    </r>
    <r>
      <rPr>
        <sz val="12"/>
        <rFont val="Calibri"/>
        <family val="2"/>
      </rPr>
      <t xml:space="preserve">If  value is invalid (special characters)
</t>
    </r>
    <r>
      <rPr>
        <b/>
        <sz val="12"/>
        <rFont val="Calibri"/>
        <family val="2"/>
      </rPr>
      <t>Cross Edit Error:</t>
    </r>
    <r>
      <rPr>
        <sz val="12"/>
        <rFont val="Calibri"/>
        <family val="2"/>
      </rPr>
      <t xml:space="preserve"> If value is missing and Principle Diagnosis is reported</t>
    </r>
  </si>
  <si>
    <t>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t>
  </si>
  <si>
    <r>
      <rPr>
        <b/>
        <sz val="12"/>
        <rFont val="Calibri"/>
        <family val="2"/>
      </rPr>
      <t xml:space="preserve">Error: </t>
    </r>
    <r>
      <rPr>
        <sz val="12"/>
        <rFont val="Calibri"/>
        <family val="2"/>
      </rPr>
      <t xml:space="preserve">If value is invalid (special characters)
</t>
    </r>
    <r>
      <rPr>
        <b/>
        <sz val="12"/>
        <rFont val="Calibri"/>
        <family val="2"/>
      </rPr>
      <t xml:space="preserve">Cross Edit Error: </t>
    </r>
    <r>
      <rPr>
        <sz val="12"/>
        <rFont val="Calibri"/>
        <family val="2"/>
      </rPr>
      <t>If value is reported and Principal Diagnosis is missing</t>
    </r>
  </si>
  <si>
    <r>
      <rPr>
        <b/>
        <sz val="12"/>
        <rFont val="Calibri"/>
        <family val="2"/>
      </rPr>
      <t>Error:</t>
    </r>
    <r>
      <rPr>
        <sz val="12"/>
        <rFont val="Calibri"/>
        <family val="2"/>
      </rPr>
      <t xml:space="preserve"> If  value is invalid (special characters)
</t>
    </r>
    <r>
      <rPr>
        <b/>
        <sz val="12"/>
        <rFont val="Calibri"/>
        <family val="2"/>
      </rPr>
      <t>Cross Edit Error:</t>
    </r>
    <r>
      <rPr>
        <sz val="12"/>
        <rFont val="Calibri"/>
        <family val="2"/>
      </rPr>
      <t xml:space="preserve"> If value is missing and associated Secondary Diagnosis is reported</t>
    </r>
  </si>
  <si>
    <r>
      <rPr>
        <b/>
        <sz val="12"/>
        <rFont val="Calibri"/>
        <family val="2"/>
      </rPr>
      <t xml:space="preserve">Error: </t>
    </r>
    <r>
      <rPr>
        <sz val="12"/>
        <rFont val="Calibri"/>
        <family val="2"/>
      </rPr>
      <t xml:space="preserve">If  value is invalid (special characters)
</t>
    </r>
    <r>
      <rPr>
        <b/>
        <sz val="12"/>
        <rFont val="Calibri"/>
        <family val="2"/>
      </rPr>
      <t xml:space="preserve">Cross Edit Error: </t>
    </r>
    <r>
      <rPr>
        <sz val="12"/>
        <rFont val="Calibri"/>
        <family val="2"/>
      </rPr>
      <t>If value is missing and associated Secondary Diagnosis is reported</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</si>
  <si>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</si>
  <si>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rPr>
        <b/>
        <sz val="12"/>
        <rFont val="Calibri"/>
        <family val="2"/>
      </rPr>
      <t>Error:</t>
    </r>
    <r>
      <rPr>
        <sz val="12"/>
        <rFont val="Calibri"/>
        <family val="2"/>
      </rPr>
      <t xml:space="preserve"> If value is invalid (special characters)
</t>
    </r>
  </si>
  <si>
    <r>
      <rPr>
        <b/>
        <sz val="12"/>
        <rFont val="Calibri"/>
        <family val="2"/>
      </rPr>
      <t>Patient Revenue Data.</t>
    </r>
    <r>
      <rPr>
        <sz val="12"/>
        <rFont val="Calibri"/>
        <family val="2"/>
      </rPr>
      <t xml:space="preserve">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rPr>
      <t>For each patient, there will be multiple occurrences of revenue data reported according to the Uniform Billing Claims Form.</t>
    </r>
  </si>
  <si>
    <r>
      <t xml:space="preserve">Enter the code that identifies a specific accommodation, ancillary service, or billing calculation. </t>
    </r>
    <r>
      <rPr>
        <b/>
        <sz val="12"/>
        <rFont val="Calibri"/>
        <family val="2"/>
      </rPr>
      <t>Enter “1” for the UB code associated with the Total Charge. LEADING ZEROES/SPACES ARE NOT REQUIRED.</t>
    </r>
  </si>
  <si>
    <r>
      <rPr>
        <b/>
        <sz val="12"/>
        <rFont val="Calibri"/>
        <family val="2"/>
      </rPr>
      <t xml:space="preserve">Error: </t>
    </r>
    <r>
      <rPr>
        <sz val="12"/>
        <rFont val="Calibri"/>
        <family val="2"/>
      </rPr>
      <t xml:space="preserve">If value is invalid
</t>
    </r>
    <r>
      <rPr>
        <b/>
        <sz val="12"/>
        <rFont val="Calibri"/>
        <family val="2"/>
      </rPr>
      <t>Warning:</t>
    </r>
    <r>
      <rPr>
        <sz val="12"/>
        <rFont val="Calibri"/>
        <family val="2"/>
      </rPr>
      <t xml:space="preserve"> If value is missing and Rate center/total charges is reported</t>
    </r>
  </si>
  <si>
    <r>
      <t xml:space="preserve">Enter the units of service (as defined in Appendix D of the HSCRC Accounting and Budget Manual) associated with the rate center.  For the Medical Surgical Supplies and Organ Acquisition rate centers, enter 0.  </t>
    </r>
    <r>
      <rPr>
        <b/>
        <sz val="12"/>
        <rFont val="Calibri"/>
        <family val="2"/>
      </rPr>
      <t>For the Drug rate center, enter the units as defined by the ICD-10 drug code dosage level.</t>
    </r>
  </si>
  <si>
    <r>
      <rPr>
        <b/>
        <sz val="12"/>
        <rFont val="Calibri"/>
        <family val="2"/>
      </rPr>
      <t>Error:</t>
    </r>
    <r>
      <rPr>
        <sz val="12"/>
        <rFont val="Calibri"/>
        <family val="2"/>
      </rPr>
      <t xml:space="preserve"> If value is invalid (alpha or special characters)
</t>
    </r>
    <r>
      <rPr>
        <b/>
        <sz val="12"/>
        <rFont val="Calibri"/>
        <family val="2"/>
      </rPr>
      <t>Cross Edit Error:</t>
    </r>
    <r>
      <rPr>
        <sz val="12"/>
        <rFont val="Calibri"/>
        <family val="2"/>
      </rPr>
      <t xml:space="preserve"> If value is not "000000" when associated Rate Center reported is = 55 (Organ Acquisition)
</t>
    </r>
    <r>
      <rPr>
        <b/>
        <sz val="12"/>
        <rFont val="Calibri"/>
        <family val="2"/>
      </rPr>
      <t>Cross Edit Error:</t>
    </r>
    <r>
      <rPr>
        <sz val="12"/>
        <rFont val="Calibri"/>
        <family val="2"/>
      </rPr>
      <t xml:space="preserve"> 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Cross Edit Error:</t>
    </r>
    <r>
      <rPr>
        <sz val="12"/>
        <rFont val="Calibri"/>
        <family val="2"/>
      </rPr>
      <t xml:space="preserve"> If value is missing and associated Revenue Code, Rate Center Code and Charges are not blank.
</t>
    </r>
  </si>
  <si>
    <r>
      <rPr>
        <b/>
        <sz val="12"/>
        <rFont val="Calibri"/>
        <family val="2"/>
      </rPr>
      <t xml:space="preserve">Error: </t>
    </r>
    <r>
      <rPr>
        <sz val="12"/>
        <rFont val="Calibri"/>
        <family val="2"/>
      </rPr>
      <t xml:space="preserve">If value is invalid (alpha or special characters other than a decimal)
</t>
    </r>
    <r>
      <rPr>
        <b/>
        <sz val="12"/>
        <rFont val="Calibri"/>
        <family val="2"/>
      </rPr>
      <t xml:space="preserve">Cross Edit Error: </t>
    </r>
    <r>
      <rPr>
        <sz val="12"/>
        <rFont val="Calibri"/>
        <family val="2"/>
      </rPr>
      <t xml:space="preserve">If value of Total Charge is not within $10 of sum of individual revenue lines
</t>
    </r>
    <r>
      <rPr>
        <b/>
        <sz val="12"/>
        <rFont val="Calibri"/>
        <family val="2"/>
      </rPr>
      <t xml:space="preserve">Fatal Error: </t>
    </r>
    <r>
      <rPr>
        <sz val="12"/>
        <rFont val="Calibri"/>
        <family val="2"/>
      </rPr>
      <t>If value &lt; 0 (negative charges)</t>
    </r>
    <r>
      <rPr>
        <b/>
        <sz val="12"/>
        <rFont val="Calibri"/>
        <family val="2"/>
      </rPr>
      <t xml:space="preserve">
Cross Edit Error: </t>
    </r>
    <r>
      <rPr>
        <sz val="12"/>
        <rFont val="Calibri"/>
        <family val="2"/>
      </rPr>
      <t xml:space="preserve">If value is missing and associated Revenue Code, Rate Center Code and Units of Service are not blank.
</t>
    </r>
    <r>
      <rPr>
        <b/>
        <sz val="12"/>
        <rFont val="Calibri"/>
        <family val="2"/>
      </rPr>
      <t>Warning:</t>
    </r>
    <r>
      <rPr>
        <sz val="12"/>
        <rFont val="Calibri"/>
        <family val="2"/>
      </rPr>
      <t xml:space="preserve"> If total charges is outside the range between the High and Low threshold 
</t>
    </r>
    <r>
      <rPr>
        <i/>
        <sz val="12"/>
        <rFont val="Calibri"/>
        <family val="2"/>
      </rPr>
      <t>Notes:
Thresholds are computed by APR DRG using the box and whisker method
                    •	First quartile or 25th percentile is the median of the lower half of the dataset
                    •	Third quartile or 75th percentile is the median of the upper half of the dataset
                    •	Interquartile range (IQR) is the difference between the first and third quartile
                    •	Two thresholds:
	       -  High threshold – third quartile plus 1.5 times IQR
	       -  Low threshold – first quartile minus 1.5 times IQR
	       -  Data outside the range between the High and Low threshold are outliers</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</si>
  <si>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is not "000000" when associated Rate Center reported is = 55 (Organ Acquisition)
</t>
    </r>
    <r>
      <rPr>
        <b/>
        <sz val="12"/>
        <rFont val="Calibri"/>
        <family val="2"/>
      </rPr>
      <t>Cross Edit Error</t>
    </r>
    <r>
      <rPr>
        <sz val="12"/>
        <rFont val="Calibri"/>
        <family val="2"/>
      </rPr>
      <t xml:space="preserve">: 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Cross Edit Error:</t>
    </r>
    <r>
      <rPr>
        <sz val="12"/>
        <rFont val="Calibri"/>
        <family val="2"/>
      </rPr>
      <t xml:space="preserve"> If value is missing and associated Revenue Code, Rate Center Code and Charges are not blank
</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</si>
  <si>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is not "000000" when associated Rate Center reported is = 55 (Organ Acquisition)
</t>
    </r>
    <r>
      <rPr>
        <b/>
        <sz val="12"/>
        <rFont val="Calibri"/>
        <family val="2"/>
      </rPr>
      <t xml:space="preserve">Cross Edit Error: </t>
    </r>
    <r>
      <rPr>
        <sz val="12"/>
        <rFont val="Calibri"/>
        <family val="2"/>
      </rPr>
      <t xml:space="preserve">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 xml:space="preserve">Cross Edit Error: </t>
    </r>
    <r>
      <rPr>
        <sz val="12"/>
        <rFont val="Calibri"/>
        <family val="2"/>
      </rPr>
      <t xml:space="preserve">If value is missing and associated Revenue Code, Rate Center Code and Charges are not blank.
</t>
    </r>
  </si>
  <si>
    <r>
      <t>Enter the total charges associated with the related UB-04 revenue code, units and rate center.</t>
    </r>
    <r>
      <rPr>
        <b/>
        <sz val="12"/>
        <rFont val="Calibri"/>
        <family val="2"/>
      </rPr>
      <t xml:space="preserve"> </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</si>
  <si>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is not "000000" when associated Rate Center reported is = 55 (Organ Acquisition)
</t>
    </r>
    <r>
      <rPr>
        <b/>
        <sz val="12"/>
        <rFont val="Calibri"/>
        <family val="2"/>
      </rPr>
      <t xml:space="preserve">Cross Edit Error: </t>
    </r>
    <r>
      <rPr>
        <sz val="12"/>
        <rFont val="Calibri"/>
        <family val="2"/>
      </rPr>
      <t xml:space="preserve">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 xml:space="preserve">Cross Edit Error: </t>
    </r>
    <r>
      <rPr>
        <sz val="12"/>
        <rFont val="Calibri"/>
        <family val="2"/>
      </rPr>
      <t>If value is missing and associated Revenue Code, Rate Center Code and Charges are not blank.</t>
    </r>
  </si>
  <si>
    <r>
      <rPr>
        <b/>
        <sz val="12"/>
        <rFont val="Calibri"/>
        <family val="2"/>
      </rPr>
      <t xml:space="preserve">Warning: </t>
    </r>
    <r>
      <rPr>
        <sz val="12"/>
        <rFont val="Calibri"/>
        <family val="2"/>
      </rPr>
      <t xml:space="preserve">If value is missing or invalid (alpha or special characters) </t>
    </r>
  </si>
  <si>
    <r>
      <rPr>
        <b/>
        <sz val="12"/>
        <rFont val="Calibri"/>
        <family val="2"/>
      </rPr>
      <t>Psychiatric Event Data</t>
    </r>
    <r>
      <rPr>
        <sz val="12"/>
        <rFont val="Calibri"/>
        <family val="2"/>
      </rPr>
      <t>. Enter the Event Type (Restraint, Seclusion, Constant Visual Observation), Duration of Event (in minutes per day), and the Date of Event for patients that were admitted to a hospital-based inpatient psychiatric setting, up to 10 occurrences per Record (submission of multiple Type 4 records is permitted).</t>
    </r>
  </si>
  <si>
    <r>
      <rPr>
        <b/>
        <sz val="12"/>
        <rFont val="Calibri"/>
        <family val="2"/>
      </rPr>
      <t>Restraint</t>
    </r>
    <r>
      <rPr>
        <sz val="12"/>
        <rFont val="Calibri"/>
        <family val="2"/>
      </rPr>
      <t xml:space="preserve"> as defined by the Joint Commission and CMS: i. The 42 CFR (Code of Federal Regulations)482.13(e)(1) Definitions (i) A restraint is— (A) Any manual method, physical or mechanical device, material, or equipment that immobilizes or reduces the ability of a patient to move his or her arms, legs, body, or head freely; or ii. 42 CFR 482.13(e)(1)(i)(B) (A restraint is— ) A drug or medication when it is used as a restriction to manage the patient's behavior or restrict the patient's freedom of movement and is not a standard treatment or dosage for the patient's condition. 
</t>
    </r>
    <r>
      <rPr>
        <u/>
        <sz val="12"/>
        <rFont val="Calibri"/>
        <family val="2"/>
      </rPr>
      <t>Exclusions for Restraint:</t>
    </r>
    <r>
      <rPr>
        <sz val="12"/>
        <rFont val="Calibri"/>
        <family val="2"/>
      </rPr>
      <t xml:space="preserve"> i. 42 CFR 482.13(e)(1)(i)(C) A restraint does not include devices, such as orthopedically prescribed devices, surgical dressings or bandages, protective helmets, or other methods that involve the physical holding of a patient for the purpose of conducting routine physical examinations or tests, or to protect the patient from falling out of bed, or to permit the patient to participate in activities without the risk of physical harm (this does not include a physical escort). ii. Also excludes seclusion while not in restraints and restraint uses that are forensic or correctional restrictions applied and used by outside law enforcement, or designated hospital security personnel for the purpose of transporting the patient to court off the locked unit.</t>
    </r>
  </si>
  <si>
    <r>
      <rPr>
        <b/>
        <sz val="12"/>
        <rFont val="Calibri"/>
        <family val="2"/>
      </rPr>
      <t>Seclusion</t>
    </r>
    <r>
      <rPr>
        <sz val="12"/>
        <rFont val="Calibri"/>
        <family val="2"/>
      </rPr>
      <t xml:space="preserve"> as defined by the Joint Commission and CMS: i. 42 CFR 482.13(e)(1)(ii):  Seclusion is the involuntary confinement of a patient alone in a room or area from which the patient is physically prevented from leaving. This includes but not limited to: manually or electronically locked doors,  one-way doors,  or the presence of staff proximal to the room preventing exit or the threat of consequences if the patient leaves the room. ii. Seclusion may be used only for the management of violent or self-destructive behavior.
</t>
    </r>
    <r>
      <rPr>
        <u/>
        <sz val="12"/>
        <rFont val="Calibri"/>
        <family val="2"/>
      </rPr>
      <t xml:space="preserve">Exclusions to Seclusion </t>
    </r>
    <r>
      <rPr>
        <sz val="12"/>
        <rFont val="Calibri"/>
        <family val="2"/>
      </rPr>
      <t>include: timeout, quarantine due to infectious disease or physical restraints while not in seclusion.</t>
    </r>
  </si>
  <si>
    <r>
      <rPr>
        <b/>
        <sz val="12"/>
        <rFont val="Calibri"/>
        <family val="2"/>
      </rPr>
      <t>Constant observation (Level 1 or 2)</t>
    </r>
    <r>
      <rPr>
        <sz val="12"/>
        <rFont val="Calibri"/>
        <family val="2"/>
      </rPr>
      <t xml:space="preserve"> employed only for those patients admitted to a hospital-based inpatient psychiatric setting who are considered to be extremely high risk to either themselves or a third party. The first level involves a healthcare worker remaining within arm’s reach of the service user at all times (one-on-one). The second level involves only maintaining a constant watch on a patient, sometimes from a distance. </t>
    </r>
    <r>
      <rPr>
        <b/>
        <sz val="12"/>
        <rFont val="Calibri"/>
        <family val="2"/>
      </rPr>
      <t xml:space="preserve">Constant observation that is included with seclusion and restraint should not be reported separately. Report constant observation </t>
    </r>
    <r>
      <rPr>
        <b/>
        <u/>
        <sz val="12"/>
        <rFont val="Calibri"/>
        <family val="2"/>
      </rPr>
      <t xml:space="preserve">only </t>
    </r>
    <r>
      <rPr>
        <b/>
        <sz val="12"/>
        <rFont val="Calibri"/>
        <family val="2"/>
      </rPr>
      <t>when there is a separate physician order.</t>
    </r>
  </si>
  <si>
    <r>
      <rPr>
        <b/>
        <sz val="12"/>
        <rFont val="Calibri"/>
        <family val="2"/>
      </rPr>
      <t xml:space="preserve">Warning: </t>
    </r>
    <r>
      <rPr>
        <sz val="12"/>
        <rFont val="Calibri"/>
        <family val="2"/>
      </rPr>
      <t xml:space="preserve">If value is missing or invalid (alpha or special characters) </t>
    </r>
    <r>
      <rPr>
        <b/>
        <sz val="12"/>
        <rFont val="Calibri"/>
        <family val="2"/>
      </rPr>
      <t xml:space="preserve"> </t>
    </r>
  </si>
  <si>
    <r>
      <rPr>
        <b/>
        <sz val="12"/>
        <rFont val="Calibri"/>
        <family val="2"/>
      </rPr>
      <t>Warning:</t>
    </r>
    <r>
      <rPr>
        <sz val="12"/>
        <rFont val="Calibri"/>
        <family val="2"/>
      </rPr>
      <t xml:space="preserve"> If value is missing or invalid (alpha or special characters)  </t>
    </r>
  </si>
  <si>
    <r>
      <t>Warning:</t>
    </r>
    <r>
      <rPr>
        <sz val="12"/>
        <rFont val="Calibri"/>
        <family val="2"/>
      </rPr>
      <t xml:space="preserve"> If value is missing or invalid (alpha or special characters) </t>
    </r>
  </si>
  <si>
    <r>
      <rPr>
        <b/>
        <sz val="12"/>
        <rFont val="Calibri"/>
        <family val="2"/>
      </rPr>
      <t>Warning:</t>
    </r>
    <r>
      <rPr>
        <sz val="12"/>
        <rFont val="Calibri"/>
        <family val="2"/>
      </rPr>
      <t xml:space="preserve"> If value is missing or invalid (alpha or special characters)  (Edit changed from Error to Warning - 2/2019)</t>
    </r>
  </si>
  <si>
    <t>ED Arrival Date</t>
  </si>
  <si>
    <t xml:space="preserve">Enter the month, day, and year for the specific patient ED arrival date. For example, for April 2, 2023, enter 04022023 (mmddyyyy). </t>
  </si>
  <si>
    <t>ED_ARRIVAL_DATE</t>
  </si>
  <si>
    <t>ED Arrival Time</t>
  </si>
  <si>
    <t>Enter the hour and minute for the ED arrival date. For Example, for 02:30 PM, enter 1430 (hhmm).</t>
  </si>
  <si>
    <t>ED_ARRIVAL_TIME</t>
  </si>
  <si>
    <t>HHMM = HOUR, MINUTE</t>
  </si>
  <si>
    <t>ED Departure Date</t>
  </si>
  <si>
    <t xml:space="preserve">Enter the month, day, and year for the specific patient ED Departure date. For example, for April 2, 2023, enter 04022023 (mmddyyyy). </t>
  </si>
  <si>
    <t>ED_DEPART_DATE</t>
  </si>
  <si>
    <t>ED Departure Time</t>
  </si>
  <si>
    <t>Enter the hour and minute for the ED departure date. For Example, for 02:30 PM, enter 1430 (hhmm).</t>
  </si>
  <si>
    <t>ED_DEPART_TIME</t>
  </si>
  <si>
    <t>Observation Status Start Date</t>
  </si>
  <si>
    <t>Enter the  month, day, and year for the Observation status start date. For Example, for April 2, 2023, enter 04022023 (mmddyyyy).</t>
  </si>
  <si>
    <t>OBS_ST_DATE</t>
  </si>
  <si>
    <t>Observation Status Start Time</t>
  </si>
  <si>
    <t>Enter the hour and minute for the Observation status start time. For Example, for 02:30 PM, enter 1430 (hhmm).</t>
  </si>
  <si>
    <t>OBS_ST_TIME</t>
  </si>
  <si>
    <t>Observation Status End Date</t>
  </si>
  <si>
    <t>Enter the  month, day, and year for the Observation status end date. For Example, for April 2, 2023, enter 04022023 (mmddyyyy).</t>
  </si>
  <si>
    <t>OBS_END_DATE</t>
  </si>
  <si>
    <t>Observation Status End Time</t>
  </si>
  <si>
    <t>Enter the hour and minute for the Observation status end time. For Example, for 02:30 PM, enter 1430 (hhmm).</t>
  </si>
  <si>
    <t>OBS_END_TIME</t>
  </si>
  <si>
    <t>IP Unit Arrival Date</t>
  </si>
  <si>
    <t>Enter the  month, day, and year for the date when patient arrives at the IP unit. For Example, for April 2, 2023, enter 04022023 (mmddyyyy).</t>
  </si>
  <si>
    <t>IP_ARRIVAL_DATE</t>
  </si>
  <si>
    <t>IP Unit Arrival Time</t>
  </si>
  <si>
    <t>Enter the hour and minute when patient arrives at the IP unit. For Example, for 02:30 PM, enter 1430 (hhmm).</t>
  </si>
  <si>
    <t>IP_ARRIVAL_TIME</t>
  </si>
  <si>
    <r>
      <rPr>
        <strike/>
        <sz val="11"/>
        <rFont val="Calibri"/>
        <family val="2"/>
      </rPr>
      <t>St. Agnes Hospital</t>
    </r>
    <r>
      <rPr>
        <sz val="11"/>
        <rFont val="Calibri"/>
        <family val="2"/>
      </rPr>
      <t xml:space="preserve">
ASCENSION SAINT AGNES HOSPITAL</t>
    </r>
  </si>
  <si>
    <r>
      <rPr>
        <strike/>
        <sz val="11"/>
        <rFont val="Calibri"/>
        <family val="2"/>
      </rPr>
      <t>Garrett County Memorial Hospital</t>
    </r>
    <r>
      <rPr>
        <sz val="11"/>
        <rFont val="Calibri"/>
        <family val="2"/>
      </rPr>
      <t xml:space="preserve">
GRMC, Inc. DBA,GARRETT REGIONAL MEDICAL CENTER (effective 7/1/2022)</t>
    </r>
  </si>
  <si>
    <t>UM Upper Chesapeake Behavioral Health Pavilion at Aberdeen</t>
  </si>
  <si>
    <t>New Facility as of 2/6/2024</t>
  </si>
  <si>
    <r>
      <t xml:space="preserve">UM-SHORE MEDICAL CENTER AT CAMBRIDGE </t>
    </r>
    <r>
      <rPr>
        <i/>
        <sz val="11"/>
        <rFont val="Calibri"/>
        <family val="2"/>
      </rPr>
      <t>(Beginning 10/1/2021 - Freestanding ED)</t>
    </r>
  </si>
  <si>
    <t xml:space="preserve">Warning: If value is invalid (alpha or special characters) or not valid date
</t>
  </si>
  <si>
    <t>Gender Identity</t>
  </si>
  <si>
    <t>GENDER_ID</t>
  </si>
  <si>
    <t xml:space="preserve">1 = Female/woman/girl  </t>
  </si>
  <si>
    <t xml:space="preserve">2 = Male/man/boy </t>
  </si>
  <si>
    <t xml:space="preserve">3 = Nonbinary, genderqueer </t>
  </si>
  <si>
    <t xml:space="preserve">4 = Transgender female/woman/girl </t>
  </si>
  <si>
    <t xml:space="preserve">5 = Transgender male/man/boy </t>
  </si>
  <si>
    <t>6 = Another gender (not listed here)</t>
  </si>
  <si>
    <t xml:space="preserve">7 = Don’t know/Questioning </t>
  </si>
  <si>
    <t>8 = Prefer not to answer</t>
  </si>
  <si>
    <t>Sexual Orientation</t>
  </si>
  <si>
    <t>SEX_ORIENT</t>
  </si>
  <si>
    <t>1 = Lesbian</t>
  </si>
  <si>
    <t>2 = Gay</t>
  </si>
  <si>
    <t>3 = Straight or heterosexual (that is, not gay or lesbian)</t>
  </si>
  <si>
    <t>4 = Bisexual</t>
  </si>
  <si>
    <t>5 = Queer</t>
  </si>
  <si>
    <t>6 = Pansexual</t>
  </si>
  <si>
    <t>7 = Asexual</t>
  </si>
  <si>
    <t>8 = Something else (not listed here)</t>
  </si>
  <si>
    <t>9 = Don’t know/Questioning</t>
  </si>
  <si>
    <t>10 = Prefer not to answer</t>
  </si>
  <si>
    <t>Sex Assigned at Birth</t>
  </si>
  <si>
    <t>Enter patient's Sex assigned at birth. Report only one of the values below:</t>
  </si>
  <si>
    <t>SEX_BIRTH</t>
  </si>
  <si>
    <t>1 = Female</t>
  </si>
  <si>
    <t>2 = Male</t>
  </si>
  <si>
    <t>3 = X/Another sex</t>
  </si>
  <si>
    <t>4 = Don’t know</t>
  </si>
  <si>
    <t>5 = Prefer not to answer</t>
  </si>
  <si>
    <t>Out of State (non-Maryland) Medicaid Payers</t>
  </si>
  <si>
    <r>
      <t xml:space="preserve">HEALTH PLAN PAYERS </t>
    </r>
    <r>
      <rPr>
        <sz val="12"/>
        <rFont val="Calibri"/>
        <family val="2"/>
      </rPr>
      <t>NOT SPECIFIED BELOW</t>
    </r>
    <r>
      <rPr>
        <b/>
        <sz val="12"/>
        <color rgb="FFFF0000"/>
        <rFont val="Calibri"/>
        <family val="2"/>
      </rPr>
      <t xml:space="preserve">
</t>
    </r>
    <r>
      <rPr>
        <b/>
        <i/>
        <sz val="10"/>
        <color rgb="FF7030A0"/>
        <rFont val="Calibri"/>
        <family val="2"/>
      </rPr>
      <t>Usage Note:</t>
    </r>
    <r>
      <rPr>
        <b/>
        <sz val="10"/>
        <color rgb="FF7030A0"/>
        <rFont val="Calibri"/>
        <family val="2"/>
      </rPr>
      <t xml:space="preserve"> Report Qualified Dental Plans (QDPs), Pharmacy Benefit Managers (PBMs), and any new health plans that become effective during the FY). </t>
    </r>
    <r>
      <rPr>
        <sz val="12"/>
        <color theme="1"/>
        <rFont val="Calibri"/>
        <family val="2"/>
      </rPr>
      <t>This can be used with payer (05,14,15,19)</t>
    </r>
  </si>
  <si>
    <r>
      <t xml:space="preserve">Enter the primary health plan payer (ex. health maintenance organization (HMO), point of service plan (POS), MD Medicaid HMO, Medicare HMO, Commercial, or similar payer) that corresponds to the primary payer reported in Data Item "Expected Primary Payer" using the codes from the "Exp Payer &amp; Health Plan Codes" tab.
</t>
    </r>
    <r>
      <rPr>
        <b/>
        <sz val="12"/>
        <rFont val="Calibri"/>
        <family val="2"/>
      </rPr>
      <t>Notes:</t>
    </r>
    <r>
      <rPr>
        <sz val="12"/>
        <rFont val="Calibri"/>
        <family val="2"/>
      </rPr>
      <t xml:space="preserve">
</t>
    </r>
    <r>
      <rPr>
        <b/>
        <sz val="12"/>
        <rFont val="Calibri"/>
        <family val="2"/>
      </rPr>
      <t>If Expected Primary Payer is valid but the Expected Health Plan Payer is unknown,</t>
    </r>
    <r>
      <rPr>
        <sz val="12"/>
        <rFont val="Calibri"/>
        <family val="2"/>
      </rPr>
      <t xml:space="preserve"> then report "99" UNKNOWN for the Expected Primary Health Plan Payer 
</t>
    </r>
    <r>
      <rPr>
        <b/>
        <sz val="12"/>
        <rFont val="Calibri"/>
        <family val="2"/>
      </rPr>
      <t>If Expected Primary Payer is anything OTHER than 05, 06, 14, 15, 19,</t>
    </r>
    <r>
      <rPr>
        <sz val="12"/>
        <rFont val="Calibri"/>
        <family val="2"/>
      </rPr>
      <t xml:space="preserve"> report "</t>
    </r>
    <r>
      <rPr>
        <b/>
        <sz val="12"/>
        <rFont val="Calibri"/>
        <family val="2"/>
      </rPr>
      <t>1</t>
    </r>
    <r>
      <rPr>
        <sz val="12"/>
        <rFont val="Calibri"/>
        <family val="2"/>
      </rPr>
      <t>00" NOT APPLICABLE for the Expected Primary Health Plan Payer.</t>
    </r>
  </si>
  <si>
    <r>
      <t xml:space="preserve">Enter the secondary payer (for example, health maintenance organization (HMO), point of service plan (POS), Medicaid HMO, Medicare HMO, Commercial, or similar payer) that corresponds to the secondary payer reported in Data Item "Expected Secondary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xml:space="preserve">, report "100"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</si>
  <si>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r>
      <t xml:space="preserve">Enter the tertiary payer (for example, health maintenance organization (HMO), point of service plan (POS), Medicaid HMO, Medicare HMO, Commercial, or similar payer) that corresponds to the tertiary payer reported in data item "Expected Tertiary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report "</t>
    </r>
    <r>
      <rPr>
        <b/>
        <sz val="12"/>
        <rFont val="Calibri"/>
        <family val="2"/>
      </rPr>
      <t>1</t>
    </r>
    <r>
      <rPr>
        <sz val="12"/>
        <rFont val="Calibri"/>
        <family val="2"/>
      </rPr>
      <t xml:space="preserve">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</si>
  <si>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t>Netherlands (Kingdom of the)</t>
  </si>
  <si>
    <t>Türkiye</t>
  </si>
  <si>
    <t>Last updated on 6/5/2024</t>
  </si>
  <si>
    <t>OPTUM MARYLAND (MD MEDICAID) (previously Beacon Health) Discontinued for discharges on or after 1/1/2025</t>
  </si>
  <si>
    <t>Used by Adventist Rehab Only (210089)</t>
  </si>
  <si>
    <t>Used by Adventist White Oak Only (210016)</t>
  </si>
  <si>
    <t>Y = ADVENTIST WHITE OAK 8th FLOOR CASES (Beginning 2/1/2025)</t>
  </si>
  <si>
    <t>New FY26 DSR, Filter tabs Record Type 1, Record Type 2, Record Type 3 or Record Type 4 on column I (Edit Status: New Edit - In Production this FY, Existing Edit or N/A) to 'New Edit - In Production this FY' to review the new/update rules</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</si>
  <si>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06, 14, 15, or 19. 
(NEW) Warning: If Primary Payer, Secondary payer, and tertiary payer are same</t>
  </si>
  <si>
    <t>Fatal Error: If value is missing
Error: If value is invalid (alpha or special characters) 
Cross Edit Error: If Expected Payer is 05, then Expected Health Plan Payer must = 98, 101, 102, 103, 104, 105, 106, 107, 108, 125, 126, 127
Cross Edit Error: If Expected Payer is 14, then Expected Health Plan Payer must = 98, 101, 102, 107, 108, 109, 110, 111, 112, 113, 118,130 
Cross Edit Error: If Expected Payer is 15, then Expected Health Plan Payer must = 98, 101, 102, 103, 106, 107, 108, 109, 115, 116, 128
Cross Edit Error: If Expected Payer is 19, then Expected Health Plan Pater must = 98, 107, 119, 120, 121, 122, 123, 124
Cross Edit Error: If Expected Payer is not 05, 06, 14, 15, 19, Expected Health Plan Payer must = 100. 
Cross Edit Error: If Expected Health Plan Payer is 129, Expected Payer must= 06</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</si>
  <si>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06, 14, 15, or 19. 
(NEW) Warning: If Primary Payer, Secondary payer, and tertiary payer are same</t>
  </si>
  <si>
    <t xml:space="preserve">Error: If value is invalid (alpha or special characters or 77), 
Cross Edit Error: If Total Charges for Unknown Primary Expected Payer records &gt; 0.5% of Total IP Hospital Charge
Cross Edit Error: If Medicaid ID value = "77777777777"or "9999999999", then Expected Payer must NE 02 or 14. 
Fatal Error: If value is missing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06, 14, 15, or 19. 
(NEW) Warning: If Primary Payer, Secondary payer, and tertiary payer are same
</t>
  </si>
  <si>
    <r>
      <rPr>
        <b/>
        <sz val="12"/>
        <rFont val="Calibri"/>
        <family val="2"/>
      </rPr>
      <t xml:space="preserve">Error: </t>
    </r>
    <r>
      <rPr>
        <sz val="12"/>
        <rFont val="Calibri"/>
        <family val="2"/>
      </rPr>
      <t xml:space="preserve">If value is invalid (not value listed or special characters)
</t>
    </r>
    <r>
      <rPr>
        <b/>
        <sz val="12"/>
        <rFont val="Calibri"/>
        <family val="2"/>
      </rPr>
      <t>Cross Edit Error:</t>
    </r>
    <r>
      <rPr>
        <sz val="12"/>
        <rFont val="Calibri"/>
        <family val="2"/>
      </rPr>
      <t xml:space="preserve"> If Reserve Flag is R (TRAUMA CASES) and hospital is not MIEMSS-Designated trauma center
</t>
    </r>
    <r>
      <rPr>
        <b/>
        <sz val="12"/>
        <rFont val="Calibri"/>
        <family val="2"/>
      </rPr>
      <t>Cross Edit Error:</t>
    </r>
    <r>
      <rPr>
        <sz val="12"/>
        <rFont val="Calibri"/>
        <family val="2"/>
      </rPr>
      <t xml:space="preserve"> If Reserve Flag is Y ( ADVENTIST WHITE OAK 8th FLOOR CASES) and hospital is not 210016 and discharge is not on or after 2/1/2025
</t>
    </r>
  </si>
  <si>
    <r>
      <rPr>
        <b/>
        <sz val="12"/>
        <rFont val="Calibri"/>
        <family val="2"/>
      </rPr>
      <t>Error:</t>
    </r>
    <r>
      <rPr>
        <sz val="12"/>
        <rFont val="Calibri"/>
        <family val="2"/>
      </rPr>
      <t xml:space="preserve"> If value is missing or invalid (alpha or special characters)
</t>
    </r>
    <r>
      <rPr>
        <b/>
        <sz val="12"/>
        <rFont val="Calibri"/>
        <family val="2"/>
      </rPr>
      <t>Error:</t>
    </r>
    <r>
      <rPr>
        <sz val="12"/>
        <rFont val="Calibri"/>
        <family val="2"/>
      </rPr>
      <t xml:space="preserve"> if value = 10 and Hospital does not have a HSCRC-approved Hospice contract for care</t>
    </r>
    <r>
      <rPr>
        <b/>
        <sz val="12"/>
        <rFont val="Calibri"/>
        <family val="2"/>
      </rPr>
      <t xml:space="preserve">
Cross Edit Error: </t>
    </r>
    <r>
      <rPr>
        <sz val="12"/>
        <rFont val="Calibri"/>
        <family val="2"/>
      </rPr>
      <t>If Daily Service values is 06 (NEO-NATAL INTENSIVE CARE) and neo_days is missing or Not applicable (7777)</t>
    </r>
    <r>
      <rPr>
        <b/>
        <sz val="12"/>
        <rFont val="Calibri"/>
        <family val="2"/>
      </rPr>
      <t xml:space="preserve">
Cross Edit Error: </t>
    </r>
    <r>
      <rPr>
        <sz val="12"/>
        <rFont val="Calibri"/>
        <family val="2"/>
      </rPr>
      <t>If Daily Service values is NOT 06 (NEO-NATAL INTENSIVE CARE) and neo_days is reported (&lt;7776)</t>
    </r>
    <r>
      <rPr>
        <b/>
        <sz val="12"/>
        <rFont val="Calibri"/>
        <family val="2"/>
      </rPr>
      <t xml:space="preserve">
Cross Edit Error: </t>
    </r>
    <r>
      <rPr>
        <sz val="12"/>
        <rFont val="Calibri"/>
        <family val="2"/>
      </rPr>
      <t xml:space="preserve">If Daily Service values is 09 (CHRONIC) and Hospital does not belong to the Chronic List
</t>
    </r>
    <r>
      <rPr>
        <b/>
        <sz val="12"/>
        <rFont val="Calibri"/>
        <family val="2"/>
      </rPr>
      <t xml:space="preserve">Cross Edit Error: </t>
    </r>
    <r>
      <rPr>
        <sz val="12"/>
        <rFont val="Calibri"/>
        <family val="2"/>
      </rPr>
      <t xml:space="preserve">If Daily Service values is 08 (REHAB) and Hospital does not belong to the Rehab List
</t>
    </r>
    <r>
      <rPr>
        <b/>
        <sz val="12"/>
        <rFont val="Calibri"/>
        <family val="2"/>
      </rPr>
      <t>Cross Edit Error</t>
    </r>
    <r>
      <rPr>
        <sz val="12"/>
        <rFont val="Calibri"/>
        <family val="2"/>
      </rPr>
      <t>: If Type of Daily Service is 07 (BURN CARE) and hospital is not 210029 for BURN TRAUMA cases</t>
    </r>
  </si>
  <si>
    <t>RSV vaccination Administration</t>
  </si>
  <si>
    <t>1=Yes, the RSV vaccine was administered during the IP visit</t>
  </si>
  <si>
    <t>0=No, the RSV vaccine was not administered during the IP visit</t>
  </si>
  <si>
    <t>RSVADMIN</t>
  </si>
  <si>
    <t xml:space="preserve">Quality Threshold 10%: Monthly
5%: Quarterly </t>
  </si>
  <si>
    <t>Nature of Admission</t>
  </si>
  <si>
    <r>
      <t xml:space="preserve">Enter the patient's immediate location prior to arriving at hospital or hospital’s emergency room. The intent of this data element is to focus on patients’ place or point of origin before they come to the hospital rather then the doctor's order or referral. </t>
    </r>
    <r>
      <rPr>
        <b/>
        <sz val="12"/>
        <rFont val="Calibri"/>
        <family val="2"/>
      </rPr>
      <t>Note: Use code 08 if the patient was transported to the hospital by law enforcement from jail or incarceration, otherwise use the appropriate code for the patient's point of origin.</t>
    </r>
    <r>
      <rPr>
        <sz val="12"/>
        <rFont val="Calibri"/>
        <family val="2"/>
      </rPr>
      <t xml:space="preserve"> </t>
    </r>
    <r>
      <rPr>
        <b/>
        <sz val="12"/>
        <rFont val="Calibri"/>
        <family val="2"/>
      </rPr>
      <t>For code 04, Medicare Provider IDs for the transferring institution must be reported in data item "Provider Specific Admission Source"</t>
    </r>
  </si>
  <si>
    <t>Enter the month, day, and year of when the patient was formally accepted at the hospital for bed occupancy and inpatient services (i.e., room, board, continuous nursing service, and other institutional services while lodged in the facility).</t>
  </si>
  <si>
    <t>Enter the month, day, and year of the patient’s discharge from the hospital (i.e., the termination of lodging and the formal release of an inpatient by the institution).</t>
  </si>
  <si>
    <t>FY 2026 MARYLAND HOSPITAL INPATIENT DATA SUBMISSION ELEMENTS AND FORMATS</t>
  </si>
  <si>
    <r>
      <rPr>
        <b/>
        <sz val="12"/>
        <rFont val="Calibri"/>
        <family val="2"/>
      </rPr>
      <t xml:space="preserve">Error: </t>
    </r>
    <r>
      <rPr>
        <sz val="12"/>
        <rFont val="Calibri"/>
        <family val="2"/>
      </rPr>
      <t xml:space="preserve">If value is invalid (values other than what is in tab "Rate Center Codes")
</t>
    </r>
    <r>
      <rPr>
        <b/>
        <sz val="12"/>
        <rFont val="Calibri"/>
        <family val="2"/>
      </rPr>
      <t>Cross Edit Error:</t>
    </r>
    <r>
      <rPr>
        <sz val="12"/>
        <rFont val="Calibri"/>
        <family val="2"/>
      </rPr>
      <t xml:space="preserve"> If value is missing and associated Revenue Code is reported
</t>
    </r>
    <r>
      <rPr>
        <b/>
        <sz val="12"/>
        <rFont val="Calibri"/>
        <family val="2"/>
      </rPr>
      <t>Cross Edit Error:</t>
    </r>
    <r>
      <rPr>
        <sz val="12"/>
        <rFont val="Calibri"/>
        <family val="2"/>
      </rPr>
      <t xml:space="preserve"> If value is not "00" when associated Revenue Code is = "0001"
</t>
    </r>
  </si>
  <si>
    <t xml:space="preserve">Delivery method shall be in electronic format, pushed to  hMetrix File Transfer Service (FTS) using hospital's selected method from three file transfer mechanisms: HTTPS, SFTP-hMetrix Server, and SFTP-Hospital Server. </t>
  </si>
  <si>
    <r>
      <t>Rate Center for Psychiatric ICU (PSI)</t>
    </r>
    <r>
      <rPr>
        <sz val="11"/>
        <rFont val="Calibri"/>
        <family val="2"/>
      </rPr>
      <t xml:space="preserve"> </t>
    </r>
    <r>
      <rPr>
        <i/>
        <sz val="11"/>
        <rFont val="Calibri"/>
        <family val="2"/>
      </rPr>
      <t>Discontinued since 06/30/2020</t>
    </r>
  </si>
  <si>
    <r>
      <t>Rate Center for Free Standing Emergency Services (FSE)</t>
    </r>
    <r>
      <rPr>
        <sz val="11"/>
        <rFont val="Calibri"/>
        <family val="2"/>
      </rPr>
      <t xml:space="preserve"> </t>
    </r>
    <r>
      <rPr>
        <i/>
        <sz val="11"/>
        <rFont val="Calibri"/>
        <family val="2"/>
      </rPr>
      <t>Discontinued since 06/30/2022</t>
    </r>
  </si>
  <si>
    <r>
      <t>CARELON BEHAVIORAL HEALTH MD MEDICIAD Usage notes:</t>
    </r>
    <r>
      <rPr>
        <sz val="10"/>
        <rFont val="Calibri"/>
        <family val="2"/>
      </rPr>
      <t xml:space="preserve"> Valid for discharges on or after 1/1/2025</t>
    </r>
  </si>
  <si>
    <t>Error: If value is missing or invalid (alpha or special characters) or not valid date when ED charges are reported
Error: If ED arrival date time reported is after ED Departure date time</t>
  </si>
  <si>
    <t>Error: If value is invalid (alpha or special characters) or not valid date
Error: If Observation Status Start Date  time reported is after Observation Status Start Date time</t>
  </si>
  <si>
    <t>Error: If value is invalid (alpha or special characters) or not valid date
Error: If Observation Status End  Date  time reported is after Observation Status End  Date time</t>
  </si>
  <si>
    <t>Renamed payer group from AMERIGROUP COMMUNITY CARE to WELLPOINT (formerly AMERIGROUP COMMUNITY CARE)</t>
  </si>
  <si>
    <t>WELLPOINT (formerly AMERIGROUP COMMUNITY CARE)</t>
  </si>
  <si>
    <t>Removed warning for RSVadmin variable.</t>
  </si>
  <si>
    <r>
      <rPr>
        <b/>
        <sz val="12"/>
        <color rgb="FFFF0000"/>
        <rFont val="Calibri"/>
        <family val="2"/>
      </rPr>
      <t>Error:</t>
    </r>
    <r>
      <rPr>
        <sz val="12"/>
        <color rgb="FFFF0000"/>
        <rFont val="Calibri"/>
        <family val="2"/>
      </rPr>
      <t xml:space="preserve"> if value is blank and nature of admission is Delivery (1) or Newborn (2)
Error: if value is invalid (value other than 1,0, or blank)
</t>
    </r>
  </si>
  <si>
    <t>Error: if value is reported and is invalid (values other than what is in the description)</t>
  </si>
  <si>
    <t>Error: if value is not reported and age is 18 year or older</t>
  </si>
  <si>
    <t>SOGI variables mandatory for 18 years and older patients only</t>
  </si>
  <si>
    <r>
      <rPr>
        <b/>
        <sz val="12"/>
        <rFont val="Calibri"/>
        <family val="2"/>
        <scheme val="minor"/>
      </rPr>
      <t>Error:</t>
    </r>
    <r>
      <rPr>
        <sz val="12"/>
        <rFont val="Calibri"/>
        <family val="2"/>
        <scheme val="minor"/>
      </rPr>
      <t xml:space="preserve"> If value is missing or invalid (alpha or special characters) or not valid date when ED charges are reported
</t>
    </r>
    <r>
      <rPr>
        <b/>
        <sz val="12"/>
        <rFont val="Calibri"/>
        <family val="2"/>
        <scheme val="minor"/>
      </rPr>
      <t>Error:</t>
    </r>
    <r>
      <rPr>
        <sz val="12"/>
        <rFont val="Calibri"/>
        <family val="2"/>
        <scheme val="minor"/>
      </rPr>
      <t xml:space="preserve"> If ED arrival date time reported is after ED Departure date time
</t>
    </r>
    <r>
      <rPr>
        <b/>
        <sz val="12"/>
        <color rgb="FFFF0000"/>
        <rFont val="Calibri"/>
        <family val="2"/>
        <scheme val="minor"/>
      </rPr>
      <t>Error:</t>
    </r>
    <r>
      <rPr>
        <sz val="12"/>
        <color rgb="FFFF0000"/>
        <rFont val="Calibri"/>
        <family val="2"/>
        <scheme val="minor"/>
      </rPr>
      <t xml:space="preserve"> If ED arrival date is after the Admit date
</t>
    </r>
    <r>
      <rPr>
        <b/>
        <sz val="12"/>
        <color rgb="FFFF0000"/>
        <rFont val="Calibri"/>
        <family val="2"/>
        <scheme val="minor"/>
      </rPr>
      <t>Warning:</t>
    </r>
    <r>
      <rPr>
        <sz val="12"/>
        <color rgb="FFFF0000"/>
        <rFont val="Calibri"/>
        <family val="2"/>
        <scheme val="minor"/>
      </rPr>
      <t xml:space="preserve"> If ED arrival date is more than 4 days before admit date</t>
    </r>
  </si>
  <si>
    <t>9999 = UNKNOWN OR NOT NEWBORN</t>
  </si>
  <si>
    <t>Added error if ED Arrival date is after admit date and warning if ED arrival date is more than 4 days before admit date
Reporting 7777 in Newborn weight is not allowed. Hospital shoud report 9999- unknown or not newborn
ED time variables should not be 7777 or 9999</t>
  </si>
  <si>
    <r>
      <rPr>
        <b/>
        <sz val="12"/>
        <rFont val="Calibri"/>
        <family val="2"/>
      </rPr>
      <t>Error:</t>
    </r>
    <r>
      <rPr>
        <sz val="12"/>
        <rFont val="Calibri"/>
        <family val="2"/>
      </rPr>
      <t xml:space="preserve"> If value is missing or invalid (not valid time) </t>
    </r>
    <r>
      <rPr>
        <sz val="12"/>
        <color rgb="FFFF0000"/>
        <rFont val="Calibri"/>
        <family val="2"/>
      </rPr>
      <t xml:space="preserve">or 7777/9999 </t>
    </r>
    <r>
      <rPr>
        <sz val="12"/>
        <rFont val="Calibri"/>
        <family val="2"/>
      </rPr>
      <t xml:space="preserve">when ED charges are reported
</t>
    </r>
    <r>
      <rPr>
        <b/>
        <sz val="12"/>
        <rFont val="Calibri"/>
        <family val="2"/>
      </rPr>
      <t>Error:</t>
    </r>
    <r>
      <rPr>
        <sz val="12"/>
        <rFont val="Calibri"/>
        <family val="2"/>
      </rPr>
      <t xml:space="preserve"> If ED arrival date time reported is after ED Departure date time
</t>
    </r>
  </si>
  <si>
    <r>
      <t xml:space="preserve">Error: If value is invalid (not valid time) </t>
    </r>
    <r>
      <rPr>
        <sz val="12"/>
        <color rgb="FFFF0000"/>
        <rFont val="Calibri"/>
        <family val="2"/>
        <scheme val="minor"/>
      </rPr>
      <t xml:space="preserve">or 7777/9999 </t>
    </r>
    <r>
      <rPr>
        <sz val="12"/>
        <rFont val="Calibri"/>
        <family val="2"/>
        <scheme val="minor"/>
      </rPr>
      <t xml:space="preserve">
Error: If Observation Status End Date  time reported is after Observation Status End Date time
</t>
    </r>
  </si>
  <si>
    <r>
      <rPr>
        <b/>
        <sz val="12"/>
        <rFont val="Calibri"/>
        <family val="2"/>
        <scheme val="minor"/>
      </rPr>
      <t>Error</t>
    </r>
    <r>
      <rPr>
        <sz val="12"/>
        <rFont val="Calibri"/>
        <family val="2"/>
        <scheme val="minor"/>
      </rPr>
      <t xml:space="preserve">: If value is invalid (not valid time) </t>
    </r>
    <r>
      <rPr>
        <sz val="12"/>
        <color rgb="FFFF0000"/>
        <rFont val="Calibri"/>
        <family val="2"/>
        <scheme val="minor"/>
      </rPr>
      <t>or 7777/9999</t>
    </r>
    <r>
      <rPr>
        <sz val="12"/>
        <rFont val="Calibri"/>
        <family val="2"/>
        <scheme val="minor"/>
      </rPr>
      <t xml:space="preserve">
Error: If Observation Status Start Date  time reported is after Observation Status Start Date time</t>
    </r>
  </si>
  <si>
    <r>
      <t xml:space="preserve">Error: If value is missing or invalid (not valid time) </t>
    </r>
    <r>
      <rPr>
        <sz val="12"/>
        <color rgb="FFFF0000"/>
        <rFont val="Calibri"/>
        <family val="2"/>
        <scheme val="minor"/>
      </rPr>
      <t xml:space="preserve">or 7777/9999 </t>
    </r>
    <r>
      <rPr>
        <sz val="12"/>
        <rFont val="Calibri"/>
        <family val="2"/>
        <scheme val="minor"/>
      </rPr>
      <t xml:space="preserve">when ED charges are reported
Error: If ED arrival date time reported is after ED Departure date time
</t>
    </r>
  </si>
  <si>
    <r>
      <t xml:space="preserve">Warning: If value is invalid (not valid time) </t>
    </r>
    <r>
      <rPr>
        <sz val="12"/>
        <color rgb="FFFF0000"/>
        <rFont val="Calibri"/>
        <family val="2"/>
        <scheme val="minor"/>
      </rPr>
      <t>or 7777/9999</t>
    </r>
    <r>
      <rPr>
        <sz val="12"/>
        <rFont val="Calibri"/>
        <family val="2"/>
        <scheme val="minor"/>
      </rPr>
      <t xml:space="preserve"> 
</t>
    </r>
  </si>
  <si>
    <t>Enter appropriate one character numeric code to indicate if RSV vaccination/monoclonal antibodies was administered to the patient during the visit</t>
  </si>
  <si>
    <t>9 = Unable to obtain from the patient</t>
  </si>
  <si>
    <t>11 = Unable to obtain from the patient</t>
  </si>
  <si>
    <t>6 = Unable to obtain from the patient</t>
  </si>
  <si>
    <t>Added "Unable to obtain from the patient" reporting option for SOGI variables
Added clarification that blank is allowed for ED variables</t>
  </si>
  <si>
    <t>Enter the patient's gender identity. Gender identity is a person's deeply held knowledge of their gender. More than one value can be reported in comma separated format. Example: |1,5,8| </t>
  </si>
  <si>
    <t>Enter the patient's sexual orientation. Sexual orientation is a person’s multidimensional attraction to other people. More than one  value   can be reported in comma separated format. Example: |1,5,8|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</si>
</sst>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Calibri"/>
      <family val="2"/>
    </font>
    <font>
      <b/>
      <sz val="11"/>
      <color theme="1"/>
      <name val="Calibri"/>
      <family val="2"/>
    </font>
    <font>
      <sz val="11"/>
      <color theme="1"/>
      <name val="Calibri"/>
      <family val="2"/>
    </font>
    <font>
      <b/>
      <sz val="18"/>
      <color theme="1"/>
      <name val="Calibri"/>
      <family val="2"/>
    </font>
    <font>
      <b/>
      <sz val="12"/>
      <color theme="1"/>
      <name val="Calibri"/>
      <family val="2"/>
    </font>
    <font>
      <sz val="12"/>
      <color theme="1"/>
      <name val="Calibri"/>
      <family val="2"/>
    </font>
    <font>
      <b/>
      <sz val="16"/>
      <color rgb="FFFF0000"/>
      <name val="Calibri"/>
      <family val="2"/>
    </font>
    <font>
      <i/>
      <sz val="12"/>
      <color theme="1"/>
      <name val="Calibri"/>
      <family val="2"/>
    </font>
    <font>
      <sz val="18"/>
      <color theme="1"/>
      <name val="Calibri"/>
      <family val="2"/>
    </font>
    <font>
      <sz val="11"/>
      <name val="Calibri"/>
      <family val="2"/>
    </font>
    <font>
      <strike/>
      <sz val="12"/>
      <color rgb="FFFF0000"/>
      <name val="Calibri"/>
      <family val="2"/>
    </font>
    <font>
      <sz val="12"/>
      <color rgb="FFFF0000"/>
      <name val="Calibri"/>
      <family val="2"/>
    </font>
    <font>
      <sz val="11"/>
      <color rgb="FFFF0000"/>
      <name val="Calibri"/>
      <family val="2"/>
    </font>
    <font>
      <b/>
      <u/>
      <sz val="12"/>
      <color rgb="FF1E4E79"/>
      <name val="Calibri"/>
      <family val="2"/>
    </font>
    <font>
      <b/>
      <sz val="12"/>
      <color rgb="FFFF0000"/>
      <name val="Calibri"/>
      <family val="2"/>
    </font>
    <font>
      <b/>
      <u/>
      <sz val="14"/>
      <color rgb="FFFF0000"/>
      <name val="Calibri"/>
      <family val="2"/>
    </font>
    <font>
      <b/>
      <sz val="14"/>
      <color rgb="FF1E4E79"/>
      <name val="Calibri"/>
      <family val="2"/>
    </font>
    <font>
      <b/>
      <u/>
      <sz val="11"/>
      <color theme="1"/>
      <name val="Calibri"/>
      <family val="2"/>
    </font>
    <font>
      <b/>
      <u/>
      <sz val="11"/>
      <color theme="1"/>
      <name val="Calibri"/>
      <family val="2"/>
    </font>
    <font>
      <b/>
      <u/>
      <sz val="14"/>
      <color rgb="FF1E4E79"/>
      <name val="Calibri"/>
      <family val="2"/>
    </font>
    <font>
      <b/>
      <i/>
      <sz val="10"/>
      <color theme="1"/>
      <name val="Calibri"/>
      <family val="2"/>
    </font>
    <font>
      <i/>
      <sz val="11"/>
      <color theme="1"/>
      <name val="Calibri"/>
      <family val="2"/>
    </font>
    <font>
      <i/>
      <sz val="10"/>
      <color rgb="FF7030A0"/>
      <name val="Calibri"/>
      <family val="2"/>
    </font>
    <font>
      <sz val="10"/>
      <color rgb="FF7030A0"/>
      <name val="Calibri"/>
      <family val="2"/>
    </font>
    <font>
      <b/>
      <i/>
      <sz val="10"/>
      <color rgb="FF7030A0"/>
      <name val="Calibri"/>
      <family val="2"/>
    </font>
    <font>
      <b/>
      <sz val="10"/>
      <color rgb="FF7030A0"/>
      <name val="Calibri"/>
      <family val="2"/>
    </font>
    <font>
      <i/>
      <u/>
      <sz val="12"/>
      <color theme="1"/>
      <name val="Calibri"/>
      <family val="2"/>
    </font>
    <font>
      <b/>
      <i/>
      <u/>
      <sz val="10"/>
      <color theme="1"/>
      <name val="Calibri"/>
      <family val="2"/>
    </font>
    <font>
      <b/>
      <sz val="11"/>
      <color theme="1"/>
      <name val="Calibri"/>
      <family val="2"/>
      <scheme val="minor"/>
    </font>
    <font>
      <sz val="11"/>
      <color theme="1"/>
      <name val="Calibri"/>
      <family val="2"/>
    </font>
    <font>
      <sz val="12"/>
      <color theme="1"/>
      <name val="Calibri"/>
      <family val="2"/>
    </font>
    <font>
      <b/>
      <sz val="12"/>
      <color theme="1"/>
      <name val="Calibri"/>
      <family val="2"/>
    </font>
    <font>
      <b/>
      <i/>
      <sz val="10"/>
      <color theme="1"/>
      <name val="Calibri"/>
      <family val="2"/>
    </font>
    <font>
      <b/>
      <sz val="10"/>
      <color theme="1"/>
      <name val="Calibri"/>
      <family val="2"/>
    </font>
    <font>
      <b/>
      <u/>
      <sz val="12"/>
      <color rgb="FF1E4E79"/>
      <name val="Calibri"/>
      <family val="2"/>
    </font>
    <font>
      <b/>
      <sz val="18"/>
      <color theme="1"/>
      <name val="Calibri"/>
      <family val="2"/>
    </font>
    <font>
      <b/>
      <sz val="11"/>
      <color theme="1"/>
      <name val="Calibri"/>
      <family val="2"/>
    </font>
    <font>
      <b/>
      <u/>
      <sz val="11"/>
      <color theme="1"/>
      <name val="Calibri"/>
      <family val="2"/>
    </font>
    <font>
      <i/>
      <sz val="10"/>
      <color theme="1"/>
      <name val="Calibri"/>
      <family val="2"/>
    </font>
    <font>
      <i/>
      <sz val="12"/>
      <color theme="1"/>
      <name val="Calibri"/>
      <family val="2"/>
    </font>
    <font>
      <sz val="10"/>
      <color theme="1"/>
      <name val="Calibri"/>
      <family val="2"/>
    </font>
    <font>
      <b/>
      <u/>
      <sz val="10"/>
      <color theme="1"/>
      <name val="Calibri"/>
      <family val="2"/>
    </font>
    <font>
      <strike/>
      <sz val="10"/>
      <color theme="1"/>
      <name val="Calibri"/>
      <family val="2"/>
    </font>
    <font>
      <b/>
      <sz val="14"/>
      <color theme="1"/>
      <name val="Calibri"/>
      <family val="2"/>
    </font>
    <font>
      <sz val="11"/>
      <color rgb="FFFF0000"/>
      <name val="Calibri"/>
      <family val="2"/>
    </font>
    <font>
      <i/>
      <sz val="11"/>
      <color rgb="FFFF0000"/>
      <name val="Calibri"/>
      <family val="2"/>
    </font>
    <font>
      <sz val="12"/>
      <name val="Calibri"/>
      <family val="2"/>
    </font>
    <font>
      <b/>
      <sz val="12"/>
      <name val="Calibri"/>
      <family val="2"/>
    </font>
    <font>
      <sz val="11"/>
      <name val="Calibri"/>
      <family val="2"/>
      <scheme val="minor"/>
    </font>
    <font>
      <i/>
      <sz val="12"/>
      <name val="Calibri"/>
      <family val="2"/>
    </font>
    <font>
      <b/>
      <u/>
      <sz val="12"/>
      <name val="Calibri"/>
      <family val="2"/>
    </font>
    <font>
      <u/>
      <sz val="12"/>
      <name val="Calibri"/>
      <family val="2"/>
    </font>
    <font>
      <sz val="11"/>
      <color rgb="FFFF0000"/>
      <name val="Calibri"/>
      <family val="2"/>
      <scheme val="minor"/>
    </font>
    <font>
      <b/>
      <strike/>
      <sz val="12"/>
      <name val="Calibri"/>
      <family val="2"/>
    </font>
    <font>
      <strike/>
      <sz val="12"/>
      <name val="Calibri"/>
      <family val="2"/>
    </font>
    <font>
      <b/>
      <i/>
      <sz val="12"/>
      <name val="Calibri"/>
      <family val="2"/>
    </font>
    <font>
      <strike/>
      <sz val="11"/>
      <color rgb="FFFF0000"/>
      <name val="Calibri"/>
      <family val="2"/>
      <scheme val="minor"/>
    </font>
    <font>
      <b/>
      <sz val="14"/>
      <name val="Calibri"/>
      <family val="2"/>
    </font>
    <font>
      <b/>
      <i/>
      <u/>
      <sz val="12"/>
      <name val="Calibri"/>
      <family val="2"/>
    </font>
    <font>
      <b/>
      <sz val="11"/>
      <name val="Calibri"/>
      <family val="2"/>
    </font>
    <font>
      <b/>
      <i/>
      <sz val="11"/>
      <name val="Calibri"/>
      <family val="2"/>
    </font>
    <font>
      <i/>
      <sz val="11"/>
      <name val="Calibri"/>
      <family val="2"/>
    </font>
    <font>
      <sz val="8"/>
      <name val="Calibri"/>
      <family val="2"/>
      <scheme val="minor"/>
    </font>
    <font>
      <strike/>
      <sz val="11"/>
      <name val="Calibri"/>
      <family val="2"/>
    </font>
    <font>
      <sz val="12"/>
      <color rgb="FFFF0000"/>
      <name val="Calibri"/>
      <family val="2"/>
      <scheme val="minor"/>
    </font>
    <font>
      <strike/>
      <sz val="12"/>
      <color theme="1"/>
      <name val="Calibri"/>
      <family val="2"/>
    </font>
    <font>
      <sz val="12"/>
      <name val="Calibri"/>
      <family val="2"/>
      <scheme val="minor"/>
    </font>
    <font>
      <b/>
      <sz val="12"/>
      <name val="Calibri"/>
      <family val="2"/>
      <scheme val="minor"/>
    </font>
    <font>
      <i/>
      <sz val="14"/>
      <color theme="1"/>
      <name val="Calibri"/>
      <family val="2"/>
    </font>
    <font>
      <sz val="14"/>
      <name val="Calibri"/>
      <family val="2"/>
    </font>
    <font>
      <sz val="14"/>
      <color theme="1"/>
      <name val="Calibri"/>
      <family val="2"/>
      <scheme val="minor"/>
    </font>
    <font>
      <sz val="14"/>
      <color theme="1"/>
      <name val="Calibri"/>
      <family val="2"/>
    </font>
    <font>
      <b/>
      <sz val="14"/>
      <color rgb="FF007A37"/>
      <name val="Calibri"/>
      <family val="2"/>
    </font>
    <font>
      <sz val="10"/>
      <name val="Calibri"/>
      <family val="2"/>
    </font>
    <font>
      <sz val="12"/>
      <color theme="1"/>
      <name val="Calibri"/>
      <family val="2"/>
      <scheme val="minor"/>
    </font>
    <font>
      <strike/>
      <sz val="12"/>
      <name val="Calibri"/>
      <family val="2"/>
      <scheme val="minor"/>
    </font>
    <font>
      <b/>
      <sz val="12"/>
      <color rgb="FFFF0000"/>
      <name val="Calibri"/>
      <family val="2"/>
      <scheme val="minor"/>
    </font>
  </fonts>
  <fills count="16">
    <fill>
      <patternFill patternType="none"/>
    </fill>
    <fill>
      <patternFill patternType="gray125"/>
    </fill>
    <fill>
      <patternFill patternType="solid">
        <fgColor theme="0"/>
        <bgColor theme="0"/>
      </patternFill>
    </fill>
    <fill>
      <patternFill patternType="solid">
        <fgColor rgb="FFDEEAF6"/>
        <bgColor rgb="FFDEEAF6"/>
      </patternFill>
    </fill>
    <fill>
      <patternFill patternType="solid">
        <fgColor rgb="FFFEF2CB"/>
        <bgColor rgb="FFFEF2CB"/>
      </patternFill>
    </fill>
    <fill>
      <patternFill patternType="solid">
        <fgColor rgb="FFFBE4D5"/>
        <bgColor rgb="FFFBE4D5"/>
      </patternFill>
    </fill>
    <fill>
      <patternFill patternType="solid">
        <fgColor rgb="FFE2EFD9"/>
        <bgColor rgb="FFE2EFD9"/>
      </patternFill>
    </fill>
    <fill>
      <patternFill patternType="solid">
        <fgColor rgb="FFFFFF00"/>
        <bgColor rgb="FFFFFF00"/>
      </patternFill>
    </fill>
    <fill>
      <patternFill patternType="solid">
        <fgColor rgb="FFC5E0B3"/>
        <bgColor rgb="FFC5E0B3"/>
      </patternFill>
    </fill>
    <fill>
      <patternFill patternType="solid">
        <fgColor rgb="FFD8D8D8"/>
        <bgColor rgb="FFD8D8D8"/>
      </patternFill>
    </fill>
    <fill>
      <patternFill patternType="solid">
        <fgColor rgb="FFF7CAAC"/>
        <bgColor rgb="FFF7CAAC"/>
      </patternFill>
    </fill>
    <fill>
      <patternFill patternType="solid">
        <fgColor rgb="FFFFFF85"/>
        <bgColor rgb="FFFFFF85"/>
      </patternFill>
    </fill>
    <fill>
      <patternFill patternType="solid">
        <fgColor theme="7"/>
        <bgColor theme="7"/>
      </patternFill>
    </fill>
    <fill>
      <patternFill patternType="solid">
        <fgColor rgb="FF9CC2E5"/>
        <bgColor rgb="FF9CC2E5"/>
      </patternFill>
    </fill>
    <fill>
      <patternFill patternType="solid">
        <fgColor rgb="FFFFC000"/>
        <bgColor rgb="FFFFC000"/>
      </patternFill>
    </fill>
    <fill>
      <patternFill patternType="solid">
        <fgColor rgb="FFFFFFFF"/>
        <bgColor indexed="64"/>
      </patternFill>
    </fill>
  </fills>
  <borders count="12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bottom style="thin">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double">
        <color rgb="FF000000"/>
      </right>
      <top style="medium">
        <color rgb="FF000000"/>
      </top>
      <bottom/>
      <diagonal/>
    </border>
    <border>
      <left/>
      <right style="thin">
        <color rgb="FF000000"/>
      </right>
      <top style="thin">
        <color rgb="FF000000"/>
      </top>
      <bottom/>
      <diagonal/>
    </border>
    <border>
      <left style="double">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double">
        <color rgb="FF000000"/>
      </right>
      <top style="thin">
        <color rgb="FF000000"/>
      </top>
      <bottom style="thin">
        <color rgb="FF000000"/>
      </bottom>
      <diagonal/>
    </border>
    <border>
      <left style="thin">
        <color rgb="FF000000"/>
      </left>
      <right/>
      <top/>
      <bottom/>
      <diagonal/>
    </border>
    <border>
      <left style="double">
        <color rgb="FF000000"/>
      </left>
      <right style="thin">
        <color rgb="FF000000"/>
      </right>
      <top/>
      <bottom/>
      <diagonal/>
    </border>
    <border>
      <left/>
      <right style="thin">
        <color rgb="FF000000"/>
      </right>
      <top/>
      <bottom style="thin">
        <color rgb="FF000000"/>
      </bottom>
      <diagonal/>
    </border>
    <border>
      <left style="thin">
        <color rgb="FF000000"/>
      </left>
      <right style="double">
        <color rgb="FF000000"/>
      </right>
      <top/>
      <bottom/>
      <diagonal/>
    </border>
    <border>
      <left style="thin">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style="thin">
        <color rgb="FF000000"/>
      </right>
      <top/>
      <bottom style="medium">
        <color rgb="FF000000"/>
      </bottom>
      <diagonal/>
    </border>
    <border>
      <left style="thin">
        <color rgb="FF000000"/>
      </left>
      <right style="double">
        <color rgb="FF000000"/>
      </right>
      <top/>
      <bottom style="medium">
        <color rgb="FF000000"/>
      </bottom>
      <diagonal/>
    </border>
    <border>
      <left/>
      <right style="thin">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medium">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medium">
        <color rgb="FF000000"/>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style="hair">
        <color rgb="FF000000"/>
      </right>
      <top style="medium">
        <color rgb="FF000000"/>
      </top>
      <bottom style="dotted">
        <color rgb="FF000000"/>
      </bottom>
      <diagonal/>
    </border>
    <border>
      <left style="hair">
        <color rgb="FF000000"/>
      </left>
      <right style="hair">
        <color rgb="FF000000"/>
      </right>
      <top style="medium">
        <color rgb="FF000000"/>
      </top>
      <bottom style="dotted">
        <color rgb="FF000000"/>
      </bottom>
      <diagonal/>
    </border>
    <border>
      <left style="hair">
        <color rgb="FF000000"/>
      </left>
      <right style="medium">
        <color rgb="FF000000"/>
      </right>
      <top style="medium">
        <color rgb="FF000000"/>
      </top>
      <bottom style="dotted">
        <color rgb="FF000000"/>
      </bottom>
      <diagonal/>
    </border>
    <border>
      <left style="medium">
        <color rgb="FF000000"/>
      </left>
      <right style="hair">
        <color rgb="FF000000"/>
      </right>
      <top style="dotted">
        <color rgb="FF000000"/>
      </top>
      <bottom style="hair">
        <color rgb="FF000000"/>
      </bottom>
      <diagonal/>
    </border>
    <border>
      <left style="hair">
        <color rgb="FF000000"/>
      </left>
      <right style="medium">
        <color rgb="FF000000"/>
      </right>
      <top style="dotted">
        <color rgb="FF000000"/>
      </top>
      <bottom style="hair">
        <color rgb="FF000000"/>
      </bottom>
      <diagonal/>
    </border>
    <border>
      <left style="hair">
        <color rgb="FF000000"/>
      </left>
      <right style="hair">
        <color rgb="FF000000"/>
      </right>
      <top style="dotted">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medium">
        <color rgb="FF000000"/>
      </bottom>
      <diagonal/>
    </border>
    <border>
      <left style="medium">
        <color rgb="FF000000"/>
      </left>
      <right style="hair">
        <color rgb="FF000000"/>
      </right>
      <top/>
      <bottom/>
      <diagonal/>
    </border>
    <border>
      <left style="hair">
        <color rgb="FF000000"/>
      </left>
      <right style="hair">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hair">
        <color rgb="FF000000"/>
      </right>
      <top style="dotted">
        <color rgb="FF000000"/>
      </top>
      <bottom/>
      <diagonal/>
    </border>
    <border>
      <left style="hair">
        <color rgb="FF000000"/>
      </left>
      <right/>
      <top style="dotted">
        <color rgb="FF000000"/>
      </top>
      <bottom/>
      <diagonal/>
    </border>
    <border>
      <left style="hair">
        <color rgb="FF000000"/>
      </left>
      <right/>
      <top/>
      <bottom/>
      <diagonal/>
    </border>
    <border>
      <left style="medium">
        <color rgb="FF000000"/>
      </left>
      <right style="hair">
        <color rgb="FF000000"/>
      </right>
      <top/>
      <bottom style="medium">
        <color rgb="FF000000"/>
      </bottom>
      <diagonal/>
    </border>
    <border>
      <left style="hair">
        <color rgb="FF000000"/>
      </left>
      <right/>
      <top/>
      <bottom style="medium">
        <color rgb="FF000000"/>
      </bottom>
      <diagonal/>
    </border>
    <border>
      <left style="medium">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medium">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medium">
        <color rgb="FF000000"/>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hair">
        <color rgb="FF000000"/>
      </left>
      <right style="medium">
        <color rgb="FF000000"/>
      </right>
      <top/>
      <bottom/>
      <diagonal/>
    </border>
    <border>
      <left style="thin">
        <color auto="1"/>
      </left>
      <right style="thin">
        <color auto="1"/>
      </right>
      <top style="thin">
        <color auto="1"/>
      </top>
      <bottom/>
      <diagonal/>
    </border>
    <border>
      <left style="double">
        <color auto="1"/>
      </left>
      <right style="thin">
        <color auto="1"/>
      </right>
      <top style="thin">
        <color auto="1"/>
      </top>
      <bottom/>
      <diagonal/>
    </border>
    <border>
      <left style="thin">
        <color indexed="64"/>
      </left>
      <right style="double">
        <color indexed="64"/>
      </right>
      <top style="thin">
        <color indexed="64"/>
      </top>
      <bottom/>
      <diagonal/>
    </border>
    <border>
      <left style="thin">
        <color auto="1"/>
      </left>
      <right style="thin">
        <color auto="1"/>
      </right>
      <top/>
      <bottom/>
      <diagonal/>
    </border>
    <border>
      <left style="double">
        <color auto="1"/>
      </left>
      <right style="thin">
        <color auto="1"/>
      </right>
      <top/>
      <bottom/>
      <diagonal/>
    </border>
    <border>
      <left style="thin">
        <color indexed="64"/>
      </left>
      <right style="double">
        <color indexed="64"/>
      </right>
      <top/>
      <bottom/>
      <diagonal/>
    </border>
    <border>
      <left style="double">
        <color auto="1"/>
      </left>
      <right style="thin">
        <color auto="1"/>
      </right>
      <top/>
      <bottom style="thin">
        <color auto="1"/>
      </bottom>
      <diagonal/>
    </border>
    <border>
      <left style="thin">
        <color indexed="64"/>
      </left>
      <right style="double">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indexed="64"/>
      </right>
      <top style="thin">
        <color rgb="FF000000"/>
      </top>
      <bottom/>
      <diagonal/>
    </border>
    <border>
      <left style="thin">
        <color rgb="FF000000"/>
      </left>
      <right style="thin">
        <color auto="1"/>
      </right>
      <top style="thin">
        <color auto="1"/>
      </top>
      <bottom/>
      <diagonal/>
    </border>
  </borders>
  <cellStyleXfs count="1">
    <xf numFmtId="0" fontId="0" fillId="0" borderId="0"/>
  </cellStyleXfs>
  <cellXfs count="802">
    <xf numFmtId="0" fontId="0" fillId="0" borderId="0" xfId="0"/>
    <xf numFmtId="0" fontId="7" fillId="0" borderId="0" xfId="0" applyFont="1"/>
    <xf numFmtId="0" fontId="8" fillId="0" borderId="0" xfId="0" applyFont="1"/>
    <xf numFmtId="0" fontId="9" fillId="0" borderId="0" xfId="0" applyFont="1"/>
    <xf numFmtId="0" fontId="9" fillId="0" borderId="0" xfId="0" applyFont="1" applyAlignment="1">
      <alignment horizontal="left"/>
    </xf>
    <xf numFmtId="0" fontId="9" fillId="0" borderId="0" xfId="0" applyFont="1" applyAlignment="1">
      <alignment horizontal="center"/>
    </xf>
    <xf numFmtId="0" fontId="10" fillId="0" borderId="0" xfId="0" applyFont="1"/>
    <xf numFmtId="0" fontId="10" fillId="0" borderId="0" xfId="0" applyFont="1" applyAlignment="1">
      <alignment horizontal="center"/>
    </xf>
    <xf numFmtId="0" fontId="10" fillId="0" borderId="0" xfId="0" applyFont="1" applyAlignment="1">
      <alignment horizontal="left"/>
    </xf>
    <xf numFmtId="0" fontId="9" fillId="0" borderId="0" xfId="0" applyFont="1" applyAlignment="1">
      <alignment vertical="top"/>
    </xf>
    <xf numFmtId="49" fontId="11" fillId="0" borderId="0" xfId="0" applyNumberFormat="1" applyFont="1" applyAlignment="1">
      <alignment horizontal="left"/>
    </xf>
    <xf numFmtId="49" fontId="12" fillId="0" borderId="0" xfId="0" applyNumberFormat="1" applyFont="1" applyAlignment="1">
      <alignment horizontal="left" wrapText="1"/>
    </xf>
    <xf numFmtId="0" fontId="13" fillId="0" borderId="0" xfId="0" applyFont="1"/>
    <xf numFmtId="0" fontId="14"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top"/>
    </xf>
    <xf numFmtId="0" fontId="13" fillId="0" borderId="0" xfId="0" applyFont="1" applyAlignment="1">
      <alignment horizontal="left" vertical="top" wrapText="1"/>
    </xf>
    <xf numFmtId="0" fontId="15" fillId="0" borderId="0" xfId="0" applyFont="1" applyAlignment="1">
      <alignment horizontal="left" vertical="center" wrapText="1"/>
    </xf>
    <xf numFmtId="0" fontId="12" fillId="0" borderId="0" xfId="0" applyFont="1" applyAlignment="1">
      <alignment horizontal="center"/>
    </xf>
    <xf numFmtId="49" fontId="12" fillId="0" borderId="0" xfId="0" applyNumberFormat="1" applyFont="1" applyAlignment="1">
      <alignment horizontal="center"/>
    </xf>
    <xf numFmtId="0" fontId="12" fillId="0" borderId="0" xfId="0" applyFont="1" applyAlignment="1">
      <alignment horizontal="left" vertical="top" wrapText="1"/>
    </xf>
    <xf numFmtId="0" fontId="16" fillId="0" borderId="0" xfId="0" applyFont="1" applyAlignment="1">
      <alignment horizontal="center" vertical="center"/>
    </xf>
    <xf numFmtId="0" fontId="13" fillId="0" borderId="0" xfId="0" applyFont="1" applyAlignment="1">
      <alignment horizontal="center" vertical="center" wrapText="1"/>
    </xf>
    <xf numFmtId="49" fontId="13" fillId="0" borderId="0" xfId="0" applyNumberFormat="1" applyFont="1" applyAlignment="1">
      <alignment horizontal="center"/>
    </xf>
    <xf numFmtId="0" fontId="20" fillId="0" borderId="0" xfId="0" applyFont="1"/>
    <xf numFmtId="0" fontId="19" fillId="0" borderId="0" xfId="0" applyFont="1"/>
    <xf numFmtId="49" fontId="13" fillId="0" borderId="0" xfId="0" applyNumberFormat="1" applyFont="1" applyAlignment="1">
      <alignment horizontal="center" vertical="top"/>
    </xf>
    <xf numFmtId="0" fontId="13" fillId="0" borderId="0" xfId="0" applyFont="1" applyAlignment="1">
      <alignment horizontal="left" vertical="top"/>
    </xf>
    <xf numFmtId="49" fontId="11" fillId="0" borderId="0" xfId="0" applyNumberFormat="1" applyFont="1" applyAlignment="1">
      <alignment horizontal="left" wrapText="1"/>
    </xf>
    <xf numFmtId="0" fontId="14" fillId="0" borderId="0" xfId="0" applyFont="1"/>
    <xf numFmtId="0" fontId="13" fillId="0" borderId="0" xfId="0" applyFont="1" applyAlignment="1">
      <alignment horizontal="center" vertical="top" wrapText="1"/>
    </xf>
    <xf numFmtId="49" fontId="11" fillId="0" borderId="0" xfId="0" applyNumberFormat="1" applyFont="1" applyAlignment="1">
      <alignment horizontal="left" vertical="top"/>
    </xf>
    <xf numFmtId="0" fontId="14" fillId="0" borderId="0" xfId="0" applyFont="1" applyAlignment="1">
      <alignment horizontal="left"/>
    </xf>
    <xf numFmtId="0" fontId="13" fillId="0" borderId="0" xfId="0" applyFont="1" applyAlignment="1">
      <alignment horizontal="left"/>
    </xf>
    <xf numFmtId="0" fontId="21" fillId="0" borderId="0" xfId="0" applyFont="1" applyAlignment="1">
      <alignment horizontal="left" vertical="top" wrapText="1"/>
    </xf>
    <xf numFmtId="0" fontId="12" fillId="0" borderId="0" xfId="0" applyFont="1" applyAlignment="1">
      <alignment horizontal="left" vertical="top"/>
    </xf>
    <xf numFmtId="0" fontId="12" fillId="0" borderId="0" xfId="0" applyFont="1" applyAlignment="1">
      <alignment horizontal="left" vertical="center" wrapText="1"/>
    </xf>
    <xf numFmtId="0" fontId="18" fillId="0" borderId="0" xfId="0" applyFont="1" applyAlignment="1">
      <alignment horizontal="left" vertical="center"/>
    </xf>
    <xf numFmtId="49" fontId="19" fillId="0" borderId="0" xfId="0" applyNumberFormat="1" applyFont="1" applyAlignment="1">
      <alignment horizontal="center"/>
    </xf>
    <xf numFmtId="0" fontId="18" fillId="0" borderId="0" xfId="0" applyFont="1" applyAlignment="1">
      <alignment horizontal="left" vertical="center" wrapText="1"/>
    </xf>
    <xf numFmtId="0" fontId="13"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22" fillId="0" borderId="0" xfId="0" applyFont="1" applyAlignment="1">
      <alignment horizontal="left" vertical="center" wrapText="1"/>
    </xf>
    <xf numFmtId="0" fontId="19" fillId="0" borderId="0" xfId="0" applyFont="1" applyAlignment="1">
      <alignment vertical="center"/>
    </xf>
    <xf numFmtId="0" fontId="19" fillId="0" borderId="0" xfId="0" applyFont="1" applyAlignment="1">
      <alignment horizontal="center" vertical="center"/>
    </xf>
    <xf numFmtId="49" fontId="12" fillId="0" borderId="1" xfId="0" applyNumberFormat="1" applyFont="1" applyBorder="1" applyAlignment="1">
      <alignment horizontal="center" wrapText="1"/>
    </xf>
    <xf numFmtId="0" fontId="12" fillId="0" borderId="1" xfId="0" applyFont="1" applyBorder="1"/>
    <xf numFmtId="0" fontId="12" fillId="0" borderId="1" xfId="0" applyFont="1" applyBorder="1" applyAlignment="1">
      <alignment wrapText="1"/>
    </xf>
    <xf numFmtId="0" fontId="13" fillId="0" borderId="1" xfId="0" applyFont="1" applyBorder="1" applyAlignment="1">
      <alignment horizontal="center"/>
    </xf>
    <xf numFmtId="0" fontId="13" fillId="0" borderId="1" xfId="0" applyFont="1" applyBorder="1"/>
    <xf numFmtId="49" fontId="23" fillId="0" borderId="0" xfId="0" applyNumberFormat="1" applyFont="1" applyAlignment="1">
      <alignment horizontal="left"/>
    </xf>
    <xf numFmtId="49" fontId="9" fillId="0" borderId="0" xfId="0" applyNumberFormat="1" applyFont="1" applyAlignment="1">
      <alignment horizontal="center"/>
    </xf>
    <xf numFmtId="49" fontId="10" fillId="0" borderId="0" xfId="0" applyNumberFormat="1" applyFont="1" applyAlignment="1">
      <alignment horizontal="center"/>
    </xf>
    <xf numFmtId="0" fontId="11" fillId="0" borderId="0" xfId="0" applyFont="1"/>
    <xf numFmtId="0" fontId="9" fillId="0" borderId="42" xfId="0" applyFont="1" applyBorder="1" applyAlignment="1">
      <alignment horizontal="center" wrapText="1"/>
    </xf>
    <xf numFmtId="0" fontId="9" fillId="0" borderId="43" xfId="0" applyFont="1" applyBorder="1" applyAlignment="1">
      <alignment horizontal="center" wrapText="1"/>
    </xf>
    <xf numFmtId="0" fontId="10" fillId="0" borderId="0" xfId="0" applyFont="1" applyAlignment="1">
      <alignment horizontal="left" wrapText="1"/>
    </xf>
    <xf numFmtId="49" fontId="10" fillId="0" borderId="0" xfId="0" applyNumberFormat="1" applyFont="1"/>
    <xf numFmtId="49" fontId="10" fillId="0" borderId="0" xfId="0" applyNumberFormat="1" applyFont="1" applyAlignment="1">
      <alignment wrapText="1"/>
    </xf>
    <xf numFmtId="0" fontId="10" fillId="0" borderId="0" xfId="0" applyFont="1" applyAlignment="1">
      <alignment wrapText="1"/>
    </xf>
    <xf numFmtId="0" fontId="10" fillId="0" borderId="0" xfId="0" applyFont="1" applyAlignment="1">
      <alignment horizontal="center" wrapText="1"/>
    </xf>
    <xf numFmtId="49" fontId="9" fillId="5" borderId="42" xfId="0" applyNumberFormat="1" applyFont="1" applyFill="1" applyBorder="1" applyAlignment="1">
      <alignment horizontal="center"/>
    </xf>
    <xf numFmtId="49" fontId="9" fillId="5" borderId="47" xfId="0" applyNumberFormat="1" applyFont="1" applyFill="1" applyBorder="1" applyAlignment="1">
      <alignment horizontal="center" wrapText="1"/>
    </xf>
    <xf numFmtId="49" fontId="9" fillId="5" borderId="43" xfId="0" applyNumberFormat="1" applyFont="1" applyFill="1" applyBorder="1" applyAlignment="1">
      <alignment horizontal="center" wrapText="1"/>
    </xf>
    <xf numFmtId="49" fontId="9" fillId="6" borderId="42" xfId="0" applyNumberFormat="1" applyFont="1" applyFill="1" applyBorder="1" applyAlignment="1">
      <alignment horizontal="center" wrapText="1"/>
    </xf>
    <xf numFmtId="49" fontId="9" fillId="6" borderId="47" xfId="0" applyNumberFormat="1" applyFont="1" applyFill="1" applyBorder="1" applyAlignment="1">
      <alignment horizontal="center" wrapText="1"/>
    </xf>
    <xf numFmtId="0" fontId="9" fillId="6" borderId="43" xfId="0" applyFont="1" applyFill="1" applyBorder="1" applyAlignment="1">
      <alignment horizontal="center" wrapText="1"/>
    </xf>
    <xf numFmtId="49" fontId="10" fillId="5" borderId="50" xfId="0" applyNumberFormat="1" applyFont="1" applyFill="1" applyBorder="1"/>
    <xf numFmtId="49" fontId="10" fillId="5" borderId="52" xfId="0" applyNumberFormat="1" applyFont="1" applyFill="1" applyBorder="1" applyAlignment="1">
      <alignment wrapText="1"/>
    </xf>
    <xf numFmtId="49" fontId="10" fillId="6" borderId="50" xfId="0" applyNumberFormat="1" applyFont="1" applyFill="1" applyBorder="1" applyAlignment="1">
      <alignment wrapText="1"/>
    </xf>
    <xf numFmtId="49" fontId="10" fillId="6" borderId="51" xfId="0" applyNumberFormat="1" applyFont="1" applyFill="1" applyBorder="1" applyAlignment="1">
      <alignment wrapText="1"/>
    </xf>
    <xf numFmtId="49" fontId="10" fillId="6" borderId="52" xfId="0" applyNumberFormat="1" applyFont="1" applyFill="1" applyBorder="1" applyAlignment="1">
      <alignment wrapText="1"/>
    </xf>
    <xf numFmtId="0" fontId="10" fillId="0" borderId="53" xfId="0" applyFont="1" applyBorder="1" applyAlignment="1">
      <alignment horizontal="center" wrapText="1"/>
    </xf>
    <xf numFmtId="0" fontId="10" fillId="0" borderId="54" xfId="0" applyFont="1" applyBorder="1" applyAlignment="1">
      <alignment horizontal="left" wrapText="1"/>
    </xf>
    <xf numFmtId="49" fontId="10" fillId="5" borderId="53" xfId="0" applyNumberFormat="1" applyFont="1" applyFill="1" applyBorder="1"/>
    <xf numFmtId="49" fontId="10" fillId="5" borderId="54" xfId="0" applyNumberFormat="1" applyFont="1" applyFill="1" applyBorder="1"/>
    <xf numFmtId="49" fontId="10" fillId="6" borderId="53" xfId="0" applyNumberFormat="1" applyFont="1" applyFill="1" applyBorder="1" applyAlignment="1">
      <alignment wrapText="1"/>
    </xf>
    <xf numFmtId="0" fontId="10" fillId="6" borderId="55" xfId="0" applyFont="1" applyFill="1" applyBorder="1" applyAlignment="1">
      <alignment wrapText="1"/>
    </xf>
    <xf numFmtId="0" fontId="10" fillId="6" borderId="54" xfId="0" applyFont="1" applyFill="1" applyBorder="1" applyAlignment="1">
      <alignment wrapText="1"/>
    </xf>
    <xf numFmtId="0" fontId="10" fillId="0" borderId="56" xfId="0" applyFont="1" applyBorder="1" applyAlignment="1">
      <alignment horizontal="center" wrapText="1"/>
    </xf>
    <xf numFmtId="0" fontId="10" fillId="0" borderId="57" xfId="0" applyFont="1" applyBorder="1" applyAlignment="1">
      <alignment horizontal="left" wrapText="1"/>
    </xf>
    <xf numFmtId="49" fontId="10" fillId="5" borderId="56" xfId="0" applyNumberFormat="1" applyFont="1" applyFill="1" applyBorder="1"/>
    <xf numFmtId="49" fontId="10" fillId="5" borderId="57" xfId="0" applyNumberFormat="1" applyFont="1" applyFill="1" applyBorder="1"/>
    <xf numFmtId="49" fontId="10" fillId="6" borderId="56" xfId="0" applyNumberFormat="1" applyFont="1" applyFill="1" applyBorder="1" applyAlignment="1">
      <alignment wrapText="1"/>
    </xf>
    <xf numFmtId="0" fontId="10" fillId="6" borderId="58" xfId="0" applyFont="1" applyFill="1" applyBorder="1" applyAlignment="1">
      <alignment wrapText="1"/>
    </xf>
    <xf numFmtId="0" fontId="10" fillId="6" borderId="57" xfId="0" applyFont="1" applyFill="1" applyBorder="1" applyAlignment="1">
      <alignment wrapText="1"/>
    </xf>
    <xf numFmtId="49" fontId="10" fillId="0" borderId="56" xfId="0" applyNumberFormat="1" applyFont="1" applyBorder="1" applyAlignment="1">
      <alignment horizontal="center" wrapText="1"/>
    </xf>
    <xf numFmtId="49" fontId="10" fillId="5" borderId="59" xfId="0" applyNumberFormat="1" applyFont="1" applyFill="1" applyBorder="1"/>
    <xf numFmtId="49" fontId="10" fillId="5" borderId="60" xfId="0" applyNumberFormat="1" applyFont="1" applyFill="1" applyBorder="1"/>
    <xf numFmtId="49" fontId="10" fillId="6" borderId="59" xfId="0" applyNumberFormat="1" applyFont="1" applyFill="1" applyBorder="1" applyAlignment="1">
      <alignment wrapText="1"/>
    </xf>
    <xf numFmtId="0" fontId="10" fillId="6" borderId="62" xfId="0" applyFont="1" applyFill="1" applyBorder="1" applyAlignment="1">
      <alignment wrapText="1"/>
    </xf>
    <xf numFmtId="0" fontId="10" fillId="6" borderId="60" xfId="0" applyFont="1" applyFill="1" applyBorder="1" applyAlignment="1">
      <alignment wrapText="1"/>
    </xf>
    <xf numFmtId="49" fontId="10" fillId="5" borderId="69" xfId="0" applyNumberFormat="1" applyFont="1" applyFill="1" applyBorder="1"/>
    <xf numFmtId="49" fontId="10" fillId="5" borderId="70" xfId="0" applyNumberFormat="1" applyFont="1" applyFill="1" applyBorder="1"/>
    <xf numFmtId="49" fontId="10" fillId="6" borderId="69" xfId="0" applyNumberFormat="1" applyFont="1" applyFill="1" applyBorder="1" applyAlignment="1">
      <alignment wrapText="1"/>
    </xf>
    <xf numFmtId="0" fontId="10" fillId="6" borderId="61" xfId="0" applyFont="1" applyFill="1" applyBorder="1" applyAlignment="1">
      <alignment wrapText="1"/>
    </xf>
    <xf numFmtId="0" fontId="10" fillId="6" borderId="70" xfId="0" applyFont="1" applyFill="1" applyBorder="1" applyAlignment="1">
      <alignment wrapText="1"/>
    </xf>
    <xf numFmtId="49" fontId="10" fillId="0" borderId="59" xfId="0" applyNumberFormat="1" applyFont="1" applyBorder="1" applyAlignment="1">
      <alignment horizontal="center" wrapText="1"/>
    </xf>
    <xf numFmtId="0" fontId="10" fillId="0" borderId="60" xfId="0" applyFont="1" applyBorder="1" applyAlignment="1">
      <alignment horizontal="left" vertical="center" wrapText="1"/>
    </xf>
    <xf numFmtId="49" fontId="10" fillId="5" borderId="51" xfId="0" applyNumberFormat="1" applyFont="1" applyFill="1" applyBorder="1"/>
    <xf numFmtId="49" fontId="20" fillId="5" borderId="57" xfId="0" applyNumberFormat="1" applyFont="1" applyFill="1" applyBorder="1"/>
    <xf numFmtId="49" fontId="10" fillId="0" borderId="56" xfId="0" applyNumberFormat="1" applyFont="1" applyBorder="1" applyAlignment="1">
      <alignment horizontal="center" vertical="center" wrapText="1"/>
    </xf>
    <xf numFmtId="0" fontId="10" fillId="0" borderId="57" xfId="0" applyFont="1" applyBorder="1" applyAlignment="1">
      <alignment horizontal="left" vertical="center" wrapText="1"/>
    </xf>
    <xf numFmtId="49" fontId="10" fillId="5" borderId="58" xfId="0" applyNumberFormat="1" applyFont="1" applyFill="1" applyBorder="1"/>
    <xf numFmtId="0" fontId="10" fillId="0" borderId="54" xfId="0" applyFont="1" applyBorder="1" applyAlignment="1">
      <alignment horizontal="left" vertical="center" wrapText="1"/>
    </xf>
    <xf numFmtId="49" fontId="10" fillId="5" borderId="55" xfId="0" applyNumberFormat="1" applyFont="1" applyFill="1" applyBorder="1"/>
    <xf numFmtId="0" fontId="10" fillId="0" borderId="72" xfId="0" applyFont="1" applyBorder="1" applyAlignment="1">
      <alignment horizontal="left" vertical="center" wrapText="1"/>
    </xf>
    <xf numFmtId="0" fontId="10" fillId="5" borderId="55" xfId="0" applyFont="1" applyFill="1" applyBorder="1"/>
    <xf numFmtId="0" fontId="10" fillId="5" borderId="54" xfId="0" applyFont="1" applyFill="1" applyBorder="1"/>
    <xf numFmtId="49" fontId="10" fillId="0" borderId="63" xfId="0" applyNumberFormat="1" applyFont="1" applyBorder="1" applyAlignment="1">
      <alignment horizontal="center" vertical="center" wrapText="1"/>
    </xf>
    <xf numFmtId="0" fontId="10" fillId="0" borderId="73" xfId="0" applyFont="1" applyBorder="1" applyAlignment="1">
      <alignment horizontal="left" vertical="center" wrapText="1"/>
    </xf>
    <xf numFmtId="0" fontId="10" fillId="5" borderId="58" xfId="0" applyFont="1" applyFill="1" applyBorder="1"/>
    <xf numFmtId="0" fontId="10" fillId="5" borderId="57" xfId="0" applyFont="1" applyFill="1" applyBorder="1"/>
    <xf numFmtId="49" fontId="10" fillId="0" borderId="74" xfId="0" applyNumberFormat="1" applyFont="1" applyBorder="1" applyAlignment="1">
      <alignment horizontal="center" vertical="center" wrapText="1"/>
    </xf>
    <xf numFmtId="0" fontId="10" fillId="5" borderId="62" xfId="0" applyFont="1" applyFill="1" applyBorder="1"/>
    <xf numFmtId="0" fontId="10" fillId="5" borderId="60" xfId="0" applyFont="1" applyFill="1" applyBorder="1"/>
    <xf numFmtId="49" fontId="10" fillId="0" borderId="59" xfId="0" applyNumberFormat="1" applyFont="1" applyBorder="1" applyAlignment="1">
      <alignment horizontal="center" vertical="center" wrapText="1"/>
    </xf>
    <xf numFmtId="49" fontId="10" fillId="5" borderId="80" xfId="0" applyNumberFormat="1" applyFont="1" applyFill="1" applyBorder="1"/>
    <xf numFmtId="49" fontId="10" fillId="5" borderId="62" xfId="0" applyNumberFormat="1" applyFont="1" applyFill="1" applyBorder="1"/>
    <xf numFmtId="49" fontId="9" fillId="5" borderId="83" xfId="0" applyNumberFormat="1" applyFont="1" applyFill="1" applyBorder="1"/>
    <xf numFmtId="49" fontId="9" fillId="5" borderId="84" xfId="0" applyNumberFormat="1" applyFont="1" applyFill="1" applyBorder="1" applyAlignment="1">
      <alignment horizontal="center"/>
    </xf>
    <xf numFmtId="0" fontId="10" fillId="0" borderId="32" xfId="0" applyFont="1" applyBorder="1" applyAlignment="1">
      <alignment wrapText="1"/>
    </xf>
    <xf numFmtId="49" fontId="10" fillId="0" borderId="85" xfId="0" applyNumberFormat="1" applyFont="1" applyBorder="1" applyAlignment="1">
      <alignment horizontal="center"/>
    </xf>
    <xf numFmtId="0" fontId="10" fillId="0" borderId="86" xfId="0" applyFont="1" applyBorder="1" applyAlignment="1">
      <alignment wrapText="1"/>
    </xf>
    <xf numFmtId="49" fontId="10" fillId="0" borderId="87" xfId="0" applyNumberFormat="1" applyFont="1" applyBorder="1" applyAlignment="1">
      <alignment horizontal="center"/>
    </xf>
    <xf numFmtId="49" fontId="10" fillId="0" borderId="86" xfId="0" applyNumberFormat="1" applyFont="1" applyBorder="1"/>
    <xf numFmtId="49" fontId="10" fillId="0" borderId="86" xfId="0" applyNumberFormat="1" applyFont="1" applyBorder="1" applyAlignment="1">
      <alignment horizontal="left"/>
    </xf>
    <xf numFmtId="0" fontId="10" fillId="0" borderId="88" xfId="0" applyFont="1" applyBorder="1" applyAlignment="1">
      <alignment horizontal="left" vertical="center"/>
    </xf>
    <xf numFmtId="49" fontId="10" fillId="0" borderId="89" xfId="0" applyNumberFormat="1" applyFont="1" applyBorder="1" applyAlignment="1">
      <alignment horizontal="center"/>
    </xf>
    <xf numFmtId="49" fontId="9" fillId="8" borderId="83" xfId="0" applyNumberFormat="1" applyFont="1" applyFill="1" applyBorder="1"/>
    <xf numFmtId="49" fontId="9" fillId="8" borderId="84" xfId="0" applyNumberFormat="1" applyFont="1" applyFill="1" applyBorder="1" applyAlignment="1">
      <alignment horizontal="center"/>
    </xf>
    <xf numFmtId="49" fontId="10" fillId="0" borderId="90" xfId="0" applyNumberFormat="1" applyFont="1" applyBorder="1"/>
    <xf numFmtId="49" fontId="10" fillId="0" borderId="91" xfId="0" applyNumberFormat="1" applyFont="1" applyBorder="1" applyAlignment="1">
      <alignment horizontal="center"/>
    </xf>
    <xf numFmtId="0" fontId="10" fillId="0" borderId="90" xfId="0" applyFont="1" applyBorder="1" applyAlignment="1">
      <alignment wrapText="1"/>
    </xf>
    <xf numFmtId="49" fontId="10" fillId="0" borderId="86" xfId="0" applyNumberFormat="1" applyFont="1" applyBorder="1" applyAlignment="1">
      <alignment wrapText="1"/>
    </xf>
    <xf numFmtId="49" fontId="10" fillId="0" borderId="92" xfId="0" applyNumberFormat="1" applyFont="1" applyBorder="1"/>
    <xf numFmtId="0" fontId="10" fillId="0" borderId="88" xfId="0" applyFont="1" applyBorder="1" applyAlignment="1">
      <alignment wrapText="1"/>
    </xf>
    <xf numFmtId="49" fontId="24" fillId="0" borderId="0" xfId="0" applyNumberFormat="1" applyFont="1" applyAlignment="1">
      <alignment horizontal="left"/>
    </xf>
    <xf numFmtId="49" fontId="25" fillId="0" borderId="0" xfId="0" applyNumberFormat="1" applyFont="1" applyAlignment="1">
      <alignment horizontal="center"/>
    </xf>
    <xf numFmtId="0" fontId="26" fillId="0" borderId="0" xfId="0" applyFont="1"/>
    <xf numFmtId="49" fontId="27" fillId="0" borderId="0" xfId="0" applyNumberFormat="1" applyFont="1" applyAlignment="1">
      <alignment horizontal="left"/>
    </xf>
    <xf numFmtId="0" fontId="9" fillId="0" borderId="0" xfId="0" applyFont="1" applyAlignment="1">
      <alignment horizontal="center" wrapText="1"/>
    </xf>
    <xf numFmtId="0" fontId="28" fillId="10" borderId="98" xfId="0" applyFont="1" applyFill="1" applyBorder="1" applyAlignment="1">
      <alignment vertical="center" wrapText="1"/>
    </xf>
    <xf numFmtId="49" fontId="28" fillId="8" borderId="98" xfId="0" applyNumberFormat="1" applyFont="1" applyFill="1" applyBorder="1" applyAlignment="1">
      <alignment horizontal="center" vertical="center" wrapText="1"/>
    </xf>
    <xf numFmtId="49" fontId="28" fillId="11" borderId="99" xfId="0" applyNumberFormat="1" applyFont="1" applyFill="1" applyBorder="1" applyAlignment="1">
      <alignment horizontal="center" vertical="center" wrapText="1"/>
    </xf>
    <xf numFmtId="49" fontId="28" fillId="11" borderId="100" xfId="0" applyNumberFormat="1" applyFont="1" applyFill="1" applyBorder="1" applyAlignment="1">
      <alignment horizontal="center" vertical="center" wrapText="1"/>
    </xf>
    <xf numFmtId="49" fontId="28" fillId="11" borderId="101" xfId="0" applyNumberFormat="1" applyFont="1" applyFill="1" applyBorder="1" applyAlignment="1">
      <alignment horizontal="center" vertical="center" wrapText="1"/>
    </xf>
    <xf numFmtId="49" fontId="28" fillId="12" borderId="100" xfId="0" applyNumberFormat="1" applyFont="1" applyFill="1" applyBorder="1" applyAlignment="1">
      <alignment horizontal="center" vertical="center" wrapText="1"/>
    </xf>
    <xf numFmtId="0" fontId="0" fillId="0" borderId="0" xfId="0" applyAlignment="1">
      <alignment wrapText="1"/>
    </xf>
    <xf numFmtId="0" fontId="17" fillId="0" borderId="12" xfId="0" applyFont="1" applyBorder="1"/>
    <xf numFmtId="0" fontId="17" fillId="0" borderId="16" xfId="0" applyFont="1" applyBorder="1"/>
    <xf numFmtId="0" fontId="17" fillId="0" borderId="12" xfId="0" applyFont="1" applyBorder="1" applyAlignment="1">
      <alignment horizontal="center"/>
    </xf>
    <xf numFmtId="0" fontId="17" fillId="0" borderId="16" xfId="0" applyFont="1" applyBorder="1" applyAlignment="1">
      <alignment horizontal="center"/>
    </xf>
    <xf numFmtId="0" fontId="17" fillId="0" borderId="11" xfId="0" applyFont="1" applyBorder="1"/>
    <xf numFmtId="0" fontId="17" fillId="0" borderId="11" xfId="0" applyFont="1" applyBorder="1" applyAlignment="1">
      <alignment horizontal="center"/>
    </xf>
    <xf numFmtId="0" fontId="17" fillId="0" borderId="29" xfId="0" applyFont="1" applyBorder="1" applyAlignment="1">
      <alignment horizontal="center"/>
    </xf>
    <xf numFmtId="0" fontId="17" fillId="0" borderId="10" xfId="0" applyFont="1" applyBorder="1"/>
    <xf numFmtId="0" fontId="17" fillId="0" borderId="30" xfId="0" applyFont="1" applyBorder="1"/>
    <xf numFmtId="0" fontId="17" fillId="0" borderId="25" xfId="0" applyFont="1" applyBorder="1" applyAlignment="1">
      <alignment horizontal="center"/>
    </xf>
    <xf numFmtId="0" fontId="17" fillId="0" borderId="31" xfId="0" applyFont="1" applyBorder="1" applyAlignment="1">
      <alignment horizontal="center"/>
    </xf>
    <xf numFmtId="0" fontId="17" fillId="0" borderId="21" xfId="0" applyFont="1" applyBorder="1"/>
    <xf numFmtId="0" fontId="17" fillId="0" borderId="24" xfId="0" applyFont="1" applyBorder="1"/>
    <xf numFmtId="0" fontId="17" fillId="0" borderId="23" xfId="0" applyFont="1" applyBorder="1"/>
    <xf numFmtId="0" fontId="17" fillId="0" borderId="14" xfId="0" applyFont="1" applyBorder="1"/>
    <xf numFmtId="0" fontId="17" fillId="0" borderId="21" xfId="0" applyFont="1" applyBorder="1" applyAlignment="1">
      <alignment horizontal="center"/>
    </xf>
    <xf numFmtId="0" fontId="17" fillId="0" borderId="24" xfId="0" applyFont="1" applyBorder="1" applyAlignment="1">
      <alignment horizontal="center"/>
    </xf>
    <xf numFmtId="0" fontId="0" fillId="0" borderId="0" xfId="0" applyAlignment="1">
      <alignment horizontal="center"/>
    </xf>
    <xf numFmtId="0" fontId="38" fillId="0" borderId="0" xfId="0" applyFont="1" applyAlignment="1">
      <alignment horizontal="left" vertical="center"/>
    </xf>
    <xf numFmtId="49" fontId="38" fillId="0" borderId="0" xfId="0" applyNumberFormat="1" applyFont="1" applyAlignment="1">
      <alignment horizontal="center"/>
    </xf>
    <xf numFmtId="0" fontId="38" fillId="0" borderId="0" xfId="0" applyFont="1" applyAlignment="1">
      <alignment vertical="center"/>
    </xf>
    <xf numFmtId="49" fontId="38" fillId="0" borderId="0" xfId="0" applyNumberFormat="1" applyFont="1" applyAlignment="1">
      <alignment horizontal="center" vertical="top"/>
    </xf>
    <xf numFmtId="0" fontId="38" fillId="0" borderId="0" xfId="0" applyFont="1" applyAlignment="1">
      <alignment horizontal="center" vertical="center"/>
    </xf>
    <xf numFmtId="0" fontId="38" fillId="0" borderId="0" xfId="0" applyFont="1" applyAlignment="1">
      <alignment horizontal="center" vertical="top"/>
    </xf>
    <xf numFmtId="0" fontId="38" fillId="0" borderId="0" xfId="0" applyFont="1" applyAlignment="1">
      <alignment vertical="top"/>
    </xf>
    <xf numFmtId="0" fontId="38" fillId="0" borderId="0" xfId="0" applyFont="1" applyAlignment="1">
      <alignment horizontal="left" vertical="center" wrapText="1"/>
    </xf>
    <xf numFmtId="49" fontId="39" fillId="0" borderId="0" xfId="0" applyNumberFormat="1" applyFont="1" applyAlignment="1">
      <alignment horizontal="center"/>
    </xf>
    <xf numFmtId="0" fontId="39" fillId="0" borderId="0" xfId="0" applyFont="1" applyAlignment="1">
      <alignment horizontal="left" vertical="center"/>
    </xf>
    <xf numFmtId="0" fontId="42" fillId="0" borderId="0" xfId="0" applyFont="1" applyAlignment="1">
      <alignment horizontal="left" vertical="top"/>
    </xf>
    <xf numFmtId="0" fontId="39" fillId="0" borderId="0" xfId="0" applyFont="1" applyAlignment="1">
      <alignment vertical="center"/>
    </xf>
    <xf numFmtId="0" fontId="39" fillId="0" borderId="0" xfId="0" applyFont="1" applyAlignment="1">
      <alignment horizontal="center" vertical="center"/>
    </xf>
    <xf numFmtId="0" fontId="43" fillId="0" borderId="0" xfId="0" applyFont="1" applyAlignment="1">
      <alignment horizontal="left"/>
    </xf>
    <xf numFmtId="0" fontId="37" fillId="0" borderId="57" xfId="0" applyFont="1" applyBorder="1" applyAlignment="1">
      <alignment horizontal="left" wrapText="1"/>
    </xf>
    <xf numFmtId="0" fontId="44" fillId="0" borderId="57" xfId="0" applyFont="1" applyBorder="1" applyAlignment="1">
      <alignment horizontal="left" wrapText="1"/>
    </xf>
    <xf numFmtId="49" fontId="37" fillId="5" borderId="61" xfId="0" applyNumberFormat="1" applyFont="1" applyFill="1" applyBorder="1" applyAlignment="1">
      <alignment wrapText="1"/>
    </xf>
    <xf numFmtId="0" fontId="6" fillId="0" borderId="0" xfId="0" applyFont="1"/>
    <xf numFmtId="0" fontId="36" fillId="0" borderId="0" xfId="0" applyFont="1"/>
    <xf numFmtId="0" fontId="10" fillId="0" borderId="78" xfId="0" applyFont="1" applyBorder="1" applyAlignment="1">
      <alignment horizontal="center" wrapText="1"/>
    </xf>
    <xf numFmtId="0" fontId="10" fillId="0" borderId="80" xfId="0" applyFont="1" applyBorder="1" applyAlignment="1">
      <alignment horizontal="left" wrapText="1"/>
    </xf>
    <xf numFmtId="49" fontId="10" fillId="5" borderId="78" xfId="0" applyNumberFormat="1" applyFont="1" applyFill="1" applyBorder="1"/>
    <xf numFmtId="49" fontId="10" fillId="6" borderId="78" xfId="0" applyNumberFormat="1" applyFont="1" applyFill="1" applyBorder="1" applyAlignment="1">
      <alignment wrapText="1"/>
    </xf>
    <xf numFmtId="0" fontId="10" fillId="6" borderId="79" xfId="0" applyFont="1" applyFill="1" applyBorder="1" applyAlignment="1">
      <alignment wrapText="1"/>
    </xf>
    <xf numFmtId="0" fontId="10" fillId="6" borderId="80" xfId="0" applyFont="1" applyFill="1" applyBorder="1" applyAlignment="1">
      <alignment wrapText="1"/>
    </xf>
    <xf numFmtId="0" fontId="37" fillId="0" borderId="59" xfId="0" applyFont="1" applyBorder="1" applyAlignment="1">
      <alignment horizontal="center" wrapText="1"/>
    </xf>
    <xf numFmtId="0" fontId="37" fillId="0" borderId="60" xfId="0" applyFont="1" applyBorder="1" applyAlignment="1">
      <alignment horizontal="left" wrapText="1"/>
    </xf>
    <xf numFmtId="49" fontId="37" fillId="5" borderId="59" xfId="0" applyNumberFormat="1" applyFont="1" applyFill="1" applyBorder="1"/>
    <xf numFmtId="49" fontId="37" fillId="5" borderId="60" xfId="0" applyNumberFormat="1" applyFont="1" applyFill="1" applyBorder="1"/>
    <xf numFmtId="49" fontId="37" fillId="6" borderId="59" xfId="0" applyNumberFormat="1" applyFont="1" applyFill="1" applyBorder="1" applyAlignment="1">
      <alignment wrapText="1"/>
    </xf>
    <xf numFmtId="0" fontId="37" fillId="6" borderId="62" xfId="0" applyFont="1" applyFill="1" applyBorder="1" applyAlignment="1">
      <alignment wrapText="1"/>
    </xf>
    <xf numFmtId="0" fontId="37" fillId="6" borderId="60" xfId="0" applyFont="1" applyFill="1" applyBorder="1" applyAlignment="1">
      <alignment wrapText="1"/>
    </xf>
    <xf numFmtId="49" fontId="37" fillId="0" borderId="67" xfId="0" applyNumberFormat="1" applyFont="1" applyBorder="1" applyAlignment="1">
      <alignment horizontal="center" wrapText="1"/>
    </xf>
    <xf numFmtId="0" fontId="37" fillId="0" borderId="68" xfId="0" applyFont="1" applyBorder="1" applyAlignment="1">
      <alignment horizontal="left" wrapText="1"/>
    </xf>
    <xf numFmtId="49" fontId="37" fillId="5" borderId="51" xfId="0" applyNumberFormat="1" applyFont="1" applyFill="1" applyBorder="1" applyAlignment="1">
      <alignment wrapText="1"/>
    </xf>
    <xf numFmtId="49" fontId="37" fillId="5" borderId="55" xfId="0" applyNumberFormat="1" applyFont="1" applyFill="1" applyBorder="1" applyAlignment="1">
      <alignment wrapText="1"/>
    </xf>
    <xf numFmtId="49" fontId="37" fillId="5" borderId="58" xfId="0" applyNumberFormat="1" applyFont="1" applyFill="1" applyBorder="1" applyAlignment="1">
      <alignment wrapText="1"/>
    </xf>
    <xf numFmtId="49" fontId="37" fillId="5" borderId="64" xfId="0" applyNumberFormat="1" applyFont="1" applyFill="1" applyBorder="1" applyAlignment="1">
      <alignment wrapText="1"/>
    </xf>
    <xf numFmtId="49" fontId="37" fillId="5" borderId="56" xfId="0" applyNumberFormat="1" applyFont="1" applyFill="1" applyBorder="1"/>
    <xf numFmtId="49" fontId="37" fillId="6" borderId="51" xfId="0" applyNumberFormat="1" applyFont="1" applyFill="1" applyBorder="1" applyAlignment="1">
      <alignment wrapText="1"/>
    </xf>
    <xf numFmtId="49" fontId="37" fillId="6" borderId="56" xfId="0" applyNumberFormat="1" applyFont="1" applyFill="1" applyBorder="1" applyAlignment="1">
      <alignment wrapText="1"/>
    </xf>
    <xf numFmtId="49" fontId="37" fillId="6" borderId="52" xfId="0" applyNumberFormat="1" applyFont="1" applyFill="1" applyBorder="1" applyAlignment="1">
      <alignment wrapText="1"/>
    </xf>
    <xf numFmtId="0" fontId="37" fillId="0" borderId="56" xfId="0" applyFont="1" applyBorder="1" applyAlignment="1">
      <alignment horizontal="center" wrapText="1"/>
    </xf>
    <xf numFmtId="49" fontId="37" fillId="0" borderId="56" xfId="0" applyNumberFormat="1" applyFont="1" applyBorder="1" applyAlignment="1">
      <alignment horizontal="center" wrapText="1"/>
    </xf>
    <xf numFmtId="49" fontId="37" fillId="0" borderId="56" xfId="0" applyNumberFormat="1" applyFont="1" applyBorder="1" applyAlignment="1">
      <alignment horizontal="center" vertical="center" wrapText="1"/>
    </xf>
    <xf numFmtId="0" fontId="37" fillId="0" borderId="57" xfId="0" applyFont="1" applyBorder="1" applyAlignment="1">
      <alignment horizontal="left" vertical="center" wrapText="1"/>
    </xf>
    <xf numFmtId="49" fontId="37" fillId="0" borderId="53" xfId="0" applyNumberFormat="1" applyFont="1" applyBorder="1" applyAlignment="1">
      <alignment horizontal="center" wrapText="1"/>
    </xf>
    <xf numFmtId="0" fontId="37" fillId="0" borderId="54" xfId="0" applyFont="1" applyBorder="1" applyAlignment="1">
      <alignment horizontal="left" vertical="center" wrapText="1"/>
    </xf>
    <xf numFmtId="49" fontId="37" fillId="5" borderId="50" xfId="0" applyNumberFormat="1" applyFont="1" applyFill="1" applyBorder="1"/>
    <xf numFmtId="49" fontId="37" fillId="5" borderId="51" xfId="0" applyNumberFormat="1" applyFont="1" applyFill="1" applyBorder="1"/>
    <xf numFmtId="49" fontId="37" fillId="5" borderId="58" xfId="0" applyNumberFormat="1" applyFont="1" applyFill="1" applyBorder="1"/>
    <xf numFmtId="49" fontId="37" fillId="5" borderId="53" xfId="0" applyNumberFormat="1" applyFont="1" applyFill="1" applyBorder="1"/>
    <xf numFmtId="49" fontId="37" fillId="5" borderId="55" xfId="0" applyNumberFormat="1" applyFont="1" applyFill="1" applyBorder="1"/>
    <xf numFmtId="49" fontId="37" fillId="6" borderId="50" xfId="0" applyNumberFormat="1" applyFont="1" applyFill="1" applyBorder="1" applyAlignment="1">
      <alignment wrapText="1"/>
    </xf>
    <xf numFmtId="0" fontId="37" fillId="6" borderId="58" xfId="0" applyFont="1" applyFill="1" applyBorder="1" applyAlignment="1">
      <alignment wrapText="1"/>
    </xf>
    <xf numFmtId="0" fontId="37" fillId="6" borderId="57" xfId="0" applyFont="1" applyFill="1" applyBorder="1" applyAlignment="1">
      <alignment wrapText="1"/>
    </xf>
    <xf numFmtId="49" fontId="37" fillId="6" borderId="53" xfId="0" applyNumberFormat="1" applyFont="1" applyFill="1" applyBorder="1" applyAlignment="1">
      <alignment wrapText="1"/>
    </xf>
    <xf numFmtId="0" fontId="37" fillId="6" borderId="55" xfId="0" applyFont="1" applyFill="1" applyBorder="1" applyAlignment="1">
      <alignment wrapText="1"/>
    </xf>
    <xf numFmtId="0" fontId="37" fillId="6" borderId="54" xfId="0" applyFont="1" applyFill="1" applyBorder="1" applyAlignment="1">
      <alignment wrapText="1"/>
    </xf>
    <xf numFmtId="49" fontId="37" fillId="5" borderId="52" xfId="0" applyNumberFormat="1" applyFont="1" applyFill="1" applyBorder="1" applyAlignment="1">
      <alignment wrapText="1"/>
    </xf>
    <xf numFmtId="49" fontId="37" fillId="5" borderId="54" xfId="0" applyNumberFormat="1" applyFont="1" applyFill="1" applyBorder="1"/>
    <xf numFmtId="49" fontId="37" fillId="5" borderId="57" xfId="0" applyNumberFormat="1" applyFont="1" applyFill="1" applyBorder="1"/>
    <xf numFmtId="49" fontId="37" fillId="0" borderId="59" xfId="0" applyNumberFormat="1" applyFont="1" applyBorder="1" applyAlignment="1">
      <alignment horizontal="center" wrapText="1"/>
    </xf>
    <xf numFmtId="49" fontId="37" fillId="5" borderId="62" xfId="0" applyNumberFormat="1" applyFont="1" applyFill="1" applyBorder="1"/>
    <xf numFmtId="0" fontId="10" fillId="0" borderId="71" xfId="0" applyFont="1" applyBorder="1" applyAlignment="1">
      <alignment horizontal="center" vertical="center" wrapText="1"/>
    </xf>
    <xf numFmtId="0" fontId="10" fillId="0" borderId="63" xfId="0" applyFont="1" applyBorder="1" applyAlignment="1">
      <alignment horizontal="center" vertical="center" wrapText="1"/>
    </xf>
    <xf numFmtId="0" fontId="37" fillId="0" borderId="75" xfId="0" applyFont="1" applyBorder="1" applyAlignment="1">
      <alignment horizontal="left" vertical="center" wrapText="1"/>
    </xf>
    <xf numFmtId="0" fontId="37" fillId="0" borderId="53" xfId="0" applyFont="1" applyBorder="1" applyAlignment="1">
      <alignment horizontal="center" wrapText="1"/>
    </xf>
    <xf numFmtId="0" fontId="37" fillId="5" borderId="55" xfId="0" applyFont="1" applyFill="1" applyBorder="1"/>
    <xf numFmtId="0" fontId="37" fillId="5" borderId="54" xfId="0" applyFont="1" applyFill="1" applyBorder="1"/>
    <xf numFmtId="49" fontId="37" fillId="6" borderId="54" xfId="0" applyNumberFormat="1" applyFont="1" applyFill="1" applyBorder="1" applyAlignment="1">
      <alignment wrapText="1"/>
    </xf>
    <xf numFmtId="0" fontId="37" fillId="0" borderId="60" xfId="0" applyFont="1" applyBorder="1" applyAlignment="1">
      <alignment horizontal="left" vertical="center" wrapText="1"/>
    </xf>
    <xf numFmtId="0" fontId="37" fillId="5" borderId="62" xfId="0" applyFont="1" applyFill="1" applyBorder="1"/>
    <xf numFmtId="0" fontId="37" fillId="5" borderId="60" xfId="0" applyFont="1" applyFill="1" applyBorder="1"/>
    <xf numFmtId="49" fontId="37" fillId="0" borderId="53" xfId="0" applyNumberFormat="1" applyFont="1" applyBorder="1" applyAlignment="1">
      <alignment horizontal="center" vertical="center" wrapText="1"/>
    </xf>
    <xf numFmtId="0" fontId="37" fillId="5" borderId="58" xfId="0" applyFont="1" applyFill="1" applyBorder="1"/>
    <xf numFmtId="0" fontId="37" fillId="5" borderId="57" xfId="0" applyFont="1" applyFill="1" applyBorder="1"/>
    <xf numFmtId="49" fontId="37" fillId="0" borderId="59" xfId="0" applyNumberFormat="1" applyFont="1" applyBorder="1" applyAlignment="1">
      <alignment horizontal="center" vertical="center" wrapText="1"/>
    </xf>
    <xf numFmtId="0" fontId="37" fillId="0" borderId="77" xfId="0" applyFont="1" applyBorder="1" applyAlignment="1">
      <alignment horizontal="left" vertical="center" wrapText="1"/>
    </xf>
    <xf numFmtId="49" fontId="37" fillId="5" borderId="78" xfId="0" applyNumberFormat="1" applyFont="1" applyFill="1" applyBorder="1"/>
    <xf numFmtId="49" fontId="37" fillId="5" borderId="79" xfId="0" applyNumberFormat="1" applyFont="1" applyFill="1" applyBorder="1"/>
    <xf numFmtId="49" fontId="37" fillId="5" borderId="80" xfId="0" applyNumberFormat="1" applyFont="1" applyFill="1" applyBorder="1"/>
    <xf numFmtId="49" fontId="37" fillId="6" borderId="78" xfId="0" applyNumberFormat="1" applyFont="1" applyFill="1" applyBorder="1" applyAlignment="1">
      <alignment wrapText="1"/>
    </xf>
    <xf numFmtId="0" fontId="37" fillId="6" borderId="79" xfId="0" applyFont="1" applyFill="1" applyBorder="1" applyAlignment="1">
      <alignment wrapText="1"/>
    </xf>
    <xf numFmtId="0" fontId="44" fillId="6" borderId="80" xfId="0" applyFont="1" applyFill="1" applyBorder="1" applyAlignment="1">
      <alignment wrapText="1"/>
    </xf>
    <xf numFmtId="0" fontId="37" fillId="0" borderId="76" xfId="0" applyFont="1" applyBorder="1" applyAlignment="1">
      <alignment horizontal="center" wrapText="1"/>
    </xf>
    <xf numFmtId="0" fontId="37" fillId="0" borderId="68" xfId="0" applyFont="1" applyBorder="1" applyAlignment="1">
      <alignment horizontal="left" vertical="center" wrapText="1"/>
    </xf>
    <xf numFmtId="49" fontId="37" fillId="5" borderId="69" xfId="0" applyNumberFormat="1" applyFont="1" applyFill="1" applyBorder="1"/>
    <xf numFmtId="49" fontId="37" fillId="5" borderId="61" xfId="0" applyNumberFormat="1" applyFont="1" applyFill="1" applyBorder="1"/>
    <xf numFmtId="49" fontId="37" fillId="5" borderId="70" xfId="0" applyNumberFormat="1" applyFont="1" applyFill="1" applyBorder="1"/>
    <xf numFmtId="49" fontId="37" fillId="6" borderId="69" xfId="0" applyNumberFormat="1" applyFont="1" applyFill="1" applyBorder="1" applyAlignment="1">
      <alignment wrapText="1"/>
    </xf>
    <xf numFmtId="0" fontId="37" fillId="6" borderId="61" xfId="0" applyFont="1" applyFill="1" applyBorder="1" applyAlignment="1">
      <alignment wrapText="1"/>
    </xf>
    <xf numFmtId="0" fontId="37" fillId="6" borderId="70" xfId="0" applyFont="1" applyFill="1" applyBorder="1" applyAlignment="1">
      <alignment wrapText="1"/>
    </xf>
    <xf numFmtId="0" fontId="37" fillId="0" borderId="67" xfId="0" applyFont="1" applyBorder="1" applyAlignment="1">
      <alignment horizontal="center" wrapText="1"/>
    </xf>
    <xf numFmtId="49" fontId="48" fillId="8" borderId="84" xfId="0" applyNumberFormat="1" applyFont="1" applyFill="1" applyBorder="1" applyAlignment="1">
      <alignment horizontal="left" vertical="center" wrapText="1"/>
    </xf>
    <xf numFmtId="0" fontId="41" fillId="10" borderId="84" xfId="0" applyFont="1" applyFill="1" applyBorder="1" applyAlignment="1">
      <alignment vertical="center" wrapText="1"/>
    </xf>
    <xf numFmtId="49" fontId="48" fillId="8" borderId="84" xfId="0" applyNumberFormat="1" applyFont="1" applyFill="1" applyBorder="1" applyAlignment="1">
      <alignment horizontal="center" vertical="center" wrapText="1"/>
    </xf>
    <xf numFmtId="49" fontId="48" fillId="11" borderId="100" xfId="0" applyNumberFormat="1" applyFont="1" applyFill="1" applyBorder="1" applyAlignment="1">
      <alignment horizontal="center" vertical="center" wrapText="1"/>
    </xf>
    <xf numFmtId="49" fontId="48" fillId="11" borderId="100" xfId="0" applyNumberFormat="1" applyFont="1" applyFill="1" applyBorder="1" applyAlignment="1">
      <alignment horizontal="left" vertical="center" wrapText="1"/>
    </xf>
    <xf numFmtId="49" fontId="48" fillId="12" borderId="84" xfId="0" applyNumberFormat="1" applyFont="1" applyFill="1" applyBorder="1" applyAlignment="1">
      <alignment horizontal="center" vertical="center" wrapText="1"/>
    </xf>
    <xf numFmtId="49" fontId="48" fillId="12" borderId="100" xfId="0" applyNumberFormat="1" applyFont="1" applyFill="1" applyBorder="1" applyAlignment="1">
      <alignment horizontal="center" vertical="center" wrapText="1"/>
    </xf>
    <xf numFmtId="49" fontId="48" fillId="12" borderId="84" xfId="0" applyNumberFormat="1" applyFont="1" applyFill="1" applyBorder="1" applyAlignment="1">
      <alignment horizontal="left" vertical="center" wrapText="1"/>
    </xf>
    <xf numFmtId="49" fontId="48" fillId="11" borderId="100" xfId="0" applyNumberFormat="1" applyFont="1" applyFill="1" applyBorder="1" applyAlignment="1">
      <alignment vertical="center" wrapText="1"/>
    </xf>
    <xf numFmtId="0" fontId="41" fillId="10" borderId="99" xfId="0" applyFont="1" applyFill="1" applyBorder="1" applyAlignment="1">
      <alignment vertical="center" wrapText="1"/>
    </xf>
    <xf numFmtId="49" fontId="48" fillId="8" borderId="98" xfId="0" applyNumberFormat="1" applyFont="1" applyFill="1" applyBorder="1" applyAlignment="1">
      <alignment horizontal="center" vertical="center" wrapText="1"/>
    </xf>
    <xf numFmtId="49" fontId="48" fillId="11" borderId="102" xfId="0" applyNumberFormat="1" applyFont="1" applyFill="1" applyBorder="1" applyAlignment="1">
      <alignment horizontal="center" vertical="center" wrapText="1"/>
    </xf>
    <xf numFmtId="49" fontId="48" fillId="11" borderId="102" xfId="0" applyNumberFormat="1" applyFont="1" applyFill="1" applyBorder="1" applyAlignment="1">
      <alignment vertical="center" wrapText="1"/>
    </xf>
    <xf numFmtId="49" fontId="48" fillId="11" borderId="102" xfId="0" applyNumberFormat="1" applyFont="1" applyFill="1" applyBorder="1" applyAlignment="1">
      <alignment horizontal="left" vertical="center" wrapText="1"/>
    </xf>
    <xf numFmtId="49" fontId="48" fillId="11" borderId="84" xfId="0" applyNumberFormat="1" applyFont="1" applyFill="1" applyBorder="1" applyAlignment="1">
      <alignment horizontal="center" vertical="center" wrapText="1"/>
    </xf>
    <xf numFmtId="49" fontId="48" fillId="11" borderId="84" xfId="0" applyNumberFormat="1" applyFont="1" applyFill="1" applyBorder="1" applyAlignment="1">
      <alignment vertical="center" wrapText="1"/>
    </xf>
    <xf numFmtId="49" fontId="48" fillId="11" borderId="84" xfId="0" applyNumberFormat="1" applyFont="1" applyFill="1" applyBorder="1" applyAlignment="1">
      <alignment horizontal="left" vertical="center" wrapText="1"/>
    </xf>
    <xf numFmtId="49" fontId="48" fillId="8" borderId="103" xfId="0" applyNumberFormat="1" applyFont="1" applyFill="1" applyBorder="1" applyAlignment="1">
      <alignment horizontal="center" vertical="center" wrapText="1"/>
    </xf>
    <xf numFmtId="49" fontId="48" fillId="11" borderId="103" xfId="0" applyNumberFormat="1" applyFont="1" applyFill="1" applyBorder="1" applyAlignment="1">
      <alignment horizontal="center" vertical="center" wrapText="1"/>
    </xf>
    <xf numFmtId="49" fontId="48" fillId="11" borderId="103" xfId="0" applyNumberFormat="1" applyFont="1" applyFill="1" applyBorder="1" applyAlignment="1">
      <alignment vertical="center" wrapText="1"/>
    </xf>
    <xf numFmtId="49" fontId="48" fillId="11" borderId="103" xfId="0" applyNumberFormat="1" applyFont="1" applyFill="1" applyBorder="1" applyAlignment="1">
      <alignment horizontal="left" vertical="center" wrapText="1"/>
    </xf>
    <xf numFmtId="49" fontId="48" fillId="12" borderId="103" xfId="0" applyNumberFormat="1" applyFont="1" applyFill="1" applyBorder="1" applyAlignment="1">
      <alignment horizontal="center" vertical="center" wrapText="1"/>
    </xf>
    <xf numFmtId="49" fontId="48" fillId="8" borderId="101" xfId="0" applyNumberFormat="1" applyFont="1" applyFill="1" applyBorder="1" applyAlignment="1">
      <alignment horizontal="center" vertical="center" wrapText="1"/>
    </xf>
    <xf numFmtId="49" fontId="48" fillId="11" borderId="101" xfId="0" applyNumberFormat="1" applyFont="1" applyFill="1" applyBorder="1" applyAlignment="1">
      <alignment horizontal="center" vertical="center" wrapText="1"/>
    </xf>
    <xf numFmtId="49" fontId="48" fillId="12" borderId="101" xfId="0" applyNumberFormat="1" applyFont="1" applyFill="1" applyBorder="1" applyAlignment="1">
      <alignment horizontal="center" vertical="center" wrapText="1"/>
    </xf>
    <xf numFmtId="0" fontId="49" fillId="10" borderId="99" xfId="0" applyFont="1" applyFill="1" applyBorder="1" applyAlignment="1">
      <alignment vertical="center" wrapText="1"/>
    </xf>
    <xf numFmtId="49" fontId="48" fillId="12" borderId="101" xfId="0" applyNumberFormat="1" applyFont="1" applyFill="1" applyBorder="1" applyAlignment="1">
      <alignment horizontal="left" vertical="center" wrapText="1"/>
    </xf>
    <xf numFmtId="49" fontId="48" fillId="8" borderId="100" xfId="0" applyNumberFormat="1" applyFont="1" applyFill="1" applyBorder="1" applyAlignment="1">
      <alignment horizontal="left" vertical="center" wrapText="1"/>
    </xf>
    <xf numFmtId="49" fontId="48" fillId="11" borderId="101" xfId="0" applyNumberFormat="1" applyFont="1" applyFill="1" applyBorder="1" applyAlignment="1">
      <alignment vertical="center" wrapText="1"/>
    </xf>
    <xf numFmtId="49" fontId="48" fillId="11" borderId="101" xfId="0" applyNumberFormat="1" applyFont="1" applyFill="1" applyBorder="1" applyAlignment="1">
      <alignment horizontal="left" vertical="center" wrapText="1"/>
    </xf>
    <xf numFmtId="49" fontId="48" fillId="13" borderId="101" xfId="0" applyNumberFormat="1" applyFont="1" applyFill="1" applyBorder="1" applyAlignment="1">
      <alignment horizontal="center" vertical="center" wrapText="1"/>
    </xf>
    <xf numFmtId="49" fontId="48" fillId="8" borderId="101" xfId="0" applyNumberFormat="1" applyFont="1" applyFill="1" applyBorder="1" applyAlignment="1">
      <alignment horizontal="left" vertical="center" wrapText="1"/>
    </xf>
    <xf numFmtId="49" fontId="48" fillId="13" borderId="84" xfId="0" applyNumberFormat="1" applyFont="1" applyFill="1" applyBorder="1" applyAlignment="1">
      <alignment horizontal="center" vertical="center" wrapText="1"/>
    </xf>
    <xf numFmtId="49" fontId="48" fillId="13" borderId="100" xfId="0" applyNumberFormat="1" applyFont="1" applyFill="1" applyBorder="1" applyAlignment="1">
      <alignment horizontal="center" vertical="center" wrapText="1"/>
    </xf>
    <xf numFmtId="49" fontId="48" fillId="8" borderId="83" xfId="0" applyNumberFormat="1" applyFont="1" applyFill="1" applyBorder="1" applyAlignment="1">
      <alignment horizontal="center" vertical="center" wrapText="1"/>
    </xf>
    <xf numFmtId="49" fontId="48" fillId="11" borderId="83" xfId="0" applyNumberFormat="1" applyFont="1" applyFill="1" applyBorder="1" applyAlignment="1">
      <alignment horizontal="center" vertical="center" wrapText="1"/>
    </xf>
    <xf numFmtId="49" fontId="48" fillId="11" borderId="83" xfId="0" applyNumberFormat="1" applyFont="1" applyFill="1" applyBorder="1" applyAlignment="1">
      <alignment vertical="center" wrapText="1"/>
    </xf>
    <xf numFmtId="49" fontId="48" fillId="11" borderId="83" xfId="0" applyNumberFormat="1" applyFont="1" applyFill="1" applyBorder="1" applyAlignment="1">
      <alignment horizontal="left" vertical="center" wrapText="1"/>
    </xf>
    <xf numFmtId="49" fontId="48" fillId="8" borderId="99" xfId="0" applyNumberFormat="1" applyFont="1" applyFill="1" applyBorder="1" applyAlignment="1">
      <alignment horizontal="left" vertical="center" wrapText="1"/>
    </xf>
    <xf numFmtId="0" fontId="41" fillId="13" borderId="84" xfId="0" applyFont="1" applyFill="1" applyBorder="1" applyAlignment="1">
      <alignment vertical="center" wrapText="1"/>
    </xf>
    <xf numFmtId="49" fontId="48" fillId="8" borderId="83" xfId="0" applyNumberFormat="1" applyFont="1" applyFill="1" applyBorder="1" applyAlignment="1">
      <alignment horizontal="left" vertical="center" wrapText="1"/>
    </xf>
    <xf numFmtId="49" fontId="48" fillId="12" borderId="83" xfId="0" applyNumberFormat="1" applyFont="1" applyFill="1" applyBorder="1" applyAlignment="1">
      <alignment horizontal="left" vertical="center" wrapText="1"/>
    </xf>
    <xf numFmtId="49" fontId="41" fillId="12" borderId="84" xfId="0" applyNumberFormat="1" applyFont="1" applyFill="1" applyBorder="1" applyAlignment="1">
      <alignment horizontal="center" vertical="center" wrapText="1"/>
    </xf>
    <xf numFmtId="0" fontId="40" fillId="10" borderId="84" xfId="0" applyFont="1" applyFill="1" applyBorder="1" applyAlignment="1">
      <alignment vertical="center" wrapText="1"/>
    </xf>
    <xf numFmtId="49" fontId="40" fillId="8" borderId="84" xfId="0" applyNumberFormat="1" applyFont="1" applyFill="1" applyBorder="1" applyAlignment="1">
      <alignment horizontal="center" vertical="center" wrapText="1"/>
    </xf>
    <xf numFmtId="49" fontId="40" fillId="11" borderId="84" xfId="0" applyNumberFormat="1" applyFont="1" applyFill="1" applyBorder="1" applyAlignment="1">
      <alignment horizontal="center" vertical="center" wrapText="1"/>
    </xf>
    <xf numFmtId="49" fontId="40" fillId="11" borderId="100" xfId="0" applyNumberFormat="1" applyFont="1" applyFill="1" applyBorder="1" applyAlignment="1">
      <alignment horizontal="center" vertical="center" wrapText="1"/>
    </xf>
    <xf numFmtId="49" fontId="40" fillId="11" borderId="101" xfId="0" applyNumberFormat="1" applyFont="1" applyFill="1" applyBorder="1" applyAlignment="1">
      <alignment horizontal="center" vertical="center" wrapText="1"/>
    </xf>
    <xf numFmtId="49" fontId="40" fillId="14" borderId="100" xfId="0" applyNumberFormat="1" applyFont="1" applyFill="1" applyBorder="1" applyAlignment="1">
      <alignment horizontal="center" vertical="center" wrapText="1"/>
    </xf>
    <xf numFmtId="0" fontId="41" fillId="10" borderId="84" xfId="0" applyFont="1" applyFill="1" applyBorder="1" applyAlignment="1">
      <alignment horizontal="left" vertical="center" wrapText="1"/>
    </xf>
    <xf numFmtId="49" fontId="48" fillId="8" borderId="103" xfId="0" applyNumberFormat="1" applyFont="1" applyFill="1" applyBorder="1" applyAlignment="1">
      <alignment horizontal="left" vertical="center" wrapText="1"/>
    </xf>
    <xf numFmtId="49" fontId="48" fillId="14" borderId="100" xfId="0" applyNumberFormat="1" applyFont="1" applyFill="1" applyBorder="1" applyAlignment="1">
      <alignment horizontal="center" vertical="center" wrapText="1"/>
    </xf>
    <xf numFmtId="49" fontId="48" fillId="14" borderId="101" xfId="0" applyNumberFormat="1" applyFont="1" applyFill="1" applyBorder="1" applyAlignment="1">
      <alignment horizontal="left" vertical="center" wrapText="1"/>
    </xf>
    <xf numFmtId="49" fontId="48" fillId="14" borderId="101" xfId="0" applyNumberFormat="1" applyFont="1" applyFill="1" applyBorder="1" applyAlignment="1">
      <alignment horizontal="center" vertical="center" wrapText="1"/>
    </xf>
    <xf numFmtId="49" fontId="48" fillId="14" borderId="84" xfId="0" applyNumberFormat="1" applyFont="1" applyFill="1" applyBorder="1" applyAlignment="1">
      <alignment horizontal="center" vertical="center" wrapText="1"/>
    </xf>
    <xf numFmtId="49" fontId="48" fillId="8" borderId="100" xfId="0" applyNumberFormat="1" applyFont="1" applyFill="1" applyBorder="1" applyAlignment="1">
      <alignment horizontal="center" vertical="center" wrapText="1"/>
    </xf>
    <xf numFmtId="0" fontId="41" fillId="10" borderId="103" xfId="0" applyFont="1" applyFill="1" applyBorder="1" applyAlignment="1">
      <alignment vertical="center" wrapText="1"/>
    </xf>
    <xf numFmtId="49" fontId="48" fillId="14" borderId="100" xfId="0" applyNumberFormat="1" applyFont="1" applyFill="1" applyBorder="1" applyAlignment="1">
      <alignment horizontal="left" vertical="center" wrapText="1"/>
    </xf>
    <xf numFmtId="49" fontId="48" fillId="14" borderId="84" xfId="0" applyNumberFormat="1" applyFont="1" applyFill="1" applyBorder="1" applyAlignment="1">
      <alignment horizontal="left" vertical="center" wrapText="1"/>
    </xf>
    <xf numFmtId="0" fontId="41" fillId="10" borderId="99" xfId="0" applyFont="1" applyFill="1" applyBorder="1" applyAlignment="1">
      <alignment horizontal="left" vertical="center" wrapText="1"/>
    </xf>
    <xf numFmtId="0" fontId="41" fillId="10" borderId="98" xfId="0" applyFont="1" applyFill="1" applyBorder="1" applyAlignment="1">
      <alignment vertical="center" wrapText="1"/>
    </xf>
    <xf numFmtId="0" fontId="48" fillId="8" borderId="101" xfId="0" applyFont="1" applyFill="1" applyBorder="1" applyAlignment="1">
      <alignment vertical="center" wrapText="1"/>
    </xf>
    <xf numFmtId="49" fontId="41" fillId="13" borderId="101" xfId="0" applyNumberFormat="1" applyFont="1" applyFill="1" applyBorder="1" applyAlignment="1">
      <alignment horizontal="left" vertical="center" wrapText="1"/>
    </xf>
    <xf numFmtId="0" fontId="48" fillId="8" borderId="100" xfId="0" applyFont="1" applyFill="1" applyBorder="1" applyAlignment="1">
      <alignment vertical="center" wrapText="1"/>
    </xf>
    <xf numFmtId="49" fontId="41" fillId="13" borderId="84" xfId="0" applyNumberFormat="1" applyFont="1" applyFill="1" applyBorder="1" applyAlignment="1">
      <alignment horizontal="center" vertical="center" wrapText="1"/>
    </xf>
    <xf numFmtId="49" fontId="41" fillId="13" borderId="100" xfId="0" applyNumberFormat="1" applyFont="1" applyFill="1" applyBorder="1" applyAlignment="1">
      <alignment horizontal="left" vertical="center" wrapText="1"/>
    </xf>
    <xf numFmtId="49" fontId="41" fillId="13" borderId="100" xfId="0" applyNumberFormat="1" applyFont="1" applyFill="1" applyBorder="1" applyAlignment="1">
      <alignment horizontal="center" vertical="center" wrapText="1"/>
    </xf>
    <xf numFmtId="49" fontId="41" fillId="13" borderId="101" xfId="0" applyNumberFormat="1" applyFont="1" applyFill="1" applyBorder="1" applyAlignment="1">
      <alignment vertical="center" wrapText="1"/>
    </xf>
    <xf numFmtId="49" fontId="41" fillId="13" borderId="101" xfId="0" applyNumberFormat="1" applyFont="1" applyFill="1" applyBorder="1" applyAlignment="1">
      <alignment horizontal="center" vertical="center" wrapText="1"/>
    </xf>
    <xf numFmtId="49" fontId="41" fillId="13" borderId="84" xfId="0" applyNumberFormat="1" applyFont="1" applyFill="1" applyBorder="1" applyAlignment="1">
      <alignment horizontal="left" vertical="center" wrapText="1"/>
    </xf>
    <xf numFmtId="49" fontId="41" fillId="13" borderId="84" xfId="0" applyNumberFormat="1" applyFont="1" applyFill="1" applyBorder="1" applyAlignment="1">
      <alignment vertical="center" wrapText="1"/>
    </xf>
    <xf numFmtId="49" fontId="41" fillId="13" borderId="103" xfId="0" applyNumberFormat="1" applyFont="1" applyFill="1" applyBorder="1" applyAlignment="1">
      <alignment horizontal="center" vertical="center" wrapText="1"/>
    </xf>
    <xf numFmtId="49" fontId="41" fillId="13" borderId="103" xfId="0" applyNumberFormat="1" applyFont="1" applyFill="1" applyBorder="1" applyAlignment="1">
      <alignment horizontal="left" vertical="center" wrapText="1"/>
    </xf>
    <xf numFmtId="49" fontId="41" fillId="13" borderId="103" xfId="0" applyNumberFormat="1" applyFont="1" applyFill="1" applyBorder="1" applyAlignment="1">
      <alignment vertical="center" wrapText="1"/>
    </xf>
    <xf numFmtId="49" fontId="52" fillId="0" borderId="0" xfId="0" applyNumberFormat="1" applyFont="1" applyAlignment="1">
      <alignment horizontal="center"/>
    </xf>
    <xf numFmtId="0" fontId="52" fillId="0" borderId="0" xfId="0" applyFont="1" applyAlignment="1">
      <alignment horizontal="center"/>
    </xf>
    <xf numFmtId="0" fontId="54" fillId="0" borderId="12" xfId="0" applyFont="1" applyBorder="1" applyAlignment="1">
      <alignment horizontal="center" vertical="top"/>
    </xf>
    <xf numFmtId="0" fontId="54" fillId="0" borderId="14" xfId="0" applyFont="1" applyBorder="1" applyAlignment="1">
      <alignment horizontal="left" vertical="top" wrapText="1"/>
    </xf>
    <xf numFmtId="0" fontId="54" fillId="0" borderId="106" xfId="0" applyFont="1" applyBorder="1" applyAlignment="1">
      <alignment horizontal="left" vertical="top" wrapText="1"/>
    </xf>
    <xf numFmtId="0" fontId="54" fillId="0" borderId="41" xfId="0" applyFont="1" applyBorder="1" applyAlignment="1">
      <alignment horizontal="center" vertical="top"/>
    </xf>
    <xf numFmtId="0" fontId="55" fillId="0" borderId="12" xfId="0" applyFont="1" applyBorder="1" applyAlignment="1">
      <alignment horizontal="center" vertical="top"/>
    </xf>
    <xf numFmtId="0" fontId="54" fillId="0" borderId="10" xfId="0" applyFont="1" applyBorder="1" applyAlignment="1">
      <alignment horizontal="left" vertical="top" wrapText="1"/>
    </xf>
    <xf numFmtId="0" fontId="54" fillId="0" borderId="11" xfId="0" applyFont="1" applyBorder="1" applyAlignment="1">
      <alignment horizontal="center" vertical="top"/>
    </xf>
    <xf numFmtId="49" fontId="54" fillId="0" borderId="12" xfId="0" applyNumberFormat="1" applyFont="1" applyBorder="1" applyAlignment="1">
      <alignment horizontal="left" vertical="top" wrapText="1"/>
    </xf>
    <xf numFmtId="49" fontId="54" fillId="0" borderId="21" xfId="0" applyNumberFormat="1" applyFont="1" applyBorder="1" applyAlignment="1">
      <alignment horizontal="left" vertical="top" wrapText="1"/>
    </xf>
    <xf numFmtId="0" fontId="54" fillId="0" borderId="12" xfId="0" applyFont="1" applyBorder="1" applyAlignment="1">
      <alignment horizontal="left" vertical="top" wrapText="1"/>
    </xf>
    <xf numFmtId="0" fontId="54" fillId="0" borderId="0" xfId="0" applyFont="1"/>
    <xf numFmtId="0" fontId="56" fillId="0" borderId="0" xfId="0" applyFont="1"/>
    <xf numFmtId="0" fontId="54" fillId="0" borderId="9" xfId="0" applyFont="1" applyBorder="1" applyAlignment="1">
      <alignment horizontal="center" vertical="top" wrapText="1"/>
    </xf>
    <xf numFmtId="0" fontId="54" fillId="0" borderId="13" xfId="0" applyFont="1" applyBorder="1" applyAlignment="1">
      <alignment horizontal="center" vertical="top" wrapText="1"/>
    </xf>
    <xf numFmtId="49" fontId="54" fillId="0" borderId="37" xfId="0" applyNumberFormat="1" applyFont="1" applyBorder="1" applyAlignment="1">
      <alignment horizontal="center" vertical="top"/>
    </xf>
    <xf numFmtId="0" fontId="54" fillId="0" borderId="9" xfId="0" applyFont="1" applyBorder="1" applyAlignment="1">
      <alignment horizontal="center" vertical="top"/>
    </xf>
    <xf numFmtId="0" fontId="54" fillId="0" borderId="7" xfId="0" applyFont="1" applyBorder="1" applyAlignment="1">
      <alignment horizontal="left" vertical="top" wrapText="1"/>
    </xf>
    <xf numFmtId="49" fontId="54" fillId="0" borderId="8" xfId="0" applyNumberFormat="1" applyFont="1" applyBorder="1" applyAlignment="1">
      <alignment horizontal="center" vertical="top"/>
    </xf>
    <xf numFmtId="49" fontId="54" fillId="0" borderId="9" xfId="0" applyNumberFormat="1" applyFont="1" applyBorder="1" applyAlignment="1">
      <alignment horizontal="left" vertical="top" wrapText="1"/>
    </xf>
    <xf numFmtId="0" fontId="54" fillId="0" borderId="12" xfId="0" applyFont="1" applyBorder="1" applyAlignment="1">
      <alignment horizontal="center" vertical="top" wrapText="1"/>
    </xf>
    <xf numFmtId="0" fontId="54" fillId="0" borderId="14" xfId="0" applyFont="1" applyBorder="1" applyAlignment="1">
      <alignment horizontal="center" vertical="top" wrapText="1"/>
    </xf>
    <xf numFmtId="49" fontId="54" fillId="0" borderId="41" xfId="0" applyNumberFormat="1" applyFont="1" applyBorder="1" applyAlignment="1">
      <alignment horizontal="center" vertical="top"/>
    </xf>
    <xf numFmtId="49" fontId="54" fillId="0" borderId="11" xfId="0" applyNumberFormat="1" applyFont="1" applyBorder="1" applyAlignment="1">
      <alignment horizontal="center" vertical="top"/>
    </xf>
    <xf numFmtId="49" fontId="54" fillId="0" borderId="12" xfId="0" applyNumberFormat="1" applyFont="1" applyBorder="1" applyAlignment="1">
      <alignment horizontal="center" vertical="top" wrapText="1"/>
    </xf>
    <xf numFmtId="0" fontId="54" fillId="0" borderId="13" xfId="0" applyFont="1" applyBorder="1" applyAlignment="1">
      <alignment horizontal="left" vertical="top" wrapText="1"/>
    </xf>
    <xf numFmtId="0" fontId="54" fillId="0" borderId="37" xfId="0" applyFont="1" applyBorder="1" applyAlignment="1">
      <alignment horizontal="center" vertical="top"/>
    </xf>
    <xf numFmtId="0" fontId="55" fillId="0" borderId="9" xfId="0" applyFont="1" applyBorder="1" applyAlignment="1">
      <alignment horizontal="center" vertical="top"/>
    </xf>
    <xf numFmtId="0" fontId="54" fillId="0" borderId="18" xfId="0" applyFont="1" applyBorder="1" applyAlignment="1">
      <alignment horizontal="center" vertical="top"/>
    </xf>
    <xf numFmtId="0" fontId="54" fillId="0" borderId="106" xfId="0" applyFont="1" applyBorder="1" applyAlignment="1">
      <alignment horizontal="left" vertical="top"/>
    </xf>
    <xf numFmtId="0" fontId="10" fillId="0" borderId="106" xfId="0" applyFont="1" applyBorder="1"/>
    <xf numFmtId="0" fontId="60" fillId="0" borderId="0" xfId="0" applyFont="1"/>
    <xf numFmtId="49" fontId="54" fillId="0" borderId="4" xfId="0" applyNumberFormat="1" applyFont="1" applyBorder="1" applyAlignment="1">
      <alignment horizontal="center" vertical="top"/>
    </xf>
    <xf numFmtId="49" fontId="54" fillId="0" borderId="1" xfId="0" applyNumberFormat="1" applyFont="1" applyBorder="1" applyAlignment="1">
      <alignment horizontal="center" vertical="top"/>
    </xf>
    <xf numFmtId="0" fontId="54" fillId="0" borderId="1" xfId="0" applyFont="1" applyBorder="1" applyAlignment="1">
      <alignment horizontal="center" vertical="top"/>
    </xf>
    <xf numFmtId="49" fontId="54" fillId="0" borderId="2" xfId="0" applyNumberFormat="1" applyFont="1" applyBorder="1" applyAlignment="1">
      <alignment horizontal="center" vertical="top" wrapText="1"/>
    </xf>
    <xf numFmtId="49" fontId="54" fillId="0" borderId="6" xfId="0" applyNumberFormat="1" applyFont="1" applyBorder="1" applyAlignment="1">
      <alignment horizontal="center" vertical="top"/>
    </xf>
    <xf numFmtId="49" fontId="54" fillId="0" borderId="1" xfId="0" applyNumberFormat="1" applyFont="1" applyBorder="1" applyAlignment="1">
      <alignment horizontal="left" vertical="top" wrapText="1"/>
    </xf>
    <xf numFmtId="49" fontId="54" fillId="0" borderId="9" xfId="0" applyNumberFormat="1" applyFont="1" applyBorder="1" applyAlignment="1">
      <alignment horizontal="left" vertical="top"/>
    </xf>
    <xf numFmtId="0" fontId="62" fillId="0" borderId="106" xfId="0" applyFont="1" applyBorder="1" applyAlignment="1">
      <alignment horizontal="left" vertical="top"/>
    </xf>
    <xf numFmtId="1" fontId="54" fillId="0" borderId="1" xfId="0" applyNumberFormat="1" applyFont="1" applyBorder="1" applyAlignment="1">
      <alignment horizontal="center" vertical="top"/>
    </xf>
    <xf numFmtId="49" fontId="54" fillId="0" borderId="27" xfId="0" applyNumberFormat="1" applyFont="1" applyBorder="1" applyAlignment="1">
      <alignment horizontal="left" vertical="top" wrapText="1"/>
    </xf>
    <xf numFmtId="0" fontId="63" fillId="0" borderId="106" xfId="0" applyFont="1" applyBorder="1" applyAlignment="1">
      <alignment horizontal="left" vertical="top" wrapText="1"/>
    </xf>
    <xf numFmtId="0" fontId="64" fillId="0" borderId="0" xfId="0" applyFont="1"/>
    <xf numFmtId="0" fontId="37" fillId="0" borderId="63" xfId="0" applyFont="1" applyBorder="1" applyAlignment="1">
      <alignment horizontal="center" wrapText="1"/>
    </xf>
    <xf numFmtId="0" fontId="37" fillId="0" borderId="110" xfId="0" applyFont="1" applyBorder="1" applyAlignment="1">
      <alignment horizontal="left" vertical="center" wrapText="1"/>
    </xf>
    <xf numFmtId="0" fontId="9" fillId="6" borderId="80" xfId="0" applyFont="1" applyFill="1" applyBorder="1" applyAlignment="1">
      <alignment wrapText="1"/>
    </xf>
    <xf numFmtId="49" fontId="54" fillId="0" borderId="9" xfId="0" applyNumberFormat="1" applyFont="1" applyBorder="1" applyAlignment="1">
      <alignment horizontal="center" vertical="top" wrapText="1"/>
    </xf>
    <xf numFmtId="49" fontId="54" fillId="0" borderId="13" xfId="0" applyNumberFormat="1" applyFont="1" applyBorder="1" applyAlignment="1">
      <alignment horizontal="left" vertical="top" wrapText="1"/>
    </xf>
    <xf numFmtId="49" fontId="54" fillId="0" borderId="37" xfId="0" applyNumberFormat="1" applyFont="1" applyBorder="1" applyAlignment="1">
      <alignment horizontal="center" vertical="top" wrapText="1"/>
    </xf>
    <xf numFmtId="49" fontId="54" fillId="0" borderId="8" xfId="0" applyNumberFormat="1" applyFont="1" applyBorder="1" applyAlignment="1">
      <alignment horizontal="center" vertical="top" wrapText="1"/>
    </xf>
    <xf numFmtId="0" fontId="54" fillId="0" borderId="9" xfId="0" applyFont="1" applyBorder="1" applyAlignment="1">
      <alignment horizontal="left" vertical="top"/>
    </xf>
    <xf numFmtId="0" fontId="54" fillId="0" borderId="9" xfId="0" applyFont="1" applyBorder="1" applyAlignment="1">
      <alignment horizontal="left" vertical="top" wrapText="1"/>
    </xf>
    <xf numFmtId="49" fontId="54" fillId="0" borderId="14" xfId="0" applyNumberFormat="1" applyFont="1" applyBorder="1" applyAlignment="1">
      <alignment horizontal="left" vertical="top" wrapText="1"/>
    </xf>
    <xf numFmtId="49" fontId="54" fillId="0" borderId="41" xfId="0" applyNumberFormat="1" applyFont="1" applyBorder="1" applyAlignment="1">
      <alignment horizontal="center" vertical="top" wrapText="1"/>
    </xf>
    <xf numFmtId="49" fontId="54" fillId="0" borderId="11" xfId="0" applyNumberFormat="1" applyFont="1" applyBorder="1" applyAlignment="1">
      <alignment horizontal="center" vertical="top" wrapText="1"/>
    </xf>
    <xf numFmtId="0" fontId="54" fillId="0" borderId="12" xfId="0" applyFont="1" applyBorder="1" applyAlignment="1">
      <alignment horizontal="left" vertical="top"/>
    </xf>
    <xf numFmtId="49" fontId="55" fillId="0" borderId="9" xfId="0" applyNumberFormat="1" applyFont="1" applyBorder="1" applyAlignment="1">
      <alignment horizontal="left" vertical="top" wrapText="1"/>
    </xf>
    <xf numFmtId="49" fontId="54" fillId="0" borderId="16" xfId="0" applyNumberFormat="1" applyFont="1" applyBorder="1" applyAlignment="1">
      <alignment horizontal="center" vertical="top" wrapText="1"/>
    </xf>
    <xf numFmtId="49" fontId="54" fillId="0" borderId="107" xfId="0" applyNumberFormat="1" applyFont="1" applyBorder="1" applyAlignment="1">
      <alignment horizontal="left" vertical="top" wrapText="1"/>
    </xf>
    <xf numFmtId="0" fontId="54" fillId="0" borderId="108" xfId="0" applyFont="1" applyBorder="1" applyAlignment="1">
      <alignment horizontal="left" vertical="top"/>
    </xf>
    <xf numFmtId="49" fontId="54" fillId="0" borderId="31" xfId="0" applyNumberFormat="1" applyFont="1" applyBorder="1" applyAlignment="1">
      <alignment horizontal="center" vertical="top" wrapText="1"/>
    </xf>
    <xf numFmtId="49" fontId="54" fillId="0" borderId="29" xfId="0" applyNumberFormat="1" applyFont="1" applyBorder="1" applyAlignment="1">
      <alignment horizontal="center" vertical="top" wrapText="1"/>
    </xf>
    <xf numFmtId="49" fontId="54" fillId="0" borderId="16" xfId="0" applyNumberFormat="1" applyFont="1" applyBorder="1" applyAlignment="1">
      <alignment horizontal="left" vertical="top" wrapText="1"/>
    </xf>
    <xf numFmtId="0" fontId="54" fillId="0" borderId="21" xfId="0" applyFont="1" applyBorder="1" applyAlignment="1">
      <alignment horizontal="center" vertical="top"/>
    </xf>
    <xf numFmtId="0" fontId="54" fillId="0" borderId="23" xfId="0" applyFont="1" applyBorder="1" applyAlignment="1">
      <alignment horizontal="left" vertical="top" wrapText="1"/>
    </xf>
    <xf numFmtId="0" fontId="54" fillId="0" borderId="109" xfId="0" applyFont="1" applyBorder="1" applyAlignment="1">
      <alignment horizontal="left" vertical="top" wrapText="1"/>
    </xf>
    <xf numFmtId="0" fontId="54" fillId="0" borderId="39" xfId="0" applyFont="1" applyBorder="1" applyAlignment="1">
      <alignment horizontal="center" vertical="top"/>
    </xf>
    <xf numFmtId="0" fontId="54" fillId="0" borderId="19" xfId="0" applyFont="1" applyBorder="1" applyAlignment="1">
      <alignment horizontal="center" vertical="top"/>
    </xf>
    <xf numFmtId="0" fontId="54" fillId="0" borderId="20" xfId="0" applyFont="1" applyBorder="1" applyAlignment="1">
      <alignment horizontal="left" vertical="top" wrapText="1"/>
    </xf>
    <xf numFmtId="0" fontId="54" fillId="0" borderId="24" xfId="0" applyFont="1" applyBorder="1" applyAlignment="1">
      <alignment horizontal="center" vertical="top"/>
    </xf>
    <xf numFmtId="0" fontId="54" fillId="0" borderId="21" xfId="0" applyFont="1" applyBorder="1" applyAlignment="1">
      <alignment horizontal="left" vertical="top" wrapText="1"/>
    </xf>
    <xf numFmtId="0" fontId="54" fillId="0" borderId="13" xfId="0" applyFont="1" applyBorder="1" applyAlignment="1">
      <alignment horizontal="left" vertical="top"/>
    </xf>
    <xf numFmtId="0" fontId="54" fillId="0" borderId="23" xfId="0" applyFont="1" applyBorder="1" applyAlignment="1">
      <alignment horizontal="left" vertical="top"/>
    </xf>
    <xf numFmtId="49" fontId="54" fillId="0" borderId="39" xfId="0" applyNumberFormat="1" applyFont="1" applyBorder="1" applyAlignment="1">
      <alignment horizontal="center" vertical="top"/>
    </xf>
    <xf numFmtId="49" fontId="54" fillId="0" borderId="24" xfId="0" applyNumberFormat="1" applyFont="1" applyBorder="1" applyAlignment="1">
      <alignment horizontal="center" vertical="top"/>
    </xf>
    <xf numFmtId="0" fontId="54" fillId="0" borderId="14" xfId="0" applyFont="1" applyBorder="1" applyAlignment="1">
      <alignment horizontal="left" vertical="top"/>
    </xf>
    <xf numFmtId="49" fontId="54" fillId="0" borderId="7" xfId="0" applyNumberFormat="1" applyFont="1" applyBorder="1" applyAlignment="1">
      <alignment horizontal="left" vertical="top" wrapText="1"/>
    </xf>
    <xf numFmtId="49" fontId="54" fillId="0" borderId="26" xfId="0" applyNumberFormat="1" applyFont="1" applyBorder="1" applyAlignment="1">
      <alignment horizontal="left" vertical="top" wrapText="1"/>
    </xf>
    <xf numFmtId="49" fontId="54" fillId="0" borderId="10" xfId="0" applyNumberFormat="1" applyFont="1" applyBorder="1" applyAlignment="1">
      <alignment horizontal="left" vertical="top" wrapText="1"/>
    </xf>
    <xf numFmtId="49" fontId="54" fillId="0" borderId="23" xfId="0" applyNumberFormat="1" applyFont="1" applyBorder="1" applyAlignment="1">
      <alignment horizontal="left" vertical="top" wrapText="1"/>
    </xf>
    <xf numFmtId="49" fontId="54" fillId="0" borderId="39" xfId="0" applyNumberFormat="1" applyFont="1" applyBorder="1" applyAlignment="1">
      <alignment horizontal="center" vertical="top" wrapText="1"/>
    </xf>
    <xf numFmtId="0" fontId="54" fillId="0" borderId="21" xfId="0" applyFont="1" applyBorder="1" applyAlignment="1">
      <alignment horizontal="center" vertical="top" wrapText="1"/>
    </xf>
    <xf numFmtId="0" fontId="55" fillId="0" borderId="7" xfId="0" applyFont="1" applyBorder="1" applyAlignment="1">
      <alignment horizontal="left" vertical="top" wrapText="1"/>
    </xf>
    <xf numFmtId="0" fontId="54" fillId="0" borderId="8" xfId="0" applyFont="1" applyBorder="1" applyAlignment="1">
      <alignment horizontal="center" vertical="top"/>
    </xf>
    <xf numFmtId="0" fontId="55" fillId="0" borderId="106" xfId="0" applyFont="1" applyBorder="1" applyAlignment="1">
      <alignment horizontal="left" vertical="top" wrapText="1"/>
    </xf>
    <xf numFmtId="0" fontId="55" fillId="0" borderId="10" xfId="0" applyFont="1" applyBorder="1" applyAlignment="1">
      <alignment horizontal="left" vertical="top" wrapText="1"/>
    </xf>
    <xf numFmtId="0" fontId="54" fillId="0" borderId="8" xfId="0" applyFont="1" applyBorder="1" applyAlignment="1">
      <alignment horizontal="center" vertical="top" wrapText="1"/>
    </xf>
    <xf numFmtId="0" fontId="54" fillId="0" borderId="24" xfId="0" applyFont="1" applyBorder="1" applyAlignment="1">
      <alignment horizontal="center" vertical="top" wrapText="1"/>
    </xf>
    <xf numFmtId="0" fontId="54" fillId="0" borderId="11" xfId="0" applyFont="1" applyBorder="1" applyAlignment="1">
      <alignment horizontal="center" vertical="top" wrapText="1"/>
    </xf>
    <xf numFmtId="49" fontId="54" fillId="0" borderId="13" xfId="0" applyNumberFormat="1" applyFont="1" applyBorder="1" applyAlignment="1">
      <alignment horizontal="left" vertical="top"/>
    </xf>
    <xf numFmtId="49" fontId="54" fillId="0" borderId="23" xfId="0" applyNumberFormat="1" applyFont="1" applyBorder="1" applyAlignment="1">
      <alignment horizontal="left" vertical="top"/>
    </xf>
    <xf numFmtId="49" fontId="54" fillId="0" borderId="14" xfId="0" applyNumberFormat="1" applyFont="1" applyBorder="1" applyAlignment="1">
      <alignment horizontal="left" vertical="top"/>
    </xf>
    <xf numFmtId="0" fontId="55" fillId="0" borderId="13" xfId="0" applyFont="1" applyBorder="1" applyAlignment="1">
      <alignment horizontal="left" vertical="top" wrapText="1"/>
    </xf>
    <xf numFmtId="49" fontId="55" fillId="0" borderId="8" xfId="0" applyNumberFormat="1" applyFont="1" applyBorder="1" applyAlignment="1">
      <alignment horizontal="center" vertical="top" wrapText="1"/>
    </xf>
    <xf numFmtId="0" fontId="55" fillId="0" borderId="9" xfId="0" applyFont="1" applyBorder="1" applyAlignment="1">
      <alignment horizontal="left" vertical="top" wrapText="1"/>
    </xf>
    <xf numFmtId="49" fontId="62" fillId="0" borderId="9" xfId="0" applyNumberFormat="1" applyFont="1" applyBorder="1" applyAlignment="1">
      <alignment horizontal="left" vertical="top" wrapText="1"/>
    </xf>
    <xf numFmtId="0" fontId="62" fillId="0" borderId="9" xfId="0" applyFont="1" applyBorder="1" applyAlignment="1">
      <alignment horizontal="left" vertical="top" wrapText="1"/>
    </xf>
    <xf numFmtId="0" fontId="62" fillId="0" borderId="21" xfId="0" applyFont="1" applyBorder="1" applyAlignment="1">
      <alignment horizontal="center" vertical="top"/>
    </xf>
    <xf numFmtId="0" fontId="62" fillId="0" borderId="23" xfId="0" applyFont="1" applyBorder="1" applyAlignment="1">
      <alignment horizontal="left" vertical="top" wrapText="1"/>
    </xf>
    <xf numFmtId="49" fontId="62" fillId="0" borderId="39" xfId="0" applyNumberFormat="1" applyFont="1" applyBorder="1" applyAlignment="1">
      <alignment horizontal="center" vertical="top"/>
    </xf>
    <xf numFmtId="0" fontId="61" fillId="0" borderId="14" xfId="0" applyFont="1" applyBorder="1" applyAlignment="1">
      <alignment horizontal="left" vertical="top" wrapText="1"/>
    </xf>
    <xf numFmtId="49" fontId="54" fillId="0" borderId="24" xfId="0" applyNumberFormat="1" applyFont="1" applyBorder="1" applyAlignment="1">
      <alignment horizontal="center" vertical="top" wrapText="1"/>
    </xf>
    <xf numFmtId="49" fontId="62" fillId="0" borderId="21" xfId="0" applyNumberFormat="1" applyFont="1" applyBorder="1" applyAlignment="1">
      <alignment horizontal="left" vertical="top" wrapText="1"/>
    </xf>
    <xf numFmtId="0" fontId="62" fillId="0" borderId="21" xfId="0" applyFont="1" applyBorder="1" applyAlignment="1">
      <alignment horizontal="left" vertical="top" wrapText="1"/>
    </xf>
    <xf numFmtId="0" fontId="61" fillId="0" borderId="9" xfId="0" applyFont="1" applyBorder="1" applyAlignment="1">
      <alignment horizontal="center" vertical="top"/>
    </xf>
    <xf numFmtId="49" fontId="54" fillId="0" borderId="21" xfId="0" applyNumberFormat="1" applyFont="1" applyBorder="1" applyAlignment="1">
      <alignment horizontal="center" vertical="top"/>
    </xf>
    <xf numFmtId="49" fontId="54" fillId="0" borderId="12" xfId="0" applyNumberFormat="1" applyFont="1" applyBorder="1" applyAlignment="1">
      <alignment horizontal="center" vertical="top"/>
    </xf>
    <xf numFmtId="49" fontId="54" fillId="0" borderId="9" xfId="0" applyNumberFormat="1" applyFont="1" applyBorder="1" applyAlignment="1">
      <alignment horizontal="center" vertical="top"/>
    </xf>
    <xf numFmtId="0" fontId="63" fillId="0" borderId="106" xfId="0" applyFont="1" applyBorder="1" applyAlignment="1">
      <alignment horizontal="left" vertical="top"/>
    </xf>
    <xf numFmtId="0" fontId="54" fillId="0" borderId="26" xfId="0" applyFont="1" applyBorder="1" applyAlignment="1">
      <alignment horizontal="left" vertical="top" wrapText="1"/>
    </xf>
    <xf numFmtId="0" fontId="17" fillId="0" borderId="106" xfId="0" applyFont="1" applyBorder="1" applyAlignment="1">
      <alignment horizontal="left" vertical="top" wrapText="1"/>
    </xf>
    <xf numFmtId="0" fontId="68" fillId="0" borderId="106" xfId="0" applyFont="1" applyBorder="1" applyAlignment="1">
      <alignment horizontal="left" vertical="top" wrapText="1"/>
    </xf>
    <xf numFmtId="49" fontId="62" fillId="0" borderId="13" xfId="0" applyNumberFormat="1" applyFont="1" applyBorder="1" applyAlignment="1">
      <alignment horizontal="left" vertical="top" wrapText="1"/>
    </xf>
    <xf numFmtId="49" fontId="62" fillId="0" borderId="23" xfId="0" applyNumberFormat="1" applyFont="1" applyBorder="1" applyAlignment="1">
      <alignment horizontal="left" vertical="top" wrapText="1"/>
    </xf>
    <xf numFmtId="49" fontId="62" fillId="0" borderId="14" xfId="0" applyNumberFormat="1" applyFont="1" applyBorder="1" applyAlignment="1">
      <alignment horizontal="left" vertical="top" wrapText="1"/>
    </xf>
    <xf numFmtId="0" fontId="55" fillId="2" borderId="106" xfId="0" applyFont="1" applyFill="1" applyBorder="1" applyAlignment="1">
      <alignment horizontal="left" vertical="top"/>
    </xf>
    <xf numFmtId="49" fontId="54" fillId="0" borderId="2" xfId="0" applyNumberFormat="1" applyFont="1" applyBorder="1" applyAlignment="1">
      <alignment horizontal="left" vertical="top" wrapText="1"/>
    </xf>
    <xf numFmtId="49" fontId="54" fillId="0" borderId="21" xfId="0" applyNumberFormat="1" applyFont="1" applyBorder="1" applyAlignment="1">
      <alignment horizontal="center" vertical="top" wrapText="1"/>
    </xf>
    <xf numFmtId="0" fontId="62" fillId="0" borderId="106" xfId="0" applyFont="1" applyBorder="1" applyAlignment="1">
      <alignment horizontal="left" vertical="top" wrapText="1"/>
    </xf>
    <xf numFmtId="49" fontId="55" fillId="0" borderId="26" xfId="0" applyNumberFormat="1" applyFont="1" applyBorder="1" applyAlignment="1">
      <alignment horizontal="left" vertical="top" wrapText="1"/>
    </xf>
    <xf numFmtId="49" fontId="55" fillId="0" borderId="10" xfId="0" applyNumberFormat="1" applyFont="1" applyBorder="1" applyAlignment="1">
      <alignment horizontal="left" vertical="top" wrapText="1"/>
    </xf>
    <xf numFmtId="0" fontId="54" fillId="0" borderId="37" xfId="0" applyFont="1" applyBorder="1" applyAlignment="1">
      <alignment horizontal="center" vertical="top" wrapText="1"/>
    </xf>
    <xf numFmtId="0" fontId="54" fillId="0" borderId="39" xfId="0" applyFont="1" applyBorder="1" applyAlignment="1">
      <alignment horizontal="center" vertical="top" wrapText="1"/>
    </xf>
    <xf numFmtId="0" fontId="54" fillId="0" borderId="41" xfId="0" applyFont="1" applyBorder="1" applyAlignment="1">
      <alignment horizontal="center" vertical="top" wrapText="1"/>
    </xf>
    <xf numFmtId="49" fontId="54" fillId="0" borderId="9" xfId="0" applyNumberFormat="1" applyFont="1" applyBorder="1" applyAlignment="1">
      <alignment vertical="top"/>
    </xf>
    <xf numFmtId="0" fontId="54" fillId="0" borderId="2" xfId="0" applyFont="1" applyBorder="1" applyAlignment="1">
      <alignment vertical="top"/>
    </xf>
    <xf numFmtId="0" fontId="54" fillId="0" borderId="7" xfId="0" applyFont="1" applyBorder="1" applyAlignment="1">
      <alignment vertical="top" wrapText="1"/>
    </xf>
    <xf numFmtId="0" fontId="54" fillId="0" borderId="9" xfId="0" applyFont="1" applyBorder="1" applyAlignment="1">
      <alignment vertical="top" wrapText="1"/>
    </xf>
    <xf numFmtId="0" fontId="54" fillId="0" borderId="2" xfId="0" applyFont="1" applyBorder="1" applyAlignment="1">
      <alignment horizontal="left" vertical="top"/>
    </xf>
    <xf numFmtId="0" fontId="54" fillId="0" borderId="2" xfId="0" applyFont="1" applyBorder="1" applyAlignment="1">
      <alignment vertical="top" wrapText="1"/>
    </xf>
    <xf numFmtId="0" fontId="54" fillId="0" borderId="9" xfId="0" applyFont="1" applyBorder="1" applyAlignment="1">
      <alignment vertical="top"/>
    </xf>
    <xf numFmtId="49" fontId="54" fillId="0" borderId="18" xfId="0" applyNumberFormat="1" applyFont="1" applyBorder="1" applyAlignment="1">
      <alignment horizontal="center" vertical="top"/>
    </xf>
    <xf numFmtId="49" fontId="55" fillId="0" borderId="9" xfId="0" applyNumberFormat="1" applyFont="1" applyBorder="1" applyAlignment="1">
      <alignment vertical="top" wrapText="1"/>
    </xf>
    <xf numFmtId="49" fontId="54" fillId="0" borderId="9" xfId="0" applyNumberFormat="1" applyFont="1" applyBorder="1" applyAlignment="1">
      <alignment vertical="top" wrapText="1"/>
    </xf>
    <xf numFmtId="0" fontId="54" fillId="0" borderId="15" xfId="0" applyFont="1" applyBorder="1" applyAlignment="1">
      <alignment horizontal="left" vertical="top"/>
    </xf>
    <xf numFmtId="0" fontId="54" fillId="0" borderId="21" xfId="0" applyFont="1" applyBorder="1" applyAlignment="1">
      <alignment vertical="top" wrapText="1"/>
    </xf>
    <xf numFmtId="49" fontId="54" fillId="0" borderId="23" xfId="0" applyNumberFormat="1" applyFont="1" applyBorder="1" applyAlignment="1">
      <alignment vertical="top" wrapText="1"/>
    </xf>
    <xf numFmtId="49" fontId="54" fillId="0" borderId="21" xfId="0" applyNumberFormat="1" applyFont="1" applyBorder="1" applyAlignment="1">
      <alignment vertical="top" wrapText="1"/>
    </xf>
    <xf numFmtId="49" fontId="54" fillId="0" borderId="13" xfId="0" applyNumberFormat="1" applyFont="1" applyBorder="1" applyAlignment="1">
      <alignment vertical="top"/>
    </xf>
    <xf numFmtId="0" fontId="54" fillId="0" borderId="0" xfId="0" applyFont="1" applyAlignment="1">
      <alignment vertical="top"/>
    </xf>
    <xf numFmtId="49" fontId="54" fillId="0" borderId="13" xfId="0" applyNumberFormat="1" applyFont="1" applyBorder="1" applyAlignment="1">
      <alignment horizontal="center" vertical="top"/>
    </xf>
    <xf numFmtId="49" fontId="54" fillId="0" borderId="13" xfId="0" applyNumberFormat="1" applyFont="1" applyBorder="1" applyAlignment="1">
      <alignment horizontal="center" vertical="center"/>
    </xf>
    <xf numFmtId="49" fontId="54" fillId="0" borderId="1" xfId="0" applyNumberFormat="1" applyFont="1" applyBorder="1" applyAlignment="1">
      <alignment horizontal="center" vertical="top" wrapText="1"/>
    </xf>
    <xf numFmtId="0" fontId="54" fillId="0" borderId="1" xfId="0" applyFont="1" applyBorder="1" applyAlignment="1">
      <alignment horizontal="left" vertical="top" wrapText="1"/>
    </xf>
    <xf numFmtId="0" fontId="54" fillId="0" borderId="14" xfId="0" applyFont="1" applyBorder="1" applyAlignment="1">
      <alignment vertical="top" wrapText="1"/>
    </xf>
    <xf numFmtId="49" fontId="54" fillId="0" borderId="23" xfId="0" applyNumberFormat="1" applyFont="1" applyBorder="1" applyAlignment="1">
      <alignment horizontal="center" vertical="top"/>
    </xf>
    <xf numFmtId="0" fontId="54" fillId="0" borderId="13" xfId="0" applyFont="1" applyBorder="1" applyAlignment="1">
      <alignment horizontal="center" vertical="top"/>
    </xf>
    <xf numFmtId="49" fontId="54" fillId="0" borderId="7" xfId="0" applyNumberFormat="1" applyFont="1" applyBorder="1" applyAlignment="1">
      <alignment horizontal="center" vertical="top"/>
    </xf>
    <xf numFmtId="0" fontId="54" fillId="0" borderId="2" xfId="0" applyFont="1" applyBorder="1" applyAlignment="1">
      <alignment horizontal="left" vertical="top" wrapText="1"/>
    </xf>
    <xf numFmtId="0" fontId="54" fillId="0" borderId="6" xfId="0" applyFont="1" applyBorder="1" applyAlignment="1">
      <alignment horizontal="center" vertical="top" wrapText="1"/>
    </xf>
    <xf numFmtId="49" fontId="54" fillId="0" borderId="2" xfId="0" applyNumberFormat="1" applyFont="1" applyBorder="1" applyAlignment="1">
      <alignment horizontal="center" vertical="top"/>
    </xf>
    <xf numFmtId="49" fontId="54" fillId="0" borderId="6" xfId="0" applyNumberFormat="1" applyFont="1" applyBorder="1" applyAlignment="1">
      <alignment horizontal="center" vertical="top" wrapText="1"/>
    </xf>
    <xf numFmtId="0" fontId="54" fillId="0" borderId="23" xfId="0" applyFont="1" applyBorder="1" applyAlignment="1">
      <alignment horizontal="left" wrapText="1"/>
    </xf>
    <xf numFmtId="0" fontId="54" fillId="0" borderId="22" xfId="0" applyFont="1" applyBorder="1" applyAlignment="1">
      <alignment horizontal="left" vertical="top" wrapText="1"/>
    </xf>
    <xf numFmtId="0" fontId="54" fillId="0" borderId="18" xfId="0" applyFont="1" applyBorder="1" applyAlignment="1">
      <alignment horizontal="center" vertical="top" wrapText="1"/>
    </xf>
    <xf numFmtId="49" fontId="54" fillId="0" borderId="18" xfId="0" applyNumberFormat="1" applyFont="1" applyBorder="1" applyAlignment="1">
      <alignment horizontal="center" vertical="top" wrapText="1"/>
    </xf>
    <xf numFmtId="0" fontId="54" fillId="0" borderId="0" xfId="0" applyFont="1" applyAlignment="1">
      <alignment vertical="top" wrapText="1"/>
    </xf>
    <xf numFmtId="0" fontId="54" fillId="0" borderId="21" xfId="0" applyFont="1" applyBorder="1" applyAlignment="1">
      <alignment vertical="top"/>
    </xf>
    <xf numFmtId="0" fontId="54" fillId="0" borderId="23" xfId="0" applyFont="1" applyBorder="1" applyAlignment="1">
      <alignment vertical="top"/>
    </xf>
    <xf numFmtId="0" fontId="54" fillId="0" borderId="24" xfId="0" applyFont="1" applyBorder="1" applyAlignment="1">
      <alignment vertical="top" wrapText="1"/>
    </xf>
    <xf numFmtId="0" fontId="54" fillId="0" borderId="13" xfId="0" applyFont="1" applyBorder="1" applyAlignment="1">
      <alignment vertical="top" wrapText="1"/>
    </xf>
    <xf numFmtId="49" fontId="54" fillId="0" borderId="8" xfId="0" applyNumberFormat="1" applyFont="1" applyBorder="1" applyAlignment="1">
      <alignment vertical="top" wrapText="1"/>
    </xf>
    <xf numFmtId="0" fontId="54" fillId="0" borderId="13" xfId="0" applyFont="1" applyBorder="1" applyAlignment="1">
      <alignment vertical="top"/>
    </xf>
    <xf numFmtId="0" fontId="54" fillId="0" borderId="1" xfId="0" applyFont="1" applyBorder="1" applyAlignment="1">
      <alignment vertical="top" wrapText="1"/>
    </xf>
    <xf numFmtId="0" fontId="54" fillId="0" borderId="22" xfId="0" applyFont="1" applyBorder="1" applyAlignment="1">
      <alignment vertical="top" wrapText="1"/>
    </xf>
    <xf numFmtId="0" fontId="54" fillId="0" borderId="12" xfId="0" applyFont="1" applyBorder="1" applyAlignment="1">
      <alignment vertical="top" wrapText="1"/>
    </xf>
    <xf numFmtId="0" fontId="54" fillId="0" borderId="9" xfId="0" applyFont="1" applyBorder="1" applyAlignment="1">
      <alignment horizontal="center" vertical="center" wrapText="1"/>
    </xf>
    <xf numFmtId="49" fontId="54" fillId="0" borderId="8" xfId="0" applyNumberFormat="1" applyFont="1" applyBorder="1" applyAlignment="1">
      <alignment horizontal="center" vertical="center" wrapText="1"/>
    </xf>
    <xf numFmtId="0" fontId="54" fillId="0" borderId="8" xfId="0" applyFont="1" applyBorder="1" applyAlignment="1">
      <alignment horizontal="center" vertical="center" wrapText="1"/>
    </xf>
    <xf numFmtId="0" fontId="54" fillId="0" borderId="12" xfId="0" applyFont="1" applyBorder="1" applyAlignment="1">
      <alignment horizontal="center" vertical="center" wrapText="1"/>
    </xf>
    <xf numFmtId="49" fontId="54" fillId="0" borderId="12" xfId="0" applyNumberFormat="1" applyFont="1" applyBorder="1" applyAlignment="1">
      <alignment vertical="top" wrapText="1"/>
    </xf>
    <xf numFmtId="49" fontId="54" fillId="0" borderId="11" xfId="0" applyNumberFormat="1" applyFont="1" applyBorder="1" applyAlignment="1">
      <alignment horizontal="center" vertical="center" wrapText="1"/>
    </xf>
    <xf numFmtId="0" fontId="54" fillId="0" borderId="10" xfId="0" applyFont="1" applyBorder="1" applyAlignment="1">
      <alignment vertical="top" wrapText="1"/>
    </xf>
    <xf numFmtId="0" fontId="54" fillId="0" borderId="11" xfId="0" applyFont="1" applyBorder="1" applyAlignment="1">
      <alignment horizontal="center" vertical="center" wrapText="1"/>
    </xf>
    <xf numFmtId="0" fontId="54" fillId="0" borderId="7" xfId="0" applyFont="1" applyBorder="1" applyAlignment="1">
      <alignment vertical="center" wrapText="1"/>
    </xf>
    <xf numFmtId="0" fontId="54" fillId="0" borderId="10" xfId="0" applyFont="1" applyBorder="1" applyAlignment="1">
      <alignment vertical="center" wrapText="1"/>
    </xf>
    <xf numFmtId="49" fontId="54" fillId="0" borderId="9" xfId="0" applyNumberFormat="1" applyFont="1" applyBorder="1" applyAlignment="1">
      <alignment horizontal="center" vertical="center" wrapText="1"/>
    </xf>
    <xf numFmtId="0" fontId="54" fillId="0" borderId="16" xfId="0" applyFont="1" applyBorder="1" applyAlignment="1">
      <alignment horizontal="center" vertical="top"/>
    </xf>
    <xf numFmtId="49" fontId="54" fillId="0" borderId="16" xfId="0" applyNumberFormat="1" applyFont="1" applyBorder="1" applyAlignment="1">
      <alignment vertical="top" wrapText="1"/>
    </xf>
    <xf numFmtId="49" fontId="54" fillId="0" borderId="29" xfId="0" applyNumberFormat="1" applyFont="1" applyBorder="1" applyAlignment="1">
      <alignment horizontal="center" vertical="center" wrapText="1"/>
    </xf>
    <xf numFmtId="49" fontId="54" fillId="0" borderId="16" xfId="0" applyNumberFormat="1" applyFont="1" applyBorder="1" applyAlignment="1">
      <alignment horizontal="center" vertical="center" wrapText="1"/>
    </xf>
    <xf numFmtId="0" fontId="54" fillId="0" borderId="30" xfId="0" applyFont="1" applyBorder="1" applyAlignment="1">
      <alignment vertical="center" wrapText="1"/>
    </xf>
    <xf numFmtId="0" fontId="54" fillId="0" borderId="16" xfId="0" applyFont="1" applyBorder="1" applyAlignment="1">
      <alignment vertical="top" wrapText="1"/>
    </xf>
    <xf numFmtId="49" fontId="55" fillId="0" borderId="16" xfId="0" applyNumberFormat="1" applyFont="1" applyBorder="1" applyAlignment="1">
      <alignment vertical="top" wrapText="1"/>
    </xf>
    <xf numFmtId="49" fontId="54" fillId="0" borderId="20" xfId="0" applyNumberFormat="1" applyFont="1" applyBorder="1" applyAlignment="1">
      <alignment horizontal="center" vertical="top"/>
    </xf>
    <xf numFmtId="0" fontId="54" fillId="0" borderId="20" xfId="0" applyFont="1" applyBorder="1" applyAlignment="1">
      <alignment vertical="top"/>
    </xf>
    <xf numFmtId="0" fontId="54" fillId="0" borderId="20" xfId="0" applyFont="1" applyBorder="1" applyAlignment="1">
      <alignment horizontal="center" vertical="top"/>
    </xf>
    <xf numFmtId="0" fontId="54" fillId="0" borderId="17" xfId="0" applyFont="1" applyBorder="1" applyAlignment="1">
      <alignment vertical="top"/>
    </xf>
    <xf numFmtId="0" fontId="54" fillId="0" borderId="19" xfId="0" applyFont="1" applyBorder="1" applyAlignment="1">
      <alignment horizontal="center" vertical="top" wrapText="1"/>
    </xf>
    <xf numFmtId="0" fontId="54" fillId="0" borderId="20" xfId="0" applyFont="1" applyBorder="1" applyAlignment="1">
      <alignment vertical="top" wrapText="1"/>
    </xf>
    <xf numFmtId="0" fontId="54" fillId="0" borderId="26" xfId="0" applyFont="1" applyBorder="1" applyAlignment="1">
      <alignment vertical="top"/>
    </xf>
    <xf numFmtId="49" fontId="54" fillId="0" borderId="16" xfId="0" applyNumberFormat="1" applyFont="1" applyBorder="1" applyAlignment="1">
      <alignment horizontal="center" vertical="top"/>
    </xf>
    <xf numFmtId="0" fontId="54" fillId="0" borderId="16" xfId="0" applyFont="1" applyBorder="1" applyAlignment="1">
      <alignment vertical="top"/>
    </xf>
    <xf numFmtId="0" fontId="54" fillId="0" borderId="29" xfId="0" applyFont="1" applyBorder="1" applyAlignment="1">
      <alignment vertical="top"/>
    </xf>
    <xf numFmtId="0" fontId="54" fillId="0" borderId="30" xfId="0" applyFont="1" applyBorder="1" applyAlignment="1">
      <alignment vertical="top"/>
    </xf>
    <xf numFmtId="0" fontId="54" fillId="0" borderId="29" xfId="0" applyFont="1" applyBorder="1" applyAlignment="1">
      <alignment horizontal="center" vertical="top" wrapText="1"/>
    </xf>
    <xf numFmtId="0" fontId="54" fillId="0" borderId="7" xfId="0" applyFont="1" applyBorder="1" applyAlignment="1">
      <alignment horizontal="center" vertical="top"/>
    </xf>
    <xf numFmtId="0" fontId="54" fillId="0" borderId="26" xfId="0" applyFont="1" applyBorder="1" applyAlignment="1">
      <alignment horizontal="center" vertical="top"/>
    </xf>
    <xf numFmtId="49" fontId="54" fillId="0" borderId="21" xfId="0" applyNumberFormat="1" applyFont="1" applyBorder="1" applyAlignment="1">
      <alignment vertical="top"/>
    </xf>
    <xf numFmtId="0" fontId="54" fillId="0" borderId="12" xfId="0" applyFont="1" applyBorder="1" applyAlignment="1">
      <alignment vertical="top"/>
    </xf>
    <xf numFmtId="0" fontId="54" fillId="0" borderId="10" xfId="0" applyFont="1" applyBorder="1" applyAlignment="1">
      <alignment horizontal="center" vertical="top"/>
    </xf>
    <xf numFmtId="49" fontId="54" fillId="0" borderId="12" xfId="0" applyNumberFormat="1" applyFont="1" applyBorder="1" applyAlignment="1">
      <alignment vertical="top"/>
    </xf>
    <xf numFmtId="0" fontId="54" fillId="0" borderId="2" xfId="0" applyFont="1" applyBorder="1" applyAlignment="1">
      <alignment wrapText="1"/>
    </xf>
    <xf numFmtId="49" fontId="55" fillId="0" borderId="21" xfId="0" applyNumberFormat="1" applyFont="1" applyBorder="1" applyAlignment="1">
      <alignment vertical="top" wrapText="1"/>
    </xf>
    <xf numFmtId="49" fontId="55" fillId="0" borderId="12" xfId="0" applyNumberFormat="1" applyFont="1" applyBorder="1" applyAlignment="1">
      <alignment vertical="top" wrapText="1"/>
    </xf>
    <xf numFmtId="0" fontId="54" fillId="0" borderId="1" xfId="0" applyFont="1" applyBorder="1" applyAlignment="1">
      <alignment horizontal="left" vertical="top"/>
    </xf>
    <xf numFmtId="0" fontId="54" fillId="0" borderId="6" xfId="0" applyFont="1" applyBorder="1" applyAlignment="1">
      <alignment horizontal="center" vertical="top"/>
    </xf>
    <xf numFmtId="49" fontId="54" fillId="0" borderId="1" xfId="0" applyNumberFormat="1" applyFont="1" applyBorder="1" applyAlignment="1">
      <alignment vertical="top" wrapText="1"/>
    </xf>
    <xf numFmtId="0" fontId="54" fillId="0" borderId="2" xfId="0" applyFont="1" applyBorder="1" applyAlignment="1">
      <alignment horizontal="center" vertical="top"/>
    </xf>
    <xf numFmtId="49" fontId="54" fillId="0" borderId="1" xfId="0" applyNumberFormat="1" applyFont="1" applyBorder="1" applyAlignment="1">
      <alignment horizontal="left" vertical="top"/>
    </xf>
    <xf numFmtId="0" fontId="71" fillId="0" borderId="56" xfId="0" applyFont="1" applyBorder="1" applyAlignment="1">
      <alignment horizontal="center" wrapText="1"/>
    </xf>
    <xf numFmtId="0" fontId="71" fillId="0" borderId="57" xfId="0" applyFont="1" applyBorder="1" applyAlignment="1">
      <alignment horizontal="left" wrapText="1"/>
    </xf>
    <xf numFmtId="0" fontId="17" fillId="0" borderId="56" xfId="0" applyFont="1" applyBorder="1" applyAlignment="1">
      <alignment horizontal="center" wrapText="1"/>
    </xf>
    <xf numFmtId="0" fontId="17" fillId="0" borderId="57" xfId="0" applyFont="1" applyBorder="1" applyAlignment="1">
      <alignment horizontal="left" wrapText="1"/>
    </xf>
    <xf numFmtId="0" fontId="71" fillId="0" borderId="59" xfId="0" applyFont="1" applyBorder="1" applyAlignment="1">
      <alignment horizontal="center" wrapText="1"/>
    </xf>
    <xf numFmtId="0" fontId="71" fillId="0" borderId="60" xfId="0" applyFont="1" applyBorder="1" applyAlignment="1">
      <alignment horizontal="left" wrapText="1"/>
    </xf>
    <xf numFmtId="49" fontId="71" fillId="5" borderId="56" xfId="0" applyNumberFormat="1" applyFont="1" applyFill="1" applyBorder="1"/>
    <xf numFmtId="49" fontId="71" fillId="5" borderId="58" xfId="0" applyNumberFormat="1" applyFont="1" applyFill="1" applyBorder="1" applyAlignment="1">
      <alignment wrapText="1"/>
    </xf>
    <xf numFmtId="49" fontId="71" fillId="5" borderId="57" xfId="0" applyNumberFormat="1" applyFont="1" applyFill="1" applyBorder="1"/>
    <xf numFmtId="49" fontId="71" fillId="6" borderId="56" xfId="0" applyNumberFormat="1" applyFont="1" applyFill="1" applyBorder="1" applyAlignment="1">
      <alignment wrapText="1"/>
    </xf>
    <xf numFmtId="0" fontId="71" fillId="6" borderId="58" xfId="0" applyFont="1" applyFill="1" applyBorder="1" applyAlignment="1">
      <alignment wrapText="1"/>
    </xf>
    <xf numFmtId="0" fontId="71" fillId="6" borderId="57" xfId="0" applyFont="1" applyFill="1" applyBorder="1" applyAlignment="1">
      <alignment wrapText="1"/>
    </xf>
    <xf numFmtId="49" fontId="71" fillId="5" borderId="59" xfId="0" applyNumberFormat="1" applyFont="1" applyFill="1" applyBorder="1"/>
    <xf numFmtId="49" fontId="71" fillId="5" borderId="62" xfId="0" applyNumberFormat="1" applyFont="1" applyFill="1" applyBorder="1" applyAlignment="1">
      <alignment wrapText="1"/>
    </xf>
    <xf numFmtId="49" fontId="71" fillId="5" borderId="60" xfId="0" applyNumberFormat="1" applyFont="1" applyFill="1" applyBorder="1"/>
    <xf numFmtId="49" fontId="71" fillId="6" borderId="59" xfId="0" applyNumberFormat="1" applyFont="1" applyFill="1" applyBorder="1" applyAlignment="1">
      <alignment wrapText="1"/>
    </xf>
    <xf numFmtId="0" fontId="71" fillId="6" borderId="62" xfId="0" applyFont="1" applyFill="1" applyBorder="1" applyAlignment="1">
      <alignment wrapText="1"/>
    </xf>
    <xf numFmtId="0" fontId="71" fillId="6" borderId="60" xfId="0" applyFont="1" applyFill="1" applyBorder="1" applyAlignment="1">
      <alignment wrapText="1"/>
    </xf>
    <xf numFmtId="49" fontId="17" fillId="5" borderId="56" xfId="0" applyNumberFormat="1" applyFont="1" applyFill="1" applyBorder="1"/>
    <xf numFmtId="49" fontId="17" fillId="5" borderId="58" xfId="0" applyNumberFormat="1" applyFont="1" applyFill="1" applyBorder="1" applyAlignment="1">
      <alignment wrapText="1"/>
    </xf>
    <xf numFmtId="49" fontId="17" fillId="5" borderId="57" xfId="0" applyNumberFormat="1" applyFont="1" applyFill="1" applyBorder="1"/>
    <xf numFmtId="49" fontId="17" fillId="6" borderId="56" xfId="0" applyNumberFormat="1" applyFont="1" applyFill="1" applyBorder="1" applyAlignment="1">
      <alignment wrapText="1"/>
    </xf>
    <xf numFmtId="0" fontId="17" fillId="6" borderId="58" xfId="0" applyFont="1" applyFill="1" applyBorder="1" applyAlignment="1">
      <alignment wrapText="1"/>
    </xf>
    <xf numFmtId="0" fontId="17" fillId="6" borderId="57" xfId="0" applyFont="1" applyFill="1" applyBorder="1" applyAlignment="1">
      <alignment wrapText="1"/>
    </xf>
    <xf numFmtId="0" fontId="37" fillId="0" borderId="80" xfId="0" applyFont="1" applyBorder="1" applyAlignment="1">
      <alignment horizontal="left" vertical="center" wrapText="1"/>
    </xf>
    <xf numFmtId="0" fontId="19" fillId="0" borderId="111" xfId="0" applyFont="1" applyBorder="1" applyAlignment="1">
      <alignment horizontal="left" vertical="top"/>
    </xf>
    <xf numFmtId="0" fontId="19" fillId="0" borderId="114" xfId="0" applyFont="1" applyBorder="1" applyAlignment="1">
      <alignment horizontal="left" vertical="top" wrapText="1"/>
    </xf>
    <xf numFmtId="0" fontId="19" fillId="0" borderId="109" xfId="0" applyFont="1" applyBorder="1" applyAlignment="1">
      <alignment horizontal="left" vertical="top" wrapText="1"/>
    </xf>
    <xf numFmtId="0" fontId="19" fillId="0" borderId="111" xfId="0" applyFont="1" applyBorder="1" applyAlignment="1">
      <alignment horizontal="left" vertical="top" wrapText="1"/>
    </xf>
    <xf numFmtId="0" fontId="5" fillId="0" borderId="0" xfId="0" applyFont="1"/>
    <xf numFmtId="14" fontId="0" fillId="0" borderId="106" xfId="0" applyNumberFormat="1" applyBorder="1" applyAlignment="1">
      <alignment horizontal="left" vertical="top"/>
    </xf>
    <xf numFmtId="0" fontId="54" fillId="0" borderId="0" xfId="0" applyFont="1" applyAlignment="1">
      <alignment horizontal="center" vertical="center"/>
    </xf>
    <xf numFmtId="0" fontId="54" fillId="0" borderId="0" xfId="0" applyFont="1" applyAlignment="1">
      <alignment vertical="center"/>
    </xf>
    <xf numFmtId="0" fontId="73" fillId="0" borderId="0" xfId="0" applyFont="1" applyAlignment="1">
      <alignment horizontal="center" vertical="center"/>
    </xf>
    <xf numFmtId="0" fontId="72" fillId="0" borderId="106" xfId="0" applyFont="1" applyBorder="1" applyAlignment="1">
      <alignment horizontal="left" wrapText="1"/>
    </xf>
    <xf numFmtId="0" fontId="4" fillId="0" borderId="106" xfId="0" applyFont="1" applyBorder="1" applyAlignment="1">
      <alignment wrapText="1"/>
    </xf>
    <xf numFmtId="0" fontId="17" fillId="0" borderId="0" xfId="0" applyFont="1"/>
    <xf numFmtId="0" fontId="74" fillId="0" borderId="106" xfId="0" applyFont="1" applyBorder="1" applyAlignment="1">
      <alignment horizontal="left" wrapText="1"/>
    </xf>
    <xf numFmtId="0" fontId="74" fillId="0" borderId="111" xfId="0" applyFont="1" applyBorder="1" applyAlignment="1">
      <alignment horizontal="center" vertical="top"/>
    </xf>
    <xf numFmtId="0" fontId="74" fillId="0" borderId="112" xfId="0" applyFont="1" applyBorder="1" applyAlignment="1">
      <alignment horizontal="center" vertical="top"/>
    </xf>
    <xf numFmtId="0" fontId="54" fillId="0" borderId="111" xfId="0" applyFont="1" applyBorder="1" applyAlignment="1">
      <alignment horizontal="left" vertical="top" wrapText="1"/>
    </xf>
    <xf numFmtId="0" fontId="54" fillId="0" borderId="111" xfId="0" applyFont="1" applyBorder="1" applyAlignment="1">
      <alignment horizontal="left" vertical="top"/>
    </xf>
    <xf numFmtId="0" fontId="74" fillId="0" borderId="114" xfId="0" applyFont="1" applyBorder="1" applyAlignment="1">
      <alignment horizontal="center" vertical="top"/>
    </xf>
    <xf numFmtId="0" fontId="74" fillId="0" borderId="115" xfId="0" applyFont="1" applyBorder="1" applyAlignment="1">
      <alignment horizontal="center" vertical="top"/>
    </xf>
    <xf numFmtId="0" fontId="54" fillId="0" borderId="114" xfId="0" applyFont="1" applyBorder="1" applyAlignment="1">
      <alignment horizontal="left" vertical="top" wrapText="1"/>
    </xf>
    <xf numFmtId="0" fontId="74" fillId="0" borderId="109" xfId="0" applyFont="1" applyBorder="1" applyAlignment="1">
      <alignment horizontal="center" vertical="top"/>
    </xf>
    <xf numFmtId="0" fontId="74" fillId="0" borderId="117" xfId="0" applyFont="1" applyBorder="1" applyAlignment="1">
      <alignment horizontal="center" vertical="top"/>
    </xf>
    <xf numFmtId="0" fontId="76" fillId="0" borderId="0" xfId="0" applyFont="1" applyAlignment="1">
      <alignment horizontal="left" vertical="center"/>
    </xf>
    <xf numFmtId="0" fontId="8" fillId="0" borderId="0" xfId="0" applyFont="1" applyAlignment="1">
      <alignment horizontal="left" vertical="center"/>
    </xf>
    <xf numFmtId="0" fontId="78" fillId="0" borderId="0" xfId="0" applyFont="1"/>
    <xf numFmtId="0" fontId="65" fillId="0" borderId="1" xfId="0" applyFont="1" applyBorder="1" applyAlignment="1">
      <alignment horizontal="center" wrapText="1"/>
    </xf>
    <xf numFmtId="49" fontId="65" fillId="0" borderId="27" xfId="0" applyNumberFormat="1" applyFont="1" applyBorder="1" applyAlignment="1">
      <alignment horizontal="center" wrapText="1"/>
    </xf>
    <xf numFmtId="0" fontId="65" fillId="0" borderId="106" xfId="0" applyFont="1" applyBorder="1" applyAlignment="1">
      <alignment horizontal="center" wrapText="1"/>
    </xf>
    <xf numFmtId="49" fontId="65" fillId="0" borderId="4" xfId="0" applyNumberFormat="1" applyFont="1" applyBorder="1" applyAlignment="1">
      <alignment horizontal="center" wrapText="1"/>
    </xf>
    <xf numFmtId="0" fontId="65" fillId="0" borderId="2" xfId="0" applyFont="1" applyBorder="1" applyAlignment="1">
      <alignment horizontal="center" wrapText="1"/>
    </xf>
    <xf numFmtId="0" fontId="65" fillId="0" borderId="6" xfId="0" applyFont="1" applyBorder="1" applyAlignment="1">
      <alignment horizontal="center" wrapText="1"/>
    </xf>
    <xf numFmtId="0" fontId="19" fillId="0" borderId="106" xfId="0" applyFont="1" applyBorder="1" applyAlignment="1">
      <alignment horizontal="left" vertical="top" wrapText="1"/>
    </xf>
    <xf numFmtId="0" fontId="76" fillId="0" borderId="0" xfId="0" applyFont="1" applyAlignment="1">
      <alignment horizontal="left" vertical="center" wrapText="1"/>
    </xf>
    <xf numFmtId="0" fontId="8" fillId="0" borderId="0" xfId="0" applyFont="1" applyAlignment="1">
      <alignment horizontal="center"/>
    </xf>
    <xf numFmtId="49" fontId="8" fillId="0" borderId="0" xfId="0" applyNumberFormat="1" applyFont="1" applyAlignment="1">
      <alignment horizontal="center"/>
    </xf>
    <xf numFmtId="0" fontId="79" fillId="0" borderId="0" xfId="0" applyFont="1" applyAlignment="1">
      <alignment horizontal="center" vertical="center"/>
    </xf>
    <xf numFmtId="0" fontId="79" fillId="0" borderId="0" xfId="0" applyFont="1" applyAlignment="1">
      <alignment horizontal="center" vertical="top" wrapText="1"/>
    </xf>
    <xf numFmtId="0" fontId="79" fillId="0" borderId="0" xfId="0" applyFont="1" applyAlignment="1">
      <alignment horizontal="left" vertical="top" wrapText="1"/>
    </xf>
    <xf numFmtId="0" fontId="79" fillId="0" borderId="0" xfId="0" applyFont="1" applyAlignment="1">
      <alignment horizontal="left" vertical="top"/>
    </xf>
    <xf numFmtId="0" fontId="79" fillId="0" borderId="0" xfId="0" applyFont="1" applyAlignment="1">
      <alignment horizontal="center" vertical="center" wrapText="1"/>
    </xf>
    <xf numFmtId="49" fontId="79" fillId="0" borderId="0" xfId="0" applyNumberFormat="1" applyFont="1" applyAlignment="1">
      <alignment horizontal="center"/>
    </xf>
    <xf numFmtId="49" fontId="65" fillId="0" borderId="1" xfId="0" applyNumberFormat="1" applyFont="1" applyBorder="1" applyAlignment="1">
      <alignment horizontal="center" wrapText="1"/>
    </xf>
    <xf numFmtId="49" fontId="65" fillId="0" borderId="6" xfId="0" applyNumberFormat="1" applyFont="1" applyBorder="1" applyAlignment="1">
      <alignment horizontal="center" wrapText="1"/>
    </xf>
    <xf numFmtId="0" fontId="65" fillId="0" borderId="22" xfId="0" applyFont="1" applyBorder="1" applyAlignment="1">
      <alignment horizontal="center" wrapText="1"/>
    </xf>
    <xf numFmtId="0" fontId="65" fillId="0" borderId="4" xfId="0" applyFont="1" applyBorder="1" applyAlignment="1">
      <alignment horizontal="center" wrapText="1"/>
    </xf>
    <xf numFmtId="0" fontId="76" fillId="0" borderId="0" xfId="0" applyFont="1" applyAlignment="1">
      <alignment horizontal="left" vertical="top"/>
    </xf>
    <xf numFmtId="0" fontId="79" fillId="0" borderId="0" xfId="0" applyFont="1" applyAlignment="1">
      <alignment horizontal="center" vertical="top"/>
    </xf>
    <xf numFmtId="0" fontId="8" fillId="0" borderId="0" xfId="0" applyFont="1" applyAlignment="1">
      <alignment horizontal="left" vertical="top"/>
    </xf>
    <xf numFmtId="0" fontId="80" fillId="0" borderId="0" xfId="0" applyFont="1" applyAlignment="1">
      <alignment horizontal="center" vertical="top"/>
    </xf>
    <xf numFmtId="49" fontId="65" fillId="0" borderId="2" xfId="0" applyNumberFormat="1" applyFont="1" applyBorder="1" applyAlignment="1">
      <alignment horizontal="center" wrapText="1"/>
    </xf>
    <xf numFmtId="0" fontId="65" fillId="0" borderId="2" xfId="0" applyFont="1" applyBorder="1" applyAlignment="1">
      <alignment horizontal="center" vertical="top" wrapText="1"/>
    </xf>
    <xf numFmtId="0" fontId="65" fillId="0" borderId="1" xfId="0" applyFont="1" applyBorder="1" applyAlignment="1">
      <alignment horizontal="center" vertical="center" wrapText="1"/>
    </xf>
    <xf numFmtId="49" fontId="8" fillId="0" borderId="0" xfId="0" applyNumberFormat="1" applyFont="1" applyAlignment="1">
      <alignment horizontal="left"/>
    </xf>
    <xf numFmtId="0" fontId="79" fillId="0" borderId="0" xfId="0" applyFont="1" applyAlignment="1">
      <alignment horizontal="center"/>
    </xf>
    <xf numFmtId="49" fontId="8" fillId="0" borderId="0" xfId="0" applyNumberFormat="1" applyFont="1"/>
    <xf numFmtId="49" fontId="79" fillId="0" borderId="0" xfId="0" applyNumberFormat="1" applyFont="1" applyAlignment="1">
      <alignment horizontal="left"/>
    </xf>
    <xf numFmtId="49" fontId="65" fillId="0" borderId="2" xfId="0" applyNumberFormat="1" applyFont="1" applyBorder="1" applyAlignment="1">
      <alignment horizontal="center"/>
    </xf>
    <xf numFmtId="0" fontId="65" fillId="0" borderId="2" xfId="0" applyFont="1" applyBorder="1" applyAlignment="1">
      <alignment horizontal="center"/>
    </xf>
    <xf numFmtId="49" fontId="17" fillId="0" borderId="0" xfId="0" applyNumberFormat="1" applyFont="1" applyAlignment="1">
      <alignment horizontal="center"/>
    </xf>
    <xf numFmtId="0" fontId="17" fillId="0" borderId="0" xfId="0" applyFont="1" applyAlignment="1">
      <alignment horizontal="center"/>
    </xf>
    <xf numFmtId="49" fontId="71" fillId="0" borderId="0" xfId="0" applyNumberFormat="1" applyFont="1" applyAlignment="1">
      <alignment horizontal="center"/>
    </xf>
    <xf numFmtId="0" fontId="71" fillId="0" borderId="0" xfId="0" applyFont="1"/>
    <xf numFmtId="0" fontId="71" fillId="0" borderId="0" xfId="0" applyFont="1" applyAlignment="1">
      <alignment horizontal="center"/>
    </xf>
    <xf numFmtId="0" fontId="4" fillId="0" borderId="0" xfId="0" applyFont="1"/>
    <xf numFmtId="0" fontId="73" fillId="0" borderId="9" xfId="0" applyFont="1" applyBorder="1" applyAlignment="1">
      <alignment horizontal="center"/>
    </xf>
    <xf numFmtId="0" fontId="73" fillId="0" borderId="9" xfId="0" applyFont="1" applyBorder="1"/>
    <xf numFmtId="0" fontId="13" fillId="0" borderId="12" xfId="0" applyFont="1" applyBorder="1" applyAlignment="1">
      <alignment horizontal="center"/>
    </xf>
    <xf numFmtId="0" fontId="13" fillId="0" borderId="12" xfId="0" applyFont="1" applyBorder="1"/>
    <xf numFmtId="0" fontId="54" fillId="0" borderId="106" xfId="0" applyFont="1" applyBorder="1" applyAlignment="1">
      <alignment horizontal="center" vertical="center"/>
    </xf>
    <xf numFmtId="0" fontId="54" fillId="0" borderId="106" xfId="0" applyFont="1" applyBorder="1"/>
    <xf numFmtId="0" fontId="74" fillId="0" borderId="0" xfId="0" applyFont="1"/>
    <xf numFmtId="0" fontId="56" fillId="15" borderId="105" xfId="0" applyFont="1" applyFill="1" applyBorder="1" applyAlignment="1">
      <alignment horizontal="center" vertical="top"/>
    </xf>
    <xf numFmtId="0" fontId="56" fillId="15" borderId="105" xfId="0" applyFont="1" applyFill="1" applyBorder="1"/>
    <xf numFmtId="49" fontId="54" fillId="0" borderId="105" xfId="0" applyNumberFormat="1" applyFont="1" applyBorder="1" applyAlignment="1">
      <alignment horizontal="center" vertical="top"/>
    </xf>
    <xf numFmtId="0" fontId="54" fillId="0" borderId="105" xfId="0" applyFont="1" applyBorder="1" applyAlignment="1">
      <alignment horizontal="center" vertical="top"/>
    </xf>
    <xf numFmtId="0" fontId="54" fillId="0" borderId="40" xfId="0" applyFont="1" applyBorder="1" applyAlignment="1">
      <alignment horizontal="center" vertical="top"/>
    </xf>
    <xf numFmtId="0" fontId="74" fillId="0" borderId="123" xfId="0" applyFont="1" applyBorder="1" applyAlignment="1">
      <alignment horizontal="left" wrapText="1"/>
    </xf>
    <xf numFmtId="0" fontId="74" fillId="0" borderId="106" xfId="0" applyFont="1" applyBorder="1" applyAlignment="1">
      <alignment horizontal="left" vertical="top" indent="2"/>
    </xf>
    <xf numFmtId="0" fontId="72" fillId="0" borderId="106" xfId="0" applyFont="1" applyBorder="1" applyAlignment="1">
      <alignment horizontal="left" vertical="top" indent="2"/>
    </xf>
    <xf numFmtId="0" fontId="74" fillId="0" borderId="106" xfId="0" applyFont="1" applyBorder="1" applyAlignment="1">
      <alignment wrapText="1"/>
    </xf>
    <xf numFmtId="0" fontId="74" fillId="0" borderId="113" xfId="0" applyFont="1" applyBorder="1" applyAlignment="1">
      <alignment vertical="top"/>
    </xf>
    <xf numFmtId="0" fontId="74" fillId="0" borderId="111" xfId="0" applyFont="1" applyBorder="1" applyAlignment="1">
      <alignment vertical="top"/>
    </xf>
    <xf numFmtId="0" fontId="72" fillId="0" borderId="111" xfId="0" applyFont="1" applyBorder="1" applyAlignment="1">
      <alignment vertical="top" wrapText="1"/>
    </xf>
    <xf numFmtId="0" fontId="82" fillId="0" borderId="0" xfId="0" applyFont="1"/>
    <xf numFmtId="0" fontId="74" fillId="0" borderId="106" xfId="0" applyFont="1" applyBorder="1"/>
    <xf numFmtId="0" fontId="74" fillId="0" borderId="116" xfId="0" applyFont="1" applyBorder="1" applyAlignment="1">
      <alignment vertical="top"/>
    </xf>
    <xf numFmtId="0" fontId="74" fillId="0" borderId="114" xfId="0" applyFont="1" applyBorder="1" applyAlignment="1">
      <alignment vertical="top"/>
    </xf>
    <xf numFmtId="0" fontId="74" fillId="0" borderId="114" xfId="0" applyFont="1" applyBorder="1" applyAlignment="1">
      <alignment vertical="top" wrapText="1"/>
    </xf>
    <xf numFmtId="0" fontId="74" fillId="0" borderId="118" xfId="0" applyFont="1" applyBorder="1" applyAlignment="1">
      <alignment vertical="top"/>
    </xf>
    <xf numFmtId="0" fontId="74" fillId="0" borderId="109" xfId="0" applyFont="1" applyBorder="1" applyAlignment="1">
      <alignment vertical="top"/>
    </xf>
    <xf numFmtId="0" fontId="74" fillId="0" borderId="109" xfId="0" applyFont="1" applyBorder="1" applyAlignment="1">
      <alignment vertical="top" wrapText="1"/>
    </xf>
    <xf numFmtId="14" fontId="0" fillId="0" borderId="106" xfId="0" applyNumberFormat="1" applyBorder="1"/>
    <xf numFmtId="0" fontId="3" fillId="0" borderId="106" xfId="0" applyFont="1" applyBorder="1"/>
    <xf numFmtId="0" fontId="72" fillId="0" borderId="114" xfId="0" applyFont="1" applyBorder="1" applyAlignment="1">
      <alignment vertical="top" wrapText="1"/>
    </xf>
    <xf numFmtId="0" fontId="0" fillId="0" borderId="106" xfId="0" applyBorder="1"/>
    <xf numFmtId="0" fontId="2" fillId="0" borderId="106" xfId="0" applyFont="1" applyBorder="1"/>
    <xf numFmtId="0" fontId="83" fillId="0" borderId="106" xfId="0" applyFont="1" applyBorder="1" applyAlignment="1">
      <alignment horizontal="left" vertical="top" indent="2"/>
    </xf>
    <xf numFmtId="0" fontId="18" fillId="0" borderId="106" xfId="0" applyFont="1" applyBorder="1" applyAlignment="1">
      <alignment horizontal="left" vertical="top"/>
    </xf>
    <xf numFmtId="0" fontId="19" fillId="0" borderId="106" xfId="0" applyFont="1" applyBorder="1" applyAlignment="1">
      <alignment horizontal="left" vertical="top"/>
    </xf>
    <xf numFmtId="0" fontId="1" fillId="0" borderId="106" xfId="0" applyFont="1" applyBorder="1" applyAlignment="1">
      <alignment wrapText="1"/>
    </xf>
    <xf numFmtId="0" fontId="72" fillId="0" borderId="106" xfId="0" applyFont="1" applyBorder="1"/>
    <xf numFmtId="0" fontId="54" fillId="0" borderId="21" xfId="0" applyFont="1" applyBorder="1" applyAlignment="1">
      <alignment horizontal="left" vertical="top"/>
    </xf>
    <xf numFmtId="0" fontId="0" fillId="0" borderId="106" xfId="0" applyBorder="1" applyAlignment="1">
      <alignment wrapText="1"/>
    </xf>
    <xf numFmtId="0" fontId="74" fillId="0" borderId="106" xfId="0" applyFont="1" applyBorder="1" applyAlignment="1">
      <alignment horizontal="left" vertical="top"/>
    </xf>
    <xf numFmtId="0" fontId="54" fillId="0" borderId="9" xfId="0" applyFont="1" applyBorder="1" applyAlignment="1">
      <alignment horizontal="left" vertical="top" wrapText="1"/>
    </xf>
    <xf numFmtId="0" fontId="54" fillId="0" borderId="21" xfId="0" applyFont="1" applyBorder="1" applyAlignment="1">
      <alignment horizontal="left" vertical="top" wrapText="1"/>
    </xf>
    <xf numFmtId="49" fontId="19" fillId="0" borderId="119" xfId="0" applyNumberFormat="1" applyFont="1" applyBorder="1" applyAlignment="1">
      <alignment horizontal="center" vertical="top" wrapText="1"/>
    </xf>
    <xf numFmtId="49" fontId="19" fillId="0" borderId="120" xfId="0" applyNumberFormat="1" applyFont="1" applyBorder="1" applyAlignment="1">
      <alignment horizontal="center" vertical="top" wrapText="1"/>
    </xf>
    <xf numFmtId="49" fontId="19" fillId="0" borderId="121" xfId="0" applyNumberFormat="1" applyFont="1" applyBorder="1" applyAlignment="1">
      <alignment horizontal="center" vertical="top" wrapText="1"/>
    </xf>
    <xf numFmtId="0" fontId="72" fillId="0" borderId="111" xfId="0" applyFont="1" applyBorder="1" applyAlignment="1">
      <alignment horizontal="left" vertical="top" wrapText="1"/>
    </xf>
    <xf numFmtId="0" fontId="72" fillId="0" borderId="114" xfId="0" applyFont="1" applyBorder="1" applyAlignment="1">
      <alignment horizontal="left" vertical="top" wrapText="1"/>
    </xf>
    <xf numFmtId="0" fontId="72" fillId="0" borderId="109" xfId="0" applyFont="1" applyBorder="1" applyAlignment="1">
      <alignment horizontal="left" vertical="top" wrapText="1"/>
    </xf>
    <xf numFmtId="49" fontId="72" fillId="0" borderId="122" xfId="0" applyNumberFormat="1" applyFont="1" applyBorder="1" applyAlignment="1">
      <alignment horizontal="center" vertical="top" wrapText="1"/>
    </xf>
    <xf numFmtId="49" fontId="72" fillId="0" borderId="123" xfId="0" applyNumberFormat="1" applyFont="1" applyBorder="1" applyAlignment="1">
      <alignment horizontal="center" vertical="top" wrapText="1"/>
    </xf>
    <xf numFmtId="49" fontId="72" fillId="0" borderId="124" xfId="0" applyNumberFormat="1" applyFont="1" applyBorder="1" applyAlignment="1">
      <alignment horizontal="center" vertical="top" wrapText="1"/>
    </xf>
    <xf numFmtId="0" fontId="54" fillId="0" borderId="111" xfId="0" applyFont="1" applyBorder="1" applyAlignment="1">
      <alignment horizontal="center" vertical="top"/>
    </xf>
    <xf numFmtId="0" fontId="54" fillId="0" borderId="114" xfId="0" applyFont="1" applyBorder="1" applyAlignment="1">
      <alignment horizontal="center" vertical="top"/>
    </xf>
    <xf numFmtId="0" fontId="54" fillId="0" borderId="109" xfId="0" applyFont="1" applyBorder="1" applyAlignment="1">
      <alignment horizontal="center" vertical="top"/>
    </xf>
    <xf numFmtId="0" fontId="72" fillId="0" borderId="111" xfId="0" applyFont="1" applyBorder="1" applyAlignment="1">
      <alignment horizontal="center" vertical="top"/>
    </xf>
    <xf numFmtId="0" fontId="72" fillId="0" borderId="114" xfId="0" applyFont="1" applyBorder="1" applyAlignment="1">
      <alignment horizontal="center" vertical="top"/>
    </xf>
    <xf numFmtId="0" fontId="72" fillId="0" borderId="109" xfId="0" applyFont="1" applyBorder="1" applyAlignment="1">
      <alignment horizontal="center" vertical="top"/>
    </xf>
    <xf numFmtId="0" fontId="72" fillId="0" borderId="113" xfId="0" applyFont="1" applyBorder="1" applyAlignment="1">
      <alignment horizontal="left" vertical="top" wrapText="1"/>
    </xf>
    <xf numFmtId="0" fontId="72" fillId="0" borderId="116" xfId="0" applyFont="1" applyBorder="1" applyAlignment="1">
      <alignment horizontal="left" vertical="top" wrapText="1"/>
    </xf>
    <xf numFmtId="0" fontId="72" fillId="0" borderId="118" xfId="0" applyFont="1" applyBorder="1" applyAlignment="1">
      <alignment horizontal="left" vertical="top" wrapText="1"/>
    </xf>
    <xf numFmtId="0" fontId="72" fillId="0" borderId="112" xfId="0" applyFont="1" applyBorder="1" applyAlignment="1">
      <alignment horizontal="center" vertical="top"/>
    </xf>
    <xf numFmtId="0" fontId="72" fillId="0" borderId="115" xfId="0" applyFont="1" applyBorder="1" applyAlignment="1">
      <alignment horizontal="center" vertical="top"/>
    </xf>
    <xf numFmtId="0" fontId="72" fillId="0" borderId="117" xfId="0" applyFont="1" applyBorder="1" applyAlignment="1">
      <alignment horizontal="center" vertical="top"/>
    </xf>
    <xf numFmtId="0" fontId="19" fillId="0" borderId="111" xfId="0" applyFont="1" applyBorder="1" applyAlignment="1">
      <alignment horizontal="left" vertical="top" wrapText="1"/>
    </xf>
    <xf numFmtId="0" fontId="74" fillId="0" borderId="113" xfId="0" applyFont="1" applyBorder="1" applyAlignment="1">
      <alignment horizontal="left" vertical="top" wrapText="1"/>
    </xf>
    <xf numFmtId="0" fontId="74" fillId="0" borderId="116" xfId="0" applyFont="1" applyBorder="1" applyAlignment="1">
      <alignment horizontal="left" vertical="top" wrapText="1"/>
    </xf>
    <xf numFmtId="0" fontId="65" fillId="0" borderId="27" xfId="0" applyFont="1" applyBorder="1" applyAlignment="1">
      <alignment horizontal="center" vertical="center"/>
    </xf>
    <xf numFmtId="0" fontId="77" fillId="0" borderId="3" xfId="0" applyFont="1" applyBorder="1"/>
    <xf numFmtId="0" fontId="77" fillId="0" borderId="125" xfId="0" applyFont="1" applyBorder="1"/>
    <xf numFmtId="0" fontId="65" fillId="0" borderId="3" xfId="0" applyFont="1" applyBorder="1" applyAlignment="1">
      <alignment horizontal="center" vertical="center"/>
    </xf>
    <xf numFmtId="0" fontId="77" fillId="0" borderId="4" xfId="0" applyFont="1" applyBorder="1"/>
    <xf numFmtId="0" fontId="65" fillId="0" borderId="5" xfId="0" applyFont="1" applyBorder="1" applyAlignment="1">
      <alignment horizontal="center" vertical="top"/>
    </xf>
    <xf numFmtId="0" fontId="74" fillId="0" borderId="112" xfId="0" applyFont="1" applyBorder="1" applyAlignment="1">
      <alignment horizontal="center" vertical="top"/>
    </xf>
    <xf numFmtId="0" fontId="74" fillId="0" borderId="115" xfId="0" applyFont="1" applyBorder="1" applyAlignment="1">
      <alignment horizontal="center" vertical="top"/>
    </xf>
    <xf numFmtId="0" fontId="74" fillId="0" borderId="117" xfId="0" applyFont="1" applyBorder="1" applyAlignment="1">
      <alignment horizontal="center" vertical="top"/>
    </xf>
    <xf numFmtId="0" fontId="74" fillId="0" borderId="111" xfId="0" applyFont="1" applyBorder="1" applyAlignment="1">
      <alignment horizontal="center" vertical="center"/>
    </xf>
    <xf numFmtId="0" fontId="74" fillId="0" borderId="114" xfId="0" applyFont="1" applyBorder="1" applyAlignment="1">
      <alignment horizontal="center" vertical="center"/>
    </xf>
    <xf numFmtId="0" fontId="74" fillId="0" borderId="109" xfId="0" applyFont="1" applyBorder="1" applyAlignment="1">
      <alignment horizontal="center" vertical="center"/>
    </xf>
    <xf numFmtId="0" fontId="74" fillId="0" borderId="118" xfId="0" applyFont="1" applyBorder="1" applyAlignment="1">
      <alignment horizontal="left" vertical="top" wrapText="1"/>
    </xf>
    <xf numFmtId="0" fontId="74" fillId="0" borderId="111" xfId="0" applyFont="1" applyBorder="1" applyAlignment="1">
      <alignment horizontal="left" vertical="top" wrapText="1"/>
    </xf>
    <xf numFmtId="0" fontId="74" fillId="0" borderId="114" xfId="0" applyFont="1" applyBorder="1" applyAlignment="1">
      <alignment horizontal="left" vertical="top" wrapText="1"/>
    </xf>
    <xf numFmtId="0" fontId="74" fillId="0" borderId="109" xfId="0" applyFont="1" applyBorder="1" applyAlignment="1">
      <alignment horizontal="left" vertical="top" wrapText="1"/>
    </xf>
    <xf numFmtId="49" fontId="54" fillId="0" borderId="119" xfId="0" applyNumberFormat="1" applyFont="1" applyBorder="1" applyAlignment="1">
      <alignment horizontal="center" vertical="top" wrapText="1"/>
    </xf>
    <xf numFmtId="49" fontId="54" fillId="0" borderId="120" xfId="0" applyNumberFormat="1" applyFont="1" applyBorder="1" applyAlignment="1">
      <alignment horizontal="center" vertical="top" wrapText="1"/>
    </xf>
    <xf numFmtId="49" fontId="54" fillId="0" borderId="121" xfId="0" applyNumberFormat="1" applyFont="1" applyBorder="1" applyAlignment="1">
      <alignment horizontal="center" vertical="top" wrapText="1"/>
    </xf>
    <xf numFmtId="49" fontId="74" fillId="0" borderId="122" xfId="0" applyNumberFormat="1" applyFont="1" applyBorder="1" applyAlignment="1">
      <alignment horizontal="center" vertical="top" wrapText="1"/>
    </xf>
    <xf numFmtId="49" fontId="74" fillId="0" borderId="123" xfId="0" applyNumberFormat="1" applyFont="1" applyBorder="1" applyAlignment="1">
      <alignment horizontal="center" vertical="top" wrapText="1"/>
    </xf>
    <xf numFmtId="49" fontId="74" fillId="0" borderId="124" xfId="0" applyNumberFormat="1" applyFont="1" applyBorder="1" applyAlignment="1">
      <alignment horizontal="center" vertical="top" wrapText="1"/>
    </xf>
    <xf numFmtId="0" fontId="74" fillId="0" borderId="111" xfId="0" applyFont="1" applyBorder="1" applyAlignment="1">
      <alignment horizontal="center" vertical="top"/>
    </xf>
    <xf numFmtId="0" fontId="74" fillId="0" borderId="114" xfId="0" applyFont="1" applyBorder="1" applyAlignment="1">
      <alignment horizontal="center" vertical="top"/>
    </xf>
    <xf numFmtId="0" fontId="74" fillId="0" borderId="109" xfId="0" applyFont="1" applyBorder="1" applyAlignment="1">
      <alignment horizontal="center" vertical="top"/>
    </xf>
    <xf numFmtId="0" fontId="54" fillId="0" borderId="119" xfId="0" applyFont="1" applyBorder="1" applyAlignment="1">
      <alignment horizontal="center" vertical="top" wrapText="1"/>
    </xf>
    <xf numFmtId="0" fontId="54" fillId="0" borderId="120" xfId="0" applyFont="1" applyBorder="1" applyAlignment="1">
      <alignment horizontal="center" vertical="top" wrapText="1"/>
    </xf>
    <xf numFmtId="0" fontId="74" fillId="0" borderId="112" xfId="0" applyFont="1" applyBorder="1" applyAlignment="1">
      <alignment horizontal="left" vertical="top"/>
    </xf>
    <xf numFmtId="0" fontId="74" fillId="0" borderId="115" xfId="0" applyFont="1" applyBorder="1" applyAlignment="1">
      <alignment horizontal="left" vertical="top"/>
    </xf>
    <xf numFmtId="0" fontId="54" fillId="0" borderId="111" xfId="0" applyFont="1" applyBorder="1" applyAlignment="1">
      <alignment horizontal="left" vertical="top" wrapText="1"/>
    </xf>
    <xf numFmtId="0" fontId="54" fillId="0" borderId="114" xfId="0" applyFont="1" applyBorder="1" applyAlignment="1">
      <alignment horizontal="left" vertical="top" wrapText="1"/>
    </xf>
    <xf numFmtId="0" fontId="74" fillId="0" borderId="126" xfId="0" applyFont="1" applyBorder="1" applyAlignment="1">
      <alignment horizontal="left" vertical="top" wrapText="1"/>
    </xf>
    <xf numFmtId="0" fontId="74" fillId="0" borderId="120" xfId="0" applyFont="1" applyBorder="1" applyAlignment="1">
      <alignment horizontal="left" vertical="top" wrapText="1"/>
    </xf>
    <xf numFmtId="0" fontId="74" fillId="0" borderId="121" xfId="0" applyFont="1" applyBorder="1" applyAlignment="1">
      <alignment horizontal="left" vertical="top" wrapText="1"/>
    </xf>
    <xf numFmtId="49" fontId="54" fillId="0" borderId="9" xfId="0" applyNumberFormat="1" applyFont="1" applyBorder="1" applyAlignment="1">
      <alignment horizontal="left" vertical="top" wrapText="1"/>
    </xf>
    <xf numFmtId="0" fontId="17" fillId="0" borderId="21" xfId="0" applyFont="1" applyBorder="1"/>
    <xf numFmtId="0" fontId="17" fillId="0" borderId="12" xfId="0" applyFont="1" applyBorder="1"/>
    <xf numFmtId="49" fontId="54" fillId="0" borderId="9" xfId="0" applyNumberFormat="1" applyFont="1" applyBorder="1" applyAlignment="1">
      <alignment horizontal="center" vertical="top"/>
    </xf>
    <xf numFmtId="49" fontId="54" fillId="0" borderId="8" xfId="0" applyNumberFormat="1" applyFont="1" applyBorder="1" applyAlignment="1">
      <alignment horizontal="center" vertical="top"/>
    </xf>
    <xf numFmtId="0" fontId="17" fillId="0" borderId="24" xfId="0" applyFont="1" applyBorder="1"/>
    <xf numFmtId="0" fontId="17" fillId="0" borderId="11" xfId="0" applyFont="1" applyBorder="1"/>
    <xf numFmtId="0" fontId="54" fillId="0" borderId="9" xfId="0" applyFont="1" applyBorder="1" applyAlignment="1">
      <alignment horizontal="center" vertical="top"/>
    </xf>
    <xf numFmtId="49" fontId="54" fillId="0" borderId="13" xfId="0" applyNumberFormat="1" applyFont="1" applyBorder="1" applyAlignment="1">
      <alignment horizontal="center" vertical="top"/>
    </xf>
    <xf numFmtId="0" fontId="17" fillId="0" borderId="23" xfId="0" applyFont="1" applyBorder="1"/>
    <xf numFmtId="0" fontId="17" fillId="0" borderId="14" xfId="0" applyFont="1" applyBorder="1"/>
    <xf numFmtId="49" fontId="54" fillId="0" borderId="8" xfId="0" applyNumberFormat="1" applyFont="1" applyBorder="1" applyAlignment="1">
      <alignment horizontal="center" vertical="top" wrapText="1"/>
    </xf>
    <xf numFmtId="0" fontId="54" fillId="0" borderId="8" xfId="0" applyFont="1" applyBorder="1" applyAlignment="1">
      <alignment horizontal="center" vertical="top"/>
    </xf>
    <xf numFmtId="0" fontId="54" fillId="0" borderId="13" xfId="0" applyFont="1" applyBorder="1" applyAlignment="1">
      <alignment horizontal="center" vertical="top"/>
    </xf>
    <xf numFmtId="0" fontId="54" fillId="0" borderId="8" xfId="0" applyFont="1" applyBorder="1" applyAlignment="1">
      <alignment horizontal="center" vertical="top" wrapText="1"/>
    </xf>
    <xf numFmtId="0" fontId="65" fillId="0" borderId="2" xfId="0" applyFont="1" applyBorder="1" applyAlignment="1">
      <alignment horizontal="center" vertical="center"/>
    </xf>
    <xf numFmtId="0" fontId="65" fillId="0" borderId="5" xfId="0" applyFont="1" applyBorder="1" applyAlignment="1">
      <alignment horizontal="center" vertical="center"/>
    </xf>
    <xf numFmtId="0" fontId="77" fillId="0" borderId="28" xfId="0" applyFont="1" applyBorder="1"/>
    <xf numFmtId="0" fontId="65" fillId="0" borderId="3" xfId="0" applyFont="1" applyBorder="1" applyAlignment="1">
      <alignment horizontal="center" vertical="top"/>
    </xf>
    <xf numFmtId="0" fontId="54" fillId="3" borderId="32" xfId="0" applyFont="1" applyFill="1" applyBorder="1" applyAlignment="1">
      <alignment horizontal="left" vertical="top" wrapText="1"/>
    </xf>
    <xf numFmtId="0" fontId="17" fillId="0" borderId="33" xfId="0" applyFont="1" applyBorder="1"/>
    <xf numFmtId="0" fontId="17" fillId="0" borderId="34" xfId="0" applyFont="1" applyBorder="1"/>
    <xf numFmtId="0" fontId="54" fillId="4" borderId="92" xfId="0" applyFont="1" applyFill="1" applyBorder="1" applyAlignment="1">
      <alignment horizontal="left" vertical="top" wrapText="1"/>
    </xf>
    <xf numFmtId="0" fontId="54" fillId="4" borderId="105" xfId="0" applyFont="1" applyFill="1" applyBorder="1" applyAlignment="1">
      <alignment horizontal="left" vertical="top" wrapText="1"/>
    </xf>
    <xf numFmtId="0" fontId="54" fillId="4" borderId="39" xfId="0" applyFont="1" applyFill="1" applyBorder="1" applyAlignment="1">
      <alignment horizontal="left" vertical="top" wrapText="1"/>
    </xf>
    <xf numFmtId="0" fontId="54" fillId="4" borderId="90" xfId="0" applyFont="1" applyFill="1" applyBorder="1" applyAlignment="1">
      <alignment horizontal="left" vertical="top" wrapText="1"/>
    </xf>
    <xf numFmtId="0" fontId="54" fillId="4" borderId="40" xfId="0" applyFont="1" applyFill="1" applyBorder="1" applyAlignment="1">
      <alignment horizontal="left" vertical="top" wrapText="1"/>
    </xf>
    <xf numFmtId="0" fontId="54" fillId="4" borderId="41" xfId="0" applyFont="1" applyFill="1" applyBorder="1" applyAlignment="1">
      <alignment horizontal="left" vertical="top" wrapText="1"/>
    </xf>
    <xf numFmtId="0" fontId="54" fillId="3" borderId="33" xfId="0" applyFont="1" applyFill="1" applyBorder="1" applyAlignment="1">
      <alignment horizontal="left" vertical="top" wrapText="1"/>
    </xf>
    <xf numFmtId="0" fontId="54" fillId="3" borderId="34" xfId="0" applyFont="1" applyFill="1" applyBorder="1" applyAlignment="1">
      <alignment horizontal="left" vertical="top" wrapText="1"/>
    </xf>
    <xf numFmtId="0" fontId="54" fillId="4" borderId="35" xfId="0" applyFont="1" applyFill="1" applyBorder="1" applyAlignment="1">
      <alignment horizontal="left" vertical="top" wrapText="1"/>
    </xf>
    <xf numFmtId="0" fontId="54" fillId="4" borderId="36" xfId="0" applyFont="1" applyFill="1" applyBorder="1" applyAlignment="1">
      <alignment horizontal="left" vertical="top" wrapText="1"/>
    </xf>
    <xf numFmtId="0" fontId="54" fillId="4" borderId="37" xfId="0" applyFont="1" applyFill="1" applyBorder="1" applyAlignment="1">
      <alignment horizontal="left" vertical="top" wrapText="1"/>
    </xf>
    <xf numFmtId="0" fontId="13" fillId="0" borderId="9" xfId="0" applyFont="1" applyBorder="1" applyAlignment="1">
      <alignment horizontal="center" vertical="center"/>
    </xf>
    <xf numFmtId="0" fontId="13" fillId="0" borderId="9" xfId="0" applyFont="1" applyBorder="1" applyAlignment="1">
      <alignment horizontal="left" vertical="center"/>
    </xf>
    <xf numFmtId="0" fontId="21" fillId="0" borderId="0" xfId="0" applyFont="1" applyAlignment="1">
      <alignment horizontal="left" vertical="top" wrapText="1"/>
    </xf>
    <xf numFmtId="0" fontId="0" fillId="0" borderId="0" xfId="0"/>
    <xf numFmtId="0" fontId="42" fillId="0" borderId="0" xfId="0" applyFont="1" applyAlignment="1">
      <alignment horizontal="left" vertical="top" wrapText="1"/>
    </xf>
    <xf numFmtId="49" fontId="9" fillId="5" borderId="44" xfId="0" applyNumberFormat="1" applyFont="1" applyFill="1" applyBorder="1" applyAlignment="1">
      <alignment horizontal="center"/>
    </xf>
    <xf numFmtId="0" fontId="17" fillId="0" borderId="45" xfId="0" applyFont="1" applyBorder="1"/>
    <xf numFmtId="0" fontId="17" fillId="0" borderId="46" xfId="0" applyFont="1" applyBorder="1"/>
    <xf numFmtId="49" fontId="9" fillId="6" borderId="44" xfId="0" applyNumberFormat="1" applyFont="1" applyFill="1" applyBorder="1" applyAlignment="1">
      <alignment horizontal="center" wrapText="1"/>
    </xf>
    <xf numFmtId="0" fontId="45" fillId="0" borderId="48" xfId="0" applyFont="1" applyBorder="1" applyAlignment="1">
      <alignment horizontal="left" wrapText="1"/>
    </xf>
    <xf numFmtId="0" fontId="37" fillId="0" borderId="49" xfId="0" applyFont="1" applyBorder="1"/>
    <xf numFmtId="0" fontId="45" fillId="0" borderId="65" xfId="0" applyFont="1" applyBorder="1" applyAlignment="1">
      <alignment horizontal="left" wrapText="1"/>
    </xf>
    <xf numFmtId="0" fontId="44" fillId="0" borderId="66" xfId="0" applyFont="1" applyBorder="1"/>
    <xf numFmtId="0" fontId="44" fillId="7" borderId="81" xfId="0" applyFont="1" applyFill="1" applyBorder="1" applyAlignment="1">
      <alignment horizontal="center" wrapText="1"/>
    </xf>
    <xf numFmtId="0" fontId="17" fillId="0" borderId="82" xfId="0" applyFont="1" applyBorder="1"/>
    <xf numFmtId="49" fontId="9" fillId="0" borderId="0" xfId="0" applyNumberFormat="1" applyFont="1" applyAlignment="1">
      <alignment horizontal="center" wrapText="1"/>
    </xf>
    <xf numFmtId="0" fontId="9" fillId="0" borderId="0" xfId="0" applyFont="1" applyAlignment="1">
      <alignment horizontal="center"/>
    </xf>
    <xf numFmtId="0" fontId="9" fillId="0" borderId="0" xfId="0" applyFont="1" applyAlignment="1">
      <alignment horizontal="center" wrapText="1"/>
    </xf>
    <xf numFmtId="0" fontId="8" fillId="9" borderId="93" xfId="0" applyFont="1" applyFill="1" applyBorder="1" applyAlignment="1">
      <alignment horizontal="center" vertical="center" wrapText="1"/>
    </xf>
    <xf numFmtId="0" fontId="17" fillId="0" borderId="94" xfId="0" applyFont="1" applyBorder="1"/>
    <xf numFmtId="0" fontId="17" fillId="0" borderId="95" xfId="0" applyFont="1" applyBorder="1"/>
    <xf numFmtId="0" fontId="47" fillId="9" borderId="96" xfId="0" applyFont="1" applyFill="1" applyBorder="1" applyAlignment="1">
      <alignment horizontal="center" vertical="top" wrapText="1"/>
    </xf>
    <xf numFmtId="0" fontId="17" fillId="0" borderId="97" xfId="0" applyFont="1" applyBorder="1"/>
    <xf numFmtId="0" fontId="51" fillId="9" borderId="104" xfId="0" applyFont="1" applyFill="1" applyBorder="1" applyAlignment="1">
      <alignment horizontal="center" vertical="center" wrapText="1"/>
    </xf>
    <xf numFmtId="0" fontId="37" fillId="0" borderId="38" xfId="0" applyFont="1" applyBorder="1"/>
    <xf numFmtId="0" fontId="37" fillId="0" borderId="105" xfId="0" applyFont="1" applyBorder="1"/>
    <xf numFmtId="0" fontId="47" fillId="9" borderId="96" xfId="0" applyFont="1" applyFill="1" applyBorder="1" applyAlignment="1">
      <alignment horizontal="center" vertical="center" wrapText="1"/>
    </xf>
    <xf numFmtId="0" fontId="37" fillId="0" borderId="97" xfId="0" applyFont="1" applyBorder="1"/>
    <xf numFmtId="0" fontId="37" fillId="0" borderId="82" xfId="0" applyFont="1" applyBorder="1"/>
    <xf numFmtId="0" fontId="74" fillId="0" borderId="106" xfId="0" applyFont="1" applyBorder="1" applyAlignment="1">
      <alignment vertical="top" wrapText="1"/>
    </xf>
  </cellXfs>
  <cellStyles count="1">
    <cellStyle name="Normal" xfId="0" builtinId="0"/>
  </cellStyles>
  <dxfs count="3">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s>
  <tableStyles count="1">
    <tableStyle name="Country of Birth code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26" Type="http://schemas.openxmlformats.org/officeDocument/2006/relationships/calcChain" Target="calcChain.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Claudine Williams" id="{460F83C2-23FE-4993-976F-29634A54FE0C}" userId="S::cwilliams@hscrc.maryland.gov::6e799f2a-d3a6-4587-8877-a613de70f3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3:D254">
  <tableColumns count="4">
    <tableColumn id="1" xr3:uid="{00000000-0010-0000-0000-000001000000}" name="English short name"/>
    <tableColumn id="2" xr3:uid="{00000000-0010-0000-0000-000002000000}" name="Alpha-2 code"/>
    <tableColumn id="3" xr3:uid="{00000000-0010-0000-0000-000003000000}" name="Alpha-3 code"/>
    <tableColumn id="4" xr3:uid="{00000000-0010-0000-0000-000004000000}" name="Numeric"/>
  </tableColumns>
  <tableStyleInfo name="TableStyleLight9"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2" dT="2022-04-01T18:23:43.22" personId="{460F83C2-23FE-4993-976F-29634A54FE0C}" id="{0CCDF54F-D837-482D-BAB7-2421A99F57A3}">
    <text>Should we still keep this hospital?</text>
  </threadedComment>
</ThreadedComment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L13" sqref="L13"/>
    </sheetView>
  </sheetViews>
  <sheetFormatPr defaultColWidth="14.42578125" defaultRowHeight="15" customHeight="1" x14ac:dyDescent="0.25"/>
  <cols>
    <col min="1" max="1" width="19" bestFit="1" customWidth="1"/>
    <col min="2" max="26" width="8.7109375" customWidth="1"/>
  </cols>
  <sheetData>
    <row r="1" spans="1:1" x14ac:dyDescent="0.25">
      <c r="A1" s="1" t="s">
        <v>0</v>
      </c>
    </row>
    <row r="2" spans="1:1" x14ac:dyDescent="0.25">
      <c r="A2" s="1" t="s">
        <v>1</v>
      </c>
    </row>
    <row r="3" spans="1:1" x14ac:dyDescent="0.25">
      <c r="A3" s="1" t="s">
        <v>2</v>
      </c>
    </row>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C36"/>
  <sheetViews>
    <sheetView workbookViewId="0">
      <selection activeCell="F19" sqref="F19"/>
    </sheetView>
  </sheetViews>
  <sheetFormatPr defaultColWidth="14.42578125" defaultRowHeight="15" customHeight="1" x14ac:dyDescent="0.25"/>
  <cols>
    <col min="1" max="1" width="9.140625" customWidth="1"/>
    <col min="2" max="2" width="94.7109375" customWidth="1"/>
    <col min="3" max="26" width="9.140625" customWidth="1"/>
  </cols>
  <sheetData>
    <row r="1" spans="1:3" ht="21" x14ac:dyDescent="0.35">
      <c r="A1" s="53" t="s">
        <v>2218</v>
      </c>
      <c r="B1" s="6"/>
      <c r="C1" s="30" t="str">
        <f>'Record Type 1'!D1</f>
        <v>Text in RED indicate new items from prior fiscal year</v>
      </c>
    </row>
    <row r="2" spans="1:3" x14ac:dyDescent="0.25">
      <c r="A2" s="54" t="s">
        <v>1385</v>
      </c>
      <c r="B2" s="3" t="s">
        <v>66</v>
      </c>
      <c r="C2" s="6"/>
    </row>
    <row r="3" spans="1:3" ht="15.75" x14ac:dyDescent="0.25">
      <c r="A3" s="55" t="s">
        <v>1386</v>
      </c>
      <c r="B3" s="15" t="s">
        <v>2219</v>
      </c>
      <c r="C3" s="6"/>
    </row>
    <row r="4" spans="1:3" ht="15.75" x14ac:dyDescent="0.25">
      <c r="A4" s="55" t="s">
        <v>1388</v>
      </c>
      <c r="B4" s="15" t="s">
        <v>2220</v>
      </c>
      <c r="C4" s="6"/>
    </row>
    <row r="5" spans="1:3" ht="15.75" x14ac:dyDescent="0.25">
      <c r="A5" s="55" t="s">
        <v>1390</v>
      </c>
      <c r="B5" s="15" t="s">
        <v>2221</v>
      </c>
      <c r="C5" s="6"/>
    </row>
    <row r="6" spans="1:3" ht="15.75" x14ac:dyDescent="0.25">
      <c r="A6" s="55" t="s">
        <v>1391</v>
      </c>
      <c r="B6" s="15" t="s">
        <v>2222</v>
      </c>
      <c r="C6" s="6"/>
    </row>
    <row r="7" spans="1:3" ht="15.75" x14ac:dyDescent="0.25">
      <c r="A7" s="55" t="s">
        <v>1392</v>
      </c>
      <c r="B7" s="15" t="s">
        <v>2223</v>
      </c>
      <c r="C7" s="6"/>
    </row>
    <row r="8" spans="1:3" ht="15.75" x14ac:dyDescent="0.25">
      <c r="A8" s="55" t="s">
        <v>1393</v>
      </c>
      <c r="B8" s="15" t="s">
        <v>2224</v>
      </c>
      <c r="C8" s="6"/>
    </row>
    <row r="9" spans="1:3" ht="15.75" x14ac:dyDescent="0.25">
      <c r="A9" s="55" t="s">
        <v>1395</v>
      </c>
      <c r="B9" s="15" t="s">
        <v>2225</v>
      </c>
      <c r="C9" s="6"/>
    </row>
    <row r="10" spans="1:3" ht="15.75" x14ac:dyDescent="0.25">
      <c r="A10" s="55" t="s">
        <v>1397</v>
      </c>
      <c r="B10" s="15" t="s">
        <v>2226</v>
      </c>
      <c r="C10" s="6"/>
    </row>
    <row r="11" spans="1:3" ht="15.75" x14ac:dyDescent="0.25">
      <c r="A11" s="55" t="s">
        <v>1399</v>
      </c>
      <c r="B11" s="15" t="s">
        <v>2227</v>
      </c>
      <c r="C11" s="6"/>
    </row>
    <row r="12" spans="1:3" ht="15.75" x14ac:dyDescent="0.25">
      <c r="A12" s="55" t="s">
        <v>1401</v>
      </c>
      <c r="B12" s="15" t="s">
        <v>2228</v>
      </c>
      <c r="C12" s="6"/>
    </row>
    <row r="13" spans="1:3" ht="15.75" x14ac:dyDescent="0.25">
      <c r="A13" s="55" t="s">
        <v>1402</v>
      </c>
      <c r="B13" s="15" t="s">
        <v>2229</v>
      </c>
      <c r="C13" s="6"/>
    </row>
    <row r="14" spans="1:3" ht="15.75" x14ac:dyDescent="0.25">
      <c r="A14" s="55" t="s">
        <v>1403</v>
      </c>
      <c r="B14" s="15" t="s">
        <v>2230</v>
      </c>
      <c r="C14" s="6"/>
    </row>
    <row r="15" spans="1:3" ht="15.75" x14ac:dyDescent="0.25">
      <c r="A15" s="55" t="s">
        <v>1404</v>
      </c>
      <c r="B15" s="15" t="s">
        <v>2231</v>
      </c>
      <c r="C15" s="6"/>
    </row>
    <row r="16" spans="1:3" ht="15.75" x14ac:dyDescent="0.25">
      <c r="A16" s="55" t="s">
        <v>1406</v>
      </c>
      <c r="B16" s="15" t="s">
        <v>2232</v>
      </c>
      <c r="C16" s="6"/>
    </row>
    <row r="17" spans="1:3" ht="15.75" x14ac:dyDescent="0.25">
      <c r="A17" s="55" t="s">
        <v>1407</v>
      </c>
      <c r="B17" s="15" t="s">
        <v>2233</v>
      </c>
      <c r="C17" s="6"/>
    </row>
    <row r="18" spans="1:3" ht="15.75" x14ac:dyDescent="0.25">
      <c r="A18" s="55" t="s">
        <v>1408</v>
      </c>
      <c r="B18" s="15" t="s">
        <v>2234</v>
      </c>
      <c r="C18" s="6"/>
    </row>
    <row r="19" spans="1:3" ht="15.75" x14ac:dyDescent="0.25">
      <c r="A19" s="55" t="s">
        <v>1409</v>
      </c>
      <c r="B19" s="15" t="s">
        <v>2235</v>
      </c>
      <c r="C19" s="6"/>
    </row>
    <row r="20" spans="1:3" ht="15.75" x14ac:dyDescent="0.25">
      <c r="A20" s="55" t="s">
        <v>1410</v>
      </c>
      <c r="B20" s="15" t="s">
        <v>2236</v>
      </c>
      <c r="C20" s="6"/>
    </row>
    <row r="21" spans="1:3" ht="15.75" customHeight="1" x14ac:dyDescent="0.25">
      <c r="A21" s="55" t="s">
        <v>1412</v>
      </c>
      <c r="B21" s="15" t="s">
        <v>2237</v>
      </c>
      <c r="C21" s="6"/>
    </row>
    <row r="22" spans="1:3" ht="15.75" customHeight="1" x14ac:dyDescent="0.25">
      <c r="A22" s="55" t="s">
        <v>2238</v>
      </c>
      <c r="B22" s="15" t="s">
        <v>2239</v>
      </c>
      <c r="C22" s="6"/>
    </row>
    <row r="23" spans="1:3" ht="15.75" customHeight="1" x14ac:dyDescent="0.25">
      <c r="A23" s="55" t="s">
        <v>2240</v>
      </c>
      <c r="B23" s="15" t="s">
        <v>2241</v>
      </c>
      <c r="C23" s="6"/>
    </row>
    <row r="24" spans="1:3" ht="15.75" customHeight="1" x14ac:dyDescent="0.25">
      <c r="A24" s="55" t="s">
        <v>2242</v>
      </c>
      <c r="B24" s="15" t="s">
        <v>2243</v>
      </c>
      <c r="C24" s="6"/>
    </row>
    <row r="25" spans="1:3" ht="15.75" customHeight="1" x14ac:dyDescent="0.25">
      <c r="A25" s="55" t="s">
        <v>2244</v>
      </c>
      <c r="B25" s="15" t="s">
        <v>2245</v>
      </c>
      <c r="C25" s="6"/>
    </row>
    <row r="26" spans="1:3" ht="15.75" customHeight="1" x14ac:dyDescent="0.25">
      <c r="A26" s="55" t="s">
        <v>2246</v>
      </c>
      <c r="B26" s="15" t="s">
        <v>2247</v>
      </c>
      <c r="C26" s="6"/>
    </row>
    <row r="27" spans="1:3" ht="15.75" customHeight="1" x14ac:dyDescent="0.25">
      <c r="A27" s="55" t="s">
        <v>2248</v>
      </c>
      <c r="B27" s="15" t="s">
        <v>2249</v>
      </c>
      <c r="C27" s="6"/>
    </row>
    <row r="28" spans="1:3" ht="15.75" customHeight="1" x14ac:dyDescent="0.25">
      <c r="A28" s="55" t="s">
        <v>2250</v>
      </c>
      <c r="B28" s="15" t="s">
        <v>2251</v>
      </c>
      <c r="C28" s="6"/>
    </row>
    <row r="29" spans="1:3" ht="15.75" customHeight="1" x14ac:dyDescent="0.25">
      <c r="A29" s="55" t="s">
        <v>2252</v>
      </c>
      <c r="B29" s="15" t="s">
        <v>2253</v>
      </c>
      <c r="C29" s="6"/>
    </row>
    <row r="30" spans="1:3" ht="15.75" customHeight="1" x14ac:dyDescent="0.25">
      <c r="A30" s="55" t="s">
        <v>2254</v>
      </c>
      <c r="B30" s="15" t="s">
        <v>2255</v>
      </c>
      <c r="C30" s="6"/>
    </row>
    <row r="31" spans="1:3" ht="15.75" customHeight="1" x14ac:dyDescent="0.25">
      <c r="A31" s="55" t="s">
        <v>2256</v>
      </c>
      <c r="B31" s="15" t="s">
        <v>2257</v>
      </c>
      <c r="C31" s="6"/>
    </row>
    <row r="32" spans="1:3" ht="15.75" customHeight="1" x14ac:dyDescent="0.25">
      <c r="A32" s="55" t="s">
        <v>2258</v>
      </c>
      <c r="B32" s="15" t="s">
        <v>2259</v>
      </c>
      <c r="C32" s="6"/>
    </row>
    <row r="33" spans="1:3" ht="15.75" customHeight="1" x14ac:dyDescent="0.25">
      <c r="A33" s="55" t="s">
        <v>2260</v>
      </c>
      <c r="B33" s="15" t="s">
        <v>2261</v>
      </c>
      <c r="C33" s="6"/>
    </row>
    <row r="34" spans="1:3" ht="15.75" customHeight="1" x14ac:dyDescent="0.25">
      <c r="A34" s="55" t="s">
        <v>2262</v>
      </c>
      <c r="B34" s="15" t="s">
        <v>2263</v>
      </c>
      <c r="C34" s="6"/>
    </row>
    <row r="35" spans="1:3" ht="15.75" customHeight="1" x14ac:dyDescent="0.25">
      <c r="A35" s="55" t="s">
        <v>1416</v>
      </c>
      <c r="B35" s="15" t="s">
        <v>2264</v>
      </c>
      <c r="C35" s="6"/>
    </row>
    <row r="36" spans="1:3" ht="15.75" customHeight="1" x14ac:dyDescent="0.25">
      <c r="A36" s="55" t="s">
        <v>1414</v>
      </c>
      <c r="B36" s="15" t="s">
        <v>1415</v>
      </c>
      <c r="C36" s="6"/>
    </row>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5E0B3"/>
  </sheetPr>
  <dimension ref="A1:B58"/>
  <sheetViews>
    <sheetView zoomScale="115" zoomScaleNormal="115" workbookViewId="0">
      <selection activeCell="H24" sqref="H24"/>
    </sheetView>
  </sheetViews>
  <sheetFormatPr defaultColWidth="14.42578125" defaultRowHeight="15" x14ac:dyDescent="0.25"/>
  <cols>
    <col min="1" max="1" width="11.85546875" customWidth="1"/>
    <col min="2" max="2" width="72.7109375" customWidth="1"/>
    <col min="3" max="26" width="8.7109375" customWidth="1"/>
  </cols>
  <sheetData>
    <row r="1" spans="1:2" ht="23.25" x14ac:dyDescent="0.35">
      <c r="A1" s="56" t="s">
        <v>2265</v>
      </c>
    </row>
    <row r="2" spans="1:2" x14ac:dyDescent="0.25">
      <c r="A2" s="57" t="s">
        <v>2266</v>
      </c>
      <c r="B2" s="58" t="s">
        <v>2267</v>
      </c>
    </row>
    <row r="3" spans="1:2" ht="15.75" x14ac:dyDescent="0.25">
      <c r="A3" s="14">
        <v>210001</v>
      </c>
      <c r="B3" s="15" t="s">
        <v>2268</v>
      </c>
    </row>
    <row r="4" spans="1:2" ht="15.75" x14ac:dyDescent="0.25">
      <c r="A4" s="14">
        <v>210009</v>
      </c>
      <c r="B4" s="15" t="s">
        <v>2269</v>
      </c>
    </row>
    <row r="5" spans="1:2" ht="15.75" x14ac:dyDescent="0.25">
      <c r="A5" s="14">
        <v>210012</v>
      </c>
      <c r="B5" s="15" t="s">
        <v>2270</v>
      </c>
    </row>
    <row r="6" spans="1:2" ht="15.75" x14ac:dyDescent="0.25">
      <c r="A6" s="14">
        <v>210027</v>
      </c>
      <c r="B6" s="15" t="s">
        <v>2271</v>
      </c>
    </row>
    <row r="7" spans="1:2" ht="15.75" x14ac:dyDescent="0.25">
      <c r="A7" s="14">
        <v>210029</v>
      </c>
      <c r="B7" s="15" t="s">
        <v>2272</v>
      </c>
    </row>
    <row r="8" spans="1:2" ht="15.75" x14ac:dyDescent="0.25">
      <c r="A8" s="14">
        <v>210037</v>
      </c>
      <c r="B8" s="15" t="s">
        <v>2273</v>
      </c>
    </row>
    <row r="9" spans="1:2" ht="15.75" x14ac:dyDescent="0.25">
      <c r="A9" s="14">
        <v>210056</v>
      </c>
      <c r="B9" s="15" t="s">
        <v>2274</v>
      </c>
    </row>
    <row r="10" spans="1:2" ht="15.75" x14ac:dyDescent="0.25">
      <c r="A10" s="14">
        <v>210058</v>
      </c>
      <c r="B10" s="15" t="s">
        <v>2275</v>
      </c>
    </row>
    <row r="11" spans="1:2" ht="15.75" x14ac:dyDescent="0.25">
      <c r="A11" s="14">
        <v>210064</v>
      </c>
      <c r="B11" s="15" t="s">
        <v>2276</v>
      </c>
    </row>
    <row r="12" spans="1:2" ht="15.75" x14ac:dyDescent="0.25">
      <c r="A12" s="14">
        <v>210089</v>
      </c>
      <c r="B12" s="15" t="s">
        <v>2277</v>
      </c>
    </row>
    <row r="13" spans="1:2" ht="15.75" x14ac:dyDescent="0.25">
      <c r="A13" s="14">
        <v>213028</v>
      </c>
      <c r="B13" s="15" t="s">
        <v>2278</v>
      </c>
    </row>
    <row r="14" spans="1:2" ht="15.75" x14ac:dyDescent="0.25">
      <c r="A14" s="14">
        <v>213029</v>
      </c>
      <c r="B14" s="15" t="s">
        <v>2279</v>
      </c>
    </row>
    <row r="15" spans="1:2" ht="15.75" x14ac:dyDescent="0.25">
      <c r="A15" s="14">
        <v>213300</v>
      </c>
      <c r="B15" s="15" t="s">
        <v>2280</v>
      </c>
    </row>
    <row r="16" spans="1:2" ht="15.75" x14ac:dyDescent="0.25">
      <c r="A16" s="14">
        <v>213030</v>
      </c>
      <c r="B16" s="15" t="s">
        <v>3865</v>
      </c>
    </row>
    <row r="19" spans="1:2" ht="23.25" x14ac:dyDescent="0.35">
      <c r="A19" s="56" t="s">
        <v>2281</v>
      </c>
    </row>
    <row r="20" spans="1:2" x14ac:dyDescent="0.25">
      <c r="A20" s="57" t="s">
        <v>2266</v>
      </c>
      <c r="B20" s="58" t="s">
        <v>2267</v>
      </c>
    </row>
    <row r="21" spans="1:2" ht="15.75" x14ac:dyDescent="0.25">
      <c r="A21" s="14">
        <v>210029</v>
      </c>
      <c r="B21" s="15" t="s">
        <v>2272</v>
      </c>
    </row>
    <row r="22" spans="1:2" ht="15.75" x14ac:dyDescent="0.25">
      <c r="A22" s="14">
        <v>210038</v>
      </c>
      <c r="B22" s="15" t="s">
        <v>2282</v>
      </c>
    </row>
    <row r="23" spans="1:2" ht="15.75" x14ac:dyDescent="0.25">
      <c r="A23" s="14">
        <v>210058</v>
      </c>
      <c r="B23" s="15" t="s">
        <v>2283</v>
      </c>
    </row>
    <row r="24" spans="1:2" ht="15.75" x14ac:dyDescent="0.25">
      <c r="A24" s="14">
        <v>210064</v>
      </c>
      <c r="B24" s="15" t="s">
        <v>2284</v>
      </c>
    </row>
    <row r="25" spans="1:2" ht="15.75" x14ac:dyDescent="0.25">
      <c r="A25" s="14"/>
      <c r="B25" s="15"/>
    </row>
    <row r="27" spans="1:2" ht="24" thickBot="1" x14ac:dyDescent="0.4">
      <c r="A27" s="56" t="s">
        <v>3846</v>
      </c>
    </row>
    <row r="28" spans="1:2" ht="15.75" thickBot="1" x14ac:dyDescent="0.3">
      <c r="A28" s="57" t="s">
        <v>2266</v>
      </c>
      <c r="B28" s="58" t="s">
        <v>2267</v>
      </c>
    </row>
    <row r="29" spans="1:2" ht="15.75" x14ac:dyDescent="0.25">
      <c r="A29" s="14">
        <v>210001</v>
      </c>
      <c r="B29" s="15" t="s">
        <v>2268</v>
      </c>
    </row>
    <row r="30" spans="1:2" ht="15.75" x14ac:dyDescent="0.25">
      <c r="A30" s="14">
        <v>210002</v>
      </c>
      <c r="B30" s="15" t="s">
        <v>3821</v>
      </c>
    </row>
    <row r="31" spans="1:2" ht="15.75" x14ac:dyDescent="0.25">
      <c r="A31" s="14">
        <v>210003</v>
      </c>
      <c r="B31" s="15" t="s">
        <v>3822</v>
      </c>
    </row>
    <row r="32" spans="1:2" ht="15.75" x14ac:dyDescent="0.25">
      <c r="A32" s="14">
        <v>210004</v>
      </c>
      <c r="B32" s="15" t="s">
        <v>2300</v>
      </c>
    </row>
    <row r="33" spans="1:2" ht="15.75" x14ac:dyDescent="0.25">
      <c r="A33" s="14">
        <v>210005</v>
      </c>
      <c r="B33" s="15" t="s">
        <v>3823</v>
      </c>
    </row>
    <row r="34" spans="1:2" ht="15.75" x14ac:dyDescent="0.25">
      <c r="A34" s="14">
        <v>210006</v>
      </c>
      <c r="B34" s="15" t="s">
        <v>3845</v>
      </c>
    </row>
    <row r="35" spans="1:2" ht="15.75" x14ac:dyDescent="0.25">
      <c r="A35" s="14">
        <v>210010</v>
      </c>
      <c r="B35" s="15" t="s">
        <v>3844</v>
      </c>
    </row>
    <row r="36" spans="1:2" ht="15.75" x14ac:dyDescent="0.25">
      <c r="A36" s="14">
        <v>210011</v>
      </c>
      <c r="B36" s="15" t="s">
        <v>3824</v>
      </c>
    </row>
    <row r="37" spans="1:2" ht="15.75" x14ac:dyDescent="0.25">
      <c r="A37" s="14">
        <v>210012</v>
      </c>
      <c r="B37" s="15" t="s">
        <v>3825</v>
      </c>
    </row>
    <row r="38" spans="1:2" ht="15.75" x14ac:dyDescent="0.25">
      <c r="A38" s="14">
        <v>210015</v>
      </c>
      <c r="B38" s="15" t="s">
        <v>3826</v>
      </c>
    </row>
    <row r="39" spans="1:2" ht="15.75" x14ac:dyDescent="0.25">
      <c r="A39" s="14">
        <v>210017</v>
      </c>
      <c r="B39" s="170" t="s">
        <v>3847</v>
      </c>
    </row>
    <row r="40" spans="1:2" ht="15.75" x14ac:dyDescent="0.25">
      <c r="A40" s="14">
        <v>210018</v>
      </c>
      <c r="B40" s="15" t="s">
        <v>3827</v>
      </c>
    </row>
    <row r="41" spans="1:2" ht="15.75" x14ac:dyDescent="0.25">
      <c r="A41" s="14">
        <v>210023</v>
      </c>
      <c r="B41" s="15" t="s">
        <v>2314</v>
      </c>
    </row>
    <row r="42" spans="1:2" ht="15.75" x14ac:dyDescent="0.25">
      <c r="A42" s="14">
        <v>210028</v>
      </c>
      <c r="B42" s="15" t="s">
        <v>3828</v>
      </c>
    </row>
    <row r="43" spans="1:2" ht="15.75" x14ac:dyDescent="0.25">
      <c r="A43" s="14">
        <v>210032</v>
      </c>
      <c r="B43" s="15" t="s">
        <v>3829</v>
      </c>
    </row>
    <row r="44" spans="1:2" ht="15.75" x14ac:dyDescent="0.25">
      <c r="A44" s="14">
        <v>210033</v>
      </c>
      <c r="B44" s="15" t="s">
        <v>3830</v>
      </c>
    </row>
    <row r="45" spans="1:2" ht="15.75" x14ac:dyDescent="0.25">
      <c r="A45" s="14">
        <v>210034</v>
      </c>
      <c r="B45" s="15" t="s">
        <v>3831</v>
      </c>
    </row>
    <row r="46" spans="1:2" ht="15.75" x14ac:dyDescent="0.25">
      <c r="A46" s="14">
        <v>210035</v>
      </c>
      <c r="B46" s="15" t="s">
        <v>3843</v>
      </c>
    </row>
    <row r="47" spans="1:2" ht="15.75" x14ac:dyDescent="0.25">
      <c r="A47" s="14">
        <v>210037</v>
      </c>
      <c r="B47" s="15" t="s">
        <v>3842</v>
      </c>
    </row>
    <row r="48" spans="1:2" ht="15.75" x14ac:dyDescent="0.25">
      <c r="A48" s="14">
        <v>210039</v>
      </c>
      <c r="B48" s="15" t="s">
        <v>3832</v>
      </c>
    </row>
    <row r="49" spans="1:2" ht="15.75" x14ac:dyDescent="0.25">
      <c r="A49" s="14">
        <v>210040</v>
      </c>
      <c r="B49" s="15" t="s">
        <v>3833</v>
      </c>
    </row>
    <row r="50" spans="1:2" ht="15.75" x14ac:dyDescent="0.25">
      <c r="A50" s="14">
        <v>210043</v>
      </c>
      <c r="B50" s="15" t="s">
        <v>3841</v>
      </c>
    </row>
    <row r="51" spans="1:2" ht="15.75" x14ac:dyDescent="0.25">
      <c r="A51" s="14">
        <v>210049</v>
      </c>
      <c r="B51" s="15" t="s">
        <v>3840</v>
      </c>
    </row>
    <row r="52" spans="1:2" ht="15.75" x14ac:dyDescent="0.25">
      <c r="A52" s="14">
        <v>210051</v>
      </c>
      <c r="B52" s="15" t="s">
        <v>3834</v>
      </c>
    </row>
    <row r="53" spans="1:2" ht="15.75" x14ac:dyDescent="0.25">
      <c r="A53" s="14">
        <v>210055</v>
      </c>
      <c r="B53" s="15" t="s">
        <v>3839</v>
      </c>
    </row>
    <row r="54" spans="1:2" ht="15.75" x14ac:dyDescent="0.25">
      <c r="A54" s="14">
        <v>210056</v>
      </c>
      <c r="B54" s="15" t="s">
        <v>3835</v>
      </c>
    </row>
    <row r="55" spans="1:2" ht="15.75" x14ac:dyDescent="0.25">
      <c r="A55" s="14">
        <v>210061</v>
      </c>
      <c r="B55" s="15" t="s">
        <v>2337</v>
      </c>
    </row>
    <row r="56" spans="1:2" ht="15.75" x14ac:dyDescent="0.25">
      <c r="A56" s="14">
        <v>210062</v>
      </c>
      <c r="B56" s="15" t="s">
        <v>3836</v>
      </c>
    </row>
    <row r="57" spans="1:2" ht="15.75" x14ac:dyDescent="0.25">
      <c r="A57" s="14">
        <v>210065</v>
      </c>
      <c r="B57" s="15" t="s">
        <v>3837</v>
      </c>
    </row>
    <row r="58" spans="1:2" ht="15.75" x14ac:dyDescent="0.25">
      <c r="A58" s="14">
        <v>212002</v>
      </c>
      <c r="B58" s="15" t="s">
        <v>3838</v>
      </c>
    </row>
  </sheetData>
  <pageMargins left="0.7" right="0.7" top="0.75" bottom="0.75" header="0" footer="0"/>
  <pageSetup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H178"/>
  <sheetViews>
    <sheetView topLeftCell="A75" workbookViewId="0">
      <selection activeCell="E129" sqref="E129"/>
    </sheetView>
  </sheetViews>
  <sheetFormatPr defaultColWidth="14.42578125" defaultRowHeight="15" customHeight="1" x14ac:dyDescent="0.25"/>
  <cols>
    <col min="1" max="1" width="9.140625" customWidth="1"/>
    <col min="2" max="2" width="43.140625" customWidth="1"/>
    <col min="3" max="3" width="16.85546875" customWidth="1"/>
    <col min="4" max="4" width="20.42578125" customWidth="1"/>
    <col min="5" max="5" width="52.140625" customWidth="1"/>
    <col min="6" max="6" width="33.42578125" customWidth="1"/>
    <col min="7" max="7" width="26.140625" customWidth="1"/>
    <col min="8" max="8" width="58" customWidth="1"/>
    <col min="9" max="26" width="9.140625" customWidth="1"/>
  </cols>
  <sheetData>
    <row r="1" spans="1:8" ht="23.25" x14ac:dyDescent="0.35">
      <c r="A1" s="183" t="s">
        <v>3704</v>
      </c>
      <c r="B1" s="59"/>
      <c r="C1" s="60"/>
      <c r="D1" s="60"/>
      <c r="E1" s="60"/>
      <c r="F1" s="61"/>
      <c r="G1" s="62"/>
      <c r="H1" s="62"/>
    </row>
    <row r="2" spans="1:8" ht="15.75" thickBot="1" x14ac:dyDescent="0.3">
      <c r="A2" s="63"/>
      <c r="B2" s="59"/>
      <c r="C2" s="62"/>
      <c r="D2" s="62"/>
      <c r="E2" s="62"/>
      <c r="F2" s="62"/>
      <c r="G2" s="62"/>
      <c r="H2" s="62"/>
    </row>
    <row r="3" spans="1:8" ht="16.5" thickBot="1" x14ac:dyDescent="0.3">
      <c r="A3" s="19"/>
      <c r="B3" s="59"/>
      <c r="C3" s="777" t="s">
        <v>2285</v>
      </c>
      <c r="D3" s="778"/>
      <c r="E3" s="779"/>
      <c r="F3" s="780" t="s">
        <v>2286</v>
      </c>
      <c r="G3" s="778"/>
      <c r="H3" s="779"/>
    </row>
    <row r="4" spans="1:8" ht="30.75" thickBot="1" x14ac:dyDescent="0.3">
      <c r="A4" s="57" t="s">
        <v>2266</v>
      </c>
      <c r="B4" s="58" t="s">
        <v>2267</v>
      </c>
      <c r="C4" s="64" t="s">
        <v>2287</v>
      </c>
      <c r="D4" s="65" t="s">
        <v>2288</v>
      </c>
      <c r="E4" s="66" t="s">
        <v>2289</v>
      </c>
      <c r="F4" s="67" t="s">
        <v>2287</v>
      </c>
      <c r="G4" s="68" t="s">
        <v>2288</v>
      </c>
      <c r="H4" s="69" t="s">
        <v>2289</v>
      </c>
    </row>
    <row r="5" spans="1:8" ht="90" x14ac:dyDescent="0.25">
      <c r="A5" s="781" t="s">
        <v>2290</v>
      </c>
      <c r="B5" s="782"/>
      <c r="C5" s="70" t="s">
        <v>2291</v>
      </c>
      <c r="D5" s="204" t="s">
        <v>3715</v>
      </c>
      <c r="E5" s="71" t="s">
        <v>2292</v>
      </c>
      <c r="F5" s="72" t="s">
        <v>2293</v>
      </c>
      <c r="G5" s="209" t="s">
        <v>2316</v>
      </c>
      <c r="H5" s="211" t="s">
        <v>3717</v>
      </c>
    </row>
    <row r="6" spans="1:8" ht="30" x14ac:dyDescent="0.25">
      <c r="A6" s="75">
        <v>210001</v>
      </c>
      <c r="B6" s="76" t="s">
        <v>2294</v>
      </c>
      <c r="C6" s="77" t="s">
        <v>2291</v>
      </c>
      <c r="D6" s="205" t="s">
        <v>3715</v>
      </c>
      <c r="E6" s="78"/>
      <c r="F6" s="79" t="s">
        <v>2293</v>
      </c>
      <c r="G6" s="80" t="s">
        <v>2295</v>
      </c>
      <c r="H6" s="81"/>
    </row>
    <row r="7" spans="1:8" ht="30" x14ac:dyDescent="0.25">
      <c r="A7" s="82">
        <v>210002</v>
      </c>
      <c r="B7" s="83" t="s">
        <v>2296</v>
      </c>
      <c r="C7" s="208" t="s">
        <v>2309</v>
      </c>
      <c r="D7" s="206" t="s">
        <v>3715</v>
      </c>
      <c r="E7" s="85"/>
      <c r="F7" s="210" t="s">
        <v>3716</v>
      </c>
      <c r="G7" s="87" t="s">
        <v>2297</v>
      </c>
      <c r="H7" s="88" t="s">
        <v>2298</v>
      </c>
    </row>
    <row r="8" spans="1:8" ht="30" x14ac:dyDescent="0.25">
      <c r="A8" s="82">
        <v>210003</v>
      </c>
      <c r="B8" s="83" t="s">
        <v>2299</v>
      </c>
      <c r="C8" s="84" t="s">
        <v>2291</v>
      </c>
      <c r="D8" s="206" t="s">
        <v>3715</v>
      </c>
      <c r="E8" s="85"/>
      <c r="F8" s="86" t="s">
        <v>2293</v>
      </c>
      <c r="G8" s="87" t="s">
        <v>2295</v>
      </c>
      <c r="H8" s="88"/>
    </row>
    <row r="9" spans="1:8" ht="30" x14ac:dyDescent="0.25">
      <c r="A9" s="82">
        <v>210004</v>
      </c>
      <c r="B9" s="83" t="s">
        <v>2300</v>
      </c>
      <c r="C9" s="84" t="s">
        <v>2291</v>
      </c>
      <c r="D9" s="206" t="s">
        <v>3715</v>
      </c>
      <c r="E9" s="85"/>
      <c r="F9" s="86" t="s">
        <v>2301</v>
      </c>
      <c r="G9" s="87" t="s">
        <v>2302</v>
      </c>
      <c r="H9" s="88" t="s">
        <v>2303</v>
      </c>
    </row>
    <row r="10" spans="1:8" ht="30" x14ac:dyDescent="0.25">
      <c r="A10" s="82">
        <v>210005</v>
      </c>
      <c r="B10" s="184" t="s">
        <v>3705</v>
      </c>
      <c r="C10" s="84" t="s">
        <v>2291</v>
      </c>
      <c r="D10" s="206" t="s">
        <v>3715</v>
      </c>
      <c r="E10" s="85"/>
      <c r="F10" s="86" t="s">
        <v>2304</v>
      </c>
      <c r="G10" s="87" t="s">
        <v>2297</v>
      </c>
      <c r="H10" s="88" t="s">
        <v>2298</v>
      </c>
    </row>
    <row r="11" spans="1:8" ht="30" x14ac:dyDescent="0.25">
      <c r="A11" s="82">
        <v>210006</v>
      </c>
      <c r="B11" s="184" t="s">
        <v>3706</v>
      </c>
      <c r="C11" s="84" t="s">
        <v>2291</v>
      </c>
      <c r="D11" s="206" t="s">
        <v>3715</v>
      </c>
      <c r="E11" s="85"/>
      <c r="F11" s="86" t="s">
        <v>2304</v>
      </c>
      <c r="G11" s="87" t="s">
        <v>2297</v>
      </c>
      <c r="H11" s="88" t="s">
        <v>2298</v>
      </c>
    </row>
    <row r="12" spans="1:8" ht="30" x14ac:dyDescent="0.25">
      <c r="A12" s="82">
        <v>210008</v>
      </c>
      <c r="B12" s="83" t="s">
        <v>2305</v>
      </c>
      <c r="C12" s="84" t="s">
        <v>2291</v>
      </c>
      <c r="D12" s="206" t="s">
        <v>3715</v>
      </c>
      <c r="E12" s="85"/>
      <c r="F12" s="86" t="s">
        <v>2301</v>
      </c>
      <c r="G12" s="87" t="s">
        <v>2302</v>
      </c>
      <c r="H12" s="88" t="s">
        <v>2303</v>
      </c>
    </row>
    <row r="13" spans="1:8" ht="30" x14ac:dyDescent="0.25">
      <c r="A13" s="82">
        <v>210009</v>
      </c>
      <c r="B13" s="83" t="s">
        <v>2306</v>
      </c>
      <c r="C13" s="84" t="s">
        <v>2291</v>
      </c>
      <c r="D13" s="206" t="s">
        <v>3715</v>
      </c>
      <c r="E13" s="85"/>
      <c r="F13" s="86" t="s">
        <v>2293</v>
      </c>
      <c r="G13" s="87" t="s">
        <v>2295</v>
      </c>
      <c r="H13" s="88"/>
    </row>
    <row r="14" spans="1:8" ht="30" x14ac:dyDescent="0.25">
      <c r="A14" s="550">
        <v>210010</v>
      </c>
      <c r="B14" s="551" t="s">
        <v>3805</v>
      </c>
      <c r="C14" s="556" t="s">
        <v>2291</v>
      </c>
      <c r="D14" s="557" t="s">
        <v>3715</v>
      </c>
      <c r="E14" s="558"/>
      <c r="F14" s="559" t="s">
        <v>2304</v>
      </c>
      <c r="G14" s="560" t="s">
        <v>2295</v>
      </c>
      <c r="H14" s="561" t="s">
        <v>2298</v>
      </c>
    </row>
    <row r="15" spans="1:8" ht="30" x14ac:dyDescent="0.25">
      <c r="A15" s="552">
        <v>210011</v>
      </c>
      <c r="B15" s="553" t="s">
        <v>4024</v>
      </c>
      <c r="C15" s="208" t="s">
        <v>2291</v>
      </c>
      <c r="D15" s="206" t="s">
        <v>3715</v>
      </c>
      <c r="E15" s="231"/>
      <c r="F15" s="210" t="s">
        <v>2301</v>
      </c>
      <c r="G15" s="224" t="s">
        <v>2302</v>
      </c>
      <c r="H15" s="225" t="s">
        <v>2303</v>
      </c>
    </row>
    <row r="16" spans="1:8" ht="30" x14ac:dyDescent="0.25">
      <c r="A16" s="82">
        <v>210012</v>
      </c>
      <c r="B16" s="83" t="s">
        <v>2270</v>
      </c>
      <c r="C16" s="84" t="s">
        <v>2291</v>
      </c>
      <c r="D16" s="206" t="s">
        <v>3715</v>
      </c>
      <c r="E16" s="85"/>
      <c r="F16" s="86" t="s">
        <v>2293</v>
      </c>
      <c r="G16" s="87" t="s">
        <v>2295</v>
      </c>
      <c r="H16" s="88"/>
    </row>
    <row r="17" spans="1:8" ht="30" x14ac:dyDescent="0.25">
      <c r="A17" s="82">
        <v>210015</v>
      </c>
      <c r="B17" s="83" t="s">
        <v>2308</v>
      </c>
      <c r="C17" s="84" t="s">
        <v>2291</v>
      </c>
      <c r="D17" s="206" t="s">
        <v>3715</v>
      </c>
      <c r="E17" s="85"/>
      <c r="F17" s="86" t="s">
        <v>2307</v>
      </c>
      <c r="G17" s="87" t="s">
        <v>2297</v>
      </c>
      <c r="H17" s="88" t="s">
        <v>2298</v>
      </c>
    </row>
    <row r="18" spans="1:8" ht="30" x14ac:dyDescent="0.25">
      <c r="A18" s="82">
        <v>210016</v>
      </c>
      <c r="B18" s="184" t="s">
        <v>3707</v>
      </c>
      <c r="C18" s="84" t="s">
        <v>2309</v>
      </c>
      <c r="D18" s="206" t="s">
        <v>3715</v>
      </c>
      <c r="E18" s="85"/>
      <c r="F18" s="86" t="s">
        <v>2310</v>
      </c>
      <c r="G18" s="87" t="s">
        <v>2295</v>
      </c>
      <c r="H18" s="88" t="s">
        <v>2298</v>
      </c>
    </row>
    <row r="19" spans="1:8" ht="45" x14ac:dyDescent="0.25">
      <c r="A19" s="552">
        <v>210017</v>
      </c>
      <c r="B19" s="553" t="s">
        <v>4025</v>
      </c>
      <c r="C19" s="84" t="s">
        <v>2291</v>
      </c>
      <c r="D19" s="206" t="s">
        <v>3715</v>
      </c>
      <c r="E19" s="85"/>
      <c r="F19" s="86" t="s">
        <v>2301</v>
      </c>
      <c r="G19" s="87" t="s">
        <v>2302</v>
      </c>
      <c r="H19" s="88" t="s">
        <v>2303</v>
      </c>
    </row>
    <row r="20" spans="1:8" ht="30" x14ac:dyDescent="0.25">
      <c r="A20" s="82">
        <v>210018</v>
      </c>
      <c r="B20" s="83" t="s">
        <v>2311</v>
      </c>
      <c r="C20" s="84" t="s">
        <v>2291</v>
      </c>
      <c r="D20" s="206" t="s">
        <v>3715</v>
      </c>
      <c r="E20" s="85"/>
      <c r="F20" s="86" t="s">
        <v>2307</v>
      </c>
      <c r="G20" s="87" t="s">
        <v>2297</v>
      </c>
      <c r="H20" s="88" t="s">
        <v>2298</v>
      </c>
    </row>
    <row r="21" spans="1:8" ht="30" x14ac:dyDescent="0.25">
      <c r="A21" s="82">
        <v>210019</v>
      </c>
      <c r="B21" s="184" t="s">
        <v>2312</v>
      </c>
      <c r="C21" s="84" t="s">
        <v>2291</v>
      </c>
      <c r="D21" s="206" t="s">
        <v>3715</v>
      </c>
      <c r="E21" s="85"/>
      <c r="F21" s="86" t="s">
        <v>2307</v>
      </c>
      <c r="G21" s="87" t="s">
        <v>2297</v>
      </c>
      <c r="H21" s="88" t="s">
        <v>2298</v>
      </c>
    </row>
    <row r="22" spans="1:8" ht="30" x14ac:dyDescent="0.25">
      <c r="A22" s="82">
        <v>210022</v>
      </c>
      <c r="B22" s="83" t="s">
        <v>2313</v>
      </c>
      <c r="C22" s="84" t="s">
        <v>2291</v>
      </c>
      <c r="D22" s="206" t="s">
        <v>3715</v>
      </c>
      <c r="E22" s="85"/>
      <c r="F22" s="86" t="s">
        <v>2307</v>
      </c>
      <c r="G22" s="87" t="s">
        <v>2297</v>
      </c>
      <c r="H22" s="88" t="s">
        <v>2298</v>
      </c>
    </row>
    <row r="23" spans="1:8" ht="30" x14ac:dyDescent="0.25">
      <c r="A23" s="82">
        <v>210023</v>
      </c>
      <c r="B23" s="83" t="s">
        <v>2314</v>
      </c>
      <c r="C23" s="84" t="s">
        <v>2291</v>
      </c>
      <c r="D23" s="206" t="s">
        <v>3715</v>
      </c>
      <c r="E23" s="85"/>
      <c r="F23" s="86" t="s">
        <v>2301</v>
      </c>
      <c r="G23" s="87" t="s">
        <v>2302</v>
      </c>
      <c r="H23" s="88" t="s">
        <v>2303</v>
      </c>
    </row>
    <row r="24" spans="1:8" ht="30" x14ac:dyDescent="0.25">
      <c r="A24" s="82">
        <v>210024</v>
      </c>
      <c r="B24" s="83" t="s">
        <v>2315</v>
      </c>
      <c r="C24" s="84" t="s">
        <v>2291</v>
      </c>
      <c r="D24" s="206" t="s">
        <v>3715</v>
      </c>
      <c r="E24" s="85"/>
      <c r="F24" s="86" t="s">
        <v>2301</v>
      </c>
      <c r="G24" s="87" t="s">
        <v>2302</v>
      </c>
      <c r="H24" s="88" t="s">
        <v>2303</v>
      </c>
    </row>
    <row r="25" spans="1:8" ht="30" x14ac:dyDescent="0.25">
      <c r="A25" s="82">
        <v>210027</v>
      </c>
      <c r="B25" s="184" t="s">
        <v>3708</v>
      </c>
      <c r="C25" s="84" t="s">
        <v>2291</v>
      </c>
      <c r="D25" s="206" t="s">
        <v>3715</v>
      </c>
      <c r="E25" s="85"/>
      <c r="F25" s="86" t="s">
        <v>2293</v>
      </c>
      <c r="G25" s="87" t="s">
        <v>2316</v>
      </c>
      <c r="H25" s="88"/>
    </row>
    <row r="26" spans="1:8" ht="30" x14ac:dyDescent="0.25">
      <c r="A26" s="82">
        <v>210028</v>
      </c>
      <c r="B26" s="83" t="s">
        <v>2317</v>
      </c>
      <c r="C26" s="84" t="s">
        <v>2291</v>
      </c>
      <c r="D26" s="206" t="s">
        <v>3715</v>
      </c>
      <c r="E26" s="85"/>
      <c r="F26" s="86" t="s">
        <v>2304</v>
      </c>
      <c r="G26" s="87" t="s">
        <v>2297</v>
      </c>
      <c r="H26" s="88" t="s">
        <v>2298</v>
      </c>
    </row>
    <row r="27" spans="1:8" ht="30" x14ac:dyDescent="0.25">
      <c r="A27" s="82">
        <v>210029</v>
      </c>
      <c r="B27" s="83" t="s">
        <v>2318</v>
      </c>
      <c r="C27" s="84" t="s">
        <v>2291</v>
      </c>
      <c r="D27" s="206" t="s">
        <v>3715</v>
      </c>
      <c r="E27" s="85"/>
      <c r="F27" s="86" t="s">
        <v>2319</v>
      </c>
      <c r="G27" s="87" t="s">
        <v>2320</v>
      </c>
      <c r="H27" s="88" t="s">
        <v>2298</v>
      </c>
    </row>
    <row r="28" spans="1:8" ht="30" x14ac:dyDescent="0.25">
      <c r="A28" s="82">
        <v>210030</v>
      </c>
      <c r="B28" s="184" t="s">
        <v>3714</v>
      </c>
      <c r="C28" s="84" t="s">
        <v>2291</v>
      </c>
      <c r="D28" s="206" t="s">
        <v>3715</v>
      </c>
      <c r="E28" s="85"/>
      <c r="F28" s="86" t="s">
        <v>2301</v>
      </c>
      <c r="G28" s="87" t="s">
        <v>2302</v>
      </c>
      <c r="H28" s="88" t="s">
        <v>2303</v>
      </c>
    </row>
    <row r="29" spans="1:8" ht="30" x14ac:dyDescent="0.25">
      <c r="A29" s="82">
        <v>210032</v>
      </c>
      <c r="B29" s="184" t="s">
        <v>3709</v>
      </c>
      <c r="C29" s="84" t="s">
        <v>2291</v>
      </c>
      <c r="D29" s="206" t="s">
        <v>3715</v>
      </c>
      <c r="E29" s="85"/>
      <c r="F29" s="86" t="s">
        <v>2304</v>
      </c>
      <c r="G29" s="87" t="s">
        <v>2297</v>
      </c>
      <c r="H29" s="88" t="s">
        <v>2298</v>
      </c>
    </row>
    <row r="30" spans="1:8" ht="30" x14ac:dyDescent="0.25">
      <c r="A30" s="82">
        <v>210033</v>
      </c>
      <c r="B30" s="184" t="s">
        <v>3710</v>
      </c>
      <c r="C30" s="84" t="s">
        <v>2291</v>
      </c>
      <c r="D30" s="206" t="s">
        <v>3715</v>
      </c>
      <c r="E30" s="85"/>
      <c r="F30" s="86" t="s">
        <v>2304</v>
      </c>
      <c r="G30" s="87" t="s">
        <v>2297</v>
      </c>
      <c r="H30" s="88" t="s">
        <v>2298</v>
      </c>
    </row>
    <row r="31" spans="1:8" ht="30" x14ac:dyDescent="0.25">
      <c r="A31" s="82">
        <v>210034</v>
      </c>
      <c r="B31" s="83" t="s">
        <v>2321</v>
      </c>
      <c r="C31" s="84" t="s">
        <v>2291</v>
      </c>
      <c r="D31" s="206" t="s">
        <v>3715</v>
      </c>
      <c r="E31" s="85"/>
      <c r="F31" s="86" t="s">
        <v>2304</v>
      </c>
      <c r="G31" s="87" t="s">
        <v>2297</v>
      </c>
      <c r="H31" s="88" t="s">
        <v>2298</v>
      </c>
    </row>
    <row r="32" spans="1:8" ht="30" x14ac:dyDescent="0.25">
      <c r="A32" s="82">
        <v>210035</v>
      </c>
      <c r="B32" s="83" t="s">
        <v>2322</v>
      </c>
      <c r="C32" s="84" t="s">
        <v>2291</v>
      </c>
      <c r="D32" s="206" t="s">
        <v>3715</v>
      </c>
      <c r="E32" s="85"/>
      <c r="F32" s="86" t="s">
        <v>2301</v>
      </c>
      <c r="G32" s="87" t="s">
        <v>2302</v>
      </c>
      <c r="H32" s="88" t="s">
        <v>2303</v>
      </c>
    </row>
    <row r="33" spans="1:8" ht="30" x14ac:dyDescent="0.25">
      <c r="A33" s="82">
        <v>210037</v>
      </c>
      <c r="B33" s="184" t="s">
        <v>3713</v>
      </c>
      <c r="C33" s="84" t="s">
        <v>2291</v>
      </c>
      <c r="D33" s="206" t="s">
        <v>3715</v>
      </c>
      <c r="E33" s="85"/>
      <c r="F33" s="86" t="s">
        <v>2323</v>
      </c>
      <c r="G33" s="87" t="s">
        <v>2324</v>
      </c>
      <c r="H33" s="88" t="s">
        <v>2325</v>
      </c>
    </row>
    <row r="34" spans="1:8" ht="30" x14ac:dyDescent="0.25">
      <c r="A34" s="82">
        <v>210038</v>
      </c>
      <c r="B34" s="83" t="s">
        <v>2326</v>
      </c>
      <c r="C34" s="84" t="s">
        <v>2291</v>
      </c>
      <c r="D34" s="206" t="s">
        <v>3715</v>
      </c>
      <c r="E34" s="85"/>
      <c r="F34" s="86" t="s">
        <v>2307</v>
      </c>
      <c r="G34" s="87" t="s">
        <v>2297</v>
      </c>
      <c r="H34" s="88" t="s">
        <v>2298</v>
      </c>
    </row>
    <row r="35" spans="1:8" ht="30" x14ac:dyDescent="0.25">
      <c r="A35" s="82">
        <v>210039</v>
      </c>
      <c r="B35" s="83" t="s">
        <v>2327</v>
      </c>
      <c r="C35" s="84" t="s">
        <v>2291</v>
      </c>
      <c r="D35" s="206" t="s">
        <v>3715</v>
      </c>
      <c r="E35" s="85"/>
      <c r="F35" s="86" t="s">
        <v>2304</v>
      </c>
      <c r="G35" s="87" t="s">
        <v>2297</v>
      </c>
      <c r="H35" s="88" t="s">
        <v>2298</v>
      </c>
    </row>
    <row r="36" spans="1:8" ht="30" x14ac:dyDescent="0.25">
      <c r="A36" s="82">
        <v>210040</v>
      </c>
      <c r="B36" s="83" t="s">
        <v>2328</v>
      </c>
      <c r="C36" s="84" t="s">
        <v>2291</v>
      </c>
      <c r="D36" s="206" t="s">
        <v>3715</v>
      </c>
      <c r="E36" s="85"/>
      <c r="F36" s="86" t="s">
        <v>2304</v>
      </c>
      <c r="G36" s="87" t="s">
        <v>2297</v>
      </c>
      <c r="H36" s="88" t="s">
        <v>2298</v>
      </c>
    </row>
    <row r="37" spans="1:8" ht="30" x14ac:dyDescent="0.25">
      <c r="A37" s="82">
        <v>210043</v>
      </c>
      <c r="B37" s="83" t="s">
        <v>2329</v>
      </c>
      <c r="C37" s="84" t="s">
        <v>2291</v>
      </c>
      <c r="D37" s="206" t="s">
        <v>3715</v>
      </c>
      <c r="E37" s="85"/>
      <c r="F37" s="86" t="s">
        <v>2304</v>
      </c>
      <c r="G37" s="87" t="s">
        <v>2297</v>
      </c>
      <c r="H37" s="88" t="s">
        <v>2298</v>
      </c>
    </row>
    <row r="38" spans="1:8" ht="30" x14ac:dyDescent="0.25">
      <c r="A38" s="82">
        <v>210044</v>
      </c>
      <c r="B38" s="83" t="s">
        <v>2330</v>
      </c>
      <c r="C38" s="84" t="s">
        <v>2291</v>
      </c>
      <c r="D38" s="206" t="s">
        <v>3715</v>
      </c>
      <c r="E38" s="85"/>
      <c r="F38" s="86" t="s">
        <v>2301</v>
      </c>
      <c r="G38" s="87" t="s">
        <v>2302</v>
      </c>
      <c r="H38" s="88" t="s">
        <v>2303</v>
      </c>
    </row>
    <row r="39" spans="1:8" ht="30" x14ac:dyDescent="0.25">
      <c r="A39" s="82">
        <v>210048</v>
      </c>
      <c r="B39" s="83" t="s">
        <v>2331</v>
      </c>
      <c r="C39" s="84" t="s">
        <v>2291</v>
      </c>
      <c r="D39" s="206" t="s">
        <v>3715</v>
      </c>
      <c r="E39" s="85"/>
      <c r="F39" s="86" t="s">
        <v>2304</v>
      </c>
      <c r="G39" s="87" t="s">
        <v>2297</v>
      </c>
      <c r="H39" s="88" t="s">
        <v>2298</v>
      </c>
    </row>
    <row r="40" spans="1:8" ht="30" x14ac:dyDescent="0.25">
      <c r="A40" s="82">
        <v>210049</v>
      </c>
      <c r="B40" s="83" t="s">
        <v>2332</v>
      </c>
      <c r="C40" s="84" t="s">
        <v>2291</v>
      </c>
      <c r="D40" s="206" t="s">
        <v>3715</v>
      </c>
      <c r="E40" s="85"/>
      <c r="F40" s="86" t="s">
        <v>2301</v>
      </c>
      <c r="G40" s="87" t="s">
        <v>2302</v>
      </c>
      <c r="H40" s="88" t="s">
        <v>2303</v>
      </c>
    </row>
    <row r="41" spans="1:8" ht="30" x14ac:dyDescent="0.25">
      <c r="A41" s="82">
        <v>210051</v>
      </c>
      <c r="B41" s="184" t="s">
        <v>3711</v>
      </c>
      <c r="C41" s="84" t="s">
        <v>2291</v>
      </c>
      <c r="D41" s="206" t="s">
        <v>3715</v>
      </c>
      <c r="E41" s="85"/>
      <c r="F41" s="86" t="s">
        <v>2301</v>
      </c>
      <c r="G41" s="87" t="s">
        <v>2302</v>
      </c>
      <c r="H41" s="88" t="s">
        <v>2303</v>
      </c>
    </row>
    <row r="42" spans="1:8" ht="30" x14ac:dyDescent="0.25">
      <c r="A42" s="82">
        <v>210056</v>
      </c>
      <c r="B42" s="83" t="s">
        <v>2274</v>
      </c>
      <c r="C42" s="84" t="s">
        <v>2291</v>
      </c>
      <c r="D42" s="206" t="s">
        <v>3715</v>
      </c>
      <c r="E42" s="85"/>
      <c r="F42" s="86" t="s">
        <v>2333</v>
      </c>
      <c r="G42" s="87" t="s">
        <v>2324</v>
      </c>
      <c r="H42" s="88" t="s">
        <v>2325</v>
      </c>
    </row>
    <row r="43" spans="1:8" ht="30" x14ac:dyDescent="0.25">
      <c r="A43" s="82">
        <v>210057</v>
      </c>
      <c r="B43" s="83" t="s">
        <v>2334</v>
      </c>
      <c r="C43" s="84" t="s">
        <v>2291</v>
      </c>
      <c r="D43" s="206" t="s">
        <v>3715</v>
      </c>
      <c r="E43" s="85"/>
      <c r="F43" s="86" t="s">
        <v>2304</v>
      </c>
      <c r="G43" s="87" t="s">
        <v>2297</v>
      </c>
      <c r="H43" s="88" t="s">
        <v>2298</v>
      </c>
    </row>
    <row r="44" spans="1:8" ht="30" x14ac:dyDescent="0.25">
      <c r="A44" s="82">
        <v>210058</v>
      </c>
      <c r="B44" s="83" t="s">
        <v>2335</v>
      </c>
      <c r="C44" s="84" t="s">
        <v>2291</v>
      </c>
      <c r="D44" s="206" t="s">
        <v>3715</v>
      </c>
      <c r="E44" s="85"/>
      <c r="F44" s="86" t="s">
        <v>2336</v>
      </c>
      <c r="G44" s="87" t="s">
        <v>2324</v>
      </c>
      <c r="H44" s="88" t="s">
        <v>2325</v>
      </c>
    </row>
    <row r="45" spans="1:8" ht="30" x14ac:dyDescent="0.25">
      <c r="A45" s="82">
        <v>210060</v>
      </c>
      <c r="B45" s="184" t="s">
        <v>3719</v>
      </c>
      <c r="C45" s="84" t="s">
        <v>2291</v>
      </c>
      <c r="D45" s="206" t="s">
        <v>3715</v>
      </c>
      <c r="E45" s="85"/>
      <c r="F45" s="86" t="s">
        <v>2301</v>
      </c>
      <c r="G45" s="87" t="s">
        <v>2302</v>
      </c>
      <c r="H45" s="88" t="s">
        <v>2303</v>
      </c>
    </row>
    <row r="46" spans="1:8" ht="30" x14ac:dyDescent="0.25">
      <c r="A46" s="82">
        <v>210061</v>
      </c>
      <c r="B46" s="83" t="s">
        <v>2337</v>
      </c>
      <c r="C46" s="84" t="s">
        <v>2291</v>
      </c>
      <c r="D46" s="206" t="s">
        <v>3715</v>
      </c>
      <c r="E46" s="85"/>
      <c r="F46" s="86" t="s">
        <v>2338</v>
      </c>
      <c r="G46" s="87" t="s">
        <v>2295</v>
      </c>
      <c r="H46" s="88" t="s">
        <v>2303</v>
      </c>
    </row>
    <row r="47" spans="1:8" ht="30" x14ac:dyDescent="0.25">
      <c r="A47" s="82">
        <v>210062</v>
      </c>
      <c r="B47" s="83" t="s">
        <v>2339</v>
      </c>
      <c r="C47" s="84" t="s">
        <v>2291</v>
      </c>
      <c r="D47" s="206" t="s">
        <v>3715</v>
      </c>
      <c r="E47" s="85"/>
      <c r="F47" s="86" t="s">
        <v>2304</v>
      </c>
      <c r="G47" s="87" t="s">
        <v>2297</v>
      </c>
      <c r="H47" s="88" t="s">
        <v>2298</v>
      </c>
    </row>
    <row r="48" spans="1:8" ht="30" x14ac:dyDescent="0.25">
      <c r="A48" s="82">
        <v>210063</v>
      </c>
      <c r="B48" s="83" t="s">
        <v>2340</v>
      </c>
      <c r="C48" s="84" t="s">
        <v>2291</v>
      </c>
      <c r="D48" s="206" t="s">
        <v>3715</v>
      </c>
      <c r="E48" s="85"/>
      <c r="F48" s="86" t="s">
        <v>2304</v>
      </c>
      <c r="G48" s="87" t="s">
        <v>2297</v>
      </c>
      <c r="H48" s="88" t="s">
        <v>2298</v>
      </c>
    </row>
    <row r="49" spans="1:8" ht="30" x14ac:dyDescent="0.25">
      <c r="A49" s="82">
        <v>210064</v>
      </c>
      <c r="B49" s="83" t="s">
        <v>2284</v>
      </c>
      <c r="C49" s="84" t="s">
        <v>2291</v>
      </c>
      <c r="D49" s="206" t="s">
        <v>3715</v>
      </c>
      <c r="E49" s="85"/>
      <c r="F49" s="86" t="s">
        <v>2333</v>
      </c>
      <c r="G49" s="87" t="s">
        <v>2324</v>
      </c>
      <c r="H49" s="88" t="s">
        <v>2325</v>
      </c>
    </row>
    <row r="50" spans="1:8" ht="30" x14ac:dyDescent="0.25">
      <c r="A50" s="82">
        <v>210065</v>
      </c>
      <c r="B50" s="83" t="s">
        <v>2341</v>
      </c>
      <c r="C50" s="84" t="s">
        <v>2291</v>
      </c>
      <c r="D50" s="206" t="s">
        <v>3715</v>
      </c>
      <c r="E50" s="85"/>
      <c r="F50" s="86" t="s">
        <v>2301</v>
      </c>
      <c r="G50" s="87" t="s">
        <v>2302</v>
      </c>
      <c r="H50" s="88" t="s">
        <v>2303</v>
      </c>
    </row>
    <row r="51" spans="1:8" ht="30" x14ac:dyDescent="0.25">
      <c r="A51" s="189">
        <v>218992</v>
      </c>
      <c r="B51" s="190" t="s">
        <v>2342</v>
      </c>
      <c r="C51" s="191" t="s">
        <v>2291</v>
      </c>
      <c r="D51" s="207" t="s">
        <v>3715</v>
      </c>
      <c r="E51" s="120"/>
      <c r="F51" s="192" t="s">
        <v>2301</v>
      </c>
      <c r="G51" s="193" t="s">
        <v>2302</v>
      </c>
      <c r="H51" s="194" t="s">
        <v>2303</v>
      </c>
    </row>
    <row r="52" spans="1:8" s="382" customFormat="1" ht="15.75" thickBot="1" x14ac:dyDescent="0.3">
      <c r="A52" s="554">
        <v>210068</v>
      </c>
      <c r="B52" s="555" t="s">
        <v>3712</v>
      </c>
      <c r="C52" s="562" t="s">
        <v>2343</v>
      </c>
      <c r="D52" s="563"/>
      <c r="E52" s="564"/>
      <c r="F52" s="565" t="s">
        <v>2256</v>
      </c>
      <c r="G52" s="566"/>
      <c r="H52" s="567"/>
    </row>
    <row r="53" spans="1:8" ht="90" x14ac:dyDescent="0.25">
      <c r="A53" s="783" t="s">
        <v>2344</v>
      </c>
      <c r="B53" s="784"/>
      <c r="C53" s="70" t="s">
        <v>2291</v>
      </c>
      <c r="D53" s="204" t="s">
        <v>3715</v>
      </c>
      <c r="E53" s="71" t="s">
        <v>2345</v>
      </c>
      <c r="F53" s="72" t="s">
        <v>2336</v>
      </c>
      <c r="G53" s="73" t="s">
        <v>80</v>
      </c>
      <c r="H53" s="211" t="s">
        <v>3718</v>
      </c>
    </row>
    <row r="54" spans="1:8" ht="15.75" customHeight="1" x14ac:dyDescent="0.25">
      <c r="A54" s="202">
        <v>210003</v>
      </c>
      <c r="B54" s="203" t="s">
        <v>2346</v>
      </c>
      <c r="C54" s="95" t="s">
        <v>2291</v>
      </c>
      <c r="D54" s="205" t="s">
        <v>3715</v>
      </c>
      <c r="E54" s="96"/>
      <c r="F54" s="97" t="s">
        <v>2336</v>
      </c>
      <c r="G54" s="98" t="s">
        <v>2324</v>
      </c>
      <c r="H54" s="99" t="s">
        <v>2325</v>
      </c>
    </row>
    <row r="55" spans="1:8" ht="15.75" customHeight="1" x14ac:dyDescent="0.25">
      <c r="A55" s="82">
        <v>210058</v>
      </c>
      <c r="B55" s="83" t="s">
        <v>2335</v>
      </c>
      <c r="C55" s="84" t="s">
        <v>2291</v>
      </c>
      <c r="D55" s="205" t="s">
        <v>3715</v>
      </c>
      <c r="E55" s="85"/>
      <c r="F55" s="86" t="s">
        <v>2336</v>
      </c>
      <c r="G55" s="87" t="s">
        <v>2324</v>
      </c>
      <c r="H55" s="88" t="s">
        <v>2325</v>
      </c>
    </row>
    <row r="56" spans="1:8" ht="15.75" customHeight="1" x14ac:dyDescent="0.25">
      <c r="A56" s="82">
        <v>210029</v>
      </c>
      <c r="B56" s="83" t="s">
        <v>2318</v>
      </c>
      <c r="C56" s="84" t="s">
        <v>2291</v>
      </c>
      <c r="D56" s="205" t="s">
        <v>3715</v>
      </c>
      <c r="E56" s="85"/>
      <c r="F56" s="86" t="s">
        <v>2347</v>
      </c>
      <c r="G56" s="87" t="s">
        <v>2297</v>
      </c>
      <c r="H56" s="88" t="s">
        <v>2298</v>
      </c>
    </row>
    <row r="57" spans="1:8" ht="30.75" thickBot="1" x14ac:dyDescent="0.3">
      <c r="A57" s="100">
        <v>210038</v>
      </c>
      <c r="B57" s="101" t="s">
        <v>2348</v>
      </c>
      <c r="C57" s="90" t="s">
        <v>2291</v>
      </c>
      <c r="D57" s="186" t="s">
        <v>3715</v>
      </c>
      <c r="E57" s="91"/>
      <c r="F57" s="92" t="s">
        <v>2347</v>
      </c>
      <c r="G57" s="93" t="s">
        <v>2297</v>
      </c>
      <c r="H57" s="94" t="s">
        <v>2298</v>
      </c>
    </row>
    <row r="58" spans="1:8" ht="60" x14ac:dyDescent="0.25">
      <c r="A58" s="781" t="s">
        <v>2349</v>
      </c>
      <c r="B58" s="782"/>
      <c r="C58" s="218" t="s">
        <v>1391</v>
      </c>
      <c r="D58" s="219" t="s">
        <v>80</v>
      </c>
      <c r="E58" s="71" t="s">
        <v>2350</v>
      </c>
      <c r="F58" s="223" t="s">
        <v>2351</v>
      </c>
      <c r="G58" s="209" t="s">
        <v>102</v>
      </c>
      <c r="H58" s="211"/>
    </row>
    <row r="59" spans="1:8" ht="30" x14ac:dyDescent="0.25">
      <c r="A59" s="552">
        <v>210010</v>
      </c>
      <c r="B59" s="553" t="s">
        <v>4028</v>
      </c>
      <c r="C59" s="568" t="s">
        <v>3806</v>
      </c>
      <c r="D59" s="569" t="s">
        <v>3797</v>
      </c>
      <c r="E59" s="570"/>
      <c r="F59" s="571" t="s">
        <v>2351</v>
      </c>
      <c r="G59" s="572" t="s">
        <v>102</v>
      </c>
      <c r="H59" s="573"/>
    </row>
    <row r="60" spans="1:8" ht="28.5" x14ac:dyDescent="0.25">
      <c r="A60" s="212">
        <v>210013</v>
      </c>
      <c r="B60" s="184" t="s">
        <v>3723</v>
      </c>
      <c r="C60" s="208" t="s">
        <v>1391</v>
      </c>
      <c r="D60" s="220" t="s">
        <v>80</v>
      </c>
      <c r="E60" s="103"/>
      <c r="F60" s="210" t="s">
        <v>2351</v>
      </c>
      <c r="G60" s="224" t="s">
        <v>102</v>
      </c>
      <c r="H60" s="225" t="s">
        <v>2352</v>
      </c>
    </row>
    <row r="61" spans="1:8" ht="28.5" x14ac:dyDescent="0.25">
      <c r="A61" s="212">
        <v>210045</v>
      </c>
      <c r="B61" s="184" t="s">
        <v>3720</v>
      </c>
      <c r="C61" s="208" t="s">
        <v>1391</v>
      </c>
      <c r="D61" s="220" t="s">
        <v>80</v>
      </c>
      <c r="E61" s="103"/>
      <c r="F61" s="210" t="s">
        <v>2351</v>
      </c>
      <c r="G61" s="224" t="s">
        <v>102</v>
      </c>
      <c r="H61" s="225"/>
    </row>
    <row r="62" spans="1:8" ht="28.5" x14ac:dyDescent="0.25">
      <c r="A62" s="213">
        <v>210055</v>
      </c>
      <c r="B62" s="184" t="s">
        <v>3721</v>
      </c>
      <c r="C62" s="208" t="s">
        <v>3724</v>
      </c>
      <c r="D62" s="186" t="s">
        <v>3715</v>
      </c>
      <c r="E62" s="85"/>
      <c r="F62" s="210" t="s">
        <v>3725</v>
      </c>
      <c r="G62" s="224"/>
      <c r="H62" s="225"/>
    </row>
    <row r="63" spans="1:8" x14ac:dyDescent="0.25">
      <c r="A63" s="214">
        <v>210088</v>
      </c>
      <c r="B63" s="215" t="s">
        <v>2353</v>
      </c>
      <c r="C63" s="208" t="s">
        <v>1391</v>
      </c>
      <c r="D63" s="220" t="s">
        <v>80</v>
      </c>
      <c r="E63" s="85"/>
      <c r="F63" s="210" t="s">
        <v>2351</v>
      </c>
      <c r="G63" s="224" t="s">
        <v>102</v>
      </c>
      <c r="H63" s="225"/>
    </row>
    <row r="64" spans="1:8" ht="30" x14ac:dyDescent="0.25">
      <c r="A64" s="214">
        <v>210087</v>
      </c>
      <c r="B64" s="215" t="s">
        <v>3722</v>
      </c>
      <c r="C64" s="208" t="s">
        <v>1391</v>
      </c>
      <c r="D64" s="220" t="s">
        <v>80</v>
      </c>
      <c r="E64" s="85"/>
      <c r="F64" s="210" t="s">
        <v>2351</v>
      </c>
      <c r="G64" s="224" t="s">
        <v>102</v>
      </c>
      <c r="H64" s="225"/>
    </row>
    <row r="65" spans="1:8" ht="15.75" thickBot="1" x14ac:dyDescent="0.3">
      <c r="A65" s="216">
        <v>210333</v>
      </c>
      <c r="B65" s="217" t="s">
        <v>2354</v>
      </c>
      <c r="C65" s="221" t="s">
        <v>1391</v>
      </c>
      <c r="D65" s="222" t="s">
        <v>80</v>
      </c>
      <c r="E65" s="78"/>
      <c r="F65" s="226" t="s">
        <v>2351</v>
      </c>
      <c r="G65" s="227" t="s">
        <v>102</v>
      </c>
      <c r="H65" s="228"/>
    </row>
    <row r="66" spans="1:8" ht="30" x14ac:dyDescent="0.25">
      <c r="A66" s="781" t="s">
        <v>2355</v>
      </c>
      <c r="B66" s="782"/>
      <c r="C66" s="218" t="s">
        <v>1391</v>
      </c>
      <c r="D66" s="219" t="s">
        <v>80</v>
      </c>
      <c r="E66" s="229"/>
      <c r="F66" s="223" t="s">
        <v>2293</v>
      </c>
      <c r="G66" s="209" t="s">
        <v>80</v>
      </c>
      <c r="H66" s="74"/>
    </row>
    <row r="67" spans="1:8" ht="30" x14ac:dyDescent="0.25">
      <c r="A67" s="75">
        <v>90001</v>
      </c>
      <c r="B67" s="76" t="s">
        <v>2357</v>
      </c>
      <c r="C67" s="221" t="s">
        <v>1391</v>
      </c>
      <c r="D67" s="222" t="s">
        <v>80</v>
      </c>
      <c r="E67" s="230"/>
      <c r="F67" s="226" t="s">
        <v>2293</v>
      </c>
      <c r="G67" s="227" t="s">
        <v>80</v>
      </c>
      <c r="H67" s="81"/>
    </row>
    <row r="68" spans="1:8" x14ac:dyDescent="0.25">
      <c r="A68" s="212">
        <v>90002</v>
      </c>
      <c r="B68" s="185" t="s">
        <v>3726</v>
      </c>
      <c r="C68" s="208" t="s">
        <v>2</v>
      </c>
      <c r="D68" s="220" t="s">
        <v>2</v>
      </c>
      <c r="E68" s="231"/>
      <c r="F68" s="210" t="s">
        <v>2</v>
      </c>
      <c r="G68" s="224" t="s">
        <v>2</v>
      </c>
      <c r="H68" s="88"/>
    </row>
    <row r="69" spans="1:8" ht="30" x14ac:dyDescent="0.25">
      <c r="A69" s="82">
        <v>90003</v>
      </c>
      <c r="B69" s="83" t="s">
        <v>2358</v>
      </c>
      <c r="C69" s="208" t="s">
        <v>1391</v>
      </c>
      <c r="D69" s="220" t="s">
        <v>80</v>
      </c>
      <c r="E69" s="231"/>
      <c r="F69" s="210" t="s">
        <v>2293</v>
      </c>
      <c r="G69" s="224" t="s">
        <v>80</v>
      </c>
      <c r="H69" s="88"/>
    </row>
    <row r="70" spans="1:8" ht="30" x14ac:dyDescent="0.25">
      <c r="A70" s="82">
        <v>90004</v>
      </c>
      <c r="B70" s="83" t="s">
        <v>2359</v>
      </c>
      <c r="C70" s="208" t="s">
        <v>1391</v>
      </c>
      <c r="D70" s="220" t="s">
        <v>80</v>
      </c>
      <c r="E70" s="231"/>
      <c r="F70" s="210" t="s">
        <v>2293</v>
      </c>
      <c r="G70" s="224" t="s">
        <v>80</v>
      </c>
      <c r="H70" s="88"/>
    </row>
    <row r="71" spans="1:8" ht="30" x14ac:dyDescent="0.25">
      <c r="A71" s="82">
        <v>90005</v>
      </c>
      <c r="B71" s="83" t="s">
        <v>2360</v>
      </c>
      <c r="C71" s="208" t="s">
        <v>1391</v>
      </c>
      <c r="D71" s="220" t="s">
        <v>80</v>
      </c>
      <c r="E71" s="231"/>
      <c r="F71" s="210" t="s">
        <v>2293</v>
      </c>
      <c r="G71" s="224" t="s">
        <v>80</v>
      </c>
      <c r="H71" s="88"/>
    </row>
    <row r="72" spans="1:8" ht="30" x14ac:dyDescent="0.25">
      <c r="A72" s="82">
        <v>90006</v>
      </c>
      <c r="B72" s="83" t="s">
        <v>2361</v>
      </c>
      <c r="C72" s="208" t="s">
        <v>1391</v>
      </c>
      <c r="D72" s="220" t="s">
        <v>80</v>
      </c>
      <c r="E72" s="231"/>
      <c r="F72" s="210" t="s">
        <v>2293</v>
      </c>
      <c r="G72" s="224" t="s">
        <v>80</v>
      </c>
      <c r="H72" s="88"/>
    </row>
    <row r="73" spans="1:8" ht="30" x14ac:dyDescent="0.25">
      <c r="A73" s="82">
        <v>90008</v>
      </c>
      <c r="B73" s="83" t="s">
        <v>2362</v>
      </c>
      <c r="C73" s="208" t="s">
        <v>1391</v>
      </c>
      <c r="D73" s="220" t="s">
        <v>80</v>
      </c>
      <c r="E73" s="231"/>
      <c r="F73" s="210" t="s">
        <v>2293</v>
      </c>
      <c r="G73" s="224" t="s">
        <v>80</v>
      </c>
      <c r="H73" s="88"/>
    </row>
    <row r="74" spans="1:8" ht="30" x14ac:dyDescent="0.25">
      <c r="A74" s="82">
        <v>90011</v>
      </c>
      <c r="B74" s="83" t="s">
        <v>2363</v>
      </c>
      <c r="C74" s="208" t="s">
        <v>1391</v>
      </c>
      <c r="D74" s="220" t="s">
        <v>80</v>
      </c>
      <c r="E74" s="231"/>
      <c r="F74" s="210" t="s">
        <v>2293</v>
      </c>
      <c r="G74" s="224" t="s">
        <v>80</v>
      </c>
      <c r="H74" s="88"/>
    </row>
    <row r="75" spans="1:8" ht="30" x14ac:dyDescent="0.25">
      <c r="A75" s="82">
        <v>80000</v>
      </c>
      <c r="B75" s="83" t="s">
        <v>2365</v>
      </c>
      <c r="C75" s="208" t="s">
        <v>1391</v>
      </c>
      <c r="D75" s="220" t="s">
        <v>80</v>
      </c>
      <c r="E75" s="231"/>
      <c r="F75" s="210" t="s">
        <v>2293</v>
      </c>
      <c r="G75" s="224" t="s">
        <v>80</v>
      </c>
      <c r="H75" s="88"/>
    </row>
    <row r="76" spans="1:8" ht="30" x14ac:dyDescent="0.25">
      <c r="A76" s="89">
        <v>390000</v>
      </c>
      <c r="B76" s="83" t="s">
        <v>2366</v>
      </c>
      <c r="C76" s="208" t="s">
        <v>1391</v>
      </c>
      <c r="D76" s="220" t="s">
        <v>80</v>
      </c>
      <c r="E76" s="231"/>
      <c r="F76" s="210" t="s">
        <v>2293</v>
      </c>
      <c r="G76" s="224" t="s">
        <v>80</v>
      </c>
      <c r="H76" s="88"/>
    </row>
    <row r="77" spans="1:8" ht="30" x14ac:dyDescent="0.25">
      <c r="A77" s="89">
        <v>490000</v>
      </c>
      <c r="B77" s="83" t="s">
        <v>2367</v>
      </c>
      <c r="C77" s="208" t="s">
        <v>1391</v>
      </c>
      <c r="D77" s="220" t="s">
        <v>80</v>
      </c>
      <c r="E77" s="231"/>
      <c r="F77" s="210" t="s">
        <v>2293</v>
      </c>
      <c r="G77" s="224" t="s">
        <v>80</v>
      </c>
      <c r="H77" s="88"/>
    </row>
    <row r="78" spans="1:8" ht="30" x14ac:dyDescent="0.25">
      <c r="A78" s="89">
        <v>510000</v>
      </c>
      <c r="B78" s="83" t="s">
        <v>2368</v>
      </c>
      <c r="C78" s="208" t="s">
        <v>1391</v>
      </c>
      <c r="D78" s="220" t="s">
        <v>80</v>
      </c>
      <c r="E78" s="231"/>
      <c r="F78" s="210" t="s">
        <v>2293</v>
      </c>
      <c r="G78" s="224"/>
      <c r="H78" s="88"/>
    </row>
    <row r="79" spans="1:8" s="187" customFormat="1" ht="30.75" thickBot="1" x14ac:dyDescent="0.3">
      <c r="A79" s="232">
        <v>770000</v>
      </c>
      <c r="B79" s="196" t="s">
        <v>3727</v>
      </c>
      <c r="C79" s="197" t="s">
        <v>1391</v>
      </c>
      <c r="D79" s="233" t="s">
        <v>80</v>
      </c>
      <c r="E79" s="198"/>
      <c r="F79" s="199" t="s">
        <v>2293</v>
      </c>
      <c r="G79" s="200" t="s">
        <v>80</v>
      </c>
      <c r="H79" s="201"/>
    </row>
    <row r="80" spans="1:8" ht="45" x14ac:dyDescent="0.25">
      <c r="A80" s="781" t="s">
        <v>2369</v>
      </c>
      <c r="B80" s="782"/>
      <c r="C80" s="218"/>
      <c r="D80" s="204" t="s">
        <v>3715</v>
      </c>
      <c r="E80" s="71" t="s">
        <v>2370</v>
      </c>
      <c r="F80" s="223"/>
      <c r="G80" s="209"/>
      <c r="H80" s="211" t="s">
        <v>3728</v>
      </c>
    </row>
    <row r="81" spans="1:8" ht="15.75" customHeight="1" x14ac:dyDescent="0.25">
      <c r="A81" s="75">
        <v>213300</v>
      </c>
      <c r="B81" s="107" t="s">
        <v>2371</v>
      </c>
      <c r="C81" s="221" t="s">
        <v>2291</v>
      </c>
      <c r="D81" s="205" t="s">
        <v>3715</v>
      </c>
      <c r="E81" s="78"/>
      <c r="F81" s="226" t="s">
        <v>1392</v>
      </c>
      <c r="G81" s="227" t="s">
        <v>80</v>
      </c>
      <c r="H81" s="228"/>
    </row>
    <row r="82" spans="1:8" ht="15.75" customHeight="1" x14ac:dyDescent="0.25">
      <c r="A82" s="82">
        <v>210009</v>
      </c>
      <c r="B82" s="184" t="s">
        <v>2372</v>
      </c>
      <c r="C82" s="208" t="s">
        <v>2291</v>
      </c>
      <c r="D82" s="205" t="s">
        <v>3715</v>
      </c>
      <c r="E82" s="85"/>
      <c r="F82" s="210" t="s">
        <v>1392</v>
      </c>
      <c r="G82" s="224" t="s">
        <v>80</v>
      </c>
      <c r="H82" s="225" t="s">
        <v>3729</v>
      </c>
    </row>
    <row r="83" spans="1:8" ht="15.75" customHeight="1" x14ac:dyDescent="0.25">
      <c r="A83" s="82">
        <v>210002</v>
      </c>
      <c r="B83" s="184" t="s">
        <v>2373</v>
      </c>
      <c r="C83" s="208" t="s">
        <v>2291</v>
      </c>
      <c r="D83" s="205" t="s">
        <v>3715</v>
      </c>
      <c r="E83" s="85"/>
      <c r="F83" s="210" t="s">
        <v>1392</v>
      </c>
      <c r="G83" s="224" t="s">
        <v>80</v>
      </c>
      <c r="H83" s="225" t="s">
        <v>3730</v>
      </c>
    </row>
    <row r="84" spans="1:8" ht="15.75" customHeight="1" thickBot="1" x14ac:dyDescent="0.3">
      <c r="A84" s="100">
        <v>210052</v>
      </c>
      <c r="B84" s="101" t="s">
        <v>2374</v>
      </c>
      <c r="C84" s="197" t="s">
        <v>2291</v>
      </c>
      <c r="D84" s="186" t="s">
        <v>3715</v>
      </c>
      <c r="E84" s="91"/>
      <c r="F84" s="199" t="s">
        <v>1392</v>
      </c>
      <c r="G84" s="200" t="s">
        <v>80</v>
      </c>
      <c r="H84" s="201"/>
    </row>
    <row r="85" spans="1:8" ht="30" x14ac:dyDescent="0.25">
      <c r="A85" s="781" t="s">
        <v>2375</v>
      </c>
      <c r="B85" s="782"/>
      <c r="C85" s="70"/>
      <c r="D85" s="102"/>
      <c r="E85" s="71" t="s">
        <v>2376</v>
      </c>
      <c r="F85" s="72"/>
      <c r="G85" s="73"/>
      <c r="H85" s="74" t="s">
        <v>2377</v>
      </c>
    </row>
    <row r="86" spans="1:8" ht="47.25" customHeight="1" x14ac:dyDescent="0.25">
      <c r="A86" s="234">
        <v>93300</v>
      </c>
      <c r="B86" s="109" t="s">
        <v>3854</v>
      </c>
      <c r="C86" s="77" t="s">
        <v>1391</v>
      </c>
      <c r="D86" s="110" t="s">
        <v>80</v>
      </c>
      <c r="E86" s="111"/>
      <c r="F86" s="226" t="s">
        <v>1392</v>
      </c>
      <c r="G86" s="227" t="s">
        <v>80</v>
      </c>
      <c r="H86" s="228"/>
    </row>
    <row r="87" spans="1:8" ht="15.75" customHeight="1" x14ac:dyDescent="0.25">
      <c r="A87" s="235">
        <v>80000</v>
      </c>
      <c r="B87" s="113" t="s">
        <v>2378</v>
      </c>
      <c r="C87" s="84" t="s">
        <v>1391</v>
      </c>
      <c r="D87" s="114" t="s">
        <v>80</v>
      </c>
      <c r="E87" s="115"/>
      <c r="F87" s="210" t="s">
        <v>1392</v>
      </c>
      <c r="G87" s="224" t="s">
        <v>80</v>
      </c>
      <c r="H87" s="225"/>
    </row>
    <row r="88" spans="1:8" ht="15.75" customHeight="1" x14ac:dyDescent="0.25">
      <c r="A88" s="112">
        <v>390000</v>
      </c>
      <c r="B88" s="113" t="s">
        <v>2379</v>
      </c>
      <c r="C88" s="84" t="s">
        <v>1391</v>
      </c>
      <c r="D88" s="114" t="s">
        <v>80</v>
      </c>
      <c r="E88" s="115"/>
      <c r="F88" s="210" t="s">
        <v>1392</v>
      </c>
      <c r="G88" s="224" t="s">
        <v>80</v>
      </c>
      <c r="H88" s="225"/>
    </row>
    <row r="89" spans="1:8" ht="15.75" customHeight="1" x14ac:dyDescent="0.25">
      <c r="A89" s="112">
        <v>490000</v>
      </c>
      <c r="B89" s="113" t="s">
        <v>2380</v>
      </c>
      <c r="C89" s="84" t="s">
        <v>1391</v>
      </c>
      <c r="D89" s="114" t="s">
        <v>80</v>
      </c>
      <c r="E89" s="115"/>
      <c r="F89" s="210" t="s">
        <v>1392</v>
      </c>
      <c r="G89" s="224" t="s">
        <v>80</v>
      </c>
      <c r="H89" s="225"/>
    </row>
    <row r="90" spans="1:8" ht="30" customHeight="1" x14ac:dyDescent="0.25">
      <c r="A90" s="112">
        <v>510000</v>
      </c>
      <c r="B90" s="113" t="s">
        <v>2381</v>
      </c>
      <c r="C90" s="84" t="s">
        <v>1391</v>
      </c>
      <c r="D90" s="114" t="s">
        <v>80</v>
      </c>
      <c r="E90" s="115"/>
      <c r="F90" s="210" t="s">
        <v>1392</v>
      </c>
      <c r="G90" s="224" t="s">
        <v>80</v>
      </c>
      <c r="H90" s="225"/>
    </row>
    <row r="91" spans="1:8" ht="15.75" customHeight="1" thickBot="1" x14ac:dyDescent="0.3">
      <c r="A91" s="116">
        <v>770000</v>
      </c>
      <c r="B91" s="236" t="s">
        <v>3731</v>
      </c>
      <c r="C91" s="90" t="s">
        <v>1391</v>
      </c>
      <c r="D91" s="117" t="s">
        <v>80</v>
      </c>
      <c r="E91" s="118"/>
      <c r="F91" s="199" t="s">
        <v>1392</v>
      </c>
      <c r="G91" s="200" t="s">
        <v>80</v>
      </c>
      <c r="H91" s="201"/>
    </row>
    <row r="92" spans="1:8" ht="48.75" customHeight="1" x14ac:dyDescent="0.25">
      <c r="A92" s="781" t="s">
        <v>2382</v>
      </c>
      <c r="B92" s="782"/>
      <c r="C92" s="70" t="s">
        <v>2291</v>
      </c>
      <c r="D92" s="102" t="s">
        <v>80</v>
      </c>
      <c r="E92" s="71" t="s">
        <v>2383</v>
      </c>
      <c r="F92" s="72" t="s">
        <v>2384</v>
      </c>
      <c r="G92" s="73" t="s">
        <v>80</v>
      </c>
      <c r="H92" s="74" t="s">
        <v>2385</v>
      </c>
    </row>
    <row r="93" spans="1:8" s="187" customFormat="1" ht="30" x14ac:dyDescent="0.25">
      <c r="A93" s="237">
        <v>210009</v>
      </c>
      <c r="B93" s="217" t="s">
        <v>2386</v>
      </c>
      <c r="C93" s="221" t="s">
        <v>2291</v>
      </c>
      <c r="D93" s="238" t="s">
        <v>80</v>
      </c>
      <c r="E93" s="239"/>
      <c r="F93" s="226" t="s">
        <v>2384</v>
      </c>
      <c r="G93" s="227" t="s">
        <v>80</v>
      </c>
      <c r="H93" s="240"/>
    </row>
    <row r="94" spans="1:8" s="187" customFormat="1" ht="30.75" thickBot="1" x14ac:dyDescent="0.3">
      <c r="A94" s="195">
        <v>210002</v>
      </c>
      <c r="B94" s="241" t="s">
        <v>2387</v>
      </c>
      <c r="C94" s="197" t="s">
        <v>2291</v>
      </c>
      <c r="D94" s="242" t="s">
        <v>80</v>
      </c>
      <c r="E94" s="243"/>
      <c r="F94" s="199" t="s">
        <v>2384</v>
      </c>
      <c r="G94" s="200" t="s">
        <v>80</v>
      </c>
      <c r="H94" s="201"/>
    </row>
    <row r="95" spans="1:8" ht="30" x14ac:dyDescent="0.25">
      <c r="A95" s="781" t="s">
        <v>2388</v>
      </c>
      <c r="B95" s="782"/>
      <c r="C95" s="70" t="s">
        <v>1391</v>
      </c>
      <c r="D95" s="102" t="s">
        <v>80</v>
      </c>
      <c r="E95" s="71"/>
      <c r="F95" s="72" t="s">
        <v>1392</v>
      </c>
      <c r="G95" s="73" t="s">
        <v>80</v>
      </c>
      <c r="H95" s="74" t="s">
        <v>2389</v>
      </c>
    </row>
    <row r="96" spans="1:8" s="187" customFormat="1" ht="30" x14ac:dyDescent="0.25">
      <c r="A96" s="244" t="s">
        <v>2390</v>
      </c>
      <c r="B96" s="217" t="s">
        <v>2391</v>
      </c>
      <c r="C96" s="221" t="s">
        <v>1391</v>
      </c>
      <c r="D96" s="238" t="s">
        <v>80</v>
      </c>
      <c r="E96" s="239"/>
      <c r="F96" s="226" t="s">
        <v>1392</v>
      </c>
      <c r="G96" s="227" t="s">
        <v>80</v>
      </c>
      <c r="H96" s="228"/>
    </row>
    <row r="97" spans="1:8" s="187" customFormat="1" x14ac:dyDescent="0.25">
      <c r="A97" s="214" t="s">
        <v>2364</v>
      </c>
      <c r="B97" s="215" t="s">
        <v>2392</v>
      </c>
      <c r="C97" s="208" t="s">
        <v>1391</v>
      </c>
      <c r="D97" s="245" t="s">
        <v>80</v>
      </c>
      <c r="E97" s="246"/>
      <c r="F97" s="210" t="s">
        <v>1392</v>
      </c>
      <c r="G97" s="224" t="s">
        <v>80</v>
      </c>
      <c r="H97" s="225"/>
    </row>
    <row r="98" spans="1:8" s="187" customFormat="1" x14ac:dyDescent="0.25">
      <c r="A98" s="214">
        <v>390000</v>
      </c>
      <c r="B98" s="215" t="s">
        <v>2393</v>
      </c>
      <c r="C98" s="208" t="s">
        <v>1391</v>
      </c>
      <c r="D98" s="245" t="s">
        <v>80</v>
      </c>
      <c r="E98" s="246"/>
      <c r="F98" s="210" t="s">
        <v>1392</v>
      </c>
      <c r="G98" s="224" t="s">
        <v>80</v>
      </c>
      <c r="H98" s="225"/>
    </row>
    <row r="99" spans="1:8" s="187" customFormat="1" x14ac:dyDescent="0.25">
      <c r="A99" s="214">
        <v>490000</v>
      </c>
      <c r="B99" s="215" t="s">
        <v>2394</v>
      </c>
      <c r="C99" s="208" t="s">
        <v>1391</v>
      </c>
      <c r="D99" s="245" t="s">
        <v>80</v>
      </c>
      <c r="E99" s="246"/>
      <c r="F99" s="210" t="s">
        <v>1392</v>
      </c>
      <c r="G99" s="224" t="s">
        <v>80</v>
      </c>
      <c r="H99" s="225"/>
    </row>
    <row r="100" spans="1:8" s="187" customFormat="1" x14ac:dyDescent="0.25">
      <c r="A100" s="214">
        <v>510000</v>
      </c>
      <c r="B100" s="215" t="s">
        <v>2395</v>
      </c>
      <c r="C100" s="208" t="s">
        <v>1391</v>
      </c>
      <c r="D100" s="245" t="s">
        <v>80</v>
      </c>
      <c r="E100" s="246"/>
      <c r="F100" s="210" t="s">
        <v>1392</v>
      </c>
      <c r="G100" s="224" t="s">
        <v>80</v>
      </c>
      <c r="H100" s="225"/>
    </row>
    <row r="101" spans="1:8" s="187" customFormat="1" ht="15.75" thickBot="1" x14ac:dyDescent="0.3">
      <c r="A101" s="247">
        <v>770000</v>
      </c>
      <c r="B101" s="241" t="s">
        <v>3732</v>
      </c>
      <c r="C101" s="197" t="s">
        <v>1391</v>
      </c>
      <c r="D101" s="242" t="s">
        <v>80</v>
      </c>
      <c r="E101" s="243"/>
      <c r="F101" s="199" t="s">
        <v>1392</v>
      </c>
      <c r="G101" s="200" t="s">
        <v>80</v>
      </c>
      <c r="H101" s="201"/>
    </row>
    <row r="102" spans="1:8" ht="45" x14ac:dyDescent="0.25">
      <c r="A102" s="781" t="s">
        <v>2396</v>
      </c>
      <c r="B102" s="782"/>
      <c r="C102" s="70" t="s">
        <v>1393</v>
      </c>
      <c r="D102" s="102" t="s">
        <v>102</v>
      </c>
      <c r="E102" s="71" t="s">
        <v>2397</v>
      </c>
      <c r="F102" s="72" t="s">
        <v>2398</v>
      </c>
      <c r="G102" s="73" t="s">
        <v>80</v>
      </c>
      <c r="H102" s="74" t="s">
        <v>2399</v>
      </c>
    </row>
    <row r="103" spans="1:8" s="187" customFormat="1" x14ac:dyDescent="0.25">
      <c r="A103" s="216">
        <v>214000</v>
      </c>
      <c r="B103" s="217" t="s">
        <v>3733</v>
      </c>
      <c r="C103" s="221" t="s">
        <v>1393</v>
      </c>
      <c r="D103" s="222" t="s">
        <v>102</v>
      </c>
      <c r="E103" s="230"/>
      <c r="F103" s="226" t="s">
        <v>2398</v>
      </c>
      <c r="G103" s="227" t="s">
        <v>80</v>
      </c>
      <c r="H103" s="228"/>
    </row>
    <row r="104" spans="1:8" s="187" customFormat="1" x14ac:dyDescent="0.25">
      <c r="A104" s="212">
        <v>214002</v>
      </c>
      <c r="B104" s="215" t="s">
        <v>2400</v>
      </c>
      <c r="C104" s="208" t="s">
        <v>1393</v>
      </c>
      <c r="D104" s="220" t="s">
        <v>102</v>
      </c>
      <c r="E104" s="231"/>
      <c r="F104" s="210" t="s">
        <v>2398</v>
      </c>
      <c r="G104" s="224" t="s">
        <v>80</v>
      </c>
      <c r="H104" s="225"/>
    </row>
    <row r="105" spans="1:8" s="187" customFormat="1" x14ac:dyDescent="0.25">
      <c r="A105" s="213">
        <v>214003</v>
      </c>
      <c r="B105" s="215" t="s">
        <v>2401</v>
      </c>
      <c r="C105" s="208" t="s">
        <v>1393</v>
      </c>
      <c r="D105" s="220" t="s">
        <v>102</v>
      </c>
      <c r="E105" s="231"/>
      <c r="F105" s="210" t="s">
        <v>2398</v>
      </c>
      <c r="G105" s="224" t="s">
        <v>80</v>
      </c>
      <c r="H105" s="225"/>
    </row>
    <row r="106" spans="1:8" s="187" customFormat="1" x14ac:dyDescent="0.25">
      <c r="A106" s="212">
        <v>214004</v>
      </c>
      <c r="B106" s="215" t="s">
        <v>3734</v>
      </c>
      <c r="C106" s="208" t="s">
        <v>1393</v>
      </c>
      <c r="D106" s="220" t="s">
        <v>102</v>
      </c>
      <c r="E106" s="231"/>
      <c r="F106" s="210" t="s">
        <v>2398</v>
      </c>
      <c r="G106" s="224" t="s">
        <v>80</v>
      </c>
      <c r="H106" s="225"/>
    </row>
    <row r="107" spans="1:8" s="187" customFormat="1" ht="27.75" x14ac:dyDescent="0.25">
      <c r="A107" s="213">
        <v>214013</v>
      </c>
      <c r="B107" s="215" t="s">
        <v>3735</v>
      </c>
      <c r="C107" s="208" t="s">
        <v>1393</v>
      </c>
      <c r="D107" s="220" t="s">
        <v>102</v>
      </c>
      <c r="E107" s="231"/>
      <c r="F107" s="210" t="s">
        <v>2398</v>
      </c>
      <c r="G107" s="224" t="s">
        <v>80</v>
      </c>
      <c r="H107" s="225"/>
    </row>
    <row r="108" spans="1:8" s="187" customFormat="1" x14ac:dyDescent="0.25">
      <c r="A108" s="212">
        <v>214012</v>
      </c>
      <c r="B108" s="215" t="s">
        <v>2402</v>
      </c>
      <c r="C108" s="208" t="s">
        <v>1393</v>
      </c>
      <c r="D108" s="220" t="s">
        <v>102</v>
      </c>
      <c r="E108" s="231"/>
      <c r="F108" s="210" t="s">
        <v>2398</v>
      </c>
      <c r="G108" s="224" t="s">
        <v>80</v>
      </c>
      <c r="H108" s="225" t="s">
        <v>2403</v>
      </c>
    </row>
    <row r="109" spans="1:8" s="187" customFormat="1" ht="27.75" x14ac:dyDescent="0.25">
      <c r="A109" s="255">
        <v>214020</v>
      </c>
      <c r="B109" s="248" t="s">
        <v>3736</v>
      </c>
      <c r="C109" s="249" t="s">
        <v>1393</v>
      </c>
      <c r="D109" s="250" t="s">
        <v>102</v>
      </c>
      <c r="E109" s="251"/>
      <c r="F109" s="252" t="s">
        <v>2398</v>
      </c>
      <c r="G109" s="253" t="s">
        <v>80</v>
      </c>
      <c r="H109" s="254" t="s">
        <v>2404</v>
      </c>
    </row>
    <row r="110" spans="1:8" s="187" customFormat="1" ht="30" x14ac:dyDescent="0.25">
      <c r="A110" s="255">
        <v>214022</v>
      </c>
      <c r="B110" s="574" t="s">
        <v>4026</v>
      </c>
      <c r="C110" s="249" t="s">
        <v>1393</v>
      </c>
      <c r="D110" s="250" t="s">
        <v>102</v>
      </c>
      <c r="E110" s="251"/>
      <c r="F110" s="252" t="s">
        <v>2398</v>
      </c>
      <c r="G110" s="253" t="s">
        <v>80</v>
      </c>
      <c r="H110" s="385" t="s">
        <v>4027</v>
      </c>
    </row>
    <row r="111" spans="1:8" s="187" customFormat="1" ht="15.75" thickBot="1" x14ac:dyDescent="0.3">
      <c r="A111" s="232">
        <v>214018</v>
      </c>
      <c r="B111" s="241" t="s">
        <v>2405</v>
      </c>
      <c r="C111" s="197" t="s">
        <v>1393</v>
      </c>
      <c r="D111" s="233" t="s">
        <v>102</v>
      </c>
      <c r="E111" s="198"/>
      <c r="F111" s="199" t="s">
        <v>2398</v>
      </c>
      <c r="G111" s="200" t="s">
        <v>80</v>
      </c>
      <c r="H111" s="201"/>
    </row>
    <row r="112" spans="1:8" ht="45" x14ac:dyDescent="0.25">
      <c r="A112" s="781" t="s">
        <v>2406</v>
      </c>
      <c r="B112" s="782"/>
      <c r="C112" s="70" t="s">
        <v>1393</v>
      </c>
      <c r="D112" s="102" t="s">
        <v>102</v>
      </c>
      <c r="E112" s="71" t="s">
        <v>2407</v>
      </c>
      <c r="F112" s="72" t="s">
        <v>2398</v>
      </c>
      <c r="G112" s="73" t="s">
        <v>80</v>
      </c>
      <c r="H112" s="74"/>
    </row>
    <row r="113" spans="1:8" ht="15.75" customHeight="1" x14ac:dyDescent="0.25">
      <c r="A113" s="244" t="s">
        <v>2408</v>
      </c>
      <c r="B113" s="107" t="s">
        <v>2409</v>
      </c>
      <c r="C113" s="77" t="s">
        <v>1393</v>
      </c>
      <c r="D113" s="108" t="s">
        <v>102</v>
      </c>
      <c r="E113" s="78"/>
      <c r="F113" s="79" t="s">
        <v>2398</v>
      </c>
      <c r="G113" s="80" t="s">
        <v>80</v>
      </c>
      <c r="H113" s="81"/>
    </row>
    <row r="114" spans="1:8" ht="15.75" customHeight="1" x14ac:dyDescent="0.25">
      <c r="A114" s="244" t="s">
        <v>2410</v>
      </c>
      <c r="B114" s="105" t="s">
        <v>2411</v>
      </c>
      <c r="C114" s="84" t="s">
        <v>1393</v>
      </c>
      <c r="D114" s="106" t="s">
        <v>102</v>
      </c>
      <c r="E114" s="85"/>
      <c r="F114" s="86" t="s">
        <v>2398</v>
      </c>
      <c r="G114" s="87" t="s">
        <v>80</v>
      </c>
      <c r="H114" s="88"/>
    </row>
    <row r="115" spans="1:8" ht="15.75" customHeight="1" x14ac:dyDescent="0.25">
      <c r="A115" s="244" t="s">
        <v>2364</v>
      </c>
      <c r="B115" s="105" t="s">
        <v>2412</v>
      </c>
      <c r="C115" s="84" t="s">
        <v>1393</v>
      </c>
      <c r="D115" s="106" t="s">
        <v>102</v>
      </c>
      <c r="E115" s="85"/>
      <c r="F115" s="86" t="s">
        <v>2398</v>
      </c>
      <c r="G115" s="87" t="s">
        <v>80</v>
      </c>
      <c r="H115" s="88"/>
    </row>
    <row r="116" spans="1:8" ht="15.75" customHeight="1" x14ac:dyDescent="0.25">
      <c r="A116" s="104">
        <v>390000</v>
      </c>
      <c r="B116" s="105" t="s">
        <v>2413</v>
      </c>
      <c r="C116" s="84" t="s">
        <v>1393</v>
      </c>
      <c r="D116" s="106" t="s">
        <v>102</v>
      </c>
      <c r="E116" s="85"/>
      <c r="F116" s="86" t="s">
        <v>2398</v>
      </c>
      <c r="G116" s="87" t="s">
        <v>80</v>
      </c>
      <c r="H116" s="88"/>
    </row>
    <row r="117" spans="1:8" ht="15.75" customHeight="1" x14ac:dyDescent="0.25">
      <c r="A117" s="104">
        <v>490000</v>
      </c>
      <c r="B117" s="105" t="s">
        <v>2414</v>
      </c>
      <c r="C117" s="84" t="s">
        <v>1393</v>
      </c>
      <c r="D117" s="106" t="s">
        <v>102</v>
      </c>
      <c r="E117" s="85"/>
      <c r="F117" s="86" t="s">
        <v>2398</v>
      </c>
      <c r="G117" s="87" t="s">
        <v>80</v>
      </c>
      <c r="H117" s="88"/>
    </row>
    <row r="118" spans="1:8" ht="15.75" customHeight="1" x14ac:dyDescent="0.25">
      <c r="A118" s="104">
        <v>510000</v>
      </c>
      <c r="B118" s="105" t="s">
        <v>2415</v>
      </c>
      <c r="C118" s="84" t="s">
        <v>1393</v>
      </c>
      <c r="D118" s="106" t="s">
        <v>102</v>
      </c>
      <c r="E118" s="85"/>
      <c r="F118" s="86" t="s">
        <v>2398</v>
      </c>
      <c r="G118" s="87" t="s">
        <v>80</v>
      </c>
      <c r="H118" s="88"/>
    </row>
    <row r="119" spans="1:8" ht="15.75" customHeight="1" thickBot="1" x14ac:dyDescent="0.3">
      <c r="A119" s="119">
        <v>770000</v>
      </c>
      <c r="B119" s="241" t="s">
        <v>3737</v>
      </c>
      <c r="C119" s="90" t="s">
        <v>1393</v>
      </c>
      <c r="D119" s="121" t="s">
        <v>102</v>
      </c>
      <c r="E119" s="91"/>
      <c r="F119" s="92" t="s">
        <v>2398</v>
      </c>
      <c r="G119" s="93" t="s">
        <v>80</v>
      </c>
      <c r="H119" s="94"/>
    </row>
    <row r="120" spans="1:8" ht="45" x14ac:dyDescent="0.25">
      <c r="A120" s="781" t="s">
        <v>2416</v>
      </c>
      <c r="B120" s="782"/>
      <c r="C120" s="70" t="s">
        <v>1393</v>
      </c>
      <c r="D120" s="102" t="s">
        <v>102</v>
      </c>
      <c r="E120" s="71" t="s">
        <v>2417</v>
      </c>
      <c r="F120" s="72" t="s">
        <v>2418</v>
      </c>
      <c r="G120" s="73" t="s">
        <v>80</v>
      </c>
      <c r="H120" s="74"/>
    </row>
    <row r="121" spans="1:8" s="187" customFormat="1" ht="45" x14ac:dyDescent="0.25">
      <c r="A121" s="216">
        <v>213028</v>
      </c>
      <c r="B121" s="217" t="s">
        <v>2419</v>
      </c>
      <c r="C121" s="221" t="s">
        <v>1393</v>
      </c>
      <c r="D121" s="222" t="s">
        <v>102</v>
      </c>
      <c r="E121" s="230"/>
      <c r="F121" s="226" t="s">
        <v>2418</v>
      </c>
      <c r="G121" s="227" t="s">
        <v>80</v>
      </c>
      <c r="H121" s="228"/>
    </row>
    <row r="122" spans="1:8" s="187" customFormat="1" x14ac:dyDescent="0.25">
      <c r="A122" s="263">
        <v>213029</v>
      </c>
      <c r="B122" s="256" t="s">
        <v>2279</v>
      </c>
      <c r="C122" s="257" t="s">
        <v>1393</v>
      </c>
      <c r="D122" s="258" t="s">
        <v>102</v>
      </c>
      <c r="E122" s="259"/>
      <c r="F122" s="260" t="s">
        <v>2418</v>
      </c>
      <c r="G122" s="261" t="s">
        <v>80</v>
      </c>
      <c r="H122" s="262"/>
    </row>
    <row r="123" spans="1:8" s="187" customFormat="1" ht="30" x14ac:dyDescent="0.25">
      <c r="A123" s="383">
        <v>213030</v>
      </c>
      <c r="B123" s="384" t="s">
        <v>3865</v>
      </c>
      <c r="C123" s="257" t="s">
        <v>1393</v>
      </c>
      <c r="D123" s="258" t="s">
        <v>102</v>
      </c>
      <c r="E123" s="259"/>
      <c r="F123" s="260" t="s">
        <v>2418</v>
      </c>
      <c r="G123" s="261" t="s">
        <v>80</v>
      </c>
      <c r="H123" s="385" t="s">
        <v>3866</v>
      </c>
    </row>
    <row r="124" spans="1:8" s="187" customFormat="1" ht="30.75" thickBot="1" x14ac:dyDescent="0.3">
      <c r="A124" s="195">
        <v>210089</v>
      </c>
      <c r="B124" s="241" t="s">
        <v>3738</v>
      </c>
      <c r="C124" s="197" t="s">
        <v>1393</v>
      </c>
      <c r="D124" s="233" t="s">
        <v>102</v>
      </c>
      <c r="E124" s="198"/>
      <c r="F124" s="199" t="s">
        <v>2418</v>
      </c>
      <c r="G124" s="200" t="s">
        <v>80</v>
      </c>
      <c r="H124" s="254" t="s">
        <v>2420</v>
      </c>
    </row>
    <row r="125" spans="1:8" s="187" customFormat="1" ht="45" x14ac:dyDescent="0.25">
      <c r="A125" s="781" t="s">
        <v>2421</v>
      </c>
      <c r="B125" s="782"/>
      <c r="C125" s="218"/>
      <c r="D125" s="219"/>
      <c r="E125" s="229" t="s">
        <v>3739</v>
      </c>
      <c r="F125" s="223"/>
      <c r="G125" s="209"/>
      <c r="H125" s="211"/>
    </row>
    <row r="126" spans="1:8" ht="15.75" customHeight="1" x14ac:dyDescent="0.25">
      <c r="A126" s="244" t="s">
        <v>2422</v>
      </c>
      <c r="B126" s="217" t="s">
        <v>3740</v>
      </c>
      <c r="C126" s="77" t="s">
        <v>1393</v>
      </c>
      <c r="D126" s="108" t="s">
        <v>102</v>
      </c>
      <c r="E126" s="78"/>
      <c r="F126" s="79" t="s">
        <v>2418</v>
      </c>
      <c r="G126" s="80" t="s">
        <v>80</v>
      </c>
      <c r="H126" s="81"/>
    </row>
    <row r="127" spans="1:8" ht="15.75" customHeight="1" x14ac:dyDescent="0.25">
      <c r="A127" s="244" t="s">
        <v>2356</v>
      </c>
      <c r="B127" s="105" t="s">
        <v>2423</v>
      </c>
      <c r="C127" s="84" t="s">
        <v>1393</v>
      </c>
      <c r="D127" s="106" t="s">
        <v>102</v>
      </c>
      <c r="E127" s="85"/>
      <c r="F127" s="86" t="s">
        <v>2418</v>
      </c>
      <c r="G127" s="87" t="s">
        <v>80</v>
      </c>
      <c r="H127" s="88"/>
    </row>
    <row r="128" spans="1:8" ht="15.75" customHeight="1" x14ac:dyDescent="0.25">
      <c r="A128" s="244" t="s">
        <v>2364</v>
      </c>
      <c r="B128" s="105" t="s">
        <v>2424</v>
      </c>
      <c r="C128" s="84" t="s">
        <v>1393</v>
      </c>
      <c r="D128" s="106" t="s">
        <v>102</v>
      </c>
      <c r="E128" s="85"/>
      <c r="F128" s="86" t="s">
        <v>2418</v>
      </c>
      <c r="G128" s="87" t="s">
        <v>80</v>
      </c>
      <c r="H128" s="88"/>
    </row>
    <row r="129" spans="1:8" ht="15.75" customHeight="1" x14ac:dyDescent="0.25">
      <c r="A129" s="104">
        <v>390000</v>
      </c>
      <c r="B129" s="105" t="s">
        <v>2425</v>
      </c>
      <c r="C129" s="84" t="s">
        <v>1393</v>
      </c>
      <c r="D129" s="106" t="s">
        <v>102</v>
      </c>
      <c r="E129" s="85"/>
      <c r="F129" s="86" t="s">
        <v>2418</v>
      </c>
      <c r="G129" s="87" t="s">
        <v>80</v>
      </c>
      <c r="H129" s="88"/>
    </row>
    <row r="130" spans="1:8" ht="15.75" customHeight="1" x14ac:dyDescent="0.25">
      <c r="A130" s="104">
        <v>490000</v>
      </c>
      <c r="B130" s="105" t="s">
        <v>2426</v>
      </c>
      <c r="C130" s="84" t="s">
        <v>1393</v>
      </c>
      <c r="D130" s="106" t="s">
        <v>102</v>
      </c>
      <c r="E130" s="85"/>
      <c r="F130" s="86" t="s">
        <v>2418</v>
      </c>
      <c r="G130" s="87" t="s">
        <v>80</v>
      </c>
      <c r="H130" s="88"/>
    </row>
    <row r="131" spans="1:8" ht="15" customHeight="1" x14ac:dyDescent="0.25">
      <c r="A131" s="104">
        <v>510000</v>
      </c>
      <c r="B131" s="105" t="s">
        <v>2427</v>
      </c>
      <c r="C131" s="84" t="s">
        <v>1393</v>
      </c>
      <c r="D131" s="106" t="s">
        <v>102</v>
      </c>
      <c r="E131" s="85"/>
      <c r="F131" s="86" t="s">
        <v>2418</v>
      </c>
      <c r="G131" s="87" t="s">
        <v>80</v>
      </c>
      <c r="H131" s="88"/>
    </row>
    <row r="132" spans="1:8" ht="15.75" customHeight="1" thickBot="1" x14ac:dyDescent="0.3">
      <c r="A132" s="119">
        <v>770000</v>
      </c>
      <c r="B132" s="241" t="s">
        <v>3741</v>
      </c>
      <c r="C132" s="90" t="s">
        <v>1393</v>
      </c>
      <c r="D132" s="121" t="s">
        <v>102</v>
      </c>
      <c r="E132" s="91"/>
      <c r="F132" s="92" t="s">
        <v>2418</v>
      </c>
      <c r="G132" s="93" t="s">
        <v>80</v>
      </c>
      <c r="H132" s="94"/>
    </row>
    <row r="133" spans="1:8" x14ac:dyDescent="0.25">
      <c r="A133" s="781" t="s">
        <v>2428</v>
      </c>
      <c r="B133" s="782"/>
      <c r="C133" s="70"/>
      <c r="D133" s="102"/>
      <c r="E133" s="71"/>
      <c r="F133" s="72"/>
      <c r="G133" s="73"/>
      <c r="H133" s="74"/>
    </row>
    <row r="134" spans="1:8" s="187" customFormat="1" ht="15.75" customHeight="1" x14ac:dyDescent="0.25">
      <c r="A134" s="104" t="s">
        <v>2429</v>
      </c>
      <c r="B134" s="217" t="s">
        <v>3742</v>
      </c>
      <c r="C134" s="221" t="s">
        <v>1393</v>
      </c>
      <c r="D134" s="222" t="s">
        <v>102</v>
      </c>
      <c r="E134" s="230"/>
      <c r="F134" s="226" t="s">
        <v>2430</v>
      </c>
      <c r="G134" s="227" t="s">
        <v>80</v>
      </c>
      <c r="H134" s="228"/>
    </row>
    <row r="135" spans="1:8" s="187" customFormat="1" ht="15.75" customHeight="1" x14ac:dyDescent="0.25">
      <c r="A135" s="104" t="s">
        <v>2431</v>
      </c>
      <c r="B135" s="215" t="s">
        <v>3743</v>
      </c>
      <c r="C135" s="208" t="s">
        <v>1393</v>
      </c>
      <c r="D135" s="220" t="s">
        <v>102</v>
      </c>
      <c r="E135" s="231"/>
      <c r="F135" s="210" t="s">
        <v>2430</v>
      </c>
      <c r="G135" s="224" t="s">
        <v>80</v>
      </c>
      <c r="H135" s="225"/>
    </row>
    <row r="136" spans="1:8" s="187" customFormat="1" ht="15.75" customHeight="1" x14ac:dyDescent="0.25">
      <c r="A136" s="104" t="s">
        <v>2432</v>
      </c>
      <c r="B136" s="215" t="s">
        <v>2433</v>
      </c>
      <c r="C136" s="208" t="s">
        <v>1393</v>
      </c>
      <c r="D136" s="220" t="s">
        <v>102</v>
      </c>
      <c r="E136" s="231"/>
      <c r="F136" s="210" t="s">
        <v>2430</v>
      </c>
      <c r="G136" s="224" t="s">
        <v>80</v>
      </c>
      <c r="H136" s="225"/>
    </row>
    <row r="137" spans="1:8" s="187" customFormat="1" ht="15" customHeight="1" x14ac:dyDescent="0.25">
      <c r="A137" s="104" t="s">
        <v>2434</v>
      </c>
      <c r="B137" s="215" t="s">
        <v>2435</v>
      </c>
      <c r="C137" s="208" t="s">
        <v>1393</v>
      </c>
      <c r="D137" s="220" t="s">
        <v>102</v>
      </c>
      <c r="E137" s="231"/>
      <c r="F137" s="210" t="s">
        <v>2430</v>
      </c>
      <c r="G137" s="224" t="s">
        <v>80</v>
      </c>
      <c r="H137" s="225"/>
    </row>
    <row r="138" spans="1:8" s="187" customFormat="1" ht="15.75" customHeight="1" thickBot="1" x14ac:dyDescent="0.3">
      <c r="A138" s="104" t="s">
        <v>2436</v>
      </c>
      <c r="B138" s="241" t="s">
        <v>2437</v>
      </c>
      <c r="C138" s="197" t="s">
        <v>1393</v>
      </c>
      <c r="D138" s="233" t="s">
        <v>102</v>
      </c>
      <c r="E138" s="198"/>
      <c r="F138" s="199" t="s">
        <v>2430</v>
      </c>
      <c r="G138" s="200" t="s">
        <v>80</v>
      </c>
      <c r="H138" s="201"/>
    </row>
    <row r="139" spans="1:8" s="187" customFormat="1" x14ac:dyDescent="0.25">
      <c r="A139" s="781" t="s">
        <v>3744</v>
      </c>
      <c r="B139" s="782"/>
      <c r="C139" s="218" t="s">
        <v>1393</v>
      </c>
      <c r="D139" s="219" t="s">
        <v>102</v>
      </c>
      <c r="E139" s="229"/>
      <c r="F139" s="223" t="s">
        <v>2438</v>
      </c>
      <c r="G139" s="209" t="s">
        <v>80</v>
      </c>
      <c r="H139" s="211"/>
    </row>
    <row r="140" spans="1:8" s="187" customFormat="1" ht="15" customHeight="1" x14ac:dyDescent="0.25">
      <c r="A140" s="216">
        <v>212003</v>
      </c>
      <c r="B140" s="217" t="s">
        <v>3745</v>
      </c>
      <c r="C140" s="221" t="s">
        <v>1393</v>
      </c>
      <c r="D140" s="222" t="s">
        <v>102</v>
      </c>
      <c r="E140" s="230"/>
      <c r="F140" s="226" t="s">
        <v>2438</v>
      </c>
      <c r="G140" s="227" t="s">
        <v>80</v>
      </c>
      <c r="H140" s="228"/>
    </row>
    <row r="141" spans="1:8" s="187" customFormat="1" ht="33.75" customHeight="1" thickBot="1" x14ac:dyDescent="0.3">
      <c r="A141" s="232">
        <v>212002</v>
      </c>
      <c r="B141" s="241" t="s">
        <v>3746</v>
      </c>
      <c r="C141" s="197" t="s">
        <v>1393</v>
      </c>
      <c r="D141" s="233" t="s">
        <v>102</v>
      </c>
      <c r="E141" s="198"/>
      <c r="F141" s="199" t="s">
        <v>2438</v>
      </c>
      <c r="G141" s="200" t="s">
        <v>80</v>
      </c>
      <c r="H141" s="201"/>
    </row>
    <row r="142" spans="1:8" s="187" customFormat="1" x14ac:dyDescent="0.25">
      <c r="A142" s="781" t="s">
        <v>3747</v>
      </c>
      <c r="B142" s="782"/>
      <c r="C142" s="218"/>
      <c r="D142" s="219"/>
      <c r="E142" s="229"/>
      <c r="F142" s="223"/>
      <c r="G142" s="209"/>
      <c r="H142" s="211"/>
    </row>
    <row r="143" spans="1:8" s="187" customFormat="1" x14ac:dyDescent="0.25">
      <c r="A143" s="244" t="s">
        <v>2439</v>
      </c>
      <c r="B143" s="217" t="s">
        <v>2440</v>
      </c>
      <c r="C143" s="221" t="s">
        <v>1393</v>
      </c>
      <c r="D143" s="222" t="s">
        <v>102</v>
      </c>
      <c r="E143" s="230"/>
      <c r="F143" s="226" t="s">
        <v>2438</v>
      </c>
      <c r="G143" s="227" t="s">
        <v>80</v>
      </c>
      <c r="H143" s="228"/>
    </row>
    <row r="144" spans="1:8" s="187" customFormat="1" x14ac:dyDescent="0.25">
      <c r="A144" s="244" t="s">
        <v>2441</v>
      </c>
      <c r="B144" s="215" t="s">
        <v>2442</v>
      </c>
      <c r="C144" s="208" t="s">
        <v>1393</v>
      </c>
      <c r="D144" s="220" t="s">
        <v>102</v>
      </c>
      <c r="E144" s="231"/>
      <c r="F144" s="210" t="s">
        <v>2438</v>
      </c>
      <c r="G144" s="224" t="s">
        <v>80</v>
      </c>
      <c r="H144" s="225"/>
    </row>
    <row r="145" spans="1:8" s="187" customFormat="1" ht="30" x14ac:dyDescent="0.25">
      <c r="A145" s="244" t="s">
        <v>2364</v>
      </c>
      <c r="B145" s="215" t="s">
        <v>3748</v>
      </c>
      <c r="C145" s="208" t="s">
        <v>1393</v>
      </c>
      <c r="D145" s="220" t="s">
        <v>102</v>
      </c>
      <c r="E145" s="231"/>
      <c r="F145" s="210" t="s">
        <v>2438</v>
      </c>
      <c r="G145" s="224" t="s">
        <v>80</v>
      </c>
      <c r="H145" s="225"/>
    </row>
    <row r="146" spans="1:8" s="187" customFormat="1" ht="30" x14ac:dyDescent="0.25">
      <c r="A146" s="214">
        <v>390000</v>
      </c>
      <c r="B146" s="215" t="s">
        <v>3749</v>
      </c>
      <c r="C146" s="208" t="s">
        <v>1393</v>
      </c>
      <c r="D146" s="220" t="s">
        <v>102</v>
      </c>
      <c r="E146" s="231"/>
      <c r="F146" s="210" t="s">
        <v>2438</v>
      </c>
      <c r="G146" s="224" t="s">
        <v>80</v>
      </c>
      <c r="H146" s="225"/>
    </row>
    <row r="147" spans="1:8" s="187" customFormat="1" ht="30" x14ac:dyDescent="0.25">
      <c r="A147" s="214">
        <v>490000</v>
      </c>
      <c r="B147" s="215" t="s">
        <v>3750</v>
      </c>
      <c r="C147" s="208" t="s">
        <v>1393</v>
      </c>
      <c r="D147" s="220" t="s">
        <v>102</v>
      </c>
      <c r="E147" s="231"/>
      <c r="F147" s="210" t="s">
        <v>2438</v>
      </c>
      <c r="G147" s="224" t="s">
        <v>80</v>
      </c>
      <c r="H147" s="225"/>
    </row>
    <row r="148" spans="1:8" s="187" customFormat="1" ht="30" x14ac:dyDescent="0.25">
      <c r="A148" s="214">
        <v>510000</v>
      </c>
      <c r="B148" s="215" t="s">
        <v>3751</v>
      </c>
      <c r="C148" s="208" t="s">
        <v>1393</v>
      </c>
      <c r="D148" s="220" t="s">
        <v>102</v>
      </c>
      <c r="E148" s="231"/>
      <c r="F148" s="210" t="s">
        <v>2438</v>
      </c>
      <c r="G148" s="224" t="s">
        <v>80</v>
      </c>
      <c r="H148" s="225"/>
    </row>
    <row r="149" spans="1:8" s="187" customFormat="1" ht="30.75" thickBot="1" x14ac:dyDescent="0.3">
      <c r="A149" s="247">
        <v>770000</v>
      </c>
      <c r="B149" s="241" t="s">
        <v>3752</v>
      </c>
      <c r="C149" s="197" t="s">
        <v>1393</v>
      </c>
      <c r="D149" s="233" t="s">
        <v>102</v>
      </c>
      <c r="E149" s="198"/>
      <c r="F149" s="199" t="s">
        <v>2438</v>
      </c>
      <c r="G149" s="200" t="s">
        <v>80</v>
      </c>
      <c r="H149" s="201"/>
    </row>
    <row r="150" spans="1:8" s="187" customFormat="1" x14ac:dyDescent="0.25">
      <c r="A150" s="781" t="s">
        <v>3753</v>
      </c>
      <c r="B150" s="782"/>
      <c r="C150" s="218"/>
      <c r="D150" s="219"/>
      <c r="E150" s="229"/>
      <c r="F150" s="223"/>
      <c r="G150" s="209"/>
      <c r="H150" s="211"/>
    </row>
    <row r="151" spans="1:8" s="187" customFormat="1" ht="15.75" customHeight="1" x14ac:dyDescent="0.25">
      <c r="A151" s="216">
        <v>660000</v>
      </c>
      <c r="B151" s="217" t="s">
        <v>2443</v>
      </c>
      <c r="C151" s="221"/>
      <c r="D151" s="222"/>
      <c r="E151" s="230"/>
      <c r="F151" s="226"/>
      <c r="G151" s="227"/>
      <c r="H151" s="228"/>
    </row>
    <row r="152" spans="1:8" s="187" customFormat="1" ht="15.75" customHeight="1" thickBot="1" x14ac:dyDescent="0.3">
      <c r="A152" s="247">
        <v>999999</v>
      </c>
      <c r="B152" s="241" t="s">
        <v>2444</v>
      </c>
      <c r="C152" s="197"/>
      <c r="D152" s="233"/>
      <c r="E152" s="198"/>
      <c r="F152" s="199"/>
      <c r="G152" s="200"/>
      <c r="H152" s="201"/>
    </row>
    <row r="153" spans="1:8" ht="15.75" customHeight="1" x14ac:dyDescent="0.25">
      <c r="A153" s="63"/>
      <c r="B153" s="59"/>
      <c r="C153" s="60"/>
      <c r="D153" s="60"/>
      <c r="E153" s="60"/>
      <c r="F153" s="61"/>
      <c r="G153" s="62"/>
      <c r="H153" s="62"/>
    </row>
    <row r="154" spans="1:8" ht="34.9" customHeight="1" thickBot="1" x14ac:dyDescent="0.3">
      <c r="A154" s="63"/>
      <c r="B154" s="785" t="s">
        <v>3754</v>
      </c>
      <c r="C154" s="786"/>
      <c r="D154" s="60"/>
      <c r="E154" s="60"/>
      <c r="F154" s="61"/>
      <c r="G154" s="62"/>
      <c r="H154" s="62"/>
    </row>
    <row r="155" spans="1:8" ht="15.75" customHeight="1" x14ac:dyDescent="0.25">
      <c r="A155" s="63"/>
      <c r="B155" s="122" t="s">
        <v>2445</v>
      </c>
      <c r="C155" s="123" t="s">
        <v>1385</v>
      </c>
      <c r="D155" s="60"/>
      <c r="E155" s="60"/>
      <c r="F155" s="61"/>
      <c r="G155" s="62"/>
      <c r="H155" s="62"/>
    </row>
    <row r="156" spans="1:8" ht="15.75" customHeight="1" x14ac:dyDescent="0.25">
      <c r="A156" s="63"/>
      <c r="B156" s="124" t="s">
        <v>2446</v>
      </c>
      <c r="C156" s="125" t="s">
        <v>1386</v>
      </c>
      <c r="D156" s="60"/>
      <c r="E156" s="60"/>
      <c r="F156" s="61"/>
      <c r="G156" s="62"/>
      <c r="H156" s="62"/>
    </row>
    <row r="157" spans="1:8" ht="15.75" customHeight="1" x14ac:dyDescent="0.25">
      <c r="A157" s="63"/>
      <c r="B157" s="126" t="s">
        <v>2447</v>
      </c>
      <c r="C157" s="127" t="s">
        <v>1388</v>
      </c>
      <c r="D157" s="60"/>
      <c r="E157" s="60"/>
      <c r="F157" s="61"/>
      <c r="G157" s="62"/>
      <c r="H157" s="62"/>
    </row>
    <row r="158" spans="1:8" ht="15.75" customHeight="1" x14ac:dyDescent="0.25">
      <c r="A158" s="63"/>
      <c r="B158" s="126" t="s">
        <v>2448</v>
      </c>
      <c r="C158" s="127" t="s">
        <v>1392</v>
      </c>
      <c r="D158" s="60"/>
      <c r="E158" s="60"/>
      <c r="F158" s="61"/>
      <c r="G158" s="62"/>
      <c r="H158" s="62"/>
    </row>
    <row r="159" spans="1:8" ht="15.75" customHeight="1" x14ac:dyDescent="0.25">
      <c r="A159" s="63"/>
      <c r="B159" s="128" t="s">
        <v>2449</v>
      </c>
      <c r="C159" s="127" t="s">
        <v>1393</v>
      </c>
      <c r="D159" s="60"/>
      <c r="E159" s="60"/>
      <c r="F159" s="61"/>
      <c r="G159" s="62"/>
      <c r="H159" s="62"/>
    </row>
    <row r="160" spans="1:8" ht="15.75" customHeight="1" x14ac:dyDescent="0.25">
      <c r="A160" s="63"/>
      <c r="B160" s="129" t="s">
        <v>2450</v>
      </c>
      <c r="C160" s="127" t="s">
        <v>1397</v>
      </c>
      <c r="D160" s="60"/>
      <c r="E160" s="60"/>
      <c r="F160" s="61"/>
      <c r="G160" s="62"/>
      <c r="H160" s="62"/>
    </row>
    <row r="161" spans="2:3" ht="15.75" customHeight="1" x14ac:dyDescent="0.25">
      <c r="B161" s="129" t="s">
        <v>2451</v>
      </c>
      <c r="C161" s="127" t="s">
        <v>1399</v>
      </c>
    </row>
    <row r="162" spans="2:3" ht="15.75" customHeight="1" x14ac:dyDescent="0.25">
      <c r="B162" s="128" t="s">
        <v>2454</v>
      </c>
      <c r="C162" s="127" t="s">
        <v>2455</v>
      </c>
    </row>
    <row r="163" spans="2:3" ht="15.75" customHeight="1" x14ac:dyDescent="0.25">
      <c r="B163" s="128" t="s">
        <v>2456</v>
      </c>
      <c r="C163" s="127" t="s">
        <v>2457</v>
      </c>
    </row>
    <row r="164" spans="2:3" ht="15.75" customHeight="1" x14ac:dyDescent="0.25">
      <c r="B164" s="130" t="s">
        <v>2458</v>
      </c>
      <c r="C164" s="131" t="s">
        <v>2343</v>
      </c>
    </row>
    <row r="165" spans="2:3" ht="15.75" customHeight="1" x14ac:dyDescent="0.25">
      <c r="B165" s="59"/>
      <c r="C165" s="55"/>
    </row>
    <row r="166" spans="2:3" ht="15.75" customHeight="1" x14ac:dyDescent="0.25">
      <c r="B166" s="132" t="s">
        <v>2459</v>
      </c>
      <c r="C166" s="133" t="s">
        <v>1385</v>
      </c>
    </row>
    <row r="167" spans="2:3" ht="15.75" customHeight="1" x14ac:dyDescent="0.25">
      <c r="B167" s="134" t="s">
        <v>2460</v>
      </c>
      <c r="C167" s="135" t="s">
        <v>1386</v>
      </c>
    </row>
    <row r="168" spans="2:3" ht="15.75" customHeight="1" x14ac:dyDescent="0.25">
      <c r="B168" s="136" t="s">
        <v>2461</v>
      </c>
      <c r="C168" s="127" t="s">
        <v>1390</v>
      </c>
    </row>
    <row r="169" spans="2:3" ht="15.75" customHeight="1" x14ac:dyDescent="0.25">
      <c r="B169" s="128" t="s">
        <v>2462</v>
      </c>
      <c r="C169" s="127" t="s">
        <v>1391</v>
      </c>
    </row>
    <row r="170" spans="2:3" ht="15.75" customHeight="1" x14ac:dyDescent="0.25">
      <c r="B170" s="137" t="s">
        <v>2463</v>
      </c>
      <c r="C170" s="127" t="s">
        <v>1393</v>
      </c>
    </row>
    <row r="171" spans="2:3" ht="15.75" customHeight="1" x14ac:dyDescent="0.25">
      <c r="B171" s="128" t="s">
        <v>2464</v>
      </c>
      <c r="C171" s="127" t="s">
        <v>1395</v>
      </c>
    </row>
    <row r="172" spans="2:3" ht="15.75" customHeight="1" x14ac:dyDescent="0.25">
      <c r="B172" s="128" t="s">
        <v>2465</v>
      </c>
      <c r="C172" s="127" t="s">
        <v>2238</v>
      </c>
    </row>
    <row r="173" spans="2:3" ht="15.75" customHeight="1" x14ac:dyDescent="0.25">
      <c r="B173" s="128" t="s">
        <v>2466</v>
      </c>
      <c r="C173" s="127" t="s">
        <v>2240</v>
      </c>
    </row>
    <row r="174" spans="2:3" ht="15.75" customHeight="1" x14ac:dyDescent="0.25">
      <c r="B174" s="128" t="s">
        <v>2467</v>
      </c>
      <c r="C174" s="127" t="s">
        <v>2468</v>
      </c>
    </row>
    <row r="175" spans="2:3" ht="15.75" customHeight="1" x14ac:dyDescent="0.25">
      <c r="B175" s="138" t="s">
        <v>2469</v>
      </c>
      <c r="C175" s="135" t="s">
        <v>2470</v>
      </c>
    </row>
    <row r="176" spans="2:3" ht="15.75" customHeight="1" x14ac:dyDescent="0.25">
      <c r="B176" s="126" t="s">
        <v>2471</v>
      </c>
      <c r="C176" s="127" t="s">
        <v>2472</v>
      </c>
    </row>
    <row r="177" spans="2:3" ht="15.75" customHeight="1" x14ac:dyDescent="0.25">
      <c r="B177" s="126" t="s">
        <v>2473</v>
      </c>
      <c r="C177" s="127" t="s">
        <v>2351</v>
      </c>
    </row>
    <row r="178" spans="2:3" ht="15.75" customHeight="1" x14ac:dyDescent="0.25">
      <c r="B178" s="139" t="s">
        <v>2474</v>
      </c>
      <c r="C178" s="131" t="s">
        <v>2256</v>
      </c>
    </row>
  </sheetData>
  <autoFilter ref="A4:H152" xr:uid="{00000000-0009-0000-0000-00000B000000}"/>
  <mergeCells count="19">
    <mergeCell ref="A150:B150"/>
    <mergeCell ref="B154:C154"/>
    <mergeCell ref="A85:B85"/>
    <mergeCell ref="A92:B92"/>
    <mergeCell ref="A95:B95"/>
    <mergeCell ref="A102:B102"/>
    <mergeCell ref="A112:B112"/>
    <mergeCell ref="A120:B120"/>
    <mergeCell ref="A125:B125"/>
    <mergeCell ref="A66:B66"/>
    <mergeCell ref="A80:B80"/>
    <mergeCell ref="A133:B133"/>
    <mergeCell ref="A139:B139"/>
    <mergeCell ref="A142:B142"/>
    <mergeCell ref="C3:E3"/>
    <mergeCell ref="F3:H3"/>
    <mergeCell ref="A5:B5"/>
    <mergeCell ref="A53:B53"/>
    <mergeCell ref="A58:B58"/>
  </mergeCells>
  <phoneticPr fontId="70" type="noConversion"/>
  <printOptions horizontalCentered="1"/>
  <pageMargins left="0" right="0" top="0.5" bottom="0.5" header="0" footer="0"/>
  <pageSetup paperSize="5" pageOrder="overThenDown" orientation="landscape" r:id="rId1"/>
  <rowBreaks count="3" manualBreakCount="3">
    <brk id="52" man="1"/>
    <brk id="119" man="1"/>
    <brk id="91" man="1"/>
  </rowBreaks>
  <colBreaks count="1" manualBreakCount="1">
    <brk id="5" man="1"/>
  </col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C35"/>
  <sheetViews>
    <sheetView workbookViewId="0">
      <selection activeCell="B21" sqref="B21"/>
    </sheetView>
  </sheetViews>
  <sheetFormatPr defaultColWidth="14.42578125" defaultRowHeight="15" customHeight="1" x14ac:dyDescent="0.25"/>
  <cols>
    <col min="1" max="1" width="9.140625" customWidth="1"/>
    <col min="2" max="2" width="120.140625" customWidth="1"/>
    <col min="3" max="26" width="9.140625" customWidth="1"/>
  </cols>
  <sheetData>
    <row r="1" spans="1:3" ht="21" x14ac:dyDescent="0.35">
      <c r="A1" s="140" t="s">
        <v>43</v>
      </c>
      <c r="B1" s="6"/>
      <c r="C1" s="30" t="str">
        <f>'Record Type 1'!D1</f>
        <v>Text in RED indicate new items from prior fiscal year</v>
      </c>
    </row>
    <row r="2" spans="1:3" x14ac:dyDescent="0.25">
      <c r="A2" s="141" t="s">
        <v>1385</v>
      </c>
      <c r="B2" s="142" t="s">
        <v>66</v>
      </c>
      <c r="C2" s="6"/>
    </row>
    <row r="3" spans="1:3" ht="15.75" x14ac:dyDescent="0.25">
      <c r="A3" s="55" t="s">
        <v>1386</v>
      </c>
      <c r="B3" s="44" t="s">
        <v>2475</v>
      </c>
      <c r="C3" s="6"/>
    </row>
    <row r="4" spans="1:3" ht="15.75" x14ac:dyDescent="0.25">
      <c r="A4" s="55" t="s">
        <v>1388</v>
      </c>
      <c r="B4" s="44" t="s">
        <v>2476</v>
      </c>
      <c r="C4" s="6"/>
    </row>
    <row r="5" spans="1:3" ht="15.75" x14ac:dyDescent="0.25">
      <c r="A5" s="55" t="s">
        <v>1390</v>
      </c>
      <c r="B5" s="44" t="s">
        <v>2477</v>
      </c>
      <c r="C5" s="6"/>
    </row>
    <row r="6" spans="1:3" ht="15.75" x14ac:dyDescent="0.25">
      <c r="A6" s="55" t="s">
        <v>1391</v>
      </c>
      <c r="B6" s="44" t="s">
        <v>2478</v>
      </c>
      <c r="C6" s="6"/>
    </row>
    <row r="7" spans="1:3" ht="15.75" x14ac:dyDescent="0.25">
      <c r="A7" s="55" t="s">
        <v>1392</v>
      </c>
      <c r="B7" s="44" t="s">
        <v>2479</v>
      </c>
      <c r="C7" s="6"/>
    </row>
    <row r="8" spans="1:3" ht="15.75" x14ac:dyDescent="0.25">
      <c r="A8" s="55" t="s">
        <v>1393</v>
      </c>
      <c r="B8" s="44" t="s">
        <v>2480</v>
      </c>
      <c r="C8" s="6"/>
    </row>
    <row r="9" spans="1:3" ht="15.75" x14ac:dyDescent="0.25">
      <c r="A9" s="55" t="s">
        <v>1395</v>
      </c>
      <c r="B9" s="44" t="s">
        <v>2481</v>
      </c>
      <c r="C9" s="6"/>
    </row>
    <row r="10" spans="1:3" ht="15.75" x14ac:dyDescent="0.25">
      <c r="A10" s="55" t="s">
        <v>1397</v>
      </c>
      <c r="B10" s="44" t="s">
        <v>2482</v>
      </c>
      <c r="C10" s="6"/>
    </row>
    <row r="11" spans="1:3" ht="15.75" x14ac:dyDescent="0.25">
      <c r="A11" s="55" t="s">
        <v>1399</v>
      </c>
      <c r="B11" s="44" t="s">
        <v>2483</v>
      </c>
      <c r="C11" s="6"/>
    </row>
    <row r="12" spans="1:3" ht="15.75" x14ac:dyDescent="0.25">
      <c r="A12" s="55" t="s">
        <v>1401</v>
      </c>
      <c r="B12" s="44" t="s">
        <v>2484</v>
      </c>
      <c r="C12" s="6"/>
    </row>
    <row r="13" spans="1:3" ht="15.75" x14ac:dyDescent="0.25">
      <c r="A13" s="55" t="s">
        <v>1402</v>
      </c>
      <c r="B13" s="44" t="s">
        <v>2485</v>
      </c>
      <c r="C13" s="6"/>
    </row>
    <row r="14" spans="1:3" ht="15.75" x14ac:dyDescent="0.25">
      <c r="A14" s="55" t="s">
        <v>1403</v>
      </c>
      <c r="B14" s="44" t="s">
        <v>2486</v>
      </c>
      <c r="C14" s="6"/>
    </row>
    <row r="15" spans="1:3" ht="15.75" x14ac:dyDescent="0.25">
      <c r="A15" s="55" t="s">
        <v>1404</v>
      </c>
      <c r="B15" s="44" t="s">
        <v>2487</v>
      </c>
      <c r="C15" s="6"/>
    </row>
    <row r="16" spans="1:3" ht="15.75" x14ac:dyDescent="0.25">
      <c r="A16" s="55" t="s">
        <v>1406</v>
      </c>
      <c r="B16" s="44" t="s">
        <v>2488</v>
      </c>
      <c r="C16" s="6"/>
    </row>
    <row r="17" spans="1:3" ht="15.75" x14ac:dyDescent="0.25">
      <c r="A17" s="55" t="s">
        <v>1407</v>
      </c>
      <c r="B17" s="44" t="s">
        <v>2489</v>
      </c>
      <c r="C17" s="6"/>
    </row>
    <row r="18" spans="1:3" ht="15.75" x14ac:dyDescent="0.25">
      <c r="A18" s="55" t="s">
        <v>1408</v>
      </c>
      <c r="B18" s="44" t="s">
        <v>2490</v>
      </c>
      <c r="C18" s="6"/>
    </row>
    <row r="19" spans="1:3" ht="15.75" x14ac:dyDescent="0.25">
      <c r="A19" s="55" t="s">
        <v>1409</v>
      </c>
      <c r="B19" s="44" t="s">
        <v>2491</v>
      </c>
      <c r="C19" s="6"/>
    </row>
    <row r="20" spans="1:3" ht="15.75" x14ac:dyDescent="0.25">
      <c r="A20" s="55" t="s">
        <v>1410</v>
      </c>
      <c r="B20" s="44" t="s">
        <v>2492</v>
      </c>
      <c r="C20" s="6"/>
    </row>
    <row r="21" spans="1:3" ht="15.75" customHeight="1" x14ac:dyDescent="0.25">
      <c r="A21" s="55" t="s">
        <v>1412</v>
      </c>
      <c r="B21" s="44" t="s">
        <v>2493</v>
      </c>
      <c r="C21" s="6"/>
    </row>
    <row r="22" spans="1:3" ht="15.75" customHeight="1" x14ac:dyDescent="0.25">
      <c r="A22" s="55" t="s">
        <v>2238</v>
      </c>
      <c r="B22" s="44" t="s">
        <v>2494</v>
      </c>
      <c r="C22" s="6"/>
    </row>
    <row r="23" spans="1:3" ht="15.75" customHeight="1" x14ac:dyDescent="0.25">
      <c r="A23" s="55" t="s">
        <v>2240</v>
      </c>
      <c r="B23" s="44" t="s">
        <v>2495</v>
      </c>
      <c r="C23" s="6"/>
    </row>
    <row r="24" spans="1:3" ht="15.75" customHeight="1" x14ac:dyDescent="0.25">
      <c r="A24" s="55" t="s">
        <v>2242</v>
      </c>
      <c r="B24" s="44" t="s">
        <v>2496</v>
      </c>
      <c r="C24" s="6"/>
    </row>
    <row r="25" spans="1:3" ht="15.75" customHeight="1" x14ac:dyDescent="0.25">
      <c r="A25" s="55" t="s">
        <v>2244</v>
      </c>
      <c r="B25" s="44" t="s">
        <v>2497</v>
      </c>
      <c r="C25" s="6"/>
    </row>
    <row r="26" spans="1:3" ht="15.75" customHeight="1" x14ac:dyDescent="0.25">
      <c r="A26" s="55" t="s">
        <v>2498</v>
      </c>
      <c r="B26" s="44" t="s">
        <v>1405</v>
      </c>
      <c r="C26" s="6"/>
    </row>
    <row r="27" spans="1:3" ht="15.75" customHeight="1" x14ac:dyDescent="0.25">
      <c r="A27" s="55" t="s">
        <v>2499</v>
      </c>
      <c r="B27" s="44" t="s">
        <v>2500</v>
      </c>
      <c r="C27" s="6"/>
    </row>
    <row r="28" spans="1:3" ht="15.75" customHeight="1" x14ac:dyDescent="0.25">
      <c r="A28" s="55" t="s">
        <v>2501</v>
      </c>
      <c r="B28" s="44" t="s">
        <v>2502</v>
      </c>
      <c r="C28" s="6"/>
    </row>
    <row r="29" spans="1:3" ht="15.75" customHeight="1" x14ac:dyDescent="0.25">
      <c r="A29" s="55" t="s">
        <v>2503</v>
      </c>
      <c r="B29" s="44" t="s">
        <v>2504</v>
      </c>
      <c r="C29" s="6"/>
    </row>
    <row r="30" spans="1:3" ht="15.75" customHeight="1" x14ac:dyDescent="0.25">
      <c r="A30" s="55" t="s">
        <v>2505</v>
      </c>
      <c r="B30" s="44" t="s">
        <v>2506</v>
      </c>
      <c r="C30" s="6"/>
    </row>
    <row r="31" spans="1:3" ht="15.75" customHeight="1" x14ac:dyDescent="0.25">
      <c r="A31" s="55" t="s">
        <v>2246</v>
      </c>
      <c r="B31" s="44" t="s">
        <v>2507</v>
      </c>
      <c r="C31" s="6"/>
    </row>
    <row r="32" spans="1:3" ht="15.75" customHeight="1" x14ac:dyDescent="0.25">
      <c r="A32" s="55" t="s">
        <v>2248</v>
      </c>
      <c r="B32" s="44" t="s">
        <v>3808</v>
      </c>
      <c r="C32" s="6"/>
    </row>
    <row r="33" spans="1:3" ht="15.75" customHeight="1" x14ac:dyDescent="0.25">
      <c r="A33" s="55" t="s">
        <v>1413</v>
      </c>
      <c r="B33" s="44" t="s">
        <v>2508</v>
      </c>
      <c r="C33" s="6"/>
    </row>
    <row r="34" spans="1:3" ht="15.75" customHeight="1" x14ac:dyDescent="0.25">
      <c r="A34" s="55" t="s">
        <v>1416</v>
      </c>
      <c r="B34" s="44" t="s">
        <v>2509</v>
      </c>
      <c r="C34" s="6"/>
    </row>
    <row r="35" spans="1:3" ht="15.75" customHeight="1" x14ac:dyDescent="0.25">
      <c r="A35" s="55" t="s">
        <v>1414</v>
      </c>
      <c r="B35" s="44" t="s">
        <v>2510</v>
      </c>
      <c r="C35" s="6"/>
    </row>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F105"/>
  <sheetViews>
    <sheetView workbookViewId="0">
      <selection activeCell="B12" sqref="B12"/>
    </sheetView>
  </sheetViews>
  <sheetFormatPr defaultColWidth="14.42578125" defaultRowHeight="15" customHeight="1" x14ac:dyDescent="0.25"/>
  <cols>
    <col min="1" max="1" width="11.42578125" customWidth="1"/>
    <col min="2" max="2" width="82.42578125" customWidth="1"/>
    <col min="3" max="3" width="12.5703125" customWidth="1"/>
    <col min="4" max="4" width="15.140625" customWidth="1"/>
    <col min="5" max="5" width="13.28515625" customWidth="1"/>
    <col min="6" max="26" width="8.7109375" customWidth="1"/>
  </cols>
  <sheetData>
    <row r="1" spans="1:6" ht="21" x14ac:dyDescent="0.35">
      <c r="A1" s="143" t="s">
        <v>2511</v>
      </c>
      <c r="B1" s="6"/>
      <c r="C1" s="7"/>
      <c r="E1" s="7"/>
      <c r="F1" s="30" t="str">
        <f>'Record Type 1'!D1</f>
        <v>Text in RED indicate new items from prior fiscal year</v>
      </c>
    </row>
    <row r="2" spans="1:6" ht="45.75" customHeight="1" x14ac:dyDescent="0.25">
      <c r="A2" s="787" t="s">
        <v>2512</v>
      </c>
      <c r="B2" s="788" t="s">
        <v>66</v>
      </c>
      <c r="C2" s="789" t="s">
        <v>2513</v>
      </c>
      <c r="D2" s="789" t="s">
        <v>2514</v>
      </c>
      <c r="E2" s="775"/>
    </row>
    <row r="3" spans="1:6" x14ac:dyDescent="0.25">
      <c r="A3" s="775"/>
      <c r="B3" s="775"/>
      <c r="C3" s="775"/>
      <c r="D3" s="144" t="s">
        <v>2515</v>
      </c>
      <c r="E3" s="144" t="s">
        <v>2516</v>
      </c>
    </row>
    <row r="4" spans="1:6" x14ac:dyDescent="0.25">
      <c r="A4" s="55" t="s">
        <v>1386</v>
      </c>
      <c r="B4" s="6" t="s">
        <v>2517</v>
      </c>
      <c r="C4" s="7" t="s">
        <v>2518</v>
      </c>
      <c r="D4" s="55" t="s">
        <v>2519</v>
      </c>
      <c r="E4" s="7" t="s">
        <v>2520</v>
      </c>
    </row>
    <row r="5" spans="1:6" x14ac:dyDescent="0.25">
      <c r="A5" s="55" t="s">
        <v>1388</v>
      </c>
      <c r="B5" s="6" t="s">
        <v>2521</v>
      </c>
      <c r="C5" s="7" t="s">
        <v>2522</v>
      </c>
      <c r="D5" s="55" t="s">
        <v>2523</v>
      </c>
      <c r="E5" s="7" t="s">
        <v>2524</v>
      </c>
    </row>
    <row r="6" spans="1:6" x14ac:dyDescent="0.25">
      <c r="A6" s="55" t="s">
        <v>1390</v>
      </c>
      <c r="B6" s="6" t="s">
        <v>2525</v>
      </c>
      <c r="C6" s="7" t="s">
        <v>2526</v>
      </c>
      <c r="D6" s="55" t="s">
        <v>2527</v>
      </c>
      <c r="E6" s="7" t="s">
        <v>2528</v>
      </c>
    </row>
    <row r="7" spans="1:6" x14ac:dyDescent="0.25">
      <c r="A7" s="55" t="s">
        <v>1391</v>
      </c>
      <c r="B7" s="6" t="s">
        <v>2529</v>
      </c>
      <c r="C7" s="7" t="s">
        <v>2530</v>
      </c>
      <c r="D7" s="55" t="s">
        <v>2531</v>
      </c>
      <c r="E7" s="7" t="s">
        <v>2532</v>
      </c>
    </row>
    <row r="8" spans="1:6" x14ac:dyDescent="0.25">
      <c r="A8" s="55" t="s">
        <v>1392</v>
      </c>
      <c r="B8" s="6" t="s">
        <v>2533</v>
      </c>
      <c r="C8" s="7" t="s">
        <v>2534</v>
      </c>
      <c r="D8" s="55" t="s">
        <v>2535</v>
      </c>
      <c r="E8" s="7" t="s">
        <v>2536</v>
      </c>
    </row>
    <row r="9" spans="1:6" x14ac:dyDescent="0.25">
      <c r="A9" s="55" t="s">
        <v>1393</v>
      </c>
      <c r="B9" s="6" t="s">
        <v>2537</v>
      </c>
      <c r="C9" s="7" t="s">
        <v>2538</v>
      </c>
      <c r="D9" s="55" t="s">
        <v>2539</v>
      </c>
      <c r="E9" s="7" t="s">
        <v>2540</v>
      </c>
    </row>
    <row r="10" spans="1:6" x14ac:dyDescent="0.25">
      <c r="A10" s="55" t="s">
        <v>1395</v>
      </c>
      <c r="B10" s="6" t="s">
        <v>2541</v>
      </c>
      <c r="C10" s="7" t="s">
        <v>2542</v>
      </c>
      <c r="D10" s="55" t="s">
        <v>2543</v>
      </c>
      <c r="E10" s="7" t="s">
        <v>2544</v>
      </c>
    </row>
    <row r="11" spans="1:6" x14ac:dyDescent="0.25">
      <c r="A11" s="55" t="s">
        <v>1397</v>
      </c>
      <c r="B11" s="6" t="s">
        <v>2545</v>
      </c>
      <c r="C11" s="7" t="s">
        <v>2546</v>
      </c>
      <c r="D11" s="55" t="s">
        <v>2547</v>
      </c>
      <c r="E11" s="7" t="s">
        <v>2548</v>
      </c>
    </row>
    <row r="12" spans="1:6" x14ac:dyDescent="0.25">
      <c r="A12" s="55" t="s">
        <v>1399</v>
      </c>
      <c r="B12" s="6" t="s">
        <v>2549</v>
      </c>
      <c r="C12" s="7" t="s">
        <v>2550</v>
      </c>
      <c r="D12" s="55" t="s">
        <v>2551</v>
      </c>
      <c r="E12" s="7" t="s">
        <v>2552</v>
      </c>
    </row>
    <row r="13" spans="1:6" x14ac:dyDescent="0.25">
      <c r="A13" s="633" t="s">
        <v>1401</v>
      </c>
      <c r="B13" s="586" t="s">
        <v>2553</v>
      </c>
      <c r="C13" s="634" t="s">
        <v>2554</v>
      </c>
      <c r="D13" s="633" t="s">
        <v>2555</v>
      </c>
      <c r="E13" s="634" t="s">
        <v>2556</v>
      </c>
    </row>
    <row r="14" spans="1:6" x14ac:dyDescent="0.25">
      <c r="A14" s="635" t="s">
        <v>1402</v>
      </c>
      <c r="B14" s="636" t="s">
        <v>4091</v>
      </c>
      <c r="C14" s="637" t="s">
        <v>2557</v>
      </c>
      <c r="D14" s="635" t="s">
        <v>2558</v>
      </c>
      <c r="E14" s="637" t="s">
        <v>2559</v>
      </c>
    </row>
    <row r="15" spans="1:6" x14ac:dyDescent="0.25">
      <c r="A15" s="633" t="s">
        <v>1403</v>
      </c>
      <c r="B15" s="586" t="s">
        <v>2560</v>
      </c>
      <c r="C15" s="634" t="s">
        <v>2561</v>
      </c>
      <c r="D15" s="633" t="s">
        <v>2562</v>
      </c>
      <c r="E15" s="634" t="s">
        <v>2563</v>
      </c>
    </row>
    <row r="16" spans="1:6" x14ac:dyDescent="0.25">
      <c r="A16" s="633" t="s">
        <v>1404</v>
      </c>
      <c r="B16" s="586" t="s">
        <v>2564</v>
      </c>
      <c r="C16" s="634" t="s">
        <v>2565</v>
      </c>
      <c r="D16" s="633" t="s">
        <v>2566</v>
      </c>
      <c r="E16" s="634" t="s">
        <v>2567</v>
      </c>
    </row>
    <row r="17" spans="1:5" x14ac:dyDescent="0.25">
      <c r="A17" s="633" t="s">
        <v>1406</v>
      </c>
      <c r="B17" s="586" t="s">
        <v>2568</v>
      </c>
      <c r="C17" s="634" t="s">
        <v>2569</v>
      </c>
      <c r="D17" s="633" t="s">
        <v>2570</v>
      </c>
      <c r="E17" s="634" t="s">
        <v>2571</v>
      </c>
    </row>
    <row r="18" spans="1:5" x14ac:dyDescent="0.25">
      <c r="A18" s="633" t="s">
        <v>1407</v>
      </c>
      <c r="B18" s="586" t="s">
        <v>2572</v>
      </c>
      <c r="C18" s="634" t="s">
        <v>2573</v>
      </c>
      <c r="D18" s="633" t="s">
        <v>2574</v>
      </c>
      <c r="E18" s="634" t="s">
        <v>2575</v>
      </c>
    </row>
    <row r="19" spans="1:5" x14ac:dyDescent="0.25">
      <c r="A19" s="633" t="s">
        <v>1408</v>
      </c>
      <c r="B19" s="586" t="s">
        <v>2576</v>
      </c>
      <c r="C19" s="634" t="s">
        <v>2577</v>
      </c>
      <c r="D19" s="633" t="s">
        <v>2578</v>
      </c>
      <c r="E19" s="634" t="s">
        <v>2579</v>
      </c>
    </row>
    <row r="20" spans="1:5" x14ac:dyDescent="0.25">
      <c r="A20" s="633" t="s">
        <v>1409</v>
      </c>
      <c r="B20" s="586" t="s">
        <v>2580</v>
      </c>
      <c r="C20" s="634" t="s">
        <v>2581</v>
      </c>
      <c r="D20" s="633" t="s">
        <v>2582</v>
      </c>
      <c r="E20" s="634" t="s">
        <v>2583</v>
      </c>
    </row>
    <row r="21" spans="1:5" ht="15.75" customHeight="1" x14ac:dyDescent="0.25">
      <c r="A21" s="633" t="s">
        <v>1410</v>
      </c>
      <c r="B21" s="586" t="s">
        <v>2584</v>
      </c>
      <c r="C21" s="634" t="s">
        <v>2585</v>
      </c>
      <c r="D21" s="633" t="s">
        <v>2586</v>
      </c>
      <c r="E21" s="634" t="s">
        <v>2587</v>
      </c>
    </row>
    <row r="22" spans="1:5" ht="15.75" customHeight="1" x14ac:dyDescent="0.25">
      <c r="A22" s="633" t="s">
        <v>1412</v>
      </c>
      <c r="B22" s="586" t="s">
        <v>2588</v>
      </c>
      <c r="C22" s="634" t="s">
        <v>2589</v>
      </c>
      <c r="D22" s="633" t="s">
        <v>2590</v>
      </c>
      <c r="E22" s="634" t="s">
        <v>2591</v>
      </c>
    </row>
    <row r="23" spans="1:5" ht="15.75" customHeight="1" x14ac:dyDescent="0.25">
      <c r="A23" s="633" t="s">
        <v>2238</v>
      </c>
      <c r="B23" s="586" t="s">
        <v>2592</v>
      </c>
      <c r="C23" s="634" t="s">
        <v>2593</v>
      </c>
      <c r="D23" s="633" t="s">
        <v>2594</v>
      </c>
      <c r="E23" s="634" t="s">
        <v>2595</v>
      </c>
    </row>
    <row r="24" spans="1:5" ht="15.75" customHeight="1" x14ac:dyDescent="0.25">
      <c r="A24" s="633" t="s">
        <v>2240</v>
      </c>
      <c r="B24" s="586" t="s">
        <v>2596</v>
      </c>
      <c r="C24" s="634" t="s">
        <v>2597</v>
      </c>
      <c r="D24" s="633" t="s">
        <v>2598</v>
      </c>
      <c r="E24" s="634" t="s">
        <v>2599</v>
      </c>
    </row>
    <row r="25" spans="1:5" ht="15.75" customHeight="1" x14ac:dyDescent="0.25">
      <c r="A25" s="633" t="s">
        <v>2242</v>
      </c>
      <c r="B25" s="586" t="s">
        <v>2600</v>
      </c>
      <c r="C25" s="634" t="s">
        <v>2601</v>
      </c>
      <c r="D25" s="633" t="s">
        <v>2602</v>
      </c>
      <c r="E25" s="634" t="s">
        <v>2603</v>
      </c>
    </row>
    <row r="26" spans="1:5" ht="15.75" customHeight="1" x14ac:dyDescent="0.25">
      <c r="A26" s="633" t="s">
        <v>2244</v>
      </c>
      <c r="B26" s="586" t="s">
        <v>2604</v>
      </c>
      <c r="C26" s="634" t="s">
        <v>2605</v>
      </c>
      <c r="D26" s="633" t="s">
        <v>2606</v>
      </c>
      <c r="E26" s="634" t="s">
        <v>2607</v>
      </c>
    </row>
    <row r="27" spans="1:5" ht="15.75" customHeight="1" x14ac:dyDescent="0.25">
      <c r="A27" s="633" t="s">
        <v>2498</v>
      </c>
      <c r="B27" s="586" t="s">
        <v>2608</v>
      </c>
      <c r="C27" s="634" t="s">
        <v>2609</v>
      </c>
      <c r="D27" s="633" t="s">
        <v>2610</v>
      </c>
      <c r="E27" s="634" t="s">
        <v>2611</v>
      </c>
    </row>
    <row r="28" spans="1:5" ht="15.75" customHeight="1" x14ac:dyDescent="0.25">
      <c r="A28" s="633" t="s">
        <v>2499</v>
      </c>
      <c r="B28" s="586" t="s">
        <v>2612</v>
      </c>
      <c r="C28" s="634" t="s">
        <v>2613</v>
      </c>
      <c r="D28" s="633" t="s">
        <v>2614</v>
      </c>
      <c r="E28" s="634" t="s">
        <v>2615</v>
      </c>
    </row>
    <row r="29" spans="1:5" ht="15.75" customHeight="1" x14ac:dyDescent="0.25">
      <c r="A29" s="633" t="s">
        <v>2501</v>
      </c>
      <c r="B29" s="586" t="s">
        <v>2616</v>
      </c>
      <c r="C29" s="634" t="s">
        <v>2617</v>
      </c>
      <c r="D29" s="633" t="s">
        <v>2618</v>
      </c>
      <c r="E29" s="634" t="s">
        <v>2619</v>
      </c>
    </row>
    <row r="30" spans="1:5" ht="15.75" customHeight="1" x14ac:dyDescent="0.25">
      <c r="A30" s="633" t="s">
        <v>2503</v>
      </c>
      <c r="B30" s="586" t="s">
        <v>2620</v>
      </c>
      <c r="C30" s="634" t="s">
        <v>2621</v>
      </c>
      <c r="D30" s="633" t="s">
        <v>2622</v>
      </c>
      <c r="E30" s="634" t="s">
        <v>2623</v>
      </c>
    </row>
    <row r="31" spans="1:5" ht="15.75" customHeight="1" x14ac:dyDescent="0.25">
      <c r="A31" s="633" t="s">
        <v>2505</v>
      </c>
      <c r="B31" s="586" t="s">
        <v>2624</v>
      </c>
      <c r="C31" s="634" t="s">
        <v>2625</v>
      </c>
      <c r="D31" s="633" t="s">
        <v>2626</v>
      </c>
      <c r="E31" s="634" t="s">
        <v>2627</v>
      </c>
    </row>
    <row r="32" spans="1:5" ht="15.75" customHeight="1" x14ac:dyDescent="0.25">
      <c r="A32" s="633" t="s">
        <v>2246</v>
      </c>
      <c r="B32" s="586" t="s">
        <v>2628</v>
      </c>
      <c r="C32" s="634" t="s">
        <v>1605</v>
      </c>
      <c r="D32" s="633" t="s">
        <v>2629</v>
      </c>
      <c r="E32" s="634" t="s">
        <v>2630</v>
      </c>
    </row>
    <row r="33" spans="1:5" ht="15.75" customHeight="1" x14ac:dyDescent="0.25">
      <c r="A33" s="633" t="s">
        <v>2248</v>
      </c>
      <c r="B33" s="586" t="s">
        <v>2631</v>
      </c>
      <c r="C33" s="634" t="s">
        <v>2632</v>
      </c>
      <c r="D33" s="633" t="s">
        <v>2633</v>
      </c>
      <c r="E33" s="634" t="s">
        <v>2634</v>
      </c>
    </row>
    <row r="34" spans="1:5" ht="15.75" customHeight="1" x14ac:dyDescent="0.25">
      <c r="A34" s="633" t="s">
        <v>2635</v>
      </c>
      <c r="B34" s="586" t="s">
        <v>2636</v>
      </c>
      <c r="C34" s="634" t="s">
        <v>2637</v>
      </c>
      <c r="D34" s="633" t="s">
        <v>2638</v>
      </c>
      <c r="E34" s="634" t="s">
        <v>2639</v>
      </c>
    </row>
    <row r="35" spans="1:5" ht="15.75" customHeight="1" x14ac:dyDescent="0.25">
      <c r="A35" s="633" t="s">
        <v>2640</v>
      </c>
      <c r="B35" s="586" t="s">
        <v>2641</v>
      </c>
      <c r="C35" s="634" t="s">
        <v>2642</v>
      </c>
      <c r="D35" s="633" t="s">
        <v>2643</v>
      </c>
      <c r="E35" s="634" t="s">
        <v>2644</v>
      </c>
    </row>
    <row r="36" spans="1:5" ht="15.75" customHeight="1" x14ac:dyDescent="0.25">
      <c r="A36" s="633" t="s">
        <v>2645</v>
      </c>
      <c r="B36" s="586" t="s">
        <v>2646</v>
      </c>
      <c r="C36" s="634" t="s">
        <v>2647</v>
      </c>
      <c r="D36" s="633" t="s">
        <v>2648</v>
      </c>
      <c r="E36" s="634" t="s">
        <v>2649</v>
      </c>
    </row>
    <row r="37" spans="1:5" ht="15.75" customHeight="1" x14ac:dyDescent="0.25">
      <c r="A37" s="635" t="s">
        <v>2650</v>
      </c>
      <c r="B37" s="636" t="s">
        <v>4092</v>
      </c>
      <c r="C37" s="637" t="s">
        <v>2651</v>
      </c>
      <c r="D37" s="635" t="s">
        <v>2652</v>
      </c>
      <c r="E37" s="637" t="s">
        <v>2653</v>
      </c>
    </row>
    <row r="38" spans="1:5" ht="15.75" customHeight="1" x14ac:dyDescent="0.25">
      <c r="A38" s="633" t="s">
        <v>2654</v>
      </c>
      <c r="B38" s="586" t="s">
        <v>2655</v>
      </c>
      <c r="C38" s="634" t="s">
        <v>2656</v>
      </c>
      <c r="D38" s="633" t="s">
        <v>2657</v>
      </c>
      <c r="E38" s="634" t="s">
        <v>2658</v>
      </c>
    </row>
    <row r="39" spans="1:5" ht="15.75" customHeight="1" x14ac:dyDescent="0.25">
      <c r="A39" s="633" t="s">
        <v>2659</v>
      </c>
      <c r="B39" s="586" t="s">
        <v>2660</v>
      </c>
      <c r="C39" s="634" t="s">
        <v>2661</v>
      </c>
      <c r="D39" s="633" t="s">
        <v>2662</v>
      </c>
      <c r="E39" s="634" t="s">
        <v>2663</v>
      </c>
    </row>
    <row r="40" spans="1:5" ht="15.75" customHeight="1" x14ac:dyDescent="0.25">
      <c r="A40" s="633" t="s">
        <v>2664</v>
      </c>
      <c r="B40" s="586" t="s">
        <v>2665</v>
      </c>
      <c r="C40" s="634" t="s">
        <v>2666</v>
      </c>
      <c r="D40" s="633" t="s">
        <v>2667</v>
      </c>
      <c r="E40" s="634" t="s">
        <v>2668</v>
      </c>
    </row>
    <row r="41" spans="1:5" ht="15.75" customHeight="1" x14ac:dyDescent="0.25">
      <c r="A41" s="633" t="s">
        <v>2669</v>
      </c>
      <c r="B41" s="586" t="s">
        <v>2670</v>
      </c>
      <c r="C41" s="634" t="s">
        <v>2671</v>
      </c>
      <c r="D41" s="633" t="s">
        <v>2672</v>
      </c>
      <c r="E41" s="634" t="s">
        <v>2673</v>
      </c>
    </row>
    <row r="42" spans="1:5" ht="15.75" customHeight="1" x14ac:dyDescent="0.25">
      <c r="A42" s="55" t="s">
        <v>2250</v>
      </c>
      <c r="B42" s="6" t="s">
        <v>2674</v>
      </c>
      <c r="C42" s="7" t="s">
        <v>2675</v>
      </c>
      <c r="D42" s="55" t="s">
        <v>2676</v>
      </c>
      <c r="E42" s="7" t="s">
        <v>2677</v>
      </c>
    </row>
    <row r="43" spans="1:5" ht="15.75" customHeight="1" x14ac:dyDescent="0.25">
      <c r="A43" s="55" t="s">
        <v>2678</v>
      </c>
      <c r="B43" s="6" t="s">
        <v>2679</v>
      </c>
      <c r="C43" s="7" t="s">
        <v>2680</v>
      </c>
      <c r="D43" s="55" t="s">
        <v>2681</v>
      </c>
      <c r="E43" s="7" t="s">
        <v>2682</v>
      </c>
    </row>
    <row r="44" spans="1:5" ht="15.75" customHeight="1" x14ac:dyDescent="0.25">
      <c r="A44" s="55" t="s">
        <v>2683</v>
      </c>
      <c r="B44" s="6" t="s">
        <v>2684</v>
      </c>
      <c r="C44" s="7" t="s">
        <v>2685</v>
      </c>
      <c r="D44" s="55" t="s">
        <v>2686</v>
      </c>
      <c r="E44" s="7" t="s">
        <v>2687</v>
      </c>
    </row>
    <row r="45" spans="1:5" ht="15.75" customHeight="1" x14ac:dyDescent="0.25">
      <c r="A45" s="55" t="s">
        <v>2688</v>
      </c>
      <c r="B45" s="6" t="s">
        <v>2689</v>
      </c>
      <c r="C45" s="7" t="s">
        <v>2690</v>
      </c>
      <c r="D45" s="55" t="s">
        <v>2691</v>
      </c>
      <c r="E45" s="7" t="s">
        <v>2692</v>
      </c>
    </row>
    <row r="46" spans="1:5" ht="15.75" customHeight="1" x14ac:dyDescent="0.25">
      <c r="A46" s="55" t="s">
        <v>2430</v>
      </c>
      <c r="B46" s="6" t="s">
        <v>2693</v>
      </c>
      <c r="C46" s="7" t="s">
        <v>2694</v>
      </c>
      <c r="D46" s="55" t="s">
        <v>2695</v>
      </c>
      <c r="E46" s="7" t="s">
        <v>2696</v>
      </c>
    </row>
    <row r="47" spans="1:5" ht="15.75" customHeight="1" x14ac:dyDescent="0.25">
      <c r="A47" s="55" t="s">
        <v>2697</v>
      </c>
      <c r="B47" s="6" t="s">
        <v>2698</v>
      </c>
      <c r="C47" s="7" t="s">
        <v>2699</v>
      </c>
      <c r="D47" s="55" t="s">
        <v>2700</v>
      </c>
      <c r="E47" s="7" t="s">
        <v>2701</v>
      </c>
    </row>
    <row r="48" spans="1:5" ht="15.75" customHeight="1" x14ac:dyDescent="0.25">
      <c r="A48" s="55" t="s">
        <v>2702</v>
      </c>
      <c r="B48" s="6" t="s">
        <v>2703</v>
      </c>
      <c r="C48" s="7" t="s">
        <v>2704</v>
      </c>
      <c r="D48" s="55" t="s">
        <v>2705</v>
      </c>
      <c r="E48" s="7" t="s">
        <v>2706</v>
      </c>
    </row>
    <row r="49" spans="1:5" ht="15.75" customHeight="1" x14ac:dyDescent="0.25">
      <c r="A49" s="55" t="s">
        <v>2707</v>
      </c>
      <c r="B49" s="6" t="s">
        <v>2708</v>
      </c>
      <c r="C49" s="7" t="s">
        <v>2709</v>
      </c>
      <c r="D49" s="55" t="s">
        <v>2710</v>
      </c>
      <c r="E49" s="7" t="s">
        <v>2711</v>
      </c>
    </row>
    <row r="50" spans="1:5" ht="15.75" customHeight="1" x14ac:dyDescent="0.25">
      <c r="A50" s="55" t="s">
        <v>2712</v>
      </c>
      <c r="B50" s="6" t="s">
        <v>2713</v>
      </c>
      <c r="C50" s="7" t="s">
        <v>2714</v>
      </c>
      <c r="D50" s="55" t="s">
        <v>2715</v>
      </c>
      <c r="E50" s="7" t="s">
        <v>2716</v>
      </c>
    </row>
    <row r="51" spans="1:5" ht="15.75" customHeight="1" x14ac:dyDescent="0.25">
      <c r="A51" s="55" t="s">
        <v>2717</v>
      </c>
      <c r="B51" s="6" t="s">
        <v>2718</v>
      </c>
      <c r="C51" s="7" t="s">
        <v>2719</v>
      </c>
      <c r="D51" s="55" t="s">
        <v>2720</v>
      </c>
      <c r="E51" s="7" t="s">
        <v>2721</v>
      </c>
    </row>
    <row r="52" spans="1:5" ht="15.75" customHeight="1" x14ac:dyDescent="0.25">
      <c r="A52" s="55" t="s">
        <v>2252</v>
      </c>
      <c r="B52" s="6" t="s">
        <v>2722</v>
      </c>
      <c r="C52" s="7" t="s">
        <v>2723</v>
      </c>
      <c r="D52" s="55" t="s">
        <v>2724</v>
      </c>
      <c r="E52" s="7" t="s">
        <v>2725</v>
      </c>
    </row>
    <row r="53" spans="1:5" ht="15.75" customHeight="1" x14ac:dyDescent="0.25">
      <c r="A53" s="55" t="s">
        <v>2468</v>
      </c>
      <c r="B53" s="6" t="s">
        <v>2726</v>
      </c>
      <c r="C53" s="7" t="s">
        <v>2727</v>
      </c>
      <c r="D53" s="55" t="s">
        <v>2728</v>
      </c>
      <c r="E53" s="7" t="s">
        <v>2729</v>
      </c>
    </row>
    <row r="54" spans="1:5" ht="15.75" customHeight="1" x14ac:dyDescent="0.25">
      <c r="A54" s="55" t="s">
        <v>2470</v>
      </c>
      <c r="B54" s="6" t="s">
        <v>2730</v>
      </c>
      <c r="C54" s="7" t="s">
        <v>2731</v>
      </c>
      <c r="D54" s="55" t="s">
        <v>2732</v>
      </c>
      <c r="E54" s="7" t="s">
        <v>2733</v>
      </c>
    </row>
    <row r="55" spans="1:5" ht="15.75" customHeight="1" x14ac:dyDescent="0.25">
      <c r="A55" s="55" t="s">
        <v>2734</v>
      </c>
      <c r="B55" s="6" t="s">
        <v>2735</v>
      </c>
      <c r="C55" s="7" t="s">
        <v>2736</v>
      </c>
      <c r="D55" s="55" t="s">
        <v>2737</v>
      </c>
      <c r="E55" s="7" t="s">
        <v>2738</v>
      </c>
    </row>
    <row r="56" spans="1:5" ht="15.75" customHeight="1" x14ac:dyDescent="0.25">
      <c r="A56" s="55" t="s">
        <v>2739</v>
      </c>
      <c r="B56" s="6" t="s">
        <v>2740</v>
      </c>
      <c r="C56" s="7" t="s">
        <v>2741</v>
      </c>
      <c r="D56" s="55" t="s">
        <v>2742</v>
      </c>
      <c r="E56" s="7" t="s">
        <v>2743</v>
      </c>
    </row>
    <row r="57" spans="1:5" ht="15.75" customHeight="1" x14ac:dyDescent="0.25">
      <c r="A57" s="55" t="s">
        <v>2744</v>
      </c>
      <c r="B57" s="6" t="s">
        <v>2745</v>
      </c>
      <c r="C57" s="7" t="s">
        <v>2746</v>
      </c>
      <c r="D57" s="55" t="s">
        <v>2747</v>
      </c>
      <c r="E57" s="7" t="s">
        <v>2748</v>
      </c>
    </row>
    <row r="58" spans="1:5" ht="15.75" customHeight="1" x14ac:dyDescent="0.25">
      <c r="A58" s="55" t="s">
        <v>2749</v>
      </c>
      <c r="B58" s="6" t="s">
        <v>2750</v>
      </c>
      <c r="C58" s="7" t="s">
        <v>2751</v>
      </c>
      <c r="D58" s="55" t="s">
        <v>2752</v>
      </c>
      <c r="E58" s="7" t="s">
        <v>2753</v>
      </c>
    </row>
    <row r="59" spans="1:5" ht="15.75" customHeight="1" x14ac:dyDescent="0.25">
      <c r="A59" s="55" t="s">
        <v>2754</v>
      </c>
      <c r="B59" s="6" t="s">
        <v>2755</v>
      </c>
      <c r="C59" s="7" t="s">
        <v>2756</v>
      </c>
      <c r="D59" s="55" t="s">
        <v>2757</v>
      </c>
      <c r="E59" s="7" t="s">
        <v>2758</v>
      </c>
    </row>
    <row r="60" spans="1:5" ht="15.75" customHeight="1" x14ac:dyDescent="0.25">
      <c r="A60" s="55" t="s">
        <v>2759</v>
      </c>
      <c r="B60" s="6" t="s">
        <v>2760</v>
      </c>
      <c r="C60" s="7" t="s">
        <v>2761</v>
      </c>
      <c r="D60" s="55" t="s">
        <v>2762</v>
      </c>
      <c r="E60" s="7" t="s">
        <v>2763</v>
      </c>
    </row>
    <row r="61" spans="1:5" ht="15.75" customHeight="1" x14ac:dyDescent="0.25">
      <c r="A61" s="55" t="s">
        <v>2764</v>
      </c>
      <c r="B61" s="6" t="s">
        <v>2765</v>
      </c>
      <c r="C61" s="7" t="s">
        <v>2766</v>
      </c>
      <c r="D61" s="55" t="s">
        <v>2767</v>
      </c>
      <c r="E61" s="7" t="s">
        <v>2768</v>
      </c>
    </row>
    <row r="62" spans="1:5" ht="15.75" customHeight="1" x14ac:dyDescent="0.25">
      <c r="A62" s="55" t="s">
        <v>2254</v>
      </c>
      <c r="B62" s="6" t="s">
        <v>2769</v>
      </c>
      <c r="C62" s="7" t="s">
        <v>2770</v>
      </c>
      <c r="D62" s="55" t="s">
        <v>2771</v>
      </c>
      <c r="E62" s="7" t="s">
        <v>2772</v>
      </c>
    </row>
    <row r="63" spans="1:5" ht="15.75" customHeight="1" x14ac:dyDescent="0.25">
      <c r="A63" s="55" t="s">
        <v>2773</v>
      </c>
      <c r="B63" s="6" t="s">
        <v>2774</v>
      </c>
      <c r="C63" s="7" t="s">
        <v>2775</v>
      </c>
      <c r="D63" s="55" t="s">
        <v>2776</v>
      </c>
      <c r="E63" s="7" t="s">
        <v>2777</v>
      </c>
    </row>
    <row r="64" spans="1:5" ht="15.75" customHeight="1" x14ac:dyDescent="0.25">
      <c r="A64" s="55" t="s">
        <v>2778</v>
      </c>
      <c r="B64" s="6" t="s">
        <v>2779</v>
      </c>
      <c r="C64" s="7" t="s">
        <v>2780</v>
      </c>
      <c r="D64" s="55" t="s">
        <v>2781</v>
      </c>
      <c r="E64" s="7" t="s">
        <v>2782</v>
      </c>
    </row>
    <row r="65" spans="1:5" ht="15.75" customHeight="1" x14ac:dyDescent="0.25">
      <c r="A65" s="55" t="s">
        <v>2418</v>
      </c>
      <c r="B65" s="6" t="s">
        <v>2783</v>
      </c>
      <c r="C65" s="7" t="s">
        <v>2784</v>
      </c>
      <c r="D65" s="55" t="s">
        <v>2785</v>
      </c>
      <c r="E65" s="7" t="s">
        <v>2786</v>
      </c>
    </row>
    <row r="66" spans="1:5" ht="15.75" customHeight="1" x14ac:dyDescent="0.25">
      <c r="A66" s="55" t="s">
        <v>2438</v>
      </c>
      <c r="B66" s="6" t="s">
        <v>2787</v>
      </c>
      <c r="C66" s="7" t="s">
        <v>2788</v>
      </c>
      <c r="D66" s="55" t="s">
        <v>2789</v>
      </c>
      <c r="E66" s="7" t="s">
        <v>2790</v>
      </c>
    </row>
    <row r="67" spans="1:5" ht="15.75" customHeight="1" x14ac:dyDescent="0.25">
      <c r="A67" s="55" t="s">
        <v>2472</v>
      </c>
      <c r="B67" s="6" t="s">
        <v>2791</v>
      </c>
      <c r="C67" s="7" t="s">
        <v>2792</v>
      </c>
      <c r="D67" s="55" t="s">
        <v>2793</v>
      </c>
      <c r="E67" s="7" t="s">
        <v>2794</v>
      </c>
    </row>
    <row r="68" spans="1:5" ht="15.75" customHeight="1" x14ac:dyDescent="0.25">
      <c r="A68" s="55" t="s">
        <v>2398</v>
      </c>
      <c r="B68" s="6" t="s">
        <v>2795</v>
      </c>
      <c r="C68" s="7" t="s">
        <v>2796</v>
      </c>
      <c r="D68" s="55" t="s">
        <v>2797</v>
      </c>
      <c r="E68" s="7" t="s">
        <v>2798</v>
      </c>
    </row>
    <row r="69" spans="1:5" ht="15.75" customHeight="1" x14ac:dyDescent="0.25">
      <c r="A69" s="55" t="s">
        <v>2799</v>
      </c>
      <c r="B69" s="6" t="s">
        <v>2800</v>
      </c>
      <c r="C69" s="7" t="s">
        <v>2801</v>
      </c>
      <c r="D69" s="55" t="s">
        <v>2802</v>
      </c>
      <c r="E69" s="7" t="s">
        <v>2803</v>
      </c>
    </row>
    <row r="70" spans="1:5" ht="15.75" customHeight="1" x14ac:dyDescent="0.25">
      <c r="A70" s="55" t="s">
        <v>2804</v>
      </c>
      <c r="B70" s="6" t="s">
        <v>2805</v>
      </c>
      <c r="C70" s="7" t="s">
        <v>2806</v>
      </c>
      <c r="D70" s="55" t="s">
        <v>2807</v>
      </c>
      <c r="E70" s="7" t="s">
        <v>2808</v>
      </c>
    </row>
    <row r="71" spans="1:5" ht="15.75" customHeight="1" x14ac:dyDescent="0.25">
      <c r="A71" s="55" t="s">
        <v>2809</v>
      </c>
      <c r="B71" s="6" t="s">
        <v>2810</v>
      </c>
      <c r="C71" s="7" t="s">
        <v>2811</v>
      </c>
      <c r="D71" s="55" t="s">
        <v>2812</v>
      </c>
      <c r="E71" s="7" t="s">
        <v>2813</v>
      </c>
    </row>
    <row r="72" spans="1:5" ht="15.75" customHeight="1" x14ac:dyDescent="0.25">
      <c r="A72" s="55" t="s">
        <v>2256</v>
      </c>
      <c r="B72" s="6" t="s">
        <v>2814</v>
      </c>
      <c r="C72" s="7" t="s">
        <v>2815</v>
      </c>
      <c r="D72" s="55" t="s">
        <v>2816</v>
      </c>
      <c r="E72" s="7" t="s">
        <v>2817</v>
      </c>
    </row>
    <row r="73" spans="1:5" ht="15.75" customHeight="1" x14ac:dyDescent="0.25">
      <c r="A73" s="55" t="s">
        <v>2351</v>
      </c>
      <c r="B73" s="6" t="s">
        <v>2818</v>
      </c>
      <c r="C73" s="7" t="s">
        <v>2819</v>
      </c>
      <c r="D73" s="55" t="s">
        <v>2820</v>
      </c>
      <c r="E73" s="7" t="s">
        <v>2821</v>
      </c>
    </row>
    <row r="74" spans="1:5" ht="15.75" customHeight="1" x14ac:dyDescent="0.25">
      <c r="A74" s="55" t="s">
        <v>2822</v>
      </c>
      <c r="B74" s="6" t="s">
        <v>2823</v>
      </c>
      <c r="C74" s="7" t="s">
        <v>2824</v>
      </c>
      <c r="D74" s="55" t="s">
        <v>2825</v>
      </c>
      <c r="E74" s="7" t="s">
        <v>2826</v>
      </c>
    </row>
    <row r="75" spans="1:5" ht="15.75" customHeight="1" x14ac:dyDescent="0.25">
      <c r="A75" s="55" t="s">
        <v>2827</v>
      </c>
      <c r="B75" s="6" t="s">
        <v>2828</v>
      </c>
      <c r="C75" s="7" t="s">
        <v>2829</v>
      </c>
      <c r="D75" s="55" t="s">
        <v>2830</v>
      </c>
      <c r="E75" s="7" t="s">
        <v>2831</v>
      </c>
    </row>
    <row r="76" spans="1:5" ht="15.75" customHeight="1" x14ac:dyDescent="0.25">
      <c r="A76" s="55" t="s">
        <v>2832</v>
      </c>
      <c r="B76" s="6" t="s">
        <v>2833</v>
      </c>
      <c r="C76" s="7" t="s">
        <v>2016</v>
      </c>
      <c r="D76" s="55" t="s">
        <v>2834</v>
      </c>
      <c r="E76" s="7" t="s">
        <v>2835</v>
      </c>
    </row>
    <row r="77" spans="1:5" ht="15.75" customHeight="1" x14ac:dyDescent="0.25">
      <c r="A77" s="55" t="s">
        <v>2836</v>
      </c>
      <c r="B77" s="6" t="s">
        <v>2837</v>
      </c>
      <c r="C77" s="7" t="s">
        <v>2838</v>
      </c>
      <c r="D77" s="55" t="s">
        <v>2839</v>
      </c>
      <c r="E77" s="7" t="s">
        <v>2840</v>
      </c>
    </row>
    <row r="78" spans="1:5" ht="15.75" customHeight="1" x14ac:dyDescent="0.25">
      <c r="A78" s="55" t="s">
        <v>2841</v>
      </c>
      <c r="B78" s="6" t="s">
        <v>2842</v>
      </c>
      <c r="C78" s="7" t="s">
        <v>1675</v>
      </c>
      <c r="D78" s="55" t="s">
        <v>2843</v>
      </c>
      <c r="E78" s="7" t="s">
        <v>2844</v>
      </c>
    </row>
    <row r="79" spans="1:5" ht="15.75" customHeight="1" x14ac:dyDescent="0.25">
      <c r="A79" s="55" t="s">
        <v>2845</v>
      </c>
      <c r="B79" s="6" t="s">
        <v>2846</v>
      </c>
      <c r="C79" s="7" t="s">
        <v>2847</v>
      </c>
      <c r="D79" s="55" t="s">
        <v>2848</v>
      </c>
      <c r="E79" s="7" t="s">
        <v>2849</v>
      </c>
    </row>
    <row r="80" spans="1:5" ht="15.75" customHeight="1" x14ac:dyDescent="0.25">
      <c r="A80" s="55" t="s">
        <v>1413</v>
      </c>
      <c r="B80" s="6" t="s">
        <v>2850</v>
      </c>
      <c r="C80" s="7" t="s">
        <v>2851</v>
      </c>
      <c r="D80" s="55" t="s">
        <v>2852</v>
      </c>
      <c r="E80" s="7" t="s">
        <v>2853</v>
      </c>
    </row>
    <row r="81" spans="1:6" ht="15.75" customHeight="1" x14ac:dyDescent="0.25">
      <c r="A81" s="55" t="s">
        <v>2854</v>
      </c>
      <c r="B81" s="6" t="s">
        <v>2855</v>
      </c>
      <c r="C81" s="7" t="s">
        <v>2856</v>
      </c>
      <c r="D81" s="55" t="s">
        <v>2857</v>
      </c>
      <c r="E81" s="7" t="s">
        <v>2858</v>
      </c>
      <c r="F81" s="6"/>
    </row>
    <row r="82" spans="1:6" ht="15.75" customHeight="1" x14ac:dyDescent="0.25">
      <c r="A82" s="55" t="s">
        <v>2258</v>
      </c>
      <c r="B82" s="6" t="s">
        <v>2859</v>
      </c>
      <c r="C82" s="7" t="s">
        <v>2860</v>
      </c>
      <c r="D82" s="55" t="s">
        <v>2861</v>
      </c>
      <c r="E82" s="7" t="s">
        <v>2862</v>
      </c>
    </row>
    <row r="83" spans="1:6" ht="15.75" customHeight="1" x14ac:dyDescent="0.25">
      <c r="A83" s="55" t="s">
        <v>2863</v>
      </c>
      <c r="B83" s="6" t="s">
        <v>2864</v>
      </c>
      <c r="C83" s="7" t="s">
        <v>2865</v>
      </c>
      <c r="D83" s="55" t="s">
        <v>2866</v>
      </c>
      <c r="E83" s="7" t="s">
        <v>2867</v>
      </c>
    </row>
    <row r="84" spans="1:6" ht="15.75" customHeight="1" x14ac:dyDescent="0.25">
      <c r="A84" s="55" t="s">
        <v>2868</v>
      </c>
      <c r="B84" s="6" t="s">
        <v>2869</v>
      </c>
      <c r="C84" s="7" t="s">
        <v>2870</v>
      </c>
      <c r="D84" s="55" t="s">
        <v>2871</v>
      </c>
      <c r="E84" s="7" t="s">
        <v>2872</v>
      </c>
    </row>
    <row r="85" spans="1:6" ht="15.75" customHeight="1" x14ac:dyDescent="0.25">
      <c r="A85" s="55" t="s">
        <v>2873</v>
      </c>
      <c r="B85" s="6" t="s">
        <v>2874</v>
      </c>
      <c r="C85" s="7" t="s">
        <v>2875</v>
      </c>
      <c r="D85" s="55" t="s">
        <v>2876</v>
      </c>
      <c r="E85" s="7" t="s">
        <v>2877</v>
      </c>
    </row>
    <row r="86" spans="1:6" ht="15.75" customHeight="1" x14ac:dyDescent="0.25">
      <c r="A86" s="55" t="s">
        <v>2878</v>
      </c>
      <c r="B86" s="6" t="s">
        <v>2879</v>
      </c>
      <c r="C86" s="7" t="s">
        <v>2880</v>
      </c>
      <c r="D86" s="55" t="s">
        <v>2881</v>
      </c>
      <c r="E86" s="7" t="s">
        <v>2882</v>
      </c>
    </row>
    <row r="87" spans="1:6" ht="15.75" customHeight="1" x14ac:dyDescent="0.25">
      <c r="A87" s="55" t="s">
        <v>2883</v>
      </c>
      <c r="B87" s="6" t="s">
        <v>2884</v>
      </c>
      <c r="C87" s="7" t="s">
        <v>2885</v>
      </c>
      <c r="D87" s="55" t="s">
        <v>2886</v>
      </c>
      <c r="E87" s="7" t="s">
        <v>2887</v>
      </c>
    </row>
    <row r="88" spans="1:6" ht="15.75" customHeight="1" x14ac:dyDescent="0.25">
      <c r="A88" s="55" t="s">
        <v>2888</v>
      </c>
      <c r="B88" s="6" t="s">
        <v>2889</v>
      </c>
      <c r="C88" s="7" t="s">
        <v>2890</v>
      </c>
      <c r="D88" s="55" t="s">
        <v>2891</v>
      </c>
      <c r="E88" s="7" t="s">
        <v>2892</v>
      </c>
    </row>
    <row r="89" spans="1:6" ht="15.75" customHeight="1" x14ac:dyDescent="0.25">
      <c r="A89" s="55" t="s">
        <v>2893</v>
      </c>
      <c r="B89" s="6" t="s">
        <v>2894</v>
      </c>
      <c r="C89" s="7" t="s">
        <v>2895</v>
      </c>
      <c r="D89" s="55" t="s">
        <v>2896</v>
      </c>
      <c r="E89" s="7" t="s">
        <v>2897</v>
      </c>
    </row>
    <row r="90" spans="1:6" ht="15.75" customHeight="1" x14ac:dyDescent="0.25">
      <c r="A90" s="55" t="s">
        <v>2898</v>
      </c>
      <c r="B90" s="6" t="s">
        <v>2899</v>
      </c>
      <c r="C90" s="7" t="s">
        <v>2900</v>
      </c>
      <c r="D90" s="55" t="s">
        <v>2901</v>
      </c>
      <c r="E90" s="7" t="s">
        <v>2902</v>
      </c>
    </row>
    <row r="91" spans="1:6" ht="15.75" customHeight="1" x14ac:dyDescent="0.25">
      <c r="A91" s="55" t="s">
        <v>2903</v>
      </c>
      <c r="B91" s="6" t="s">
        <v>2904</v>
      </c>
      <c r="C91" s="7" t="s">
        <v>2905</v>
      </c>
      <c r="D91" s="55" t="s">
        <v>2906</v>
      </c>
      <c r="E91" s="7" t="s">
        <v>2907</v>
      </c>
    </row>
    <row r="92" spans="1:6" ht="15.75" customHeight="1" x14ac:dyDescent="0.25">
      <c r="A92" s="55" t="s">
        <v>2260</v>
      </c>
      <c r="B92" s="6" t="s">
        <v>2908</v>
      </c>
      <c r="C92" s="7" t="s">
        <v>3813</v>
      </c>
      <c r="D92" s="55" t="s">
        <v>2909</v>
      </c>
      <c r="E92" s="7" t="s">
        <v>2910</v>
      </c>
      <c r="F92" s="6"/>
    </row>
    <row r="93" spans="1:6" ht="15.75" customHeight="1" x14ac:dyDescent="0.25">
      <c r="A93" s="55" t="s">
        <v>2262</v>
      </c>
      <c r="B93" s="6" t="s">
        <v>2911</v>
      </c>
      <c r="C93" s="7" t="s">
        <v>2912</v>
      </c>
      <c r="D93" s="55" t="s">
        <v>2913</v>
      </c>
      <c r="E93" s="7" t="s">
        <v>2914</v>
      </c>
    </row>
    <row r="94" spans="1:6" ht="15.75" customHeight="1" x14ac:dyDescent="0.25">
      <c r="A94" s="55" t="s">
        <v>2915</v>
      </c>
      <c r="B94" s="6" t="s">
        <v>2916</v>
      </c>
      <c r="C94" s="7" t="s">
        <v>2917</v>
      </c>
      <c r="D94" s="55" t="s">
        <v>2918</v>
      </c>
      <c r="E94" s="7" t="s">
        <v>2919</v>
      </c>
    </row>
    <row r="95" spans="1:6" ht="15.75" customHeight="1" x14ac:dyDescent="0.25">
      <c r="A95" s="55" t="s">
        <v>2920</v>
      </c>
      <c r="B95" s="6" t="s">
        <v>2921</v>
      </c>
      <c r="C95" s="7" t="s">
        <v>2922</v>
      </c>
      <c r="D95" s="55" t="s">
        <v>2923</v>
      </c>
      <c r="E95" s="7" t="s">
        <v>2924</v>
      </c>
    </row>
    <row r="96" spans="1:6" ht="15.75" customHeight="1" x14ac:dyDescent="0.25">
      <c r="A96" s="55" t="s">
        <v>2925</v>
      </c>
      <c r="B96" s="6" t="s">
        <v>2926</v>
      </c>
      <c r="C96" s="7" t="s">
        <v>2927</v>
      </c>
      <c r="D96" s="55" t="s">
        <v>2928</v>
      </c>
      <c r="E96" s="7" t="s">
        <v>2929</v>
      </c>
    </row>
    <row r="97" spans="1:6" ht="15.75" customHeight="1" x14ac:dyDescent="0.25">
      <c r="A97" s="55" t="s">
        <v>2930</v>
      </c>
      <c r="B97" s="6" t="s">
        <v>2931</v>
      </c>
      <c r="C97" s="7" t="s">
        <v>2932</v>
      </c>
      <c r="D97" s="55" t="s">
        <v>2933</v>
      </c>
      <c r="E97" s="7" t="s">
        <v>2934</v>
      </c>
    </row>
    <row r="98" spans="1:6" ht="15.75" customHeight="1" x14ac:dyDescent="0.25">
      <c r="A98" s="55" t="s">
        <v>2935</v>
      </c>
      <c r="B98" s="6" t="s">
        <v>2936</v>
      </c>
      <c r="C98" s="7" t="s">
        <v>2937</v>
      </c>
      <c r="D98" s="55" t="s">
        <v>2938</v>
      </c>
      <c r="E98" s="7" t="s">
        <v>2939</v>
      </c>
    </row>
    <row r="99" spans="1:6" ht="15.75" customHeight="1" x14ac:dyDescent="0.25">
      <c r="A99" s="55" t="s">
        <v>2940</v>
      </c>
      <c r="B99" s="6" t="s">
        <v>2941</v>
      </c>
      <c r="C99" s="7" t="s">
        <v>2942</v>
      </c>
      <c r="D99" s="55" t="s">
        <v>2943</v>
      </c>
      <c r="E99" s="7" t="s">
        <v>2944</v>
      </c>
      <c r="F99" s="6"/>
    </row>
    <row r="100" spans="1:6" ht="15.75" customHeight="1" x14ac:dyDescent="0.25">
      <c r="A100" s="55" t="s">
        <v>2945</v>
      </c>
      <c r="B100" s="6" t="s">
        <v>2946</v>
      </c>
      <c r="C100" s="7" t="s">
        <v>2947</v>
      </c>
      <c r="D100" s="55" t="s">
        <v>2948</v>
      </c>
      <c r="E100" s="7" t="s">
        <v>2949</v>
      </c>
      <c r="F100" s="6"/>
    </row>
    <row r="101" spans="1:6" ht="15.75" customHeight="1" x14ac:dyDescent="0.25">
      <c r="A101" s="55" t="s">
        <v>1416</v>
      </c>
      <c r="B101" s="6" t="s">
        <v>2950</v>
      </c>
      <c r="C101" s="7" t="s">
        <v>2951</v>
      </c>
      <c r="D101" s="55" t="s">
        <v>2952</v>
      </c>
      <c r="E101" s="7" t="s">
        <v>2953</v>
      </c>
      <c r="F101" s="6"/>
    </row>
    <row r="102" spans="1:6" ht="15.75" customHeight="1" x14ac:dyDescent="0.25">
      <c r="A102" s="55" t="s">
        <v>1414</v>
      </c>
      <c r="B102" s="6" t="s">
        <v>2954</v>
      </c>
      <c r="C102" s="7" t="s">
        <v>2955</v>
      </c>
      <c r="D102" s="55" t="s">
        <v>2956</v>
      </c>
      <c r="E102" s="7" t="s">
        <v>2957</v>
      </c>
      <c r="F102" s="6"/>
    </row>
    <row r="103" spans="1:6" ht="15.75" customHeight="1" x14ac:dyDescent="0.25">
      <c r="A103" s="55" t="s">
        <v>1417</v>
      </c>
      <c r="B103" s="6" t="s">
        <v>2958</v>
      </c>
      <c r="C103" s="7" t="s">
        <v>2959</v>
      </c>
      <c r="D103" s="55" t="s">
        <v>2960</v>
      </c>
      <c r="E103" s="7" t="s">
        <v>2961</v>
      </c>
      <c r="F103" s="6"/>
    </row>
    <row r="104" spans="1:6" ht="15.75" customHeight="1" x14ac:dyDescent="0.25">
      <c r="A104" s="338" t="s">
        <v>3809</v>
      </c>
      <c r="B104" s="25" t="s">
        <v>3867</v>
      </c>
      <c r="C104" s="339" t="s">
        <v>3810</v>
      </c>
      <c r="D104" s="338" t="s">
        <v>3811</v>
      </c>
      <c r="E104" s="339" t="s">
        <v>3812</v>
      </c>
      <c r="F104" s="6"/>
    </row>
    <row r="105" spans="1:6" ht="15.75" customHeight="1" x14ac:dyDescent="0.25">
      <c r="A105" s="55" t="s">
        <v>2962</v>
      </c>
      <c r="B105" s="6" t="s">
        <v>2963</v>
      </c>
      <c r="C105" s="7"/>
      <c r="D105" s="55" t="s">
        <v>2964</v>
      </c>
      <c r="E105" s="7" t="s">
        <v>2965</v>
      </c>
    </row>
  </sheetData>
  <mergeCells count="4">
    <mergeCell ref="A2:A3"/>
    <mergeCell ref="B2:B3"/>
    <mergeCell ref="C2:C3"/>
    <mergeCell ref="D2:E2"/>
  </mergeCells>
  <pageMargins left="0.7" right="0.7" top="0.75" bottom="0.75" header="0" footer="0"/>
  <pageSetup scale="4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A464"/>
  <sheetViews>
    <sheetView workbookViewId="0">
      <selection activeCell="H18" sqref="H18"/>
    </sheetView>
  </sheetViews>
  <sheetFormatPr defaultColWidth="14.42578125" defaultRowHeight="15" customHeight="1" x14ac:dyDescent="0.25"/>
  <cols>
    <col min="1" max="26" width="8.7109375" customWidth="1"/>
  </cols>
  <sheetData>
    <row r="1" spans="1:1" x14ac:dyDescent="0.25">
      <c r="A1" s="3" t="s">
        <v>2966</v>
      </c>
    </row>
    <row r="2" spans="1:1" x14ac:dyDescent="0.25">
      <c r="A2" s="1" t="s">
        <v>2967</v>
      </c>
    </row>
    <row r="3" spans="1:1" x14ac:dyDescent="0.25">
      <c r="A3" s="1" t="s">
        <v>2968</v>
      </c>
    </row>
    <row r="4" spans="1:1" x14ac:dyDescent="0.25">
      <c r="A4" s="1" t="s">
        <v>2969</v>
      </c>
    </row>
    <row r="5" spans="1:1" x14ac:dyDescent="0.25">
      <c r="A5" s="1" t="s">
        <v>2970</v>
      </c>
    </row>
    <row r="6" spans="1:1" x14ac:dyDescent="0.25">
      <c r="A6" s="1" t="s">
        <v>2971</v>
      </c>
    </row>
    <row r="7" spans="1:1" x14ac:dyDescent="0.25">
      <c r="A7" s="1" t="s">
        <v>2972</v>
      </c>
    </row>
    <row r="8" spans="1:1" x14ac:dyDescent="0.25">
      <c r="A8" s="1" t="s">
        <v>2973</v>
      </c>
    </row>
    <row r="9" spans="1:1" x14ac:dyDescent="0.25">
      <c r="A9" s="1" t="s">
        <v>2974</v>
      </c>
    </row>
    <row r="10" spans="1:1" x14ac:dyDescent="0.25">
      <c r="A10" s="1" t="s">
        <v>2975</v>
      </c>
    </row>
    <row r="11" spans="1:1" x14ac:dyDescent="0.25">
      <c r="A11" s="1" t="s">
        <v>2976</v>
      </c>
    </row>
    <row r="12" spans="1:1" x14ac:dyDescent="0.25">
      <c r="A12" s="1" t="s">
        <v>2977</v>
      </c>
    </row>
    <row r="13" spans="1:1" x14ac:dyDescent="0.25">
      <c r="A13" s="1" t="s">
        <v>2978</v>
      </c>
    </row>
    <row r="14" spans="1:1" x14ac:dyDescent="0.25">
      <c r="A14" s="1" t="s">
        <v>2979</v>
      </c>
    </row>
    <row r="15" spans="1:1" x14ac:dyDescent="0.25">
      <c r="A15" s="1" t="s">
        <v>2980</v>
      </c>
    </row>
    <row r="16" spans="1:1" x14ac:dyDescent="0.25">
      <c r="A16" s="1" t="s">
        <v>2981</v>
      </c>
    </row>
    <row r="17" spans="1:1" x14ac:dyDescent="0.25">
      <c r="A17" s="1" t="s">
        <v>2982</v>
      </c>
    </row>
    <row r="18" spans="1:1" x14ac:dyDescent="0.25">
      <c r="A18" s="1" t="s">
        <v>2983</v>
      </c>
    </row>
    <row r="19" spans="1:1" x14ac:dyDescent="0.25">
      <c r="A19" s="1" t="s">
        <v>2984</v>
      </c>
    </row>
    <row r="20" spans="1:1" x14ac:dyDescent="0.25">
      <c r="A20" s="1" t="s">
        <v>2985</v>
      </c>
    </row>
    <row r="21" spans="1:1" ht="15.75" customHeight="1" x14ac:dyDescent="0.25">
      <c r="A21" s="1" t="s">
        <v>2986</v>
      </c>
    </row>
    <row r="22" spans="1:1" ht="15.75" customHeight="1" x14ac:dyDescent="0.25">
      <c r="A22" s="1" t="s">
        <v>2987</v>
      </c>
    </row>
    <row r="23" spans="1:1" ht="15.75" customHeight="1" x14ac:dyDescent="0.25">
      <c r="A23" s="1" t="s">
        <v>2988</v>
      </c>
    </row>
    <row r="24" spans="1:1" ht="15.75" customHeight="1" x14ac:dyDescent="0.25">
      <c r="A24" s="1" t="s">
        <v>2989</v>
      </c>
    </row>
    <row r="25" spans="1:1" ht="15.75" customHeight="1" x14ac:dyDescent="0.25">
      <c r="A25" s="1" t="s">
        <v>2990</v>
      </c>
    </row>
    <row r="26" spans="1:1" ht="15.75" customHeight="1" x14ac:dyDescent="0.25">
      <c r="A26" s="1" t="s">
        <v>2991</v>
      </c>
    </row>
    <row r="27" spans="1:1" ht="15.75" customHeight="1" x14ac:dyDescent="0.25">
      <c r="A27" s="1" t="s">
        <v>2992</v>
      </c>
    </row>
    <row r="28" spans="1:1" ht="15.75" customHeight="1" x14ac:dyDescent="0.25">
      <c r="A28" s="1" t="s">
        <v>2993</v>
      </c>
    </row>
    <row r="29" spans="1:1" ht="15.75" customHeight="1" x14ac:dyDescent="0.25">
      <c r="A29" s="1" t="s">
        <v>2994</v>
      </c>
    </row>
    <row r="30" spans="1:1" ht="15.75" customHeight="1" x14ac:dyDescent="0.25">
      <c r="A30" s="1" t="s">
        <v>2995</v>
      </c>
    </row>
    <row r="31" spans="1:1" ht="15.75" customHeight="1" x14ac:dyDescent="0.25">
      <c r="A31" s="1" t="s">
        <v>2996</v>
      </c>
    </row>
    <row r="32" spans="1:1" ht="15.75" customHeight="1" x14ac:dyDescent="0.25">
      <c r="A32" s="1" t="s">
        <v>2997</v>
      </c>
    </row>
    <row r="33" spans="1:1" ht="15.75" customHeight="1" x14ac:dyDescent="0.25">
      <c r="A33" s="1" t="s">
        <v>2998</v>
      </c>
    </row>
    <row r="34" spans="1:1" ht="15.75" customHeight="1" x14ac:dyDescent="0.25">
      <c r="A34" s="1" t="s">
        <v>2999</v>
      </c>
    </row>
    <row r="35" spans="1:1" ht="15.75" customHeight="1" x14ac:dyDescent="0.25">
      <c r="A35" s="1" t="s">
        <v>3000</v>
      </c>
    </row>
    <row r="36" spans="1:1" ht="15.75" customHeight="1" x14ac:dyDescent="0.25">
      <c r="A36" s="1" t="s">
        <v>3001</v>
      </c>
    </row>
    <row r="37" spans="1:1" ht="15.75" customHeight="1" x14ac:dyDescent="0.25">
      <c r="A37" s="1" t="s">
        <v>3002</v>
      </c>
    </row>
    <row r="38" spans="1:1" ht="15.75" customHeight="1" x14ac:dyDescent="0.25">
      <c r="A38" s="1" t="s">
        <v>3003</v>
      </c>
    </row>
    <row r="39" spans="1:1" ht="15.75" customHeight="1" x14ac:dyDescent="0.25">
      <c r="A39" s="1" t="s">
        <v>3004</v>
      </c>
    </row>
    <row r="40" spans="1:1" ht="15.75" customHeight="1" x14ac:dyDescent="0.25">
      <c r="A40" s="1" t="s">
        <v>3005</v>
      </c>
    </row>
    <row r="41" spans="1:1" ht="15.75" customHeight="1" x14ac:dyDescent="0.25">
      <c r="A41" s="1" t="s">
        <v>3006</v>
      </c>
    </row>
    <row r="42" spans="1:1" ht="15.75" customHeight="1" x14ac:dyDescent="0.25">
      <c r="A42" s="1" t="s">
        <v>3007</v>
      </c>
    </row>
    <row r="43" spans="1:1" ht="15.75" customHeight="1" x14ac:dyDescent="0.25">
      <c r="A43" s="1" t="s">
        <v>3008</v>
      </c>
    </row>
    <row r="44" spans="1:1" ht="15.75" customHeight="1" x14ac:dyDescent="0.25">
      <c r="A44" s="1" t="s">
        <v>3009</v>
      </c>
    </row>
    <row r="45" spans="1:1" ht="15.75" customHeight="1" x14ac:dyDescent="0.25">
      <c r="A45" s="1" t="s">
        <v>3010</v>
      </c>
    </row>
    <row r="46" spans="1:1" ht="15.75" customHeight="1" x14ac:dyDescent="0.25">
      <c r="A46" s="1" t="s">
        <v>3011</v>
      </c>
    </row>
    <row r="47" spans="1:1" ht="15.75" customHeight="1" x14ac:dyDescent="0.25">
      <c r="A47" s="1" t="s">
        <v>3012</v>
      </c>
    </row>
    <row r="48" spans="1:1" ht="15.75" customHeight="1" x14ac:dyDescent="0.25">
      <c r="A48" s="1" t="s">
        <v>3013</v>
      </c>
    </row>
    <row r="49" spans="1:1" ht="15.75" customHeight="1" x14ac:dyDescent="0.25">
      <c r="A49" s="1" t="s">
        <v>3014</v>
      </c>
    </row>
    <row r="50" spans="1:1" ht="15.75" customHeight="1" x14ac:dyDescent="0.25">
      <c r="A50" s="1" t="s">
        <v>3015</v>
      </c>
    </row>
    <row r="51" spans="1:1" ht="15.75" customHeight="1" x14ac:dyDescent="0.25">
      <c r="A51" s="1" t="s">
        <v>3016</v>
      </c>
    </row>
    <row r="52" spans="1:1" ht="15.75" customHeight="1" x14ac:dyDescent="0.25">
      <c r="A52" s="1" t="s">
        <v>3017</v>
      </c>
    </row>
    <row r="53" spans="1:1" ht="15.75" customHeight="1" x14ac:dyDescent="0.25">
      <c r="A53" s="1" t="s">
        <v>3018</v>
      </c>
    </row>
    <row r="54" spans="1:1" ht="15.75" customHeight="1" x14ac:dyDescent="0.25">
      <c r="A54" s="1" t="s">
        <v>3019</v>
      </c>
    </row>
    <row r="55" spans="1:1" ht="15.75" customHeight="1" x14ac:dyDescent="0.25">
      <c r="A55" s="1" t="s">
        <v>3020</v>
      </c>
    </row>
    <row r="56" spans="1:1" ht="15.75" customHeight="1" x14ac:dyDescent="0.25">
      <c r="A56" s="1" t="s">
        <v>3021</v>
      </c>
    </row>
    <row r="57" spans="1:1" ht="15.75" customHeight="1" x14ac:dyDescent="0.25">
      <c r="A57" s="1" t="s">
        <v>3022</v>
      </c>
    </row>
    <row r="58" spans="1:1" ht="15.75" customHeight="1" x14ac:dyDescent="0.25">
      <c r="A58" s="1" t="s">
        <v>3023</v>
      </c>
    </row>
    <row r="59" spans="1:1" ht="15.75" customHeight="1" x14ac:dyDescent="0.25">
      <c r="A59" s="1" t="s">
        <v>3024</v>
      </c>
    </row>
    <row r="60" spans="1:1" ht="15.75" customHeight="1" x14ac:dyDescent="0.25">
      <c r="A60" s="1" t="s">
        <v>3025</v>
      </c>
    </row>
    <row r="61" spans="1:1" ht="15.75" customHeight="1" x14ac:dyDescent="0.25">
      <c r="A61" s="1" t="s">
        <v>3026</v>
      </c>
    </row>
    <row r="62" spans="1:1" ht="15.75" customHeight="1" x14ac:dyDescent="0.25">
      <c r="A62" s="1" t="s">
        <v>3027</v>
      </c>
    </row>
    <row r="63" spans="1:1" ht="15.75" customHeight="1" x14ac:dyDescent="0.25">
      <c r="A63" s="1" t="s">
        <v>3028</v>
      </c>
    </row>
    <row r="64" spans="1:1" ht="15.75" customHeight="1" x14ac:dyDescent="0.25">
      <c r="A64" s="1" t="s">
        <v>3029</v>
      </c>
    </row>
    <row r="65" spans="1:1" ht="15.75" customHeight="1" x14ac:dyDescent="0.25">
      <c r="A65" s="1" t="s">
        <v>3030</v>
      </c>
    </row>
    <row r="66" spans="1:1" ht="15.75" customHeight="1" x14ac:dyDescent="0.25">
      <c r="A66" s="1" t="s">
        <v>3031</v>
      </c>
    </row>
    <row r="67" spans="1:1" ht="15.75" customHeight="1" x14ac:dyDescent="0.25">
      <c r="A67" s="1" t="s">
        <v>3032</v>
      </c>
    </row>
    <row r="68" spans="1:1" ht="15.75" customHeight="1" x14ac:dyDescent="0.25">
      <c r="A68" s="1" t="s">
        <v>3033</v>
      </c>
    </row>
    <row r="69" spans="1:1" ht="15.75" customHeight="1" x14ac:dyDescent="0.25">
      <c r="A69" s="1" t="s">
        <v>3034</v>
      </c>
    </row>
    <row r="70" spans="1:1" ht="15.75" customHeight="1" x14ac:dyDescent="0.25">
      <c r="A70" s="1" t="s">
        <v>3035</v>
      </c>
    </row>
    <row r="71" spans="1:1" ht="15.75" customHeight="1" x14ac:dyDescent="0.25">
      <c r="A71" s="1" t="s">
        <v>3036</v>
      </c>
    </row>
    <row r="72" spans="1:1" ht="15.75" customHeight="1" x14ac:dyDescent="0.25">
      <c r="A72" s="1" t="s">
        <v>3037</v>
      </c>
    </row>
    <row r="73" spans="1:1" ht="15.75" customHeight="1" x14ac:dyDescent="0.25">
      <c r="A73" s="1" t="s">
        <v>3038</v>
      </c>
    </row>
    <row r="74" spans="1:1" ht="15.75" customHeight="1" x14ac:dyDescent="0.25">
      <c r="A74" s="1" t="s">
        <v>3039</v>
      </c>
    </row>
    <row r="75" spans="1:1" ht="15.75" customHeight="1" x14ac:dyDescent="0.25">
      <c r="A75" s="1" t="s">
        <v>3040</v>
      </c>
    </row>
    <row r="76" spans="1:1" ht="15.75" customHeight="1" x14ac:dyDescent="0.25">
      <c r="A76" s="1" t="s">
        <v>3041</v>
      </c>
    </row>
    <row r="77" spans="1:1" ht="15.75" customHeight="1" x14ac:dyDescent="0.25">
      <c r="A77" s="1" t="s">
        <v>3042</v>
      </c>
    </row>
    <row r="78" spans="1:1" ht="15.75" customHeight="1" x14ac:dyDescent="0.25">
      <c r="A78" s="1" t="s">
        <v>3043</v>
      </c>
    </row>
    <row r="79" spans="1:1" ht="15.75" customHeight="1" x14ac:dyDescent="0.25">
      <c r="A79" s="1" t="s">
        <v>3044</v>
      </c>
    </row>
    <row r="80" spans="1:1" ht="15.75" customHeight="1" x14ac:dyDescent="0.25">
      <c r="A80" s="1" t="s">
        <v>3045</v>
      </c>
    </row>
    <row r="81" spans="1:1" ht="15.75" customHeight="1" x14ac:dyDescent="0.25">
      <c r="A81" s="1" t="s">
        <v>3046</v>
      </c>
    </row>
    <row r="82" spans="1:1" ht="15.75" customHeight="1" x14ac:dyDescent="0.25">
      <c r="A82" s="1" t="s">
        <v>3047</v>
      </c>
    </row>
    <row r="83" spans="1:1" ht="15.75" customHeight="1" x14ac:dyDescent="0.25">
      <c r="A83" s="1" t="s">
        <v>3048</v>
      </c>
    </row>
    <row r="84" spans="1:1" ht="15.75" customHeight="1" x14ac:dyDescent="0.25">
      <c r="A84" s="1" t="s">
        <v>3049</v>
      </c>
    </row>
    <row r="85" spans="1:1" ht="15.75" customHeight="1" x14ac:dyDescent="0.25">
      <c r="A85" s="1" t="s">
        <v>3050</v>
      </c>
    </row>
    <row r="86" spans="1:1" ht="15.75" customHeight="1" x14ac:dyDescent="0.25">
      <c r="A86" s="1" t="s">
        <v>3051</v>
      </c>
    </row>
    <row r="87" spans="1:1" ht="15.75" customHeight="1" x14ac:dyDescent="0.25">
      <c r="A87" s="1" t="s">
        <v>3052</v>
      </c>
    </row>
    <row r="88" spans="1:1" ht="15.75" customHeight="1" x14ac:dyDescent="0.25">
      <c r="A88" s="1" t="s">
        <v>3053</v>
      </c>
    </row>
    <row r="89" spans="1:1" ht="15.75" customHeight="1" x14ac:dyDescent="0.25">
      <c r="A89" s="1" t="s">
        <v>3054</v>
      </c>
    </row>
    <row r="90" spans="1:1" ht="15.75" customHeight="1" x14ac:dyDescent="0.25">
      <c r="A90" s="1" t="s">
        <v>3055</v>
      </c>
    </row>
    <row r="91" spans="1:1" ht="15.75" customHeight="1" x14ac:dyDescent="0.25">
      <c r="A91" s="1" t="s">
        <v>3056</v>
      </c>
    </row>
    <row r="92" spans="1:1" ht="15.75" customHeight="1" x14ac:dyDescent="0.25">
      <c r="A92" s="1" t="s">
        <v>3057</v>
      </c>
    </row>
    <row r="93" spans="1:1" ht="15.75" customHeight="1" x14ac:dyDescent="0.25">
      <c r="A93" s="1" t="s">
        <v>3058</v>
      </c>
    </row>
    <row r="94" spans="1:1" ht="15.75" customHeight="1" x14ac:dyDescent="0.25">
      <c r="A94" s="1" t="s">
        <v>3059</v>
      </c>
    </row>
    <row r="95" spans="1:1" ht="15.75" customHeight="1" x14ac:dyDescent="0.25">
      <c r="A95" s="1" t="s">
        <v>3060</v>
      </c>
    </row>
    <row r="96" spans="1:1" ht="15.75" customHeight="1" x14ac:dyDescent="0.25">
      <c r="A96" s="1" t="s">
        <v>3061</v>
      </c>
    </row>
    <row r="97" spans="1:1" ht="15.75" customHeight="1" x14ac:dyDescent="0.25">
      <c r="A97" s="1" t="s">
        <v>3062</v>
      </c>
    </row>
    <row r="98" spans="1:1" ht="15.75" customHeight="1" x14ac:dyDescent="0.25">
      <c r="A98" s="1" t="s">
        <v>3063</v>
      </c>
    </row>
    <row r="99" spans="1:1" ht="15.75" customHeight="1" x14ac:dyDescent="0.25">
      <c r="A99" s="1" t="s">
        <v>3064</v>
      </c>
    </row>
    <row r="100" spans="1:1" ht="15.75" customHeight="1" x14ac:dyDescent="0.25">
      <c r="A100" s="1" t="s">
        <v>3065</v>
      </c>
    </row>
    <row r="101" spans="1:1" ht="15.75" customHeight="1" x14ac:dyDescent="0.25">
      <c r="A101" s="1" t="s">
        <v>3066</v>
      </c>
    </row>
    <row r="102" spans="1:1" ht="15.75" customHeight="1" x14ac:dyDescent="0.25">
      <c r="A102" s="1" t="s">
        <v>3067</v>
      </c>
    </row>
    <row r="103" spans="1:1" ht="15.75" customHeight="1" x14ac:dyDescent="0.25">
      <c r="A103" s="1" t="s">
        <v>3068</v>
      </c>
    </row>
    <row r="104" spans="1:1" ht="15.75" customHeight="1" x14ac:dyDescent="0.25">
      <c r="A104" s="1" t="s">
        <v>3069</v>
      </c>
    </row>
    <row r="105" spans="1:1" ht="15.75" customHeight="1" x14ac:dyDescent="0.25">
      <c r="A105" s="1" t="s">
        <v>3070</v>
      </c>
    </row>
    <row r="106" spans="1:1" ht="15.75" customHeight="1" x14ac:dyDescent="0.25">
      <c r="A106" s="1" t="s">
        <v>3071</v>
      </c>
    </row>
    <row r="107" spans="1:1" ht="15.75" customHeight="1" x14ac:dyDescent="0.25">
      <c r="A107" s="1" t="s">
        <v>3072</v>
      </c>
    </row>
    <row r="108" spans="1:1" ht="15.75" customHeight="1" x14ac:dyDescent="0.25">
      <c r="A108" s="1" t="s">
        <v>3073</v>
      </c>
    </row>
    <row r="109" spans="1:1" ht="15.75" customHeight="1" x14ac:dyDescent="0.25">
      <c r="A109" s="1" t="s">
        <v>3074</v>
      </c>
    </row>
    <row r="110" spans="1:1" ht="15.75" customHeight="1" x14ac:dyDescent="0.25">
      <c r="A110" s="1" t="s">
        <v>3075</v>
      </c>
    </row>
    <row r="111" spans="1:1" ht="15.75" customHeight="1" x14ac:dyDescent="0.25">
      <c r="A111" s="1" t="s">
        <v>3076</v>
      </c>
    </row>
    <row r="112" spans="1:1" ht="15.75" customHeight="1" x14ac:dyDescent="0.25">
      <c r="A112" s="1" t="s">
        <v>3077</v>
      </c>
    </row>
    <row r="113" spans="1:1" ht="15.75" customHeight="1" x14ac:dyDescent="0.25">
      <c r="A113" s="1" t="s">
        <v>3078</v>
      </c>
    </row>
    <row r="114" spans="1:1" ht="15.75" customHeight="1" x14ac:dyDescent="0.25">
      <c r="A114" s="1" t="s">
        <v>3079</v>
      </c>
    </row>
    <row r="115" spans="1:1" ht="15.75" customHeight="1" x14ac:dyDescent="0.25">
      <c r="A115" s="1" t="s">
        <v>3080</v>
      </c>
    </row>
    <row r="116" spans="1:1" ht="15.75" customHeight="1" x14ac:dyDescent="0.25">
      <c r="A116" s="1" t="s">
        <v>3081</v>
      </c>
    </row>
    <row r="117" spans="1:1" ht="15.75" customHeight="1" x14ac:dyDescent="0.25">
      <c r="A117" s="1" t="s">
        <v>3082</v>
      </c>
    </row>
    <row r="118" spans="1:1" ht="15.75" customHeight="1" x14ac:dyDescent="0.25">
      <c r="A118" s="1" t="s">
        <v>3083</v>
      </c>
    </row>
    <row r="119" spans="1:1" ht="15.75" customHeight="1" x14ac:dyDescent="0.25">
      <c r="A119" s="1" t="s">
        <v>3084</v>
      </c>
    </row>
    <row r="120" spans="1:1" ht="15.75" customHeight="1" x14ac:dyDescent="0.25">
      <c r="A120" s="1" t="s">
        <v>3085</v>
      </c>
    </row>
    <row r="121" spans="1:1" ht="15.75" customHeight="1" x14ac:dyDescent="0.25">
      <c r="A121" s="1" t="s">
        <v>3086</v>
      </c>
    </row>
    <row r="122" spans="1:1" ht="15.75" customHeight="1" x14ac:dyDescent="0.25">
      <c r="A122" s="1" t="s">
        <v>3087</v>
      </c>
    </row>
    <row r="123" spans="1:1" ht="15.75" customHeight="1" x14ac:dyDescent="0.25">
      <c r="A123" s="1" t="s">
        <v>3088</v>
      </c>
    </row>
    <row r="124" spans="1:1" ht="15.75" customHeight="1" x14ac:dyDescent="0.25">
      <c r="A124" s="1" t="s">
        <v>3089</v>
      </c>
    </row>
    <row r="125" spans="1:1" ht="15.75" customHeight="1" x14ac:dyDescent="0.25">
      <c r="A125" s="1" t="s">
        <v>3090</v>
      </c>
    </row>
    <row r="126" spans="1:1" ht="15.75" customHeight="1" x14ac:dyDescent="0.25">
      <c r="A126" s="1" t="s">
        <v>3091</v>
      </c>
    </row>
    <row r="127" spans="1:1" ht="15.75" customHeight="1" x14ac:dyDescent="0.25">
      <c r="A127" s="1" t="s">
        <v>3092</v>
      </c>
    </row>
    <row r="128" spans="1:1" ht="15.75" customHeight="1" x14ac:dyDescent="0.25">
      <c r="A128" s="1" t="s">
        <v>3093</v>
      </c>
    </row>
    <row r="129" spans="1:1" ht="15.75" customHeight="1" x14ac:dyDescent="0.25">
      <c r="A129" s="1" t="s">
        <v>3094</v>
      </c>
    </row>
    <row r="130" spans="1:1" ht="15.75" customHeight="1" x14ac:dyDescent="0.25">
      <c r="A130" s="1" t="s">
        <v>3095</v>
      </c>
    </row>
    <row r="131" spans="1:1" ht="15.75" customHeight="1" x14ac:dyDescent="0.25">
      <c r="A131" s="1" t="s">
        <v>3096</v>
      </c>
    </row>
    <row r="132" spans="1:1" ht="15.75" customHeight="1" x14ac:dyDescent="0.25">
      <c r="A132" s="1" t="s">
        <v>3097</v>
      </c>
    </row>
    <row r="133" spans="1:1" ht="15.75" customHeight="1" x14ac:dyDescent="0.25">
      <c r="A133" s="1" t="s">
        <v>3098</v>
      </c>
    </row>
    <row r="134" spans="1:1" ht="15.75" customHeight="1" x14ac:dyDescent="0.25">
      <c r="A134" s="1" t="s">
        <v>3099</v>
      </c>
    </row>
    <row r="135" spans="1:1" ht="15.75" customHeight="1" x14ac:dyDescent="0.25">
      <c r="A135" s="1" t="s">
        <v>3100</v>
      </c>
    </row>
    <row r="136" spans="1:1" ht="15.75" customHeight="1" x14ac:dyDescent="0.25">
      <c r="A136" s="1" t="s">
        <v>3101</v>
      </c>
    </row>
    <row r="137" spans="1:1" ht="15.75" customHeight="1" x14ac:dyDescent="0.25">
      <c r="A137" s="1" t="s">
        <v>3102</v>
      </c>
    </row>
    <row r="138" spans="1:1" ht="15.75" customHeight="1" x14ac:dyDescent="0.25">
      <c r="A138" s="1" t="s">
        <v>3103</v>
      </c>
    </row>
    <row r="139" spans="1:1" ht="15.75" customHeight="1" x14ac:dyDescent="0.25">
      <c r="A139" s="1" t="s">
        <v>3104</v>
      </c>
    </row>
    <row r="140" spans="1:1" ht="15.75" customHeight="1" x14ac:dyDescent="0.25">
      <c r="A140" s="1" t="s">
        <v>3105</v>
      </c>
    </row>
    <row r="141" spans="1:1" ht="15.75" customHeight="1" x14ac:dyDescent="0.25">
      <c r="A141" s="1" t="s">
        <v>3106</v>
      </c>
    </row>
    <row r="142" spans="1:1" ht="15.75" customHeight="1" x14ac:dyDescent="0.25">
      <c r="A142" s="1" t="s">
        <v>3107</v>
      </c>
    </row>
    <row r="143" spans="1:1" ht="15.75" customHeight="1" x14ac:dyDescent="0.25">
      <c r="A143" s="1" t="s">
        <v>3108</v>
      </c>
    </row>
    <row r="144" spans="1:1" ht="15.75" customHeight="1" x14ac:dyDescent="0.25">
      <c r="A144" s="1" t="s">
        <v>3109</v>
      </c>
    </row>
    <row r="145" spans="1:1" ht="15.75" customHeight="1" x14ac:dyDescent="0.25">
      <c r="A145" s="1" t="s">
        <v>3110</v>
      </c>
    </row>
    <row r="146" spans="1:1" ht="15.75" customHeight="1" x14ac:dyDescent="0.25">
      <c r="A146" s="1" t="s">
        <v>3111</v>
      </c>
    </row>
    <row r="147" spans="1:1" ht="15.75" customHeight="1" x14ac:dyDescent="0.25">
      <c r="A147" s="1" t="s">
        <v>3112</v>
      </c>
    </row>
    <row r="148" spans="1:1" ht="15.75" customHeight="1" x14ac:dyDescent="0.25">
      <c r="A148" s="1" t="s">
        <v>3113</v>
      </c>
    </row>
    <row r="149" spans="1:1" ht="15.75" customHeight="1" x14ac:dyDescent="0.25">
      <c r="A149" s="1" t="s">
        <v>3114</v>
      </c>
    </row>
    <row r="150" spans="1:1" ht="15.75" customHeight="1" x14ac:dyDescent="0.25">
      <c r="A150" s="1" t="s">
        <v>3115</v>
      </c>
    </row>
    <row r="151" spans="1:1" ht="15.75" customHeight="1" x14ac:dyDescent="0.25">
      <c r="A151" s="1" t="s">
        <v>3116</v>
      </c>
    </row>
    <row r="152" spans="1:1" ht="15.75" customHeight="1" x14ac:dyDescent="0.25">
      <c r="A152" s="1" t="s">
        <v>3117</v>
      </c>
    </row>
    <row r="153" spans="1:1" ht="15.75" customHeight="1" x14ac:dyDescent="0.25">
      <c r="A153" s="1" t="s">
        <v>3118</v>
      </c>
    </row>
    <row r="154" spans="1:1" ht="15.75" customHeight="1" x14ac:dyDescent="0.25">
      <c r="A154" s="1" t="s">
        <v>3119</v>
      </c>
    </row>
    <row r="155" spans="1:1" ht="15.75" customHeight="1" x14ac:dyDescent="0.25">
      <c r="A155" s="1" t="s">
        <v>3120</v>
      </c>
    </row>
    <row r="156" spans="1:1" ht="15.75" customHeight="1" x14ac:dyDescent="0.25">
      <c r="A156" s="1" t="s">
        <v>3121</v>
      </c>
    </row>
    <row r="157" spans="1:1" ht="15.75" customHeight="1" x14ac:dyDescent="0.25">
      <c r="A157" s="1" t="s">
        <v>3122</v>
      </c>
    </row>
    <row r="158" spans="1:1" ht="15.75" customHeight="1" x14ac:dyDescent="0.25">
      <c r="A158" s="1" t="s">
        <v>3123</v>
      </c>
    </row>
    <row r="159" spans="1:1" ht="15.75" customHeight="1" x14ac:dyDescent="0.25">
      <c r="A159" s="1" t="s">
        <v>3124</v>
      </c>
    </row>
    <row r="160" spans="1:1" ht="15.75" customHeight="1" x14ac:dyDescent="0.25">
      <c r="A160" s="1" t="s">
        <v>3125</v>
      </c>
    </row>
    <row r="161" spans="1:1" ht="15.75" customHeight="1" x14ac:dyDescent="0.25">
      <c r="A161" s="1" t="s">
        <v>3126</v>
      </c>
    </row>
    <row r="162" spans="1:1" ht="15.75" customHeight="1" x14ac:dyDescent="0.25">
      <c r="A162" s="1" t="s">
        <v>3127</v>
      </c>
    </row>
    <row r="163" spans="1:1" ht="15.75" customHeight="1" x14ac:dyDescent="0.25">
      <c r="A163" s="1" t="s">
        <v>3128</v>
      </c>
    </row>
    <row r="164" spans="1:1" ht="15.75" customHeight="1" x14ac:dyDescent="0.25">
      <c r="A164" s="1" t="s">
        <v>3129</v>
      </c>
    </row>
    <row r="165" spans="1:1" ht="15.75" customHeight="1" x14ac:dyDescent="0.25">
      <c r="A165" s="1" t="s">
        <v>3130</v>
      </c>
    </row>
    <row r="166" spans="1:1" ht="15.75" customHeight="1" x14ac:dyDescent="0.25">
      <c r="A166" s="1" t="s">
        <v>3131</v>
      </c>
    </row>
    <row r="167" spans="1:1" ht="15.75" customHeight="1" x14ac:dyDescent="0.25">
      <c r="A167" s="1" t="s">
        <v>3132</v>
      </c>
    </row>
    <row r="168" spans="1:1" ht="15.75" customHeight="1" x14ac:dyDescent="0.25">
      <c r="A168" s="1" t="s">
        <v>3133</v>
      </c>
    </row>
    <row r="169" spans="1:1" ht="15.75" customHeight="1" x14ac:dyDescent="0.25">
      <c r="A169" s="1" t="s">
        <v>3134</v>
      </c>
    </row>
    <row r="170" spans="1:1" ht="15.75" customHeight="1" x14ac:dyDescent="0.25">
      <c r="A170" s="1" t="s">
        <v>3135</v>
      </c>
    </row>
    <row r="171" spans="1:1" ht="15.75" customHeight="1" x14ac:dyDescent="0.25">
      <c r="A171" s="1" t="s">
        <v>3136</v>
      </c>
    </row>
    <row r="172" spans="1:1" ht="15.75" customHeight="1" x14ac:dyDescent="0.25">
      <c r="A172" s="1" t="s">
        <v>3137</v>
      </c>
    </row>
    <row r="173" spans="1:1" ht="15.75" customHeight="1" x14ac:dyDescent="0.25">
      <c r="A173" s="1" t="s">
        <v>3138</v>
      </c>
    </row>
    <row r="174" spans="1:1" ht="15.75" customHeight="1" x14ac:dyDescent="0.25">
      <c r="A174" s="1" t="s">
        <v>3139</v>
      </c>
    </row>
    <row r="175" spans="1:1" ht="15.75" customHeight="1" x14ac:dyDescent="0.25">
      <c r="A175" s="1" t="s">
        <v>3140</v>
      </c>
    </row>
    <row r="176" spans="1:1" ht="15.75" customHeight="1" x14ac:dyDescent="0.25">
      <c r="A176" s="1" t="s">
        <v>3141</v>
      </c>
    </row>
    <row r="177" spans="1:1" ht="15.75" customHeight="1" x14ac:dyDescent="0.25">
      <c r="A177" s="1" t="s">
        <v>3142</v>
      </c>
    </row>
    <row r="178" spans="1:1" ht="15.75" customHeight="1" x14ac:dyDescent="0.25">
      <c r="A178" s="1" t="s">
        <v>3143</v>
      </c>
    </row>
    <row r="179" spans="1:1" ht="15.75" customHeight="1" x14ac:dyDescent="0.25">
      <c r="A179" s="1" t="s">
        <v>3144</v>
      </c>
    </row>
    <row r="180" spans="1:1" ht="15.75" customHeight="1" x14ac:dyDescent="0.25">
      <c r="A180" s="1" t="s">
        <v>3145</v>
      </c>
    </row>
    <row r="181" spans="1:1" ht="15.75" customHeight="1" x14ac:dyDescent="0.25">
      <c r="A181" s="1" t="s">
        <v>3146</v>
      </c>
    </row>
    <row r="182" spans="1:1" ht="15.75" customHeight="1" x14ac:dyDescent="0.25">
      <c r="A182" s="1" t="s">
        <v>3147</v>
      </c>
    </row>
    <row r="183" spans="1:1" ht="15.75" customHeight="1" x14ac:dyDescent="0.25">
      <c r="A183" s="1" t="s">
        <v>3148</v>
      </c>
    </row>
    <row r="184" spans="1:1" ht="15.75" customHeight="1" x14ac:dyDescent="0.25">
      <c r="A184" s="1" t="s">
        <v>3149</v>
      </c>
    </row>
    <row r="185" spans="1:1" ht="15.75" customHeight="1" x14ac:dyDescent="0.25">
      <c r="A185" s="1" t="s">
        <v>3150</v>
      </c>
    </row>
    <row r="186" spans="1:1" ht="15.75" customHeight="1" x14ac:dyDescent="0.25">
      <c r="A186" s="1" t="s">
        <v>3151</v>
      </c>
    </row>
    <row r="187" spans="1:1" ht="15.75" customHeight="1" x14ac:dyDescent="0.25">
      <c r="A187" s="1" t="s">
        <v>3152</v>
      </c>
    </row>
    <row r="188" spans="1:1" ht="15.75" customHeight="1" x14ac:dyDescent="0.25">
      <c r="A188" s="1" t="s">
        <v>3153</v>
      </c>
    </row>
    <row r="189" spans="1:1" ht="15.75" customHeight="1" x14ac:dyDescent="0.25">
      <c r="A189" s="1" t="s">
        <v>3154</v>
      </c>
    </row>
    <row r="190" spans="1:1" ht="15.75" customHeight="1" x14ac:dyDescent="0.25">
      <c r="A190" s="1" t="s">
        <v>3155</v>
      </c>
    </row>
    <row r="191" spans="1:1" ht="15.75" customHeight="1" x14ac:dyDescent="0.25">
      <c r="A191" s="1" t="s">
        <v>3156</v>
      </c>
    </row>
    <row r="192" spans="1:1" ht="15.75" customHeight="1" x14ac:dyDescent="0.25">
      <c r="A192" s="1" t="s">
        <v>3157</v>
      </c>
    </row>
    <row r="193" spans="1:1" ht="15.75" customHeight="1" x14ac:dyDescent="0.25">
      <c r="A193" s="1" t="s">
        <v>3158</v>
      </c>
    </row>
    <row r="194" spans="1:1" ht="15.75" customHeight="1" x14ac:dyDescent="0.25">
      <c r="A194" s="1" t="s">
        <v>3159</v>
      </c>
    </row>
    <row r="195" spans="1:1" ht="15.75" customHeight="1" x14ac:dyDescent="0.25">
      <c r="A195" s="1" t="s">
        <v>3160</v>
      </c>
    </row>
    <row r="196" spans="1:1" ht="15.75" customHeight="1" x14ac:dyDescent="0.25">
      <c r="A196" s="1" t="s">
        <v>3161</v>
      </c>
    </row>
    <row r="197" spans="1:1" ht="15.75" customHeight="1" x14ac:dyDescent="0.25">
      <c r="A197" s="1" t="s">
        <v>3162</v>
      </c>
    </row>
    <row r="198" spans="1:1" ht="15.75" customHeight="1" x14ac:dyDescent="0.25">
      <c r="A198" s="1" t="s">
        <v>3163</v>
      </c>
    </row>
    <row r="199" spans="1:1" ht="15.75" customHeight="1" x14ac:dyDescent="0.25">
      <c r="A199" s="1" t="s">
        <v>3164</v>
      </c>
    </row>
    <row r="200" spans="1:1" ht="15.75" customHeight="1" x14ac:dyDescent="0.25">
      <c r="A200" s="1" t="s">
        <v>3165</v>
      </c>
    </row>
    <row r="201" spans="1:1" ht="15.75" customHeight="1" x14ac:dyDescent="0.25">
      <c r="A201" s="1" t="s">
        <v>3166</v>
      </c>
    </row>
    <row r="202" spans="1:1" ht="15.75" customHeight="1" x14ac:dyDescent="0.25">
      <c r="A202" s="1" t="s">
        <v>3167</v>
      </c>
    </row>
    <row r="203" spans="1:1" ht="15.75" customHeight="1" x14ac:dyDescent="0.25">
      <c r="A203" s="1" t="s">
        <v>3168</v>
      </c>
    </row>
    <row r="204" spans="1:1" ht="15.75" customHeight="1" x14ac:dyDescent="0.25">
      <c r="A204" s="1" t="s">
        <v>3169</v>
      </c>
    </row>
    <row r="205" spans="1:1" ht="15.75" customHeight="1" x14ac:dyDescent="0.25">
      <c r="A205" s="1" t="s">
        <v>3170</v>
      </c>
    </row>
    <row r="206" spans="1:1" ht="15.75" customHeight="1" x14ac:dyDescent="0.25">
      <c r="A206" s="1" t="s">
        <v>3171</v>
      </c>
    </row>
    <row r="207" spans="1:1" ht="15.75" customHeight="1" x14ac:dyDescent="0.25">
      <c r="A207" s="1" t="s">
        <v>3172</v>
      </c>
    </row>
    <row r="208" spans="1:1" ht="15.75" customHeight="1" x14ac:dyDescent="0.25">
      <c r="A208" s="1" t="s">
        <v>3173</v>
      </c>
    </row>
    <row r="209" spans="1:1" ht="15.75" customHeight="1" x14ac:dyDescent="0.25">
      <c r="A209" s="1" t="s">
        <v>3174</v>
      </c>
    </row>
    <row r="210" spans="1:1" ht="15.75" customHeight="1" x14ac:dyDescent="0.25">
      <c r="A210" s="1" t="s">
        <v>3175</v>
      </c>
    </row>
    <row r="211" spans="1:1" ht="15.75" customHeight="1" x14ac:dyDescent="0.25">
      <c r="A211" s="1" t="s">
        <v>3176</v>
      </c>
    </row>
    <row r="212" spans="1:1" ht="15.75" customHeight="1" x14ac:dyDescent="0.25">
      <c r="A212" s="1" t="s">
        <v>3177</v>
      </c>
    </row>
    <row r="213" spans="1:1" ht="15.75" customHeight="1" x14ac:dyDescent="0.25">
      <c r="A213" s="1" t="s">
        <v>3178</v>
      </c>
    </row>
    <row r="214" spans="1:1" ht="15.75" customHeight="1" x14ac:dyDescent="0.25">
      <c r="A214" s="1" t="s">
        <v>3179</v>
      </c>
    </row>
    <row r="215" spans="1:1" ht="15.75" customHeight="1" x14ac:dyDescent="0.25">
      <c r="A215" s="1" t="s">
        <v>3180</v>
      </c>
    </row>
    <row r="216" spans="1:1" ht="15.75" customHeight="1" x14ac:dyDescent="0.25">
      <c r="A216" s="1" t="s">
        <v>3181</v>
      </c>
    </row>
    <row r="217" spans="1:1" ht="15.75" customHeight="1" x14ac:dyDescent="0.25">
      <c r="A217" s="1" t="s">
        <v>3182</v>
      </c>
    </row>
    <row r="218" spans="1:1" ht="15.75" customHeight="1" x14ac:dyDescent="0.25">
      <c r="A218" s="1" t="s">
        <v>3183</v>
      </c>
    </row>
    <row r="219" spans="1:1" ht="15.75" customHeight="1" x14ac:dyDescent="0.25">
      <c r="A219" s="1" t="s">
        <v>3184</v>
      </c>
    </row>
    <row r="220" spans="1:1" ht="15.75" customHeight="1" x14ac:dyDescent="0.25">
      <c r="A220" s="1" t="s">
        <v>3185</v>
      </c>
    </row>
    <row r="221" spans="1:1" ht="15.75" customHeight="1" x14ac:dyDescent="0.25">
      <c r="A221" s="1" t="s">
        <v>3186</v>
      </c>
    </row>
    <row r="222" spans="1:1" ht="15.75" customHeight="1" x14ac:dyDescent="0.25">
      <c r="A222" s="1" t="s">
        <v>3187</v>
      </c>
    </row>
    <row r="223" spans="1:1" ht="15.75" customHeight="1" x14ac:dyDescent="0.25">
      <c r="A223" s="1" t="s">
        <v>3188</v>
      </c>
    </row>
    <row r="224" spans="1:1" ht="15.75" customHeight="1" x14ac:dyDescent="0.25">
      <c r="A224" s="1" t="s">
        <v>3189</v>
      </c>
    </row>
    <row r="225" spans="1:1" ht="15.75" customHeight="1" x14ac:dyDescent="0.25">
      <c r="A225" s="1" t="s">
        <v>3190</v>
      </c>
    </row>
    <row r="226" spans="1:1" ht="15.75" customHeight="1" x14ac:dyDescent="0.25">
      <c r="A226" s="1" t="s">
        <v>3191</v>
      </c>
    </row>
    <row r="227" spans="1:1" ht="15.75" customHeight="1" x14ac:dyDescent="0.25">
      <c r="A227" s="1" t="s">
        <v>3192</v>
      </c>
    </row>
    <row r="228" spans="1:1" ht="15.75" customHeight="1" x14ac:dyDescent="0.25">
      <c r="A228" s="1" t="s">
        <v>3193</v>
      </c>
    </row>
    <row r="229" spans="1:1" ht="15.75" customHeight="1" x14ac:dyDescent="0.25">
      <c r="A229" s="1" t="s">
        <v>3194</v>
      </c>
    </row>
    <row r="230" spans="1:1" ht="15.75" customHeight="1" x14ac:dyDescent="0.25">
      <c r="A230" s="1" t="s">
        <v>3195</v>
      </c>
    </row>
    <row r="231" spans="1:1" ht="15.75" customHeight="1" x14ac:dyDescent="0.25">
      <c r="A231" s="1" t="s">
        <v>3196</v>
      </c>
    </row>
    <row r="232" spans="1:1" ht="15.75" customHeight="1" x14ac:dyDescent="0.25">
      <c r="A232" s="1" t="s">
        <v>3197</v>
      </c>
    </row>
    <row r="233" spans="1:1" ht="15.75" customHeight="1" x14ac:dyDescent="0.25">
      <c r="A233" s="1" t="s">
        <v>3198</v>
      </c>
    </row>
    <row r="234" spans="1:1" ht="15.75" customHeight="1" x14ac:dyDescent="0.25">
      <c r="A234" s="1" t="s">
        <v>3199</v>
      </c>
    </row>
    <row r="235" spans="1:1" ht="15.75" customHeight="1" x14ac:dyDescent="0.25">
      <c r="A235" s="1" t="s">
        <v>3200</v>
      </c>
    </row>
    <row r="236" spans="1:1" ht="15.75" customHeight="1" x14ac:dyDescent="0.25">
      <c r="A236" s="1" t="s">
        <v>3201</v>
      </c>
    </row>
    <row r="237" spans="1:1" ht="15.75" customHeight="1" x14ac:dyDescent="0.25">
      <c r="A237" s="1" t="s">
        <v>3202</v>
      </c>
    </row>
    <row r="238" spans="1:1" ht="15.75" customHeight="1" x14ac:dyDescent="0.25">
      <c r="A238" s="1" t="s">
        <v>3203</v>
      </c>
    </row>
    <row r="239" spans="1:1" ht="15.75" customHeight="1" x14ac:dyDescent="0.25">
      <c r="A239" s="1" t="s">
        <v>3204</v>
      </c>
    </row>
    <row r="240" spans="1:1" ht="15.75" customHeight="1" x14ac:dyDescent="0.25">
      <c r="A240" s="1" t="s">
        <v>3205</v>
      </c>
    </row>
    <row r="241" spans="1:1" ht="15.75" customHeight="1" x14ac:dyDescent="0.25">
      <c r="A241" s="1" t="s">
        <v>3206</v>
      </c>
    </row>
    <row r="242" spans="1:1" ht="15.75" customHeight="1" x14ac:dyDescent="0.25">
      <c r="A242" s="1" t="s">
        <v>3207</v>
      </c>
    </row>
    <row r="243" spans="1:1" ht="15.75" customHeight="1" x14ac:dyDescent="0.25">
      <c r="A243" s="1" t="s">
        <v>3208</v>
      </c>
    </row>
    <row r="244" spans="1:1" ht="15.75" customHeight="1" x14ac:dyDescent="0.25">
      <c r="A244" s="1" t="s">
        <v>3209</v>
      </c>
    </row>
    <row r="245" spans="1:1" ht="15.75" customHeight="1" x14ac:dyDescent="0.25">
      <c r="A245" s="1" t="s">
        <v>3210</v>
      </c>
    </row>
    <row r="246" spans="1:1" ht="15.75" customHeight="1" x14ac:dyDescent="0.25">
      <c r="A246" s="1" t="s">
        <v>3211</v>
      </c>
    </row>
    <row r="247" spans="1:1" ht="15.75" customHeight="1" x14ac:dyDescent="0.25">
      <c r="A247" s="1" t="s">
        <v>3212</v>
      </c>
    </row>
    <row r="248" spans="1:1" ht="15.75" customHeight="1" x14ac:dyDescent="0.25">
      <c r="A248" s="1" t="s">
        <v>3213</v>
      </c>
    </row>
    <row r="249" spans="1:1" ht="15.75" customHeight="1" x14ac:dyDescent="0.25">
      <c r="A249" s="1" t="s">
        <v>3214</v>
      </c>
    </row>
    <row r="250" spans="1:1" ht="15.75" customHeight="1" x14ac:dyDescent="0.25">
      <c r="A250" s="1" t="s">
        <v>3215</v>
      </c>
    </row>
    <row r="251" spans="1:1" ht="15.75" customHeight="1" x14ac:dyDescent="0.25">
      <c r="A251" s="1" t="s">
        <v>3216</v>
      </c>
    </row>
    <row r="252" spans="1:1" ht="15.75" customHeight="1" x14ac:dyDescent="0.25">
      <c r="A252" s="1" t="s">
        <v>3217</v>
      </c>
    </row>
    <row r="253" spans="1:1" ht="15.75" customHeight="1" x14ac:dyDescent="0.25">
      <c r="A253" s="1" t="s">
        <v>3218</v>
      </c>
    </row>
    <row r="254" spans="1:1" ht="15.75" customHeight="1" x14ac:dyDescent="0.25">
      <c r="A254" s="1" t="s">
        <v>3219</v>
      </c>
    </row>
    <row r="255" spans="1:1" ht="15.75" customHeight="1" x14ac:dyDescent="0.25">
      <c r="A255" s="1" t="s">
        <v>3220</v>
      </c>
    </row>
    <row r="256" spans="1:1" ht="15.75" customHeight="1" x14ac:dyDescent="0.25">
      <c r="A256" s="1" t="s">
        <v>3221</v>
      </c>
    </row>
    <row r="257" spans="1:1" ht="15.75" customHeight="1" x14ac:dyDescent="0.25">
      <c r="A257" s="1" t="s">
        <v>3222</v>
      </c>
    </row>
    <row r="258" spans="1:1" ht="15.75" customHeight="1" x14ac:dyDescent="0.25">
      <c r="A258" s="1" t="s">
        <v>3223</v>
      </c>
    </row>
    <row r="259" spans="1:1" ht="15.75" customHeight="1" x14ac:dyDescent="0.25">
      <c r="A259" s="1" t="s">
        <v>3224</v>
      </c>
    </row>
    <row r="260" spans="1:1" ht="15.75" customHeight="1" x14ac:dyDescent="0.25">
      <c r="A260" s="1" t="s">
        <v>3225</v>
      </c>
    </row>
    <row r="261" spans="1:1" ht="15.75" customHeight="1" x14ac:dyDescent="0.25">
      <c r="A261" s="1" t="s">
        <v>3226</v>
      </c>
    </row>
    <row r="262" spans="1:1" ht="15.75" customHeight="1" x14ac:dyDescent="0.25">
      <c r="A262" s="1" t="s">
        <v>3227</v>
      </c>
    </row>
    <row r="263" spans="1:1" ht="15.75" customHeight="1" x14ac:dyDescent="0.25">
      <c r="A263" s="1" t="s">
        <v>3228</v>
      </c>
    </row>
    <row r="264" spans="1:1" ht="15.75" customHeight="1" x14ac:dyDescent="0.25">
      <c r="A264" s="1" t="s">
        <v>3229</v>
      </c>
    </row>
    <row r="265" spans="1:1" ht="15.75" customHeight="1" x14ac:dyDescent="0.25">
      <c r="A265" s="1" t="s">
        <v>3230</v>
      </c>
    </row>
    <row r="266" spans="1:1" ht="15.75" customHeight="1" x14ac:dyDescent="0.25">
      <c r="A266" s="1" t="s">
        <v>3231</v>
      </c>
    </row>
    <row r="267" spans="1:1" ht="15.75" customHeight="1" x14ac:dyDescent="0.25">
      <c r="A267" s="1" t="s">
        <v>3232</v>
      </c>
    </row>
    <row r="268" spans="1:1" ht="15.75" customHeight="1" x14ac:dyDescent="0.25">
      <c r="A268" s="1" t="s">
        <v>3233</v>
      </c>
    </row>
    <row r="269" spans="1:1" ht="15.75" customHeight="1" x14ac:dyDescent="0.25">
      <c r="A269" s="1" t="s">
        <v>3234</v>
      </c>
    </row>
    <row r="270" spans="1:1" ht="15.75" customHeight="1" x14ac:dyDescent="0.25">
      <c r="A270" s="1" t="s">
        <v>3235</v>
      </c>
    </row>
    <row r="271" spans="1:1" ht="15.75" customHeight="1" x14ac:dyDescent="0.25">
      <c r="A271" s="1" t="s">
        <v>3236</v>
      </c>
    </row>
    <row r="272" spans="1:1" ht="15.75" customHeight="1" x14ac:dyDescent="0.25">
      <c r="A272" s="1" t="s">
        <v>3237</v>
      </c>
    </row>
    <row r="273" spans="1:1" ht="15.75" customHeight="1" x14ac:dyDescent="0.25">
      <c r="A273" s="1" t="s">
        <v>3238</v>
      </c>
    </row>
    <row r="274" spans="1:1" ht="15.75" customHeight="1" x14ac:dyDescent="0.25">
      <c r="A274" s="1" t="s">
        <v>3239</v>
      </c>
    </row>
    <row r="275" spans="1:1" ht="15.75" customHeight="1" x14ac:dyDescent="0.25">
      <c r="A275" s="1" t="s">
        <v>3240</v>
      </c>
    </row>
    <row r="276" spans="1:1" ht="15.75" customHeight="1" x14ac:dyDescent="0.25">
      <c r="A276" s="1" t="s">
        <v>3241</v>
      </c>
    </row>
    <row r="277" spans="1:1" ht="15.75" customHeight="1" x14ac:dyDescent="0.25">
      <c r="A277" s="1" t="s">
        <v>3242</v>
      </c>
    </row>
    <row r="278" spans="1:1" ht="15.75" customHeight="1" x14ac:dyDescent="0.25">
      <c r="A278" s="1" t="s">
        <v>3243</v>
      </c>
    </row>
    <row r="279" spans="1:1" ht="15.75" customHeight="1" x14ac:dyDescent="0.25">
      <c r="A279" s="1" t="s">
        <v>3244</v>
      </c>
    </row>
    <row r="280" spans="1:1" ht="15.75" customHeight="1" x14ac:dyDescent="0.25">
      <c r="A280" s="1" t="s">
        <v>3245</v>
      </c>
    </row>
    <row r="281" spans="1:1" ht="15.75" customHeight="1" x14ac:dyDescent="0.25">
      <c r="A281" s="1" t="s">
        <v>3246</v>
      </c>
    </row>
    <row r="282" spans="1:1" ht="15.75" customHeight="1" x14ac:dyDescent="0.25">
      <c r="A282" s="1" t="s">
        <v>3247</v>
      </c>
    </row>
    <row r="283" spans="1:1" ht="15.75" customHeight="1" x14ac:dyDescent="0.25">
      <c r="A283" s="1" t="s">
        <v>3248</v>
      </c>
    </row>
    <row r="284" spans="1:1" ht="15.75" customHeight="1" x14ac:dyDescent="0.25">
      <c r="A284" s="1" t="s">
        <v>3249</v>
      </c>
    </row>
    <row r="285" spans="1:1" ht="15.75" customHeight="1" x14ac:dyDescent="0.25">
      <c r="A285" s="1" t="s">
        <v>3250</v>
      </c>
    </row>
    <row r="286" spans="1:1" ht="15.75" customHeight="1" x14ac:dyDescent="0.25">
      <c r="A286" s="1" t="s">
        <v>3251</v>
      </c>
    </row>
    <row r="287" spans="1:1" ht="15.75" customHeight="1" x14ac:dyDescent="0.25">
      <c r="A287" s="1" t="s">
        <v>3252</v>
      </c>
    </row>
    <row r="288" spans="1:1" ht="15.75" customHeight="1" x14ac:dyDescent="0.25">
      <c r="A288" s="1" t="s">
        <v>3253</v>
      </c>
    </row>
    <row r="289" spans="1:1" ht="15.75" customHeight="1" x14ac:dyDescent="0.25">
      <c r="A289" s="1" t="s">
        <v>3254</v>
      </c>
    </row>
    <row r="290" spans="1:1" ht="15.75" customHeight="1" x14ac:dyDescent="0.25">
      <c r="A290" s="1" t="s">
        <v>3255</v>
      </c>
    </row>
    <row r="291" spans="1:1" ht="15.75" customHeight="1" x14ac:dyDescent="0.25">
      <c r="A291" s="1" t="s">
        <v>3256</v>
      </c>
    </row>
    <row r="292" spans="1:1" ht="15.75" customHeight="1" x14ac:dyDescent="0.25">
      <c r="A292" s="1" t="s">
        <v>3257</v>
      </c>
    </row>
    <row r="293" spans="1:1" ht="15.75" customHeight="1" x14ac:dyDescent="0.25">
      <c r="A293" s="1" t="s">
        <v>3258</v>
      </c>
    </row>
    <row r="294" spans="1:1" ht="15.75" customHeight="1" x14ac:dyDescent="0.25">
      <c r="A294" s="1" t="s">
        <v>3259</v>
      </c>
    </row>
    <row r="295" spans="1:1" ht="15.75" customHeight="1" x14ac:dyDescent="0.25">
      <c r="A295" s="1" t="s">
        <v>3260</v>
      </c>
    </row>
    <row r="296" spans="1:1" ht="15.75" customHeight="1" x14ac:dyDescent="0.25">
      <c r="A296" s="1" t="s">
        <v>3261</v>
      </c>
    </row>
    <row r="297" spans="1:1" ht="15.75" customHeight="1" x14ac:dyDescent="0.25">
      <c r="A297" s="1" t="s">
        <v>3262</v>
      </c>
    </row>
    <row r="298" spans="1:1" ht="15.75" customHeight="1" x14ac:dyDescent="0.25">
      <c r="A298" s="1" t="s">
        <v>3263</v>
      </c>
    </row>
    <row r="299" spans="1:1" ht="15.75" customHeight="1" x14ac:dyDescent="0.25">
      <c r="A299" s="1" t="s">
        <v>3264</v>
      </c>
    </row>
    <row r="300" spans="1:1" ht="15.75" customHeight="1" x14ac:dyDescent="0.25">
      <c r="A300" s="1" t="s">
        <v>3265</v>
      </c>
    </row>
    <row r="301" spans="1:1" ht="15.75" customHeight="1" x14ac:dyDescent="0.25">
      <c r="A301" s="1" t="s">
        <v>3266</v>
      </c>
    </row>
    <row r="302" spans="1:1" ht="15.75" customHeight="1" x14ac:dyDescent="0.25">
      <c r="A302" s="1" t="s">
        <v>3267</v>
      </c>
    </row>
    <row r="303" spans="1:1" ht="15.75" customHeight="1" x14ac:dyDescent="0.25">
      <c r="A303" s="1" t="s">
        <v>3268</v>
      </c>
    </row>
    <row r="304" spans="1:1" ht="15.75" customHeight="1" x14ac:dyDescent="0.25">
      <c r="A304" s="1" t="s">
        <v>3269</v>
      </c>
    </row>
    <row r="305" spans="1:1" ht="15.75" customHeight="1" x14ac:dyDescent="0.25">
      <c r="A305" s="1" t="s">
        <v>3270</v>
      </c>
    </row>
    <row r="306" spans="1:1" ht="15.75" customHeight="1" x14ac:dyDescent="0.25">
      <c r="A306" s="1" t="s">
        <v>3271</v>
      </c>
    </row>
    <row r="307" spans="1:1" ht="15.75" customHeight="1" x14ac:dyDescent="0.25">
      <c r="A307" s="1" t="s">
        <v>3272</v>
      </c>
    </row>
    <row r="308" spans="1:1" ht="15.75" customHeight="1" x14ac:dyDescent="0.25">
      <c r="A308" s="1" t="s">
        <v>3273</v>
      </c>
    </row>
    <row r="309" spans="1:1" ht="15.75" customHeight="1" x14ac:dyDescent="0.25">
      <c r="A309" s="1" t="s">
        <v>3274</v>
      </c>
    </row>
    <row r="310" spans="1:1" ht="15.75" customHeight="1" x14ac:dyDescent="0.25">
      <c r="A310" s="1" t="s">
        <v>3275</v>
      </c>
    </row>
    <row r="311" spans="1:1" ht="15.75" customHeight="1" x14ac:dyDescent="0.25">
      <c r="A311" s="1" t="s">
        <v>3276</v>
      </c>
    </row>
    <row r="312" spans="1:1" ht="15.75" customHeight="1" x14ac:dyDescent="0.25">
      <c r="A312" s="1" t="s">
        <v>3277</v>
      </c>
    </row>
    <row r="313" spans="1:1" ht="15.75" customHeight="1" x14ac:dyDescent="0.25">
      <c r="A313" s="1" t="s">
        <v>3278</v>
      </c>
    </row>
    <row r="314" spans="1:1" ht="15.75" customHeight="1" x14ac:dyDescent="0.25">
      <c r="A314" s="1" t="s">
        <v>3279</v>
      </c>
    </row>
    <row r="315" spans="1:1" ht="15.75" customHeight="1" x14ac:dyDescent="0.25">
      <c r="A315" s="1" t="s">
        <v>3280</v>
      </c>
    </row>
    <row r="316" spans="1:1" ht="15.75" customHeight="1" x14ac:dyDescent="0.25">
      <c r="A316" s="1" t="s">
        <v>3281</v>
      </c>
    </row>
    <row r="317" spans="1:1" ht="15.75" customHeight="1" x14ac:dyDescent="0.25">
      <c r="A317" s="1" t="s">
        <v>3282</v>
      </c>
    </row>
    <row r="318" spans="1:1" ht="15.75" customHeight="1" x14ac:dyDescent="0.25">
      <c r="A318" s="1" t="s">
        <v>3283</v>
      </c>
    </row>
    <row r="319" spans="1:1" ht="15.75" customHeight="1" x14ac:dyDescent="0.25">
      <c r="A319" s="1" t="s">
        <v>3284</v>
      </c>
    </row>
    <row r="320" spans="1:1" ht="15.75" customHeight="1" x14ac:dyDescent="0.25">
      <c r="A320" s="1" t="s">
        <v>3285</v>
      </c>
    </row>
    <row r="321" spans="1:1" ht="15.75" customHeight="1" x14ac:dyDescent="0.25">
      <c r="A321" s="1" t="s">
        <v>3286</v>
      </c>
    </row>
    <row r="322" spans="1:1" ht="15.75" customHeight="1" x14ac:dyDescent="0.25">
      <c r="A322" s="1" t="s">
        <v>3287</v>
      </c>
    </row>
    <row r="323" spans="1:1" ht="15.75" customHeight="1" x14ac:dyDescent="0.25">
      <c r="A323" s="1" t="s">
        <v>3288</v>
      </c>
    </row>
    <row r="324" spans="1:1" ht="15.75" customHeight="1" x14ac:dyDescent="0.25">
      <c r="A324" s="1" t="s">
        <v>3289</v>
      </c>
    </row>
    <row r="325" spans="1:1" ht="15.75" customHeight="1" x14ac:dyDescent="0.25">
      <c r="A325" s="1" t="s">
        <v>3290</v>
      </c>
    </row>
    <row r="326" spans="1:1" ht="15.75" customHeight="1" x14ac:dyDescent="0.25">
      <c r="A326" s="1" t="s">
        <v>3291</v>
      </c>
    </row>
    <row r="327" spans="1:1" ht="15.75" customHeight="1" x14ac:dyDescent="0.25">
      <c r="A327" s="1" t="s">
        <v>3292</v>
      </c>
    </row>
    <row r="328" spans="1:1" ht="15.75" customHeight="1" x14ac:dyDescent="0.25">
      <c r="A328" s="1" t="s">
        <v>3293</v>
      </c>
    </row>
    <row r="329" spans="1:1" ht="15.75" customHeight="1" x14ac:dyDescent="0.25">
      <c r="A329" s="1" t="s">
        <v>3294</v>
      </c>
    </row>
    <row r="330" spans="1:1" ht="15.75" customHeight="1" x14ac:dyDescent="0.25">
      <c r="A330" s="1" t="s">
        <v>3295</v>
      </c>
    </row>
    <row r="331" spans="1:1" ht="15.75" customHeight="1" x14ac:dyDescent="0.25">
      <c r="A331" s="1" t="s">
        <v>3296</v>
      </c>
    </row>
    <row r="332" spans="1:1" ht="15.75" customHeight="1" x14ac:dyDescent="0.25">
      <c r="A332" s="1" t="s">
        <v>3297</v>
      </c>
    </row>
    <row r="333" spans="1:1" ht="15.75" customHeight="1" x14ac:dyDescent="0.25">
      <c r="A333" s="1" t="s">
        <v>3298</v>
      </c>
    </row>
    <row r="334" spans="1:1" ht="15.75" customHeight="1" x14ac:dyDescent="0.25">
      <c r="A334" s="1" t="s">
        <v>3299</v>
      </c>
    </row>
    <row r="335" spans="1:1" ht="15.75" customHeight="1" x14ac:dyDescent="0.25">
      <c r="A335" s="1" t="s">
        <v>3300</v>
      </c>
    </row>
    <row r="336" spans="1:1" ht="15.75" customHeight="1" x14ac:dyDescent="0.25">
      <c r="A336" s="1" t="s">
        <v>3301</v>
      </c>
    </row>
    <row r="337" spans="1:1" ht="15.75" customHeight="1" x14ac:dyDescent="0.25">
      <c r="A337" s="1" t="s">
        <v>3302</v>
      </c>
    </row>
    <row r="338" spans="1:1" ht="15.75" customHeight="1" x14ac:dyDescent="0.25">
      <c r="A338" s="1" t="s">
        <v>3303</v>
      </c>
    </row>
    <row r="339" spans="1:1" ht="15.75" customHeight="1" x14ac:dyDescent="0.25">
      <c r="A339" s="1" t="s">
        <v>3304</v>
      </c>
    </row>
    <row r="340" spans="1:1" ht="15.75" customHeight="1" x14ac:dyDescent="0.25">
      <c r="A340" s="1" t="s">
        <v>3305</v>
      </c>
    </row>
    <row r="341" spans="1:1" ht="15.75" customHeight="1" x14ac:dyDescent="0.25">
      <c r="A341" s="1" t="s">
        <v>3306</v>
      </c>
    </row>
    <row r="342" spans="1:1" ht="15.75" customHeight="1" x14ac:dyDescent="0.25">
      <c r="A342" s="1" t="s">
        <v>3307</v>
      </c>
    </row>
    <row r="343" spans="1:1" ht="15.75" customHeight="1" x14ac:dyDescent="0.25">
      <c r="A343" s="1" t="s">
        <v>3308</v>
      </c>
    </row>
    <row r="344" spans="1:1" ht="15.75" customHeight="1" x14ac:dyDescent="0.25">
      <c r="A344" s="1" t="s">
        <v>3309</v>
      </c>
    </row>
    <row r="345" spans="1:1" ht="15.75" customHeight="1" x14ac:dyDescent="0.25">
      <c r="A345" s="1" t="s">
        <v>3310</v>
      </c>
    </row>
    <row r="346" spans="1:1" ht="15.75" customHeight="1" x14ac:dyDescent="0.25">
      <c r="A346" s="1" t="s">
        <v>3311</v>
      </c>
    </row>
    <row r="347" spans="1:1" ht="15.75" customHeight="1" x14ac:dyDescent="0.25">
      <c r="A347" s="1" t="s">
        <v>3312</v>
      </c>
    </row>
    <row r="348" spans="1:1" ht="15.75" customHeight="1" x14ac:dyDescent="0.25">
      <c r="A348" s="1" t="s">
        <v>3313</v>
      </c>
    </row>
    <row r="349" spans="1:1" ht="15.75" customHeight="1" x14ac:dyDescent="0.25">
      <c r="A349" s="1" t="s">
        <v>3314</v>
      </c>
    </row>
    <row r="350" spans="1:1" ht="15.75" customHeight="1" x14ac:dyDescent="0.25">
      <c r="A350" s="1" t="s">
        <v>3315</v>
      </c>
    </row>
    <row r="351" spans="1:1" ht="15.75" customHeight="1" x14ac:dyDescent="0.25">
      <c r="A351" s="1" t="s">
        <v>3316</v>
      </c>
    </row>
    <row r="352" spans="1:1" ht="15.75" customHeight="1" x14ac:dyDescent="0.25">
      <c r="A352" s="1" t="s">
        <v>3317</v>
      </c>
    </row>
    <row r="353" spans="1:1" ht="15.75" customHeight="1" x14ac:dyDescent="0.25">
      <c r="A353" s="1" t="s">
        <v>3318</v>
      </c>
    </row>
    <row r="354" spans="1:1" ht="15.75" customHeight="1" x14ac:dyDescent="0.25">
      <c r="A354" s="1" t="s">
        <v>3319</v>
      </c>
    </row>
    <row r="355" spans="1:1" ht="15.75" customHeight="1" x14ac:dyDescent="0.25">
      <c r="A355" s="1" t="s">
        <v>3320</v>
      </c>
    </row>
    <row r="356" spans="1:1" ht="15.75" customHeight="1" x14ac:dyDescent="0.25">
      <c r="A356" s="1" t="s">
        <v>3321</v>
      </c>
    </row>
    <row r="357" spans="1:1" ht="15.75" customHeight="1" x14ac:dyDescent="0.25">
      <c r="A357" s="1" t="s">
        <v>3322</v>
      </c>
    </row>
    <row r="358" spans="1:1" ht="15.75" customHeight="1" x14ac:dyDescent="0.25">
      <c r="A358" s="1" t="s">
        <v>3323</v>
      </c>
    </row>
    <row r="359" spans="1:1" ht="15.75" customHeight="1" x14ac:dyDescent="0.25">
      <c r="A359" s="1" t="s">
        <v>3324</v>
      </c>
    </row>
    <row r="360" spans="1:1" ht="15.75" customHeight="1" x14ac:dyDescent="0.25">
      <c r="A360" s="1" t="s">
        <v>3325</v>
      </c>
    </row>
    <row r="361" spans="1:1" ht="15.75" customHeight="1" x14ac:dyDescent="0.25">
      <c r="A361" s="1" t="s">
        <v>3326</v>
      </c>
    </row>
    <row r="362" spans="1:1" ht="15.75" customHeight="1" x14ac:dyDescent="0.25">
      <c r="A362" s="1" t="s">
        <v>3327</v>
      </c>
    </row>
    <row r="363" spans="1:1" ht="15.75" customHeight="1" x14ac:dyDescent="0.25">
      <c r="A363" s="1" t="s">
        <v>3328</v>
      </c>
    </row>
    <row r="364" spans="1:1" ht="15.75" customHeight="1" x14ac:dyDescent="0.25">
      <c r="A364" s="1" t="s">
        <v>3329</v>
      </c>
    </row>
    <row r="365" spans="1:1" ht="15.75" customHeight="1" x14ac:dyDescent="0.25">
      <c r="A365" s="1" t="s">
        <v>3330</v>
      </c>
    </row>
    <row r="366" spans="1:1" ht="15.75" customHeight="1" x14ac:dyDescent="0.25">
      <c r="A366" s="1" t="s">
        <v>3331</v>
      </c>
    </row>
    <row r="367" spans="1:1" ht="15.75" customHeight="1" x14ac:dyDescent="0.25">
      <c r="A367" s="1" t="s">
        <v>3332</v>
      </c>
    </row>
    <row r="368" spans="1:1" ht="15.75" customHeight="1" x14ac:dyDescent="0.25">
      <c r="A368" s="1" t="s">
        <v>3333</v>
      </c>
    </row>
    <row r="369" spans="1:1" ht="15.75" customHeight="1" x14ac:dyDescent="0.25">
      <c r="A369" s="1" t="s">
        <v>3334</v>
      </c>
    </row>
    <row r="370" spans="1:1" ht="15.75" customHeight="1" x14ac:dyDescent="0.25">
      <c r="A370" s="1" t="s">
        <v>3335</v>
      </c>
    </row>
    <row r="371" spans="1:1" ht="15.75" customHeight="1" x14ac:dyDescent="0.25">
      <c r="A371" s="1" t="s">
        <v>3336</v>
      </c>
    </row>
    <row r="372" spans="1:1" ht="15.75" customHeight="1" x14ac:dyDescent="0.25">
      <c r="A372" s="1" t="s">
        <v>3337</v>
      </c>
    </row>
    <row r="373" spans="1:1" ht="15.75" customHeight="1" x14ac:dyDescent="0.25">
      <c r="A373" s="1" t="s">
        <v>3338</v>
      </c>
    </row>
    <row r="374" spans="1:1" ht="15.75" customHeight="1" x14ac:dyDescent="0.25">
      <c r="A374" s="1" t="s">
        <v>3339</v>
      </c>
    </row>
    <row r="375" spans="1:1" ht="15.75" customHeight="1" x14ac:dyDescent="0.25">
      <c r="A375" s="1" t="s">
        <v>3340</v>
      </c>
    </row>
    <row r="376" spans="1:1" ht="15.75" customHeight="1" x14ac:dyDescent="0.25">
      <c r="A376" s="1" t="s">
        <v>3341</v>
      </c>
    </row>
    <row r="377" spans="1:1" ht="15.75" customHeight="1" x14ac:dyDescent="0.25">
      <c r="A377" s="1" t="s">
        <v>3342</v>
      </c>
    </row>
    <row r="378" spans="1:1" ht="15.75" customHeight="1" x14ac:dyDescent="0.25">
      <c r="A378" s="1" t="s">
        <v>3343</v>
      </c>
    </row>
    <row r="379" spans="1:1" ht="15.75" customHeight="1" x14ac:dyDescent="0.25">
      <c r="A379" s="1" t="s">
        <v>3344</v>
      </c>
    </row>
    <row r="380" spans="1:1" ht="15.75" customHeight="1" x14ac:dyDescent="0.25">
      <c r="A380" s="1" t="s">
        <v>3345</v>
      </c>
    </row>
    <row r="381" spans="1:1" ht="15.75" customHeight="1" x14ac:dyDescent="0.25">
      <c r="A381" s="1" t="s">
        <v>3346</v>
      </c>
    </row>
    <row r="382" spans="1:1" ht="15.75" customHeight="1" x14ac:dyDescent="0.25">
      <c r="A382" s="1" t="s">
        <v>3347</v>
      </c>
    </row>
    <row r="383" spans="1:1" ht="15.75" customHeight="1" x14ac:dyDescent="0.25">
      <c r="A383" s="1" t="s">
        <v>3348</v>
      </c>
    </row>
    <row r="384" spans="1:1" ht="15.75" customHeight="1" x14ac:dyDescent="0.25">
      <c r="A384" s="1" t="s">
        <v>3349</v>
      </c>
    </row>
    <row r="385" spans="1:1" ht="15.75" customHeight="1" x14ac:dyDescent="0.25">
      <c r="A385" s="1" t="s">
        <v>3350</v>
      </c>
    </row>
    <row r="386" spans="1:1" ht="15.75" customHeight="1" x14ac:dyDescent="0.25">
      <c r="A386" s="1" t="s">
        <v>3351</v>
      </c>
    </row>
    <row r="387" spans="1:1" ht="15.75" customHeight="1" x14ac:dyDescent="0.25">
      <c r="A387" s="1" t="s">
        <v>3352</v>
      </c>
    </row>
    <row r="388" spans="1:1" ht="15.75" customHeight="1" x14ac:dyDescent="0.25">
      <c r="A388" s="1" t="s">
        <v>3353</v>
      </c>
    </row>
    <row r="389" spans="1:1" ht="15.75" customHeight="1" x14ac:dyDescent="0.25">
      <c r="A389" s="1" t="s">
        <v>3354</v>
      </c>
    </row>
    <row r="390" spans="1:1" ht="15.75" customHeight="1" x14ac:dyDescent="0.25">
      <c r="A390" s="1" t="s">
        <v>3355</v>
      </c>
    </row>
    <row r="391" spans="1:1" ht="15.75" customHeight="1" x14ac:dyDescent="0.25">
      <c r="A391" s="1" t="s">
        <v>3356</v>
      </c>
    </row>
    <row r="392" spans="1:1" ht="15.75" customHeight="1" x14ac:dyDescent="0.25">
      <c r="A392" s="1" t="s">
        <v>3357</v>
      </c>
    </row>
    <row r="393" spans="1:1" ht="15.75" customHeight="1" x14ac:dyDescent="0.25">
      <c r="A393" s="1" t="s">
        <v>3358</v>
      </c>
    </row>
    <row r="394" spans="1:1" ht="15.75" customHeight="1" x14ac:dyDescent="0.25">
      <c r="A394" s="1" t="s">
        <v>3359</v>
      </c>
    </row>
    <row r="395" spans="1:1" ht="15.75" customHeight="1" x14ac:dyDescent="0.25">
      <c r="A395" s="1" t="s">
        <v>3360</v>
      </c>
    </row>
    <row r="396" spans="1:1" ht="15.75" customHeight="1" x14ac:dyDescent="0.25">
      <c r="A396" s="1" t="s">
        <v>3361</v>
      </c>
    </row>
    <row r="397" spans="1:1" ht="15.75" customHeight="1" x14ac:dyDescent="0.25">
      <c r="A397" s="1" t="s">
        <v>3362</v>
      </c>
    </row>
    <row r="398" spans="1:1" ht="15.75" customHeight="1" x14ac:dyDescent="0.25">
      <c r="A398" s="1" t="s">
        <v>3363</v>
      </c>
    </row>
    <row r="399" spans="1:1" ht="15.75" customHeight="1" x14ac:dyDescent="0.25">
      <c r="A399" s="1" t="s">
        <v>3364</v>
      </c>
    </row>
    <row r="400" spans="1:1" ht="15.75" customHeight="1" x14ac:dyDescent="0.25">
      <c r="A400" s="1" t="s">
        <v>3365</v>
      </c>
    </row>
    <row r="401" spans="1:1" ht="15.75" customHeight="1" x14ac:dyDescent="0.25">
      <c r="A401" s="1" t="s">
        <v>3366</v>
      </c>
    </row>
    <row r="402" spans="1:1" ht="15.75" customHeight="1" x14ac:dyDescent="0.25">
      <c r="A402" s="1" t="s">
        <v>3367</v>
      </c>
    </row>
    <row r="403" spans="1:1" ht="15.75" customHeight="1" x14ac:dyDescent="0.25">
      <c r="A403" s="1" t="s">
        <v>3368</v>
      </c>
    </row>
    <row r="404" spans="1:1" ht="15.75" customHeight="1" x14ac:dyDescent="0.25">
      <c r="A404" s="1" t="s">
        <v>3369</v>
      </c>
    </row>
    <row r="405" spans="1:1" ht="15.75" customHeight="1" x14ac:dyDescent="0.25">
      <c r="A405" s="1" t="s">
        <v>3370</v>
      </c>
    </row>
    <row r="406" spans="1:1" ht="15.75" customHeight="1" x14ac:dyDescent="0.25">
      <c r="A406" s="1" t="s">
        <v>3371</v>
      </c>
    </row>
    <row r="407" spans="1:1" ht="15.75" customHeight="1" x14ac:dyDescent="0.25">
      <c r="A407" s="1" t="s">
        <v>3372</v>
      </c>
    </row>
    <row r="408" spans="1:1" ht="15.75" customHeight="1" x14ac:dyDescent="0.25">
      <c r="A408" s="1" t="s">
        <v>3373</v>
      </c>
    </row>
    <row r="409" spans="1:1" ht="15.75" customHeight="1" x14ac:dyDescent="0.25">
      <c r="A409" s="1" t="s">
        <v>3374</v>
      </c>
    </row>
    <row r="410" spans="1:1" ht="15.75" customHeight="1" x14ac:dyDescent="0.25">
      <c r="A410" s="1" t="s">
        <v>3375</v>
      </c>
    </row>
    <row r="411" spans="1:1" ht="15.75" customHeight="1" x14ac:dyDescent="0.25">
      <c r="A411" s="1" t="s">
        <v>3376</v>
      </c>
    </row>
    <row r="412" spans="1:1" ht="15.75" customHeight="1" x14ac:dyDescent="0.25">
      <c r="A412" s="1" t="s">
        <v>3377</v>
      </c>
    </row>
    <row r="413" spans="1:1" ht="15.75" customHeight="1" x14ac:dyDescent="0.25">
      <c r="A413" s="1" t="s">
        <v>3378</v>
      </c>
    </row>
    <row r="414" spans="1:1" ht="15.75" customHeight="1" x14ac:dyDescent="0.25">
      <c r="A414" s="1" t="s">
        <v>3379</v>
      </c>
    </row>
    <row r="415" spans="1:1" ht="15.75" customHeight="1" x14ac:dyDescent="0.25">
      <c r="A415" s="1" t="s">
        <v>3380</v>
      </c>
    </row>
    <row r="416" spans="1:1" ht="15.75" customHeight="1" x14ac:dyDescent="0.25">
      <c r="A416" s="1" t="s">
        <v>3381</v>
      </c>
    </row>
    <row r="417" spans="1:1" ht="15.75" customHeight="1" x14ac:dyDescent="0.25">
      <c r="A417" s="1" t="s">
        <v>3382</v>
      </c>
    </row>
    <row r="418" spans="1:1" ht="15.75" customHeight="1" x14ac:dyDescent="0.25">
      <c r="A418" s="1" t="s">
        <v>3383</v>
      </c>
    </row>
    <row r="419" spans="1:1" ht="15.75" customHeight="1" x14ac:dyDescent="0.25">
      <c r="A419" s="1" t="s">
        <v>3384</v>
      </c>
    </row>
    <row r="420" spans="1:1" ht="15.75" customHeight="1" x14ac:dyDescent="0.25">
      <c r="A420" s="1" t="s">
        <v>3385</v>
      </c>
    </row>
    <row r="421" spans="1:1" ht="15.75" customHeight="1" x14ac:dyDescent="0.25">
      <c r="A421" s="1" t="s">
        <v>3386</v>
      </c>
    </row>
    <row r="422" spans="1:1" ht="15.75" customHeight="1" x14ac:dyDescent="0.25">
      <c r="A422" s="1" t="s">
        <v>3387</v>
      </c>
    </row>
    <row r="423" spans="1:1" ht="15.75" customHeight="1" x14ac:dyDescent="0.25">
      <c r="A423" s="1" t="s">
        <v>3388</v>
      </c>
    </row>
    <row r="424" spans="1:1" ht="15.75" customHeight="1" x14ac:dyDescent="0.25">
      <c r="A424" s="1" t="s">
        <v>3389</v>
      </c>
    </row>
    <row r="425" spans="1:1" ht="15.75" customHeight="1" x14ac:dyDescent="0.25">
      <c r="A425" s="1" t="s">
        <v>3390</v>
      </c>
    </row>
    <row r="426" spans="1:1" ht="15.75" customHeight="1" x14ac:dyDescent="0.25">
      <c r="A426" s="1" t="s">
        <v>3391</v>
      </c>
    </row>
    <row r="427" spans="1:1" ht="15.75" customHeight="1" x14ac:dyDescent="0.25">
      <c r="A427" s="1" t="s">
        <v>3392</v>
      </c>
    </row>
    <row r="428" spans="1:1" ht="15.75" customHeight="1" x14ac:dyDescent="0.25">
      <c r="A428" s="1" t="s">
        <v>3393</v>
      </c>
    </row>
    <row r="429" spans="1:1" ht="15.75" customHeight="1" x14ac:dyDescent="0.25">
      <c r="A429" s="1" t="s">
        <v>3394</v>
      </c>
    </row>
    <row r="430" spans="1:1" ht="15.75" customHeight="1" x14ac:dyDescent="0.25">
      <c r="A430" s="1" t="s">
        <v>3395</v>
      </c>
    </row>
    <row r="431" spans="1:1" ht="15.75" customHeight="1" x14ac:dyDescent="0.25">
      <c r="A431" s="1" t="s">
        <v>3396</v>
      </c>
    </row>
    <row r="432" spans="1:1" ht="15.75" customHeight="1" x14ac:dyDescent="0.25">
      <c r="A432" s="1" t="s">
        <v>3397</v>
      </c>
    </row>
    <row r="433" spans="1:1" ht="15.75" customHeight="1" x14ac:dyDescent="0.25">
      <c r="A433" s="1" t="s">
        <v>3398</v>
      </c>
    </row>
    <row r="434" spans="1:1" ht="15.75" customHeight="1" x14ac:dyDescent="0.25">
      <c r="A434" s="1" t="s">
        <v>3399</v>
      </c>
    </row>
    <row r="435" spans="1:1" ht="15.75" customHeight="1" x14ac:dyDescent="0.25">
      <c r="A435" s="1" t="s">
        <v>3400</v>
      </c>
    </row>
    <row r="436" spans="1:1" ht="15.75" customHeight="1" x14ac:dyDescent="0.25">
      <c r="A436" s="1" t="s">
        <v>3401</v>
      </c>
    </row>
    <row r="437" spans="1:1" ht="15.75" customHeight="1" x14ac:dyDescent="0.25">
      <c r="A437" s="1" t="s">
        <v>3402</v>
      </c>
    </row>
    <row r="438" spans="1:1" ht="15.75" customHeight="1" x14ac:dyDescent="0.25">
      <c r="A438" s="1" t="s">
        <v>3403</v>
      </c>
    </row>
    <row r="439" spans="1:1" ht="15.75" customHeight="1" x14ac:dyDescent="0.25">
      <c r="A439" s="1" t="s">
        <v>3404</v>
      </c>
    </row>
    <row r="440" spans="1:1" ht="15.75" customHeight="1" x14ac:dyDescent="0.25">
      <c r="A440" s="1" t="s">
        <v>3405</v>
      </c>
    </row>
    <row r="441" spans="1:1" ht="15.75" customHeight="1" x14ac:dyDescent="0.25">
      <c r="A441" s="1" t="s">
        <v>3406</v>
      </c>
    </row>
    <row r="442" spans="1:1" ht="15.75" customHeight="1" x14ac:dyDescent="0.25">
      <c r="A442" s="1" t="s">
        <v>3407</v>
      </c>
    </row>
    <row r="443" spans="1:1" ht="15.75" customHeight="1" x14ac:dyDescent="0.25">
      <c r="A443" s="1" t="s">
        <v>3408</v>
      </c>
    </row>
    <row r="444" spans="1:1" ht="15.75" customHeight="1" x14ac:dyDescent="0.25">
      <c r="A444" s="1" t="s">
        <v>3409</v>
      </c>
    </row>
    <row r="445" spans="1:1" ht="15.75" customHeight="1" x14ac:dyDescent="0.25">
      <c r="A445" s="1" t="s">
        <v>3410</v>
      </c>
    </row>
    <row r="446" spans="1:1" ht="15.75" customHeight="1" x14ac:dyDescent="0.25">
      <c r="A446" s="1" t="s">
        <v>3411</v>
      </c>
    </row>
    <row r="447" spans="1:1" ht="15.75" customHeight="1" x14ac:dyDescent="0.25">
      <c r="A447" s="1" t="s">
        <v>3412</v>
      </c>
    </row>
    <row r="448" spans="1:1" ht="15.75" customHeight="1" x14ac:dyDescent="0.25">
      <c r="A448" s="1" t="s">
        <v>3413</v>
      </c>
    </row>
    <row r="449" spans="1:1" ht="15.75" customHeight="1" x14ac:dyDescent="0.25">
      <c r="A449" s="1" t="s">
        <v>3414</v>
      </c>
    </row>
    <row r="450" spans="1:1" ht="15.75" customHeight="1" x14ac:dyDescent="0.25">
      <c r="A450" s="1" t="s">
        <v>3415</v>
      </c>
    </row>
    <row r="451" spans="1:1" ht="15.75" customHeight="1" x14ac:dyDescent="0.25">
      <c r="A451" s="1" t="s">
        <v>3416</v>
      </c>
    </row>
    <row r="452" spans="1:1" ht="15.75" customHeight="1" x14ac:dyDescent="0.25">
      <c r="A452" s="1" t="s">
        <v>3417</v>
      </c>
    </row>
    <row r="453" spans="1:1" ht="15.75" customHeight="1" x14ac:dyDescent="0.25">
      <c r="A453" s="1" t="s">
        <v>3418</v>
      </c>
    </row>
    <row r="454" spans="1:1" ht="15.75" customHeight="1" x14ac:dyDescent="0.25">
      <c r="A454" s="1" t="s">
        <v>3419</v>
      </c>
    </row>
    <row r="455" spans="1:1" ht="15.75" customHeight="1" x14ac:dyDescent="0.25">
      <c r="A455" s="1" t="s">
        <v>3420</v>
      </c>
    </row>
    <row r="456" spans="1:1" ht="15.75" customHeight="1" x14ac:dyDescent="0.25">
      <c r="A456" s="1" t="s">
        <v>3421</v>
      </c>
    </row>
    <row r="457" spans="1:1" ht="15.75" customHeight="1" x14ac:dyDescent="0.25">
      <c r="A457" s="1" t="s">
        <v>3422</v>
      </c>
    </row>
    <row r="458" spans="1:1" ht="15.75" customHeight="1" x14ac:dyDescent="0.25">
      <c r="A458" s="1" t="s">
        <v>3423</v>
      </c>
    </row>
    <row r="459" spans="1:1" ht="15.75" customHeight="1" x14ac:dyDescent="0.25">
      <c r="A459" s="1" t="s">
        <v>3424</v>
      </c>
    </row>
    <row r="460" spans="1:1" ht="15.75" customHeight="1" x14ac:dyDescent="0.25">
      <c r="A460" s="1" t="s">
        <v>3425</v>
      </c>
    </row>
    <row r="461" spans="1:1" ht="15.75" customHeight="1" x14ac:dyDescent="0.25">
      <c r="A461" s="1" t="s">
        <v>3426</v>
      </c>
    </row>
    <row r="462" spans="1:1" ht="15.75" customHeight="1" x14ac:dyDescent="0.25">
      <c r="A462" s="1" t="s">
        <v>3427</v>
      </c>
    </row>
    <row r="463" spans="1:1" ht="15.75" customHeight="1" x14ac:dyDescent="0.25">
      <c r="A463" s="1" t="s">
        <v>3428</v>
      </c>
    </row>
    <row r="464" spans="1:1" ht="15.75" customHeight="1" x14ac:dyDescent="0.25">
      <c r="A464" s="1" t="s">
        <v>3429</v>
      </c>
    </row>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CC2E5"/>
  </sheetPr>
  <dimension ref="A1:L41"/>
  <sheetViews>
    <sheetView workbookViewId="0">
      <selection activeCell="E5" sqref="E5"/>
    </sheetView>
  </sheetViews>
  <sheetFormatPr defaultColWidth="14.42578125" defaultRowHeight="15" customHeight="1" x14ac:dyDescent="0.25"/>
  <cols>
    <col min="1" max="1" width="15.7109375" customWidth="1"/>
    <col min="2" max="2" width="9.140625" customWidth="1"/>
    <col min="3" max="3" width="53" customWidth="1"/>
    <col min="4" max="4" width="9.140625" customWidth="1"/>
    <col min="5" max="5" width="29.140625" customWidth="1"/>
    <col min="6" max="6" width="6.85546875" customWidth="1"/>
    <col min="7" max="7" width="35.42578125" customWidth="1"/>
    <col min="8" max="8" width="12.42578125" customWidth="1"/>
    <col min="9" max="9" width="9.140625" customWidth="1"/>
    <col min="10" max="10" width="9.7109375" customWidth="1"/>
    <col min="11" max="11" width="11.140625" customWidth="1"/>
    <col min="12" max="12" width="39.85546875" customWidth="1"/>
    <col min="13" max="32" width="8.7109375" customWidth="1"/>
  </cols>
  <sheetData>
    <row r="1" spans="1:12" ht="33.75" customHeight="1" x14ac:dyDescent="0.25">
      <c r="A1" s="790" t="s">
        <v>3430</v>
      </c>
      <c r="B1" s="791"/>
      <c r="C1" s="791"/>
      <c r="D1" s="791"/>
      <c r="E1" s="791"/>
      <c r="F1" s="791"/>
      <c r="G1" s="791"/>
      <c r="H1" s="791"/>
      <c r="I1" s="791"/>
      <c r="J1" s="791"/>
      <c r="K1" s="791"/>
      <c r="L1" s="792"/>
    </row>
    <row r="2" spans="1:12" ht="34.9" customHeight="1" x14ac:dyDescent="0.25">
      <c r="A2" s="793" t="s">
        <v>3755</v>
      </c>
      <c r="B2" s="794"/>
      <c r="C2" s="794"/>
      <c r="D2" s="794"/>
      <c r="E2" s="794"/>
      <c r="F2" s="794"/>
      <c r="G2" s="794"/>
      <c r="H2" s="794"/>
      <c r="I2" s="794"/>
      <c r="J2" s="794"/>
      <c r="K2" s="794"/>
      <c r="L2" s="786"/>
    </row>
    <row r="3" spans="1:12" ht="38.25" x14ac:dyDescent="0.25">
      <c r="A3" s="145" t="s">
        <v>3431</v>
      </c>
      <c r="B3" s="146" t="s">
        <v>3432</v>
      </c>
      <c r="C3" s="146" t="s">
        <v>3433</v>
      </c>
      <c r="D3" s="147" t="s">
        <v>3434</v>
      </c>
      <c r="E3" s="148" t="s">
        <v>3435</v>
      </c>
      <c r="F3" s="149" t="s">
        <v>3436</v>
      </c>
      <c r="G3" s="148" t="s">
        <v>3437</v>
      </c>
      <c r="H3" s="149" t="s">
        <v>3438</v>
      </c>
      <c r="I3" s="150" t="s">
        <v>3439</v>
      </c>
      <c r="J3" s="150" t="s">
        <v>3440</v>
      </c>
      <c r="K3" s="150" t="s">
        <v>3441</v>
      </c>
      <c r="L3" s="150" t="s">
        <v>3442</v>
      </c>
    </row>
    <row r="4" spans="1:12" s="187" customFormat="1" ht="178.5" x14ac:dyDescent="0.25">
      <c r="A4" s="265" t="s">
        <v>3443</v>
      </c>
      <c r="B4" s="266" t="s">
        <v>216</v>
      </c>
      <c r="C4" s="264" t="s">
        <v>3756</v>
      </c>
      <c r="D4" s="267" t="s">
        <v>2246</v>
      </c>
      <c r="E4" s="267" t="s">
        <v>3444</v>
      </c>
      <c r="F4" s="267" t="s">
        <v>1397</v>
      </c>
      <c r="G4" s="268" t="s">
        <v>3445</v>
      </c>
      <c r="H4" s="267" t="s">
        <v>102</v>
      </c>
      <c r="I4" s="269" t="s">
        <v>1386</v>
      </c>
      <c r="J4" s="270" t="s">
        <v>1386</v>
      </c>
      <c r="K4" s="270" t="s">
        <v>102</v>
      </c>
      <c r="L4" s="271" t="s">
        <v>3757</v>
      </c>
    </row>
    <row r="5" spans="1:12" s="187" customFormat="1" ht="153" x14ac:dyDescent="0.25">
      <c r="A5" s="265" t="s">
        <v>3446</v>
      </c>
      <c r="B5" s="266" t="s">
        <v>216</v>
      </c>
      <c r="C5" s="264" t="s">
        <v>3758</v>
      </c>
      <c r="D5" s="267" t="s">
        <v>2712</v>
      </c>
      <c r="E5" s="272" t="s">
        <v>3447</v>
      </c>
      <c r="F5" s="267" t="s">
        <v>1393</v>
      </c>
      <c r="G5" s="268" t="s">
        <v>3448</v>
      </c>
      <c r="H5" s="267" t="s">
        <v>102</v>
      </c>
      <c r="I5" s="269" t="s">
        <v>1386</v>
      </c>
      <c r="J5" s="270" t="s">
        <v>1386</v>
      </c>
      <c r="K5" s="270" t="s">
        <v>102</v>
      </c>
      <c r="L5" s="271" t="s">
        <v>3759</v>
      </c>
    </row>
    <row r="6" spans="1:12" s="187" customFormat="1" ht="178.5" x14ac:dyDescent="0.25">
      <c r="A6" s="265" t="s">
        <v>3449</v>
      </c>
      <c r="B6" s="266" t="s">
        <v>216</v>
      </c>
      <c r="C6" s="264" t="s">
        <v>3758</v>
      </c>
      <c r="D6" s="267" t="s">
        <v>2773</v>
      </c>
      <c r="E6" s="272" t="s">
        <v>3450</v>
      </c>
      <c r="F6" s="267" t="s">
        <v>1392</v>
      </c>
      <c r="G6" s="268" t="s">
        <v>3451</v>
      </c>
      <c r="H6" s="267" t="s">
        <v>102</v>
      </c>
      <c r="I6" s="269" t="s">
        <v>1386</v>
      </c>
      <c r="J6" s="270" t="s">
        <v>1386</v>
      </c>
      <c r="K6" s="270" t="s">
        <v>102</v>
      </c>
      <c r="L6" s="271" t="s">
        <v>3760</v>
      </c>
    </row>
    <row r="7" spans="1:12" s="187" customFormat="1" ht="89.25" x14ac:dyDescent="0.25">
      <c r="A7" s="273" t="s">
        <v>3452</v>
      </c>
      <c r="B7" s="274" t="s">
        <v>3453</v>
      </c>
      <c r="C7" s="264" t="s">
        <v>3761</v>
      </c>
      <c r="D7" s="275" t="s">
        <v>2773</v>
      </c>
      <c r="E7" s="276" t="s">
        <v>3450</v>
      </c>
      <c r="F7" s="275" t="s">
        <v>1393</v>
      </c>
      <c r="G7" s="277" t="s">
        <v>3454</v>
      </c>
      <c r="H7" s="275" t="s">
        <v>102</v>
      </c>
      <c r="I7" s="269" t="s">
        <v>1388</v>
      </c>
      <c r="J7" s="270" t="s">
        <v>1388</v>
      </c>
      <c r="K7" s="270" t="s">
        <v>102</v>
      </c>
      <c r="L7" s="271" t="s">
        <v>3762</v>
      </c>
    </row>
    <row r="8" spans="1:12" s="187" customFormat="1" ht="89.25" x14ac:dyDescent="0.25">
      <c r="A8" s="265" t="s">
        <v>3455</v>
      </c>
      <c r="B8" s="266" t="s">
        <v>3453</v>
      </c>
      <c r="C8" s="264" t="s">
        <v>3761</v>
      </c>
      <c r="D8" s="278" t="s">
        <v>2</v>
      </c>
      <c r="E8" s="279"/>
      <c r="F8" s="278" t="s">
        <v>1395</v>
      </c>
      <c r="G8" s="280" t="s">
        <v>3456</v>
      </c>
      <c r="H8" s="278" t="s">
        <v>102</v>
      </c>
      <c r="I8" s="269" t="s">
        <v>1388</v>
      </c>
      <c r="J8" s="269" t="s">
        <v>1388</v>
      </c>
      <c r="K8" s="269" t="s">
        <v>102</v>
      </c>
      <c r="L8" s="271" t="s">
        <v>3762</v>
      </c>
    </row>
    <row r="9" spans="1:12" s="187" customFormat="1" ht="89.25" x14ac:dyDescent="0.25">
      <c r="A9" s="273" t="s">
        <v>3457</v>
      </c>
      <c r="B9" s="274" t="s">
        <v>3453</v>
      </c>
      <c r="C9" s="264" t="s">
        <v>3761</v>
      </c>
      <c r="D9" s="275" t="s">
        <v>2</v>
      </c>
      <c r="E9" s="276"/>
      <c r="F9" s="275" t="s">
        <v>1397</v>
      </c>
      <c r="G9" s="277" t="s">
        <v>3445</v>
      </c>
      <c r="H9" s="275" t="s">
        <v>102</v>
      </c>
      <c r="I9" s="269" t="s">
        <v>1388</v>
      </c>
      <c r="J9" s="270" t="s">
        <v>1388</v>
      </c>
      <c r="K9" s="270" t="s">
        <v>102</v>
      </c>
      <c r="L9" s="271" t="s">
        <v>3762</v>
      </c>
    </row>
    <row r="10" spans="1:12" s="187" customFormat="1" ht="191.25" x14ac:dyDescent="0.25">
      <c r="A10" s="265" t="s">
        <v>3458</v>
      </c>
      <c r="B10" s="281" t="s">
        <v>3459</v>
      </c>
      <c r="C10" s="264" t="s">
        <v>3763</v>
      </c>
      <c r="D10" s="282" t="s">
        <v>2678</v>
      </c>
      <c r="E10" s="283" t="s">
        <v>3460</v>
      </c>
      <c r="F10" s="282" t="s">
        <v>2</v>
      </c>
      <c r="G10" s="284"/>
      <c r="H10" s="282" t="s">
        <v>80</v>
      </c>
      <c r="I10" s="285" t="s">
        <v>1391</v>
      </c>
      <c r="J10" s="285" t="s">
        <v>1391</v>
      </c>
      <c r="K10" s="285" t="s">
        <v>80</v>
      </c>
      <c r="L10" s="271" t="s">
        <v>3764</v>
      </c>
    </row>
    <row r="11" spans="1:12" s="187" customFormat="1" ht="165.75" x14ac:dyDescent="0.25">
      <c r="A11" s="265" t="s">
        <v>3461</v>
      </c>
      <c r="B11" s="266" t="s">
        <v>3459</v>
      </c>
      <c r="C11" s="264" t="s">
        <v>3763</v>
      </c>
      <c r="D11" s="278">
        <v>41</v>
      </c>
      <c r="E11" s="279" t="s">
        <v>3462</v>
      </c>
      <c r="F11" s="278" t="s">
        <v>2</v>
      </c>
      <c r="G11" s="280"/>
      <c r="H11" s="278" t="s">
        <v>80</v>
      </c>
      <c r="I11" s="269" t="s">
        <v>1391</v>
      </c>
      <c r="J11" s="269" t="s">
        <v>1391</v>
      </c>
      <c r="K11" s="269" t="s">
        <v>80</v>
      </c>
      <c r="L11" s="271" t="s">
        <v>3765</v>
      </c>
    </row>
    <row r="12" spans="1:12" s="187" customFormat="1" ht="165.75" x14ac:dyDescent="0.25">
      <c r="A12" s="273" t="s">
        <v>3463</v>
      </c>
      <c r="B12" s="286" t="s">
        <v>3459</v>
      </c>
      <c r="C12" s="264" t="s">
        <v>3464</v>
      </c>
      <c r="D12" s="287" t="s">
        <v>2688</v>
      </c>
      <c r="E12" s="279" t="s">
        <v>3465</v>
      </c>
      <c r="F12" s="287" t="s">
        <v>1391</v>
      </c>
      <c r="G12" s="280" t="s">
        <v>3466</v>
      </c>
      <c r="H12" s="287" t="s">
        <v>80</v>
      </c>
      <c r="I12" s="288" t="s">
        <v>1391</v>
      </c>
      <c r="J12" s="288" t="s">
        <v>1391</v>
      </c>
      <c r="K12" s="288" t="s">
        <v>80</v>
      </c>
      <c r="L12" s="271" t="s">
        <v>3765</v>
      </c>
    </row>
    <row r="13" spans="1:12" s="187" customFormat="1" ht="165.75" x14ac:dyDescent="0.25">
      <c r="A13" s="289" t="s">
        <v>3766</v>
      </c>
      <c r="B13" s="266" t="s">
        <v>3459</v>
      </c>
      <c r="C13" s="264" t="s">
        <v>3464</v>
      </c>
      <c r="D13" s="267" t="s">
        <v>2430</v>
      </c>
      <c r="E13" s="272" t="s">
        <v>3467</v>
      </c>
      <c r="F13" s="267" t="s">
        <v>1391</v>
      </c>
      <c r="G13" s="268" t="s">
        <v>3466</v>
      </c>
      <c r="H13" s="287" t="s">
        <v>80</v>
      </c>
      <c r="I13" s="270" t="s">
        <v>1391</v>
      </c>
      <c r="J13" s="288" t="s">
        <v>1391</v>
      </c>
      <c r="K13" s="288" t="s">
        <v>80</v>
      </c>
      <c r="L13" s="290" t="s">
        <v>3765</v>
      </c>
    </row>
    <row r="14" spans="1:12" s="187" customFormat="1" ht="165.75" x14ac:dyDescent="0.25">
      <c r="A14" s="273" t="s">
        <v>3468</v>
      </c>
      <c r="B14" s="286" t="s">
        <v>3459</v>
      </c>
      <c r="C14" s="291" t="s">
        <v>3464</v>
      </c>
      <c r="D14" s="287" t="s">
        <v>2734</v>
      </c>
      <c r="E14" s="292" t="s">
        <v>3469</v>
      </c>
      <c r="F14" s="287" t="s">
        <v>1386</v>
      </c>
      <c r="G14" s="293" t="s">
        <v>3470</v>
      </c>
      <c r="H14" s="287" t="s">
        <v>80</v>
      </c>
      <c r="I14" s="288" t="s">
        <v>1391</v>
      </c>
      <c r="J14" s="288" t="s">
        <v>1391</v>
      </c>
      <c r="K14" s="288" t="s">
        <v>80</v>
      </c>
      <c r="L14" s="271" t="s">
        <v>3765</v>
      </c>
    </row>
    <row r="15" spans="1:12" s="187" customFormat="1" ht="63.75" x14ac:dyDescent="0.25">
      <c r="A15" s="273" t="s">
        <v>3471</v>
      </c>
      <c r="B15" s="286" t="s">
        <v>3472</v>
      </c>
      <c r="C15" s="291" t="s">
        <v>3473</v>
      </c>
      <c r="D15" s="287" t="s">
        <v>2702</v>
      </c>
      <c r="E15" s="292" t="s">
        <v>3474</v>
      </c>
      <c r="F15" s="287" t="s">
        <v>1390</v>
      </c>
      <c r="G15" s="293" t="s">
        <v>3475</v>
      </c>
      <c r="H15" s="287" t="s">
        <v>3476</v>
      </c>
      <c r="I15" s="288" t="s">
        <v>1392</v>
      </c>
      <c r="J15" s="288" t="s">
        <v>1392</v>
      </c>
      <c r="K15" s="294" t="s">
        <v>102</v>
      </c>
      <c r="L15" s="290" t="s">
        <v>3767</v>
      </c>
    </row>
    <row r="16" spans="1:12" s="187" customFormat="1" ht="63.75" x14ac:dyDescent="0.25">
      <c r="A16" s="273" t="s">
        <v>3477</v>
      </c>
      <c r="B16" s="266" t="s">
        <v>3472</v>
      </c>
      <c r="C16" s="264" t="s">
        <v>3473</v>
      </c>
      <c r="D16" s="287" t="s">
        <v>2468</v>
      </c>
      <c r="E16" s="292" t="s">
        <v>3478</v>
      </c>
      <c r="F16" s="287" t="s">
        <v>1402</v>
      </c>
      <c r="G16" s="293" t="s">
        <v>3479</v>
      </c>
      <c r="H16" s="287" t="s">
        <v>80</v>
      </c>
      <c r="I16" s="288" t="s">
        <v>1392</v>
      </c>
      <c r="J16" s="288" t="s">
        <v>1392</v>
      </c>
      <c r="K16" s="294" t="s">
        <v>102</v>
      </c>
      <c r="L16" s="290" t="s">
        <v>3767</v>
      </c>
    </row>
    <row r="17" spans="1:12" s="187" customFormat="1" ht="63.75" x14ac:dyDescent="0.25">
      <c r="A17" s="273" t="s">
        <v>3480</v>
      </c>
      <c r="B17" s="286" t="s">
        <v>3472</v>
      </c>
      <c r="C17" s="295" t="s">
        <v>3473</v>
      </c>
      <c r="D17" s="287" t="s">
        <v>2470</v>
      </c>
      <c r="E17" s="292" t="s">
        <v>3481</v>
      </c>
      <c r="F17" s="287" t="s">
        <v>1390</v>
      </c>
      <c r="G17" s="293" t="s">
        <v>3475</v>
      </c>
      <c r="H17" s="287" t="s">
        <v>80</v>
      </c>
      <c r="I17" s="288" t="s">
        <v>1392</v>
      </c>
      <c r="J17" s="288" t="s">
        <v>1392</v>
      </c>
      <c r="K17" s="294" t="s">
        <v>102</v>
      </c>
      <c r="L17" s="290" t="s">
        <v>3767</v>
      </c>
    </row>
    <row r="18" spans="1:12" s="187" customFormat="1" ht="63.75" x14ac:dyDescent="0.25">
      <c r="A18" s="273" t="s">
        <v>3482</v>
      </c>
      <c r="B18" s="266" t="s">
        <v>3472</v>
      </c>
      <c r="C18" s="295" t="s">
        <v>3473</v>
      </c>
      <c r="D18" s="278" t="s">
        <v>2470</v>
      </c>
      <c r="E18" s="279" t="s">
        <v>3481</v>
      </c>
      <c r="F18" s="278" t="s">
        <v>1390</v>
      </c>
      <c r="G18" s="280" t="s">
        <v>3475</v>
      </c>
      <c r="H18" s="278" t="s">
        <v>80</v>
      </c>
      <c r="I18" s="270" t="s">
        <v>1392</v>
      </c>
      <c r="J18" s="269" t="s">
        <v>1392</v>
      </c>
      <c r="K18" s="296" t="s">
        <v>102</v>
      </c>
      <c r="L18" s="290" t="s">
        <v>3767</v>
      </c>
    </row>
    <row r="19" spans="1:12" s="187" customFormat="1" ht="178.5" x14ac:dyDescent="0.25">
      <c r="A19" s="265" t="s">
        <v>3483</v>
      </c>
      <c r="B19" s="266" t="s">
        <v>3484</v>
      </c>
      <c r="C19" s="291" t="s">
        <v>3768</v>
      </c>
      <c r="D19" s="267" t="s">
        <v>2688</v>
      </c>
      <c r="E19" s="272" t="s">
        <v>3465</v>
      </c>
      <c r="F19" s="267" t="s">
        <v>1391</v>
      </c>
      <c r="G19" s="268" t="s">
        <v>3466</v>
      </c>
      <c r="H19" s="267" t="s">
        <v>80</v>
      </c>
      <c r="I19" s="270" t="s">
        <v>1393</v>
      </c>
      <c r="J19" s="270" t="s">
        <v>1393</v>
      </c>
      <c r="K19" s="270" t="s">
        <v>102</v>
      </c>
      <c r="L19" s="290" t="s">
        <v>3769</v>
      </c>
    </row>
    <row r="20" spans="1:12" s="187" customFormat="1" ht="178.5" x14ac:dyDescent="0.25">
      <c r="A20" s="273" t="s">
        <v>3485</v>
      </c>
      <c r="B20" s="266" t="s">
        <v>3484</v>
      </c>
      <c r="C20" s="264" t="s">
        <v>3768</v>
      </c>
      <c r="D20" s="287" t="s">
        <v>2430</v>
      </c>
      <c r="E20" s="272" t="s">
        <v>3467</v>
      </c>
      <c r="F20" s="287" t="s">
        <v>1391</v>
      </c>
      <c r="G20" s="293" t="s">
        <v>3466</v>
      </c>
      <c r="H20" s="287" t="s">
        <v>80</v>
      </c>
      <c r="I20" s="270" t="s">
        <v>1393</v>
      </c>
      <c r="J20" s="270" t="s">
        <v>1393</v>
      </c>
      <c r="K20" s="288" t="s">
        <v>102</v>
      </c>
      <c r="L20" s="290" t="s">
        <v>3769</v>
      </c>
    </row>
    <row r="21" spans="1:12" s="187" customFormat="1" ht="140.25" x14ac:dyDescent="0.25">
      <c r="A21" s="289" t="s">
        <v>3770</v>
      </c>
      <c r="B21" s="286" t="s">
        <v>3484</v>
      </c>
      <c r="C21" s="295" t="s">
        <v>3768</v>
      </c>
      <c r="D21" s="287" t="s">
        <v>2717</v>
      </c>
      <c r="E21" s="272" t="s">
        <v>3486</v>
      </c>
      <c r="F21" s="287" t="s">
        <v>1391</v>
      </c>
      <c r="G21" s="293" t="s">
        <v>3466</v>
      </c>
      <c r="H21" s="287" t="s">
        <v>102</v>
      </c>
      <c r="I21" s="288" t="s">
        <v>1393</v>
      </c>
      <c r="J21" s="288" t="s">
        <v>1393</v>
      </c>
      <c r="K21" s="288" t="s">
        <v>102</v>
      </c>
      <c r="L21" s="271" t="s">
        <v>3771</v>
      </c>
    </row>
    <row r="22" spans="1:12" s="187" customFormat="1" ht="140.25" x14ac:dyDescent="0.25">
      <c r="A22" s="289" t="s">
        <v>3772</v>
      </c>
      <c r="B22" s="286" t="s">
        <v>3484</v>
      </c>
      <c r="C22" s="295" t="s">
        <v>3768</v>
      </c>
      <c r="D22" s="287" t="s">
        <v>2252</v>
      </c>
      <c r="E22" s="292" t="s">
        <v>3487</v>
      </c>
      <c r="F22" s="287" t="s">
        <v>1393</v>
      </c>
      <c r="G22" s="293" t="s">
        <v>3448</v>
      </c>
      <c r="H22" s="287" t="s">
        <v>102</v>
      </c>
      <c r="I22" s="288" t="s">
        <v>1393</v>
      </c>
      <c r="J22" s="288" t="s">
        <v>1393</v>
      </c>
      <c r="K22" s="288" t="s">
        <v>102</v>
      </c>
      <c r="L22" s="271" t="s">
        <v>3771</v>
      </c>
    </row>
    <row r="23" spans="1:12" s="187" customFormat="1" ht="178.5" x14ac:dyDescent="0.25">
      <c r="A23" s="273" t="s">
        <v>3488</v>
      </c>
      <c r="B23" s="286" t="s">
        <v>3484</v>
      </c>
      <c r="C23" s="295" t="s">
        <v>3768</v>
      </c>
      <c r="D23" s="287" t="s">
        <v>2</v>
      </c>
      <c r="E23" s="292"/>
      <c r="F23" s="287" t="s">
        <v>1391</v>
      </c>
      <c r="G23" s="293" t="s">
        <v>3466</v>
      </c>
      <c r="H23" s="287" t="s">
        <v>102</v>
      </c>
      <c r="I23" s="288" t="s">
        <v>1393</v>
      </c>
      <c r="J23" s="288" t="s">
        <v>1393</v>
      </c>
      <c r="K23" s="288" t="s">
        <v>102</v>
      </c>
      <c r="L23" s="271" t="s">
        <v>3769</v>
      </c>
    </row>
    <row r="24" spans="1:12" s="187" customFormat="1" ht="165.75" x14ac:dyDescent="0.25">
      <c r="A24" s="273" t="s">
        <v>3489</v>
      </c>
      <c r="B24" s="286" t="s">
        <v>3490</v>
      </c>
      <c r="C24" s="264" t="s">
        <v>3491</v>
      </c>
      <c r="D24" s="287" t="s">
        <v>2773</v>
      </c>
      <c r="E24" s="292" t="s">
        <v>3450</v>
      </c>
      <c r="F24" s="287" t="s">
        <v>1393</v>
      </c>
      <c r="G24" s="293" t="s">
        <v>3448</v>
      </c>
      <c r="H24" s="287" t="s">
        <v>102</v>
      </c>
      <c r="I24" s="288" t="s">
        <v>1397</v>
      </c>
      <c r="J24" s="288" t="s">
        <v>1397</v>
      </c>
      <c r="K24" s="288" t="s">
        <v>102</v>
      </c>
      <c r="L24" s="290" t="s">
        <v>3773</v>
      </c>
    </row>
    <row r="25" spans="1:12" s="187" customFormat="1" ht="38.25" x14ac:dyDescent="0.25">
      <c r="A25" s="265" t="s">
        <v>2216</v>
      </c>
      <c r="B25" s="281" t="s">
        <v>3492</v>
      </c>
      <c r="C25" s="264" t="s">
        <v>3493</v>
      </c>
      <c r="D25" s="267" t="s">
        <v>1414</v>
      </c>
      <c r="E25" s="272" t="s">
        <v>3494</v>
      </c>
      <c r="F25" s="267" t="s">
        <v>1399</v>
      </c>
      <c r="G25" s="268" t="s">
        <v>3494</v>
      </c>
      <c r="H25" s="267"/>
      <c r="I25" s="288" t="s">
        <v>1399</v>
      </c>
      <c r="J25" s="288" t="s">
        <v>1399</v>
      </c>
      <c r="K25" s="270" t="s">
        <v>102</v>
      </c>
      <c r="L25" s="290" t="s">
        <v>3495</v>
      </c>
    </row>
    <row r="26" spans="1:12" s="187" customFormat="1" ht="179.25" thickBot="1" x14ac:dyDescent="0.3">
      <c r="A26" s="265" t="s">
        <v>3496</v>
      </c>
      <c r="B26" s="266" t="s">
        <v>3484</v>
      </c>
      <c r="C26" s="295" t="s">
        <v>3768</v>
      </c>
      <c r="D26" s="267" t="s">
        <v>2697</v>
      </c>
      <c r="E26" s="272" t="s">
        <v>3497</v>
      </c>
      <c r="F26" s="267" t="s">
        <v>1401</v>
      </c>
      <c r="G26" s="268" t="s">
        <v>3498</v>
      </c>
      <c r="H26" s="267" t="s">
        <v>80</v>
      </c>
      <c r="I26" s="294" t="s">
        <v>3774</v>
      </c>
      <c r="J26" s="294" t="s">
        <v>3774</v>
      </c>
      <c r="K26" s="297" t="s">
        <v>102</v>
      </c>
      <c r="L26" s="290" t="s">
        <v>3769</v>
      </c>
    </row>
    <row r="27" spans="1:12" s="187" customFormat="1" ht="192" thickBot="1" x14ac:dyDescent="0.3">
      <c r="A27" s="265" t="s">
        <v>3499</v>
      </c>
      <c r="B27" s="298" t="s">
        <v>2453</v>
      </c>
      <c r="C27" s="264" t="s">
        <v>3775</v>
      </c>
      <c r="D27" s="287" t="s">
        <v>2238</v>
      </c>
      <c r="E27" s="292" t="s">
        <v>3500</v>
      </c>
      <c r="F27" s="287" t="s">
        <v>2</v>
      </c>
      <c r="G27" s="293"/>
      <c r="H27" s="287" t="s">
        <v>102</v>
      </c>
      <c r="I27" s="288" t="s">
        <v>2453</v>
      </c>
      <c r="J27" s="288" t="s">
        <v>2</v>
      </c>
      <c r="K27" s="288" t="s">
        <v>102</v>
      </c>
      <c r="L27" s="290" t="s">
        <v>2452</v>
      </c>
    </row>
    <row r="28" spans="1:12" s="187" customFormat="1" ht="192" thickBot="1" x14ac:dyDescent="0.3">
      <c r="A28" s="273" t="s">
        <v>3501</v>
      </c>
      <c r="B28" s="286" t="s">
        <v>2453</v>
      </c>
      <c r="C28" s="295" t="s">
        <v>3775</v>
      </c>
      <c r="D28" s="287" t="s">
        <v>2240</v>
      </c>
      <c r="E28" s="292" t="s">
        <v>3502</v>
      </c>
      <c r="F28" s="287" t="s">
        <v>2</v>
      </c>
      <c r="G28" s="293"/>
      <c r="H28" s="287" t="s">
        <v>102</v>
      </c>
      <c r="I28" s="288" t="s">
        <v>2453</v>
      </c>
      <c r="J28" s="270" t="s">
        <v>2</v>
      </c>
      <c r="K28" s="288" t="s">
        <v>102</v>
      </c>
      <c r="L28" s="290" t="s">
        <v>2452</v>
      </c>
    </row>
    <row r="29" spans="1:12" s="187" customFormat="1" ht="191.25" x14ac:dyDescent="0.25">
      <c r="A29" s="273" t="s">
        <v>3503</v>
      </c>
      <c r="B29" s="266" t="s">
        <v>2453</v>
      </c>
      <c r="C29" s="295" t="s">
        <v>3775</v>
      </c>
      <c r="D29" s="267" t="s">
        <v>2242</v>
      </c>
      <c r="E29" s="272" t="s">
        <v>3504</v>
      </c>
      <c r="F29" s="267" t="s">
        <v>2</v>
      </c>
      <c r="G29" s="268"/>
      <c r="H29" s="267" t="s">
        <v>102</v>
      </c>
      <c r="I29" s="288" t="s">
        <v>2453</v>
      </c>
      <c r="J29" s="270" t="s">
        <v>2</v>
      </c>
      <c r="K29" s="288" t="s">
        <v>102</v>
      </c>
      <c r="L29" s="290" t="s">
        <v>2452</v>
      </c>
    </row>
    <row r="30" spans="1:12" s="187" customFormat="1" ht="192" thickBot="1" x14ac:dyDescent="0.3">
      <c r="A30" s="273" t="s">
        <v>3505</v>
      </c>
      <c r="B30" s="266" t="s">
        <v>2453</v>
      </c>
      <c r="C30" s="295" t="s">
        <v>3775</v>
      </c>
      <c r="D30" s="267" t="s">
        <v>2244</v>
      </c>
      <c r="E30" s="272" t="s">
        <v>3506</v>
      </c>
      <c r="F30" s="267" t="s">
        <v>2</v>
      </c>
      <c r="G30" s="268"/>
      <c r="H30" s="267" t="s">
        <v>102</v>
      </c>
      <c r="I30" s="288" t="s">
        <v>2453</v>
      </c>
      <c r="J30" s="270" t="s">
        <v>2</v>
      </c>
      <c r="K30" s="270" t="s">
        <v>102</v>
      </c>
      <c r="L30" s="290" t="s">
        <v>2452</v>
      </c>
    </row>
    <row r="31" spans="1:12" s="187" customFormat="1" ht="192" thickBot="1" x14ac:dyDescent="0.3">
      <c r="A31" s="273" t="s">
        <v>3507</v>
      </c>
      <c r="B31" s="286" t="s">
        <v>2453</v>
      </c>
      <c r="C31" s="295" t="s">
        <v>3775</v>
      </c>
      <c r="D31" s="287" t="s">
        <v>2498</v>
      </c>
      <c r="E31" s="292" t="s">
        <v>3508</v>
      </c>
      <c r="F31" s="287" t="s">
        <v>2</v>
      </c>
      <c r="G31" s="293"/>
      <c r="H31" s="287" t="s">
        <v>102</v>
      </c>
      <c r="I31" s="288" t="s">
        <v>2453</v>
      </c>
      <c r="J31" s="270" t="s">
        <v>2</v>
      </c>
      <c r="K31" s="288" t="s">
        <v>102</v>
      </c>
      <c r="L31" s="290" t="s">
        <v>2452</v>
      </c>
    </row>
    <row r="32" spans="1:12" s="187" customFormat="1" ht="192" thickBot="1" x14ac:dyDescent="0.3">
      <c r="A32" s="273" t="s">
        <v>3505</v>
      </c>
      <c r="B32" s="298" t="s">
        <v>2453</v>
      </c>
      <c r="C32" s="264" t="s">
        <v>3775</v>
      </c>
      <c r="D32" s="299" t="s">
        <v>2499</v>
      </c>
      <c r="E32" s="300" t="s">
        <v>3506</v>
      </c>
      <c r="F32" s="299" t="s">
        <v>2</v>
      </c>
      <c r="G32" s="301"/>
      <c r="H32" s="299" t="s">
        <v>102</v>
      </c>
      <c r="I32" s="269" t="s">
        <v>2453</v>
      </c>
      <c r="J32" s="288" t="s">
        <v>2</v>
      </c>
      <c r="K32" s="288" t="s">
        <v>102</v>
      </c>
      <c r="L32" s="290" t="s">
        <v>2452</v>
      </c>
    </row>
    <row r="33" spans="1:12" s="187" customFormat="1" ht="192" thickBot="1" x14ac:dyDescent="0.3">
      <c r="A33" s="265" t="s">
        <v>3509</v>
      </c>
      <c r="B33" s="298" t="s">
        <v>2453</v>
      </c>
      <c r="C33" s="302" t="s">
        <v>3775</v>
      </c>
      <c r="D33" s="278">
        <v>26</v>
      </c>
      <c r="E33" s="279" t="s">
        <v>3510</v>
      </c>
      <c r="F33" s="278" t="s">
        <v>2</v>
      </c>
      <c r="G33" s="280"/>
      <c r="H33" s="278" t="s">
        <v>102</v>
      </c>
      <c r="I33" s="269" t="s">
        <v>2453</v>
      </c>
      <c r="J33" s="288" t="s">
        <v>2</v>
      </c>
      <c r="K33" s="288" t="s">
        <v>102</v>
      </c>
      <c r="L33" s="290" t="s">
        <v>2452</v>
      </c>
    </row>
    <row r="34" spans="1:12" s="187" customFormat="1" ht="192" thickBot="1" x14ac:dyDescent="0.3">
      <c r="A34" s="273" t="s">
        <v>3511</v>
      </c>
      <c r="B34" s="286" t="s">
        <v>2453</v>
      </c>
      <c r="C34" s="295" t="s">
        <v>3775</v>
      </c>
      <c r="D34" s="287" t="s">
        <v>2503</v>
      </c>
      <c r="E34" s="292" t="s">
        <v>3512</v>
      </c>
      <c r="F34" s="287" t="s">
        <v>1947</v>
      </c>
      <c r="G34" s="293"/>
      <c r="H34" s="287" t="s">
        <v>102</v>
      </c>
      <c r="I34" s="269" t="s">
        <v>2453</v>
      </c>
      <c r="J34" s="288" t="s">
        <v>2</v>
      </c>
      <c r="K34" s="288" t="s">
        <v>102</v>
      </c>
      <c r="L34" s="290" t="s">
        <v>2452</v>
      </c>
    </row>
    <row r="35" spans="1:12" s="187" customFormat="1" ht="192" thickBot="1" x14ac:dyDescent="0.3">
      <c r="A35" s="273" t="s">
        <v>3513</v>
      </c>
      <c r="B35" s="286" t="s">
        <v>2453</v>
      </c>
      <c r="C35" s="295" t="s">
        <v>3775</v>
      </c>
      <c r="D35" s="287" t="s">
        <v>2505</v>
      </c>
      <c r="E35" s="292" t="s">
        <v>3514</v>
      </c>
      <c r="F35" s="287" t="s">
        <v>2</v>
      </c>
      <c r="G35" s="293"/>
      <c r="H35" s="287" t="s">
        <v>102</v>
      </c>
      <c r="I35" s="269" t="s">
        <v>2453</v>
      </c>
      <c r="J35" s="288" t="s">
        <v>2</v>
      </c>
      <c r="K35" s="288" t="s">
        <v>102</v>
      </c>
      <c r="L35" s="290" t="s">
        <v>2452</v>
      </c>
    </row>
    <row r="36" spans="1:12" s="187" customFormat="1" ht="192" thickBot="1" x14ac:dyDescent="0.3">
      <c r="A36" s="273" t="s">
        <v>3515</v>
      </c>
      <c r="B36" s="286" t="s">
        <v>2453</v>
      </c>
      <c r="C36" s="295" t="s">
        <v>3775</v>
      </c>
      <c r="D36" s="287" t="s">
        <v>2635</v>
      </c>
      <c r="E36" s="292" t="s">
        <v>3516</v>
      </c>
      <c r="F36" s="287" t="s">
        <v>2</v>
      </c>
      <c r="G36" s="293"/>
      <c r="H36" s="287" t="s">
        <v>102</v>
      </c>
      <c r="I36" s="269" t="s">
        <v>2453</v>
      </c>
      <c r="J36" s="288" t="s">
        <v>2</v>
      </c>
      <c r="K36" s="288" t="s">
        <v>102</v>
      </c>
      <c r="L36" s="290" t="s">
        <v>2452</v>
      </c>
    </row>
    <row r="37" spans="1:12" s="187" customFormat="1" ht="90" thickBot="1" x14ac:dyDescent="0.3">
      <c r="A37" s="273" t="s">
        <v>3517</v>
      </c>
      <c r="B37" s="286" t="s">
        <v>2455</v>
      </c>
      <c r="C37" s="295" t="s">
        <v>3776</v>
      </c>
      <c r="D37" s="287" t="s">
        <v>2707</v>
      </c>
      <c r="E37" s="292" t="s">
        <v>3518</v>
      </c>
      <c r="F37" s="287" t="s">
        <v>1391</v>
      </c>
      <c r="G37" s="293" t="s">
        <v>3466</v>
      </c>
      <c r="H37" s="287" t="s">
        <v>102</v>
      </c>
      <c r="I37" s="288" t="s">
        <v>2455</v>
      </c>
      <c r="J37" s="288" t="s">
        <v>2455</v>
      </c>
      <c r="K37" s="288" t="s">
        <v>102</v>
      </c>
      <c r="L37" s="290" t="s">
        <v>3777</v>
      </c>
    </row>
    <row r="38" spans="1:12" s="187" customFormat="1" ht="192" thickBot="1" x14ac:dyDescent="0.3">
      <c r="A38" s="273" t="s">
        <v>3519</v>
      </c>
      <c r="B38" s="286" t="s">
        <v>2453</v>
      </c>
      <c r="C38" s="291" t="s">
        <v>3775</v>
      </c>
      <c r="D38" s="287" t="s">
        <v>2</v>
      </c>
      <c r="E38" s="292"/>
      <c r="F38" s="287" t="s">
        <v>1388</v>
      </c>
      <c r="G38" s="293" t="s">
        <v>3520</v>
      </c>
      <c r="H38" s="287" t="s">
        <v>102</v>
      </c>
      <c r="I38" s="288" t="s">
        <v>2</v>
      </c>
      <c r="J38" s="288" t="s">
        <v>2453</v>
      </c>
      <c r="K38" s="288" t="s">
        <v>102</v>
      </c>
      <c r="L38" s="290" t="s">
        <v>2452</v>
      </c>
    </row>
    <row r="39" spans="1:12" s="187" customFormat="1" ht="39" thickBot="1" x14ac:dyDescent="0.3">
      <c r="A39" s="273" t="s">
        <v>3521</v>
      </c>
      <c r="B39" s="298" t="s">
        <v>3522</v>
      </c>
      <c r="C39" s="304" t="s">
        <v>3523</v>
      </c>
      <c r="D39" s="278" t="s">
        <v>2248</v>
      </c>
      <c r="E39" s="279" t="s">
        <v>3524</v>
      </c>
      <c r="F39" s="278" t="s">
        <v>2</v>
      </c>
      <c r="G39" s="268"/>
      <c r="H39" s="267" t="s">
        <v>102</v>
      </c>
      <c r="I39" s="306" t="s">
        <v>1962</v>
      </c>
      <c r="J39" s="270" t="s">
        <v>3778</v>
      </c>
      <c r="K39" s="270" t="s">
        <v>102</v>
      </c>
      <c r="L39" s="305" t="s">
        <v>3779</v>
      </c>
    </row>
    <row r="40" spans="1:12" s="187" customFormat="1" ht="102.75" thickBot="1" x14ac:dyDescent="0.3">
      <c r="A40" s="273" t="s">
        <v>3781</v>
      </c>
      <c r="B40" s="298" t="s">
        <v>3525</v>
      </c>
      <c r="C40" s="304" t="s">
        <v>3526</v>
      </c>
      <c r="D40" s="278" t="s">
        <v>2</v>
      </c>
      <c r="E40" s="279"/>
      <c r="F40" s="278" t="s">
        <v>2</v>
      </c>
      <c r="G40" s="268"/>
      <c r="H40" s="267" t="s">
        <v>102</v>
      </c>
      <c r="I40" s="269" t="s">
        <v>1967</v>
      </c>
      <c r="J40" s="270" t="s">
        <v>1967</v>
      </c>
      <c r="K40" s="270" t="s">
        <v>102</v>
      </c>
      <c r="L40" s="305" t="s">
        <v>3780</v>
      </c>
    </row>
    <row r="41" spans="1:12" s="187" customFormat="1" ht="64.5" thickBot="1" x14ac:dyDescent="0.3">
      <c r="A41" s="273" t="s">
        <v>3782</v>
      </c>
      <c r="B41" s="298" t="s">
        <v>2343</v>
      </c>
      <c r="C41" s="304" t="s">
        <v>3527</v>
      </c>
      <c r="D41" s="278" t="s">
        <v>2</v>
      </c>
      <c r="E41" s="279"/>
      <c r="F41" s="278" t="s">
        <v>2</v>
      </c>
      <c r="G41" s="268"/>
      <c r="H41" s="267" t="s">
        <v>80</v>
      </c>
      <c r="I41" s="269" t="s">
        <v>2343</v>
      </c>
      <c r="J41" s="270" t="s">
        <v>2343</v>
      </c>
      <c r="K41" s="270" t="s">
        <v>80</v>
      </c>
      <c r="L41" s="305" t="s">
        <v>3527</v>
      </c>
    </row>
  </sheetData>
  <autoFilter ref="A3:L40" xr:uid="{00000000-0009-0000-0000-00000F000000}">
    <sortState xmlns:xlrd2="http://schemas.microsoft.com/office/spreadsheetml/2017/richdata2" ref="A3:L40">
      <sortCondition ref="I3:I40"/>
    </sortState>
  </autoFilter>
  <mergeCells count="2">
    <mergeCell ref="A1:L1"/>
    <mergeCell ref="A2:L2"/>
  </mergeCells>
  <pageMargins left="0.7" right="0.7" top="0.75" bottom="0.75" header="0" footer="0"/>
  <pageSetup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CC2E5"/>
  </sheetPr>
  <dimension ref="A1:L68"/>
  <sheetViews>
    <sheetView topLeftCell="K1" workbookViewId="0">
      <selection activeCell="M4" sqref="M4:Z4"/>
    </sheetView>
  </sheetViews>
  <sheetFormatPr defaultColWidth="14.42578125" defaultRowHeight="15" customHeight="1" x14ac:dyDescent="0.25"/>
  <cols>
    <col min="1" max="1" width="19.7109375" style="187" customWidth="1"/>
    <col min="2" max="2" width="9.140625" style="187" customWidth="1"/>
    <col min="3" max="3" width="47.5703125" style="187" customWidth="1"/>
    <col min="4" max="4" width="9.140625" style="187" customWidth="1"/>
    <col min="5" max="5" width="26.85546875" style="187" customWidth="1"/>
    <col min="6" max="6" width="6.5703125" style="187" customWidth="1"/>
    <col min="7" max="7" width="35.7109375" style="187" customWidth="1"/>
    <col min="8" max="8" width="13.7109375" style="187" customWidth="1"/>
    <col min="9" max="10" width="9.140625" style="187" customWidth="1"/>
    <col min="11" max="11" width="10.5703125" style="187" customWidth="1"/>
    <col min="12" max="12" width="80.85546875" style="187" customWidth="1"/>
    <col min="13" max="26" width="8.7109375" style="187" customWidth="1"/>
    <col min="27" max="16384" width="14.42578125" style="187"/>
  </cols>
  <sheetData>
    <row r="1" spans="1:12" x14ac:dyDescent="0.25">
      <c r="A1" s="795" t="s">
        <v>2286</v>
      </c>
      <c r="B1" s="796"/>
      <c r="C1" s="796"/>
      <c r="D1" s="796"/>
      <c r="E1" s="796"/>
      <c r="F1" s="796"/>
      <c r="G1" s="796"/>
      <c r="H1" s="796"/>
      <c r="I1" s="796"/>
      <c r="J1" s="796"/>
      <c r="K1" s="796"/>
      <c r="L1" s="797"/>
    </row>
    <row r="2" spans="1:12" x14ac:dyDescent="0.25">
      <c r="A2" s="798" t="s">
        <v>3783</v>
      </c>
      <c r="B2" s="799"/>
      <c r="C2" s="799"/>
      <c r="D2" s="799"/>
      <c r="E2" s="799"/>
      <c r="F2" s="799"/>
      <c r="G2" s="799"/>
      <c r="H2" s="799"/>
      <c r="I2" s="799"/>
      <c r="J2" s="799"/>
      <c r="K2" s="799"/>
      <c r="L2" s="800"/>
    </row>
    <row r="3" spans="1:12" ht="51" x14ac:dyDescent="0.25">
      <c r="A3" s="307" t="s">
        <v>3784</v>
      </c>
      <c r="B3" s="308" t="s">
        <v>3432</v>
      </c>
      <c r="C3" s="308" t="s">
        <v>3433</v>
      </c>
      <c r="D3" s="309" t="s">
        <v>3434</v>
      </c>
      <c r="E3" s="310" t="s">
        <v>3435</v>
      </c>
      <c r="F3" s="310" t="s">
        <v>3436</v>
      </c>
      <c r="G3" s="310" t="s">
        <v>3437</v>
      </c>
      <c r="H3" s="311" t="s">
        <v>3438</v>
      </c>
      <c r="I3" s="312" t="s">
        <v>3439</v>
      </c>
      <c r="J3" s="312" t="s">
        <v>3440</v>
      </c>
      <c r="K3" s="312" t="s">
        <v>3441</v>
      </c>
      <c r="L3" s="312" t="s">
        <v>3528</v>
      </c>
    </row>
    <row r="4" spans="1:12" ht="89.25" x14ac:dyDescent="0.25">
      <c r="A4" s="313" t="s">
        <v>3529</v>
      </c>
      <c r="B4" s="281" t="s">
        <v>3530</v>
      </c>
      <c r="C4" s="314" t="s">
        <v>3531</v>
      </c>
      <c r="D4" s="278" t="s">
        <v>2734</v>
      </c>
      <c r="E4" s="272" t="s">
        <v>3532</v>
      </c>
      <c r="F4" s="267" t="s">
        <v>1386</v>
      </c>
      <c r="G4" s="268" t="s">
        <v>3533</v>
      </c>
      <c r="H4" s="267" t="s">
        <v>102</v>
      </c>
      <c r="I4" s="315" t="s">
        <v>1386</v>
      </c>
      <c r="J4" s="315" t="s">
        <v>1386</v>
      </c>
      <c r="K4" s="315" t="s">
        <v>102</v>
      </c>
      <c r="L4" s="316" t="s">
        <v>3791</v>
      </c>
    </row>
    <row r="5" spans="1:12" ht="102" x14ac:dyDescent="0.25">
      <c r="A5" s="265" t="s">
        <v>3534</v>
      </c>
      <c r="B5" s="281" t="s">
        <v>1386</v>
      </c>
      <c r="C5" s="314" t="s">
        <v>3535</v>
      </c>
      <c r="D5" s="278" t="s">
        <v>2773</v>
      </c>
      <c r="E5" s="272" t="s">
        <v>3536</v>
      </c>
      <c r="F5" s="267" t="s">
        <v>1386</v>
      </c>
      <c r="G5" s="268" t="s">
        <v>3533</v>
      </c>
      <c r="H5" s="267" t="s">
        <v>102</v>
      </c>
      <c r="I5" s="315" t="s">
        <v>1386</v>
      </c>
      <c r="J5" s="315" t="s">
        <v>1386</v>
      </c>
      <c r="K5" s="315" t="s">
        <v>102</v>
      </c>
      <c r="L5" s="316" t="s">
        <v>3791</v>
      </c>
    </row>
    <row r="6" spans="1:12" ht="114.75" x14ac:dyDescent="0.25">
      <c r="A6" s="265" t="s">
        <v>3537</v>
      </c>
      <c r="B6" s="281" t="s">
        <v>1386</v>
      </c>
      <c r="C6" s="314" t="s">
        <v>3538</v>
      </c>
      <c r="D6" s="278" t="s">
        <v>2418</v>
      </c>
      <c r="E6" s="272" t="s">
        <v>3539</v>
      </c>
      <c r="F6" s="267" t="s">
        <v>1386</v>
      </c>
      <c r="G6" s="268" t="s">
        <v>3533</v>
      </c>
      <c r="H6" s="267" t="s">
        <v>102</v>
      </c>
      <c r="I6" s="315" t="s">
        <v>1386</v>
      </c>
      <c r="J6" s="315" t="s">
        <v>1386</v>
      </c>
      <c r="K6" s="315" t="s">
        <v>102</v>
      </c>
      <c r="L6" s="316" t="s">
        <v>3540</v>
      </c>
    </row>
    <row r="7" spans="1:12" ht="89.25" x14ac:dyDescent="0.25">
      <c r="A7" s="265" t="s">
        <v>3541</v>
      </c>
      <c r="B7" s="281" t="s">
        <v>1386</v>
      </c>
      <c r="C7" s="314" t="s">
        <v>3531</v>
      </c>
      <c r="D7" s="278" t="s">
        <v>2472</v>
      </c>
      <c r="E7" s="272" t="s">
        <v>3542</v>
      </c>
      <c r="F7" s="267" t="s">
        <v>1386</v>
      </c>
      <c r="G7" s="268" t="s">
        <v>3533</v>
      </c>
      <c r="H7" s="267" t="s">
        <v>102</v>
      </c>
      <c r="I7" s="315" t="s">
        <v>1386</v>
      </c>
      <c r="J7" s="315" t="s">
        <v>1386</v>
      </c>
      <c r="K7" s="315" t="s">
        <v>102</v>
      </c>
      <c r="L7" s="316" t="s">
        <v>3791</v>
      </c>
    </row>
    <row r="8" spans="1:12" ht="102.75" thickBot="1" x14ac:dyDescent="0.3">
      <c r="A8" s="313" t="s">
        <v>3543</v>
      </c>
      <c r="B8" s="281" t="s">
        <v>1386</v>
      </c>
      <c r="C8" s="264" t="s">
        <v>3535</v>
      </c>
      <c r="D8" s="278" t="s">
        <v>2841</v>
      </c>
      <c r="E8" s="272" t="s">
        <v>3544</v>
      </c>
      <c r="F8" s="267" t="s">
        <v>1386</v>
      </c>
      <c r="G8" s="268" t="s">
        <v>3533</v>
      </c>
      <c r="H8" s="267" t="s">
        <v>102</v>
      </c>
      <c r="I8" s="315" t="s">
        <v>1386</v>
      </c>
      <c r="J8" s="315" t="s">
        <v>1386</v>
      </c>
      <c r="K8" s="315" t="s">
        <v>102</v>
      </c>
      <c r="L8" s="316" t="s">
        <v>3791</v>
      </c>
    </row>
    <row r="9" spans="1:12" ht="39" thickBot="1" x14ac:dyDescent="0.3">
      <c r="A9" s="265" t="s">
        <v>3545</v>
      </c>
      <c r="B9" s="266" t="s">
        <v>1388</v>
      </c>
      <c r="C9" s="295" t="s">
        <v>3546</v>
      </c>
      <c r="D9" s="287" t="s">
        <v>2240</v>
      </c>
      <c r="E9" s="292" t="s">
        <v>3547</v>
      </c>
      <c r="F9" s="287" t="s">
        <v>2</v>
      </c>
      <c r="G9" s="293"/>
      <c r="H9" s="287" t="s">
        <v>102</v>
      </c>
      <c r="I9" s="315" t="s">
        <v>1388</v>
      </c>
      <c r="J9" s="315" t="s">
        <v>2</v>
      </c>
      <c r="K9" s="315" t="s">
        <v>80</v>
      </c>
      <c r="L9" s="316" t="s">
        <v>3550</v>
      </c>
    </row>
    <row r="10" spans="1:12" ht="39" thickBot="1" x14ac:dyDescent="0.3">
      <c r="A10" s="265" t="s">
        <v>3548</v>
      </c>
      <c r="B10" s="286" t="s">
        <v>1388</v>
      </c>
      <c r="C10" s="264" t="s">
        <v>3546</v>
      </c>
      <c r="D10" s="287" t="s">
        <v>2242</v>
      </c>
      <c r="E10" s="292" t="s">
        <v>3549</v>
      </c>
      <c r="F10" s="287" t="s">
        <v>2</v>
      </c>
      <c r="G10" s="293"/>
      <c r="H10" s="287" t="s">
        <v>102</v>
      </c>
      <c r="I10" s="317" t="s">
        <v>1388</v>
      </c>
      <c r="J10" s="317" t="s">
        <v>2</v>
      </c>
      <c r="K10" s="317" t="s">
        <v>80</v>
      </c>
      <c r="L10" s="316" t="s">
        <v>3550</v>
      </c>
    </row>
    <row r="11" spans="1:12" ht="38.25" x14ac:dyDescent="0.25">
      <c r="A11" s="273" t="s">
        <v>3551</v>
      </c>
      <c r="B11" s="286" t="s">
        <v>1388</v>
      </c>
      <c r="C11" s="295" t="s">
        <v>3552</v>
      </c>
      <c r="D11" s="287" t="s">
        <v>2498</v>
      </c>
      <c r="E11" s="292" t="s">
        <v>3553</v>
      </c>
      <c r="F11" s="287" t="s">
        <v>2</v>
      </c>
      <c r="G11" s="293"/>
      <c r="H11" s="287" t="s">
        <v>102</v>
      </c>
      <c r="I11" s="317" t="s">
        <v>1388</v>
      </c>
      <c r="J11" s="317" t="s">
        <v>2</v>
      </c>
      <c r="K11" s="317" t="s">
        <v>80</v>
      </c>
      <c r="L11" s="316" t="s">
        <v>3550</v>
      </c>
    </row>
    <row r="12" spans="1:12" ht="25.5" x14ac:dyDescent="0.25">
      <c r="A12" s="273" t="s">
        <v>3554</v>
      </c>
      <c r="B12" s="266" t="s">
        <v>1388</v>
      </c>
      <c r="C12" s="264" t="s">
        <v>3546</v>
      </c>
      <c r="D12" s="278" t="s">
        <v>2499</v>
      </c>
      <c r="E12" s="279" t="s">
        <v>3555</v>
      </c>
      <c r="F12" s="278" t="s">
        <v>2</v>
      </c>
      <c r="G12" s="280"/>
      <c r="H12" s="278" t="s">
        <v>102</v>
      </c>
      <c r="I12" s="318" t="s">
        <v>1388</v>
      </c>
      <c r="J12" s="318" t="s">
        <v>2</v>
      </c>
      <c r="K12" s="317" t="s">
        <v>80</v>
      </c>
      <c r="L12" s="316" t="s">
        <v>3550</v>
      </c>
    </row>
    <row r="13" spans="1:12" ht="26.25" thickBot="1" x14ac:dyDescent="0.3">
      <c r="A13" s="273" t="s">
        <v>3556</v>
      </c>
      <c r="B13" s="286" t="s">
        <v>1388</v>
      </c>
      <c r="C13" s="295" t="s">
        <v>3546</v>
      </c>
      <c r="D13" s="287" t="s">
        <v>2503</v>
      </c>
      <c r="E13" s="292" t="s">
        <v>3557</v>
      </c>
      <c r="F13" s="287" t="s">
        <v>2</v>
      </c>
      <c r="G13" s="293"/>
      <c r="H13" s="287" t="s">
        <v>102</v>
      </c>
      <c r="I13" s="317" t="s">
        <v>3558</v>
      </c>
      <c r="J13" s="317" t="s">
        <v>2</v>
      </c>
      <c r="K13" s="317" t="s">
        <v>80</v>
      </c>
      <c r="L13" s="316" t="s">
        <v>3550</v>
      </c>
    </row>
    <row r="14" spans="1:12" s="188" customFormat="1" ht="26.25" thickBot="1" x14ac:dyDescent="0.3">
      <c r="A14" s="303" t="s">
        <v>3559</v>
      </c>
      <c r="B14" s="335" t="s">
        <v>1388</v>
      </c>
      <c r="C14" s="336" t="s">
        <v>3546</v>
      </c>
      <c r="D14" s="335" t="s">
        <v>2505</v>
      </c>
      <c r="E14" s="337" t="s">
        <v>3560</v>
      </c>
      <c r="F14" s="335" t="s">
        <v>2</v>
      </c>
      <c r="G14" s="336"/>
      <c r="H14" s="335" t="s">
        <v>102</v>
      </c>
      <c r="I14" s="328" t="s">
        <v>2</v>
      </c>
      <c r="J14" s="328" t="s">
        <v>2</v>
      </c>
      <c r="K14" s="328" t="s">
        <v>2</v>
      </c>
      <c r="L14" s="333" t="s">
        <v>3792</v>
      </c>
    </row>
    <row r="15" spans="1:12" ht="26.25" thickBot="1" x14ac:dyDescent="0.3">
      <c r="A15" s="265" t="s">
        <v>3561</v>
      </c>
      <c r="B15" s="319" t="s">
        <v>1388</v>
      </c>
      <c r="C15" s="314" t="s">
        <v>3546</v>
      </c>
      <c r="D15" s="267" t="s">
        <v>2678</v>
      </c>
      <c r="E15" s="272" t="s">
        <v>3562</v>
      </c>
      <c r="F15" s="267" t="s">
        <v>1392</v>
      </c>
      <c r="G15" s="268" t="s">
        <v>3563</v>
      </c>
      <c r="H15" s="267" t="s">
        <v>80</v>
      </c>
      <c r="I15" s="318" t="s">
        <v>1388</v>
      </c>
      <c r="J15" s="318" t="s">
        <v>1388</v>
      </c>
      <c r="K15" s="317" t="s">
        <v>80</v>
      </c>
      <c r="L15" s="316" t="s">
        <v>3550</v>
      </c>
    </row>
    <row r="16" spans="1:12" ht="26.25" thickBot="1" x14ac:dyDescent="0.3">
      <c r="A16" s="273" t="s">
        <v>3564</v>
      </c>
      <c r="B16" s="286" t="s">
        <v>1388</v>
      </c>
      <c r="C16" s="314" t="s">
        <v>3546</v>
      </c>
      <c r="D16" s="287" t="s">
        <v>2678</v>
      </c>
      <c r="E16" s="292" t="s">
        <v>3562</v>
      </c>
      <c r="F16" s="287" t="s">
        <v>2822</v>
      </c>
      <c r="G16" s="293" t="s">
        <v>3565</v>
      </c>
      <c r="H16" s="287" t="s">
        <v>3566</v>
      </c>
      <c r="I16" s="318" t="s">
        <v>2351</v>
      </c>
      <c r="J16" s="318" t="s">
        <v>2351</v>
      </c>
      <c r="K16" s="317" t="s">
        <v>102</v>
      </c>
      <c r="L16" s="316" t="s">
        <v>3793</v>
      </c>
    </row>
    <row r="17" spans="1:12" s="188" customFormat="1" ht="64.5" thickBot="1" x14ac:dyDescent="0.3">
      <c r="A17" s="303" t="s">
        <v>3567</v>
      </c>
      <c r="B17" s="328" t="s">
        <v>1390</v>
      </c>
      <c r="C17" s="333" t="s">
        <v>3568</v>
      </c>
      <c r="D17" s="328" t="s">
        <v>2702</v>
      </c>
      <c r="E17" s="334" t="s">
        <v>3569</v>
      </c>
      <c r="F17" s="328" t="s">
        <v>1390</v>
      </c>
      <c r="G17" s="333" t="s">
        <v>3570</v>
      </c>
      <c r="H17" s="328" t="s">
        <v>102</v>
      </c>
      <c r="I17" s="328" t="s">
        <v>2</v>
      </c>
      <c r="J17" s="328" t="s">
        <v>2</v>
      </c>
      <c r="K17" s="328" t="s">
        <v>2</v>
      </c>
      <c r="L17" s="333" t="s">
        <v>3794</v>
      </c>
    </row>
    <row r="18" spans="1:12" ht="51.75" thickBot="1" x14ac:dyDescent="0.3">
      <c r="A18" s="273" t="s">
        <v>3480</v>
      </c>
      <c r="B18" s="286" t="s">
        <v>1390</v>
      </c>
      <c r="C18" s="314" t="s">
        <v>3568</v>
      </c>
      <c r="D18" s="287" t="s">
        <v>2470</v>
      </c>
      <c r="E18" s="292" t="s">
        <v>3571</v>
      </c>
      <c r="F18" s="287" t="s">
        <v>1390</v>
      </c>
      <c r="G18" s="293" t="s">
        <v>3570</v>
      </c>
      <c r="H18" s="287" t="s">
        <v>80</v>
      </c>
      <c r="I18" s="318" t="s">
        <v>1390</v>
      </c>
      <c r="J18" s="318" t="s">
        <v>1390</v>
      </c>
      <c r="K18" s="317" t="s">
        <v>102</v>
      </c>
      <c r="L18" s="316" t="s">
        <v>3572</v>
      </c>
    </row>
    <row r="19" spans="1:12" ht="102.75" thickBot="1" x14ac:dyDescent="0.3">
      <c r="A19" s="273" t="s">
        <v>3573</v>
      </c>
      <c r="B19" s="286" t="s">
        <v>1391</v>
      </c>
      <c r="C19" s="314" t="s">
        <v>3574</v>
      </c>
      <c r="D19" s="287" t="s">
        <v>2773</v>
      </c>
      <c r="E19" s="292" t="s">
        <v>3536</v>
      </c>
      <c r="F19" s="287" t="s">
        <v>1391</v>
      </c>
      <c r="G19" s="293" t="s">
        <v>3575</v>
      </c>
      <c r="H19" s="287" t="s">
        <v>102</v>
      </c>
      <c r="I19" s="318" t="s">
        <v>1391</v>
      </c>
      <c r="J19" s="318" t="s">
        <v>1391</v>
      </c>
      <c r="K19" s="317" t="s">
        <v>102</v>
      </c>
      <c r="L19" s="316" t="s">
        <v>3804</v>
      </c>
    </row>
    <row r="20" spans="1:12" ht="26.25" thickBot="1" x14ac:dyDescent="0.3">
      <c r="A20" s="265" t="s">
        <v>3576</v>
      </c>
      <c r="B20" s="266" t="s">
        <v>1392</v>
      </c>
      <c r="C20" s="291" t="s">
        <v>3577</v>
      </c>
      <c r="D20" s="267" t="s">
        <v>2678</v>
      </c>
      <c r="E20" s="272" t="s">
        <v>3562</v>
      </c>
      <c r="F20" s="267" t="s">
        <v>1392</v>
      </c>
      <c r="G20" s="268" t="s">
        <v>3563</v>
      </c>
      <c r="H20" s="267" t="s">
        <v>80</v>
      </c>
      <c r="I20" s="318" t="s">
        <v>1392</v>
      </c>
      <c r="J20" s="318" t="s">
        <v>1392</v>
      </c>
      <c r="K20" s="315" t="s">
        <v>80</v>
      </c>
      <c r="L20" s="321" t="s">
        <v>3578</v>
      </c>
    </row>
    <row r="21" spans="1:12" ht="63.75" x14ac:dyDescent="0.25">
      <c r="A21" s="273" t="s">
        <v>3579</v>
      </c>
      <c r="B21" s="286" t="s">
        <v>1393</v>
      </c>
      <c r="C21" s="295" t="s">
        <v>3580</v>
      </c>
      <c r="D21" s="287" t="s">
        <v>2778</v>
      </c>
      <c r="E21" s="292" t="s">
        <v>3581</v>
      </c>
      <c r="F21" s="287" t="s">
        <v>1393</v>
      </c>
      <c r="G21" s="293" t="s">
        <v>3582</v>
      </c>
      <c r="H21" s="287" t="s">
        <v>102</v>
      </c>
      <c r="I21" s="318" t="s">
        <v>1393</v>
      </c>
      <c r="J21" s="318" t="s">
        <v>1393</v>
      </c>
      <c r="K21" s="318" t="s">
        <v>102</v>
      </c>
      <c r="L21" s="322" t="s">
        <v>3785</v>
      </c>
    </row>
    <row r="22" spans="1:12" ht="25.5" x14ac:dyDescent="0.25">
      <c r="A22" s="273" t="s">
        <v>3583</v>
      </c>
      <c r="B22" s="286" t="s">
        <v>1395</v>
      </c>
      <c r="C22" s="295" t="s">
        <v>2464</v>
      </c>
      <c r="D22" s="287" t="s">
        <v>2822</v>
      </c>
      <c r="E22" s="292" t="s">
        <v>3584</v>
      </c>
      <c r="F22" s="287" t="s">
        <v>1395</v>
      </c>
      <c r="G22" s="293" t="s">
        <v>3584</v>
      </c>
      <c r="H22" s="287" t="s">
        <v>102</v>
      </c>
      <c r="I22" s="318" t="s">
        <v>1395</v>
      </c>
      <c r="J22" s="318" t="s">
        <v>1395</v>
      </c>
      <c r="K22" s="317" t="s">
        <v>102</v>
      </c>
      <c r="L22" s="316" t="s">
        <v>3585</v>
      </c>
    </row>
    <row r="23" spans="1:12" ht="25.5" x14ac:dyDescent="0.25">
      <c r="A23" s="273" t="s">
        <v>3586</v>
      </c>
      <c r="B23" s="286" t="s">
        <v>1395</v>
      </c>
      <c r="C23" s="295" t="s">
        <v>2464</v>
      </c>
      <c r="D23" s="287" t="s">
        <v>2827</v>
      </c>
      <c r="E23" s="292" t="s">
        <v>3587</v>
      </c>
      <c r="F23" s="287" t="s">
        <v>1395</v>
      </c>
      <c r="G23" s="293" t="s">
        <v>3584</v>
      </c>
      <c r="H23" s="287" t="s">
        <v>102</v>
      </c>
      <c r="I23" s="318" t="s">
        <v>1395</v>
      </c>
      <c r="J23" s="318" t="s">
        <v>1395</v>
      </c>
      <c r="K23" s="317" t="s">
        <v>102</v>
      </c>
      <c r="L23" s="316" t="s">
        <v>3585</v>
      </c>
    </row>
    <row r="24" spans="1:12" ht="25.5" x14ac:dyDescent="0.25">
      <c r="A24" s="265" t="s">
        <v>3588</v>
      </c>
      <c r="B24" s="266" t="s">
        <v>1395</v>
      </c>
      <c r="C24" s="291" t="s">
        <v>2464</v>
      </c>
      <c r="D24" s="267" t="s">
        <v>2832</v>
      </c>
      <c r="E24" s="272" t="s">
        <v>3589</v>
      </c>
      <c r="F24" s="267" t="s">
        <v>2</v>
      </c>
      <c r="G24" s="268"/>
      <c r="H24" s="267" t="s">
        <v>102</v>
      </c>
      <c r="I24" s="315" t="s">
        <v>1395</v>
      </c>
      <c r="J24" s="315" t="s">
        <v>2</v>
      </c>
      <c r="K24" s="315" t="s">
        <v>102</v>
      </c>
      <c r="L24" s="316" t="s">
        <v>3585</v>
      </c>
    </row>
    <row r="25" spans="1:12" x14ac:dyDescent="0.25">
      <c r="A25" s="323" t="s">
        <v>2465</v>
      </c>
      <c r="B25" s="286">
        <v>20</v>
      </c>
      <c r="C25" s="295" t="s">
        <v>3590</v>
      </c>
      <c r="D25" s="287" t="s">
        <v>2351</v>
      </c>
      <c r="E25" s="292" t="s">
        <v>3591</v>
      </c>
      <c r="F25" s="287" t="s">
        <v>2238</v>
      </c>
      <c r="G25" s="293" t="s">
        <v>3592</v>
      </c>
      <c r="H25" s="287" t="s">
        <v>102</v>
      </c>
      <c r="I25" s="315" t="s">
        <v>2238</v>
      </c>
      <c r="J25" s="315" t="s">
        <v>2238</v>
      </c>
      <c r="K25" s="317" t="s">
        <v>102</v>
      </c>
      <c r="L25" s="316" t="s">
        <v>2465</v>
      </c>
    </row>
    <row r="26" spans="1:12" ht="39" thickBot="1" x14ac:dyDescent="0.3">
      <c r="A26" s="265" t="s">
        <v>3593</v>
      </c>
      <c r="B26" s="286">
        <v>21</v>
      </c>
      <c r="C26" s="295" t="s">
        <v>3594</v>
      </c>
      <c r="D26" s="287" t="s">
        <v>2438</v>
      </c>
      <c r="E26" s="292" t="s">
        <v>3595</v>
      </c>
      <c r="F26" s="287" t="s">
        <v>1386</v>
      </c>
      <c r="G26" s="293" t="s">
        <v>3533</v>
      </c>
      <c r="H26" s="287" t="s">
        <v>102</v>
      </c>
      <c r="I26" s="315" t="s">
        <v>2240</v>
      </c>
      <c r="J26" s="315" t="s">
        <v>2240</v>
      </c>
      <c r="K26" s="317" t="s">
        <v>102</v>
      </c>
      <c r="L26" s="316" t="s">
        <v>3596</v>
      </c>
    </row>
    <row r="27" spans="1:12" ht="77.25" thickBot="1" x14ac:dyDescent="0.3">
      <c r="A27" s="273" t="s">
        <v>2173</v>
      </c>
      <c r="B27" s="266">
        <v>43</v>
      </c>
      <c r="C27" s="264" t="s">
        <v>3597</v>
      </c>
      <c r="D27" s="278" t="s">
        <v>2707</v>
      </c>
      <c r="E27" s="279" t="s">
        <v>3598</v>
      </c>
      <c r="F27" s="278" t="s">
        <v>1397</v>
      </c>
      <c r="G27" s="280" t="s">
        <v>3599</v>
      </c>
      <c r="H27" s="278" t="s">
        <v>102</v>
      </c>
      <c r="I27" s="315" t="s">
        <v>2430</v>
      </c>
      <c r="J27" s="315" t="s">
        <v>2430</v>
      </c>
      <c r="K27" s="315" t="s">
        <v>80</v>
      </c>
      <c r="L27" s="316" t="s">
        <v>3600</v>
      </c>
    </row>
    <row r="28" spans="1:12" ht="51.75" thickBot="1" x14ac:dyDescent="0.3">
      <c r="A28" s="265" t="s">
        <v>3601</v>
      </c>
      <c r="B28" s="286">
        <v>50</v>
      </c>
      <c r="C28" s="295" t="s">
        <v>3602</v>
      </c>
      <c r="D28" s="287" t="s">
        <v>2773</v>
      </c>
      <c r="E28" s="292" t="s">
        <v>3536</v>
      </c>
      <c r="F28" s="287" t="s">
        <v>2468</v>
      </c>
      <c r="G28" s="293" t="s">
        <v>3603</v>
      </c>
      <c r="H28" s="287" t="s">
        <v>102</v>
      </c>
      <c r="I28" s="317" t="s">
        <v>2468</v>
      </c>
      <c r="J28" s="317" t="s">
        <v>2468</v>
      </c>
      <c r="K28" s="317" t="s">
        <v>102</v>
      </c>
      <c r="L28" s="316" t="s">
        <v>3604</v>
      </c>
    </row>
    <row r="29" spans="1:12" ht="63.75" x14ac:dyDescent="0.25">
      <c r="A29" s="320" t="s">
        <v>3605</v>
      </c>
      <c r="B29" s="286">
        <v>51</v>
      </c>
      <c r="C29" s="295" t="s">
        <v>3606</v>
      </c>
      <c r="D29" s="287" t="s">
        <v>2246</v>
      </c>
      <c r="E29" s="293" t="s">
        <v>3607</v>
      </c>
      <c r="F29" s="287" t="s">
        <v>2470</v>
      </c>
      <c r="G29" s="293" t="s">
        <v>3608</v>
      </c>
      <c r="H29" s="287" t="s">
        <v>102</v>
      </c>
      <c r="I29" s="317" t="s">
        <v>2470</v>
      </c>
      <c r="J29" s="317" t="s">
        <v>2470</v>
      </c>
      <c r="K29" s="317" t="s">
        <v>102</v>
      </c>
      <c r="L29" s="316" t="s">
        <v>3786</v>
      </c>
    </row>
    <row r="30" spans="1:12" ht="64.5" thickBot="1" x14ac:dyDescent="0.3">
      <c r="A30" s="265" t="s">
        <v>2456</v>
      </c>
      <c r="B30" s="286">
        <v>51</v>
      </c>
      <c r="C30" s="295" t="s">
        <v>3606</v>
      </c>
      <c r="D30" s="287" t="s">
        <v>2739</v>
      </c>
      <c r="E30" s="292" t="s">
        <v>3609</v>
      </c>
      <c r="F30" s="287" t="s">
        <v>2470</v>
      </c>
      <c r="G30" s="293" t="s">
        <v>3608</v>
      </c>
      <c r="H30" s="287" t="s">
        <v>102</v>
      </c>
      <c r="I30" s="317" t="s">
        <v>2470</v>
      </c>
      <c r="J30" s="317" t="s">
        <v>2470</v>
      </c>
      <c r="K30" s="317" t="s">
        <v>102</v>
      </c>
      <c r="L30" s="316" t="s">
        <v>3786</v>
      </c>
    </row>
    <row r="31" spans="1:12" s="188" customFormat="1" ht="39" thickBot="1" x14ac:dyDescent="0.3">
      <c r="A31" s="303" t="s">
        <v>3610</v>
      </c>
      <c r="B31" s="328" t="s">
        <v>2778</v>
      </c>
      <c r="C31" s="333" t="s">
        <v>3611</v>
      </c>
      <c r="D31" s="328" t="s">
        <v>2</v>
      </c>
      <c r="E31" s="334"/>
      <c r="F31" s="328" t="s">
        <v>3796</v>
      </c>
      <c r="G31" s="333" t="s">
        <v>3787</v>
      </c>
      <c r="H31" s="328" t="s">
        <v>3795</v>
      </c>
      <c r="I31" s="328" t="s">
        <v>2</v>
      </c>
      <c r="J31" s="328" t="s">
        <v>2</v>
      </c>
      <c r="K31" s="328" t="s">
        <v>2</v>
      </c>
      <c r="L31" s="333" t="s">
        <v>3792</v>
      </c>
    </row>
    <row r="32" spans="1:12" ht="39" thickBot="1" x14ac:dyDescent="0.3">
      <c r="A32" s="265" t="s">
        <v>3612</v>
      </c>
      <c r="B32" s="286" t="s">
        <v>2418</v>
      </c>
      <c r="C32" s="295" t="s">
        <v>3613</v>
      </c>
      <c r="D32" s="287" t="s">
        <v>2238</v>
      </c>
      <c r="E32" s="292" t="s">
        <v>3614</v>
      </c>
      <c r="F32" s="287" t="s">
        <v>2</v>
      </c>
      <c r="G32" s="293"/>
      <c r="H32" s="287" t="s">
        <v>102</v>
      </c>
      <c r="I32" s="317" t="s">
        <v>2418</v>
      </c>
      <c r="J32" s="317" t="s">
        <v>2</v>
      </c>
      <c r="K32" s="317" t="s">
        <v>80</v>
      </c>
      <c r="L32" s="316" t="s">
        <v>3803</v>
      </c>
    </row>
    <row r="33" spans="1:12" ht="38.25" x14ac:dyDescent="0.25">
      <c r="A33" s="273" t="s">
        <v>3615</v>
      </c>
      <c r="B33" s="286" t="s">
        <v>2418</v>
      </c>
      <c r="C33" s="295" t="s">
        <v>3613</v>
      </c>
      <c r="D33" s="287" t="s">
        <v>2244</v>
      </c>
      <c r="E33" s="292" t="s">
        <v>3616</v>
      </c>
      <c r="F33" s="287" t="s">
        <v>2</v>
      </c>
      <c r="G33" s="293"/>
      <c r="H33" s="287" t="s">
        <v>102</v>
      </c>
      <c r="I33" s="317" t="s">
        <v>2418</v>
      </c>
      <c r="J33" s="317" t="s">
        <v>2</v>
      </c>
      <c r="K33" s="317" t="s">
        <v>80</v>
      </c>
      <c r="L33" s="316" t="s">
        <v>3803</v>
      </c>
    </row>
    <row r="34" spans="1:12" ht="38.25" x14ac:dyDescent="0.25">
      <c r="A34" s="273" t="s">
        <v>3617</v>
      </c>
      <c r="B34" s="286">
        <v>62</v>
      </c>
      <c r="C34" s="295" t="s">
        <v>3613</v>
      </c>
      <c r="D34" s="287" t="s">
        <v>2683</v>
      </c>
      <c r="E34" s="292" t="s">
        <v>3618</v>
      </c>
      <c r="F34" s="287" t="s">
        <v>1401</v>
      </c>
      <c r="G34" s="293" t="s">
        <v>3619</v>
      </c>
      <c r="H34" s="287" t="s">
        <v>80</v>
      </c>
      <c r="I34" s="317" t="s">
        <v>2418</v>
      </c>
      <c r="J34" s="317" t="s">
        <v>2418</v>
      </c>
      <c r="K34" s="317" t="s">
        <v>80</v>
      </c>
      <c r="L34" s="316" t="s">
        <v>3803</v>
      </c>
    </row>
    <row r="35" spans="1:12" ht="39" thickBot="1" x14ac:dyDescent="0.3">
      <c r="A35" s="273" t="s">
        <v>3620</v>
      </c>
      <c r="B35" s="286">
        <v>62</v>
      </c>
      <c r="C35" s="295" t="s">
        <v>3613</v>
      </c>
      <c r="D35" s="287" t="s">
        <v>2683</v>
      </c>
      <c r="E35" s="292" t="s">
        <v>3618</v>
      </c>
      <c r="F35" s="287" t="s">
        <v>1403</v>
      </c>
      <c r="G35" s="293" t="s">
        <v>3621</v>
      </c>
      <c r="H35" s="287" t="s">
        <v>80</v>
      </c>
      <c r="I35" s="317" t="s">
        <v>2418</v>
      </c>
      <c r="J35" s="317" t="s">
        <v>2418</v>
      </c>
      <c r="K35" s="317" t="s">
        <v>80</v>
      </c>
      <c r="L35" s="316" t="s">
        <v>3803</v>
      </c>
    </row>
    <row r="36" spans="1:12" s="188" customFormat="1" ht="77.25" thickBot="1" x14ac:dyDescent="0.3">
      <c r="A36" s="303" t="s">
        <v>3496</v>
      </c>
      <c r="B36" s="328" t="s">
        <v>3788</v>
      </c>
      <c r="C36" s="333" t="s">
        <v>3789</v>
      </c>
      <c r="D36" s="328" t="s">
        <v>2430</v>
      </c>
      <c r="E36" s="334" t="s">
        <v>3622</v>
      </c>
      <c r="F36" s="328" t="s">
        <v>1391</v>
      </c>
      <c r="G36" s="333" t="s">
        <v>3798</v>
      </c>
      <c r="H36" s="328" t="s">
        <v>3797</v>
      </c>
      <c r="I36" s="328" t="s">
        <v>2</v>
      </c>
      <c r="J36" s="328" t="s">
        <v>2</v>
      </c>
      <c r="K36" s="328" t="s">
        <v>2</v>
      </c>
      <c r="L36" s="333" t="s">
        <v>3638</v>
      </c>
    </row>
    <row r="37" spans="1:12" ht="64.5" thickBot="1" x14ac:dyDescent="0.3">
      <c r="A37" s="273" t="s">
        <v>3623</v>
      </c>
      <c r="B37" s="286" t="s">
        <v>2438</v>
      </c>
      <c r="C37" s="295" t="s">
        <v>3624</v>
      </c>
      <c r="D37" s="287" t="s">
        <v>2697</v>
      </c>
      <c r="E37" s="292" t="s">
        <v>3625</v>
      </c>
      <c r="F37" s="287" t="s">
        <v>1391</v>
      </c>
      <c r="G37" s="293" t="s">
        <v>3575</v>
      </c>
      <c r="H37" s="287" t="s">
        <v>80</v>
      </c>
      <c r="I37" s="315" t="s">
        <v>2438</v>
      </c>
      <c r="J37" s="315" t="s">
        <v>2438</v>
      </c>
      <c r="K37" s="315" t="s">
        <v>80</v>
      </c>
      <c r="L37" s="322" t="s">
        <v>3801</v>
      </c>
    </row>
    <row r="38" spans="1:12" ht="26.25" thickBot="1" x14ac:dyDescent="0.3">
      <c r="A38" s="273" t="s">
        <v>3626</v>
      </c>
      <c r="B38" s="286">
        <v>64</v>
      </c>
      <c r="C38" s="295" t="s">
        <v>3627</v>
      </c>
      <c r="D38" s="287" t="s">
        <v>2707</v>
      </c>
      <c r="E38" s="292" t="s">
        <v>3598</v>
      </c>
      <c r="F38" s="287" t="s">
        <v>1397</v>
      </c>
      <c r="G38" s="293" t="s">
        <v>3599</v>
      </c>
      <c r="H38" s="287" t="s">
        <v>102</v>
      </c>
      <c r="I38" s="317" t="s">
        <v>2472</v>
      </c>
      <c r="J38" s="317" t="s">
        <v>2472</v>
      </c>
      <c r="K38" s="317" t="s">
        <v>102</v>
      </c>
      <c r="L38" s="316" t="s">
        <v>3628</v>
      </c>
    </row>
    <row r="39" spans="1:12" ht="39" thickBot="1" x14ac:dyDescent="0.3">
      <c r="A39" s="273" t="s">
        <v>3629</v>
      </c>
      <c r="B39" s="286">
        <v>65</v>
      </c>
      <c r="C39" s="295" t="s">
        <v>3630</v>
      </c>
      <c r="D39" s="287" t="s">
        <v>2501</v>
      </c>
      <c r="E39" s="292" t="s">
        <v>3631</v>
      </c>
      <c r="F39" s="287" t="s">
        <v>2</v>
      </c>
      <c r="G39" s="293"/>
      <c r="H39" s="287" t="s">
        <v>102</v>
      </c>
      <c r="I39" s="317" t="s">
        <v>2398</v>
      </c>
      <c r="J39" s="317" t="s">
        <v>2</v>
      </c>
      <c r="K39" s="317" t="s">
        <v>80</v>
      </c>
      <c r="L39" s="316" t="s">
        <v>3802</v>
      </c>
    </row>
    <row r="40" spans="1:12" ht="38.25" x14ac:dyDescent="0.25">
      <c r="A40" s="273" t="s">
        <v>3632</v>
      </c>
      <c r="B40" s="286">
        <v>65</v>
      </c>
      <c r="C40" s="295" t="s">
        <v>3630</v>
      </c>
      <c r="D40" s="287" t="s">
        <v>2688</v>
      </c>
      <c r="E40" s="292" t="s">
        <v>3633</v>
      </c>
      <c r="F40" s="287" t="s">
        <v>1397</v>
      </c>
      <c r="G40" s="293" t="s">
        <v>3599</v>
      </c>
      <c r="H40" s="287" t="s">
        <v>3566</v>
      </c>
      <c r="I40" s="317" t="s">
        <v>2398</v>
      </c>
      <c r="J40" s="317" t="s">
        <v>2398</v>
      </c>
      <c r="K40" s="317" t="s">
        <v>80</v>
      </c>
      <c r="L40" s="316" t="s">
        <v>3802</v>
      </c>
    </row>
    <row r="41" spans="1:12" ht="26.25" thickBot="1" x14ac:dyDescent="0.3">
      <c r="A41" s="273" t="s">
        <v>3634</v>
      </c>
      <c r="B41" s="286">
        <v>65</v>
      </c>
      <c r="C41" s="295" t="s">
        <v>3630</v>
      </c>
      <c r="D41" s="287" t="s">
        <v>2468</v>
      </c>
      <c r="E41" s="292" t="s">
        <v>3635</v>
      </c>
      <c r="F41" s="287" t="s">
        <v>1397</v>
      </c>
      <c r="G41" s="293" t="s">
        <v>3599</v>
      </c>
      <c r="H41" s="287" t="s">
        <v>102</v>
      </c>
      <c r="I41" s="317" t="s">
        <v>2398</v>
      </c>
      <c r="J41" s="317" t="s">
        <v>2398</v>
      </c>
      <c r="K41" s="317" t="s">
        <v>80</v>
      </c>
      <c r="L41" s="316" t="s">
        <v>3802</v>
      </c>
    </row>
    <row r="42" spans="1:12" ht="15.75" thickBot="1" x14ac:dyDescent="0.3">
      <c r="A42" s="303" t="s">
        <v>3636</v>
      </c>
      <c r="B42" s="328" t="s">
        <v>2799</v>
      </c>
      <c r="C42" s="329" t="s">
        <v>3637</v>
      </c>
      <c r="D42" s="330" t="s">
        <v>2</v>
      </c>
      <c r="E42" s="331"/>
      <c r="F42" s="332" t="s">
        <v>2</v>
      </c>
      <c r="G42" s="326"/>
      <c r="H42" s="332" t="s">
        <v>2</v>
      </c>
      <c r="I42" s="328" t="s">
        <v>2</v>
      </c>
      <c r="J42" s="328" t="s">
        <v>2</v>
      </c>
      <c r="K42" s="328" t="s">
        <v>2</v>
      </c>
      <c r="L42" s="326" t="s">
        <v>3638</v>
      </c>
    </row>
    <row r="43" spans="1:12" ht="26.25" thickBot="1" x14ac:dyDescent="0.3">
      <c r="A43" s="303" t="s">
        <v>3639</v>
      </c>
      <c r="B43" s="328" t="s">
        <v>2804</v>
      </c>
      <c r="C43" s="329" t="s">
        <v>3640</v>
      </c>
      <c r="D43" s="330" t="s">
        <v>2</v>
      </c>
      <c r="E43" s="331"/>
      <c r="F43" s="332" t="s">
        <v>2</v>
      </c>
      <c r="G43" s="326"/>
      <c r="H43" s="332" t="s">
        <v>2</v>
      </c>
      <c r="I43" s="328" t="s">
        <v>2</v>
      </c>
      <c r="J43" s="328" t="s">
        <v>2</v>
      </c>
      <c r="K43" s="328" t="s">
        <v>2</v>
      </c>
      <c r="L43" s="326" t="s">
        <v>3638</v>
      </c>
    </row>
    <row r="44" spans="1:12" ht="26.25" thickBot="1" x14ac:dyDescent="0.3">
      <c r="A44" s="265" t="s">
        <v>3641</v>
      </c>
      <c r="B44" s="286">
        <v>70</v>
      </c>
      <c r="C44" s="295" t="s">
        <v>3642</v>
      </c>
      <c r="D44" s="287" t="s">
        <v>2707</v>
      </c>
      <c r="E44" s="292" t="s">
        <v>3598</v>
      </c>
      <c r="F44" s="287" t="s">
        <v>1397</v>
      </c>
      <c r="G44" s="268" t="s">
        <v>3599</v>
      </c>
      <c r="H44" s="287" t="s">
        <v>102</v>
      </c>
      <c r="I44" s="317" t="s">
        <v>2351</v>
      </c>
      <c r="J44" s="317" t="s">
        <v>2351</v>
      </c>
      <c r="K44" s="317" t="s">
        <v>102</v>
      </c>
      <c r="L44" s="321" t="s">
        <v>3800</v>
      </c>
    </row>
    <row r="45" spans="1:12" ht="25.5" x14ac:dyDescent="0.25">
      <c r="A45" s="265" t="s">
        <v>3643</v>
      </c>
      <c r="B45" s="286" t="s">
        <v>2351</v>
      </c>
      <c r="C45" s="295" t="s">
        <v>3642</v>
      </c>
      <c r="D45" s="287" t="s">
        <v>2717</v>
      </c>
      <c r="E45" s="292" t="s">
        <v>3644</v>
      </c>
      <c r="F45" s="287" t="s">
        <v>1397</v>
      </c>
      <c r="G45" s="268" t="s">
        <v>3599</v>
      </c>
      <c r="H45" s="287" t="s">
        <v>102</v>
      </c>
      <c r="I45" s="317" t="s">
        <v>2351</v>
      </c>
      <c r="J45" s="317" t="s">
        <v>2351</v>
      </c>
      <c r="K45" s="317" t="s">
        <v>102</v>
      </c>
      <c r="L45" s="321" t="s">
        <v>3800</v>
      </c>
    </row>
    <row r="46" spans="1:12" ht="25.5" x14ac:dyDescent="0.25">
      <c r="A46" s="273" t="s">
        <v>3645</v>
      </c>
      <c r="B46" s="266">
        <v>70</v>
      </c>
      <c r="C46" s="264" t="s">
        <v>3642</v>
      </c>
      <c r="D46" s="278" t="s">
        <v>2252</v>
      </c>
      <c r="E46" s="279" t="s">
        <v>3646</v>
      </c>
      <c r="F46" s="287" t="s">
        <v>1397</v>
      </c>
      <c r="G46" s="268" t="s">
        <v>3599</v>
      </c>
      <c r="H46" s="278" t="s">
        <v>102</v>
      </c>
      <c r="I46" s="318" t="s">
        <v>2351</v>
      </c>
      <c r="J46" s="318" t="s">
        <v>2351</v>
      </c>
      <c r="K46" s="315" t="s">
        <v>102</v>
      </c>
      <c r="L46" s="321" t="s">
        <v>3800</v>
      </c>
    </row>
    <row r="47" spans="1:12" ht="63.75" x14ac:dyDescent="0.25">
      <c r="A47" s="265" t="s">
        <v>3790</v>
      </c>
      <c r="B47" s="286">
        <v>70</v>
      </c>
      <c r="C47" s="264" t="s">
        <v>3642</v>
      </c>
      <c r="D47" s="287" t="s">
        <v>1947</v>
      </c>
      <c r="E47" s="292"/>
      <c r="F47" s="287" t="s">
        <v>2822</v>
      </c>
      <c r="G47" s="280" t="s">
        <v>3565</v>
      </c>
      <c r="H47" s="287" t="s">
        <v>102</v>
      </c>
      <c r="I47" s="318" t="s">
        <v>2351</v>
      </c>
      <c r="J47" s="318" t="s">
        <v>2351</v>
      </c>
      <c r="K47" s="315" t="s">
        <v>102</v>
      </c>
      <c r="L47" s="321" t="s">
        <v>3800</v>
      </c>
    </row>
    <row r="48" spans="1:12" ht="38.25" x14ac:dyDescent="0.25">
      <c r="A48" s="320" t="s">
        <v>3647</v>
      </c>
      <c r="B48" s="286">
        <v>70</v>
      </c>
      <c r="C48" s="295" t="s">
        <v>3642</v>
      </c>
      <c r="D48" s="287" t="s">
        <v>1947</v>
      </c>
      <c r="E48" s="292"/>
      <c r="F48" s="267" t="s">
        <v>2827</v>
      </c>
      <c r="G48" s="293" t="s">
        <v>3648</v>
      </c>
      <c r="H48" s="287" t="s">
        <v>102</v>
      </c>
      <c r="I48" s="317" t="s">
        <v>2351</v>
      </c>
      <c r="J48" s="317" t="s">
        <v>2351</v>
      </c>
      <c r="K48" s="317" t="s">
        <v>102</v>
      </c>
      <c r="L48" s="321" t="s">
        <v>3800</v>
      </c>
    </row>
    <row r="49" spans="1:12" ht="63.75" x14ac:dyDescent="0.25">
      <c r="A49" s="320" t="s">
        <v>3649</v>
      </c>
      <c r="B49" s="286">
        <v>81</v>
      </c>
      <c r="C49" s="295" t="s">
        <v>3650</v>
      </c>
      <c r="D49" s="287" t="s">
        <v>2773</v>
      </c>
      <c r="E49" s="292" t="s">
        <v>3536</v>
      </c>
      <c r="F49" s="267" t="s">
        <v>1386</v>
      </c>
      <c r="G49" s="293" t="s">
        <v>3533</v>
      </c>
      <c r="H49" s="287" t="s">
        <v>102</v>
      </c>
      <c r="I49" s="317" t="s">
        <v>1386</v>
      </c>
      <c r="J49" s="317" t="s">
        <v>1386</v>
      </c>
      <c r="K49" s="317" t="s">
        <v>102</v>
      </c>
      <c r="L49" s="316" t="s">
        <v>3540</v>
      </c>
    </row>
    <row r="50" spans="1:12" ht="38.25" x14ac:dyDescent="0.25">
      <c r="A50" s="265" t="s">
        <v>3651</v>
      </c>
      <c r="B50" s="286" t="s">
        <v>2873</v>
      </c>
      <c r="C50" s="325" t="s">
        <v>3652</v>
      </c>
      <c r="D50" s="287" t="s">
        <v>2505</v>
      </c>
      <c r="E50" s="292" t="s">
        <v>3560</v>
      </c>
      <c r="F50" s="287" t="s">
        <v>2</v>
      </c>
      <c r="G50" s="280"/>
      <c r="H50" s="287" t="s">
        <v>102</v>
      </c>
      <c r="I50" s="317" t="s">
        <v>1388</v>
      </c>
      <c r="J50" s="317" t="s">
        <v>2</v>
      </c>
      <c r="K50" s="317" t="s">
        <v>80</v>
      </c>
      <c r="L50" s="316" t="s">
        <v>3550</v>
      </c>
    </row>
    <row r="51" spans="1:12" ht="39" thickBot="1" x14ac:dyDescent="0.3">
      <c r="A51" s="265" t="s">
        <v>3653</v>
      </c>
      <c r="B51" s="286">
        <v>82</v>
      </c>
      <c r="C51" s="295" t="s">
        <v>3654</v>
      </c>
      <c r="D51" s="287" t="s">
        <v>2678</v>
      </c>
      <c r="E51" s="292" t="s">
        <v>3562</v>
      </c>
      <c r="F51" s="287" t="s">
        <v>1392</v>
      </c>
      <c r="G51" s="280" t="s">
        <v>3563</v>
      </c>
      <c r="H51" s="287" t="s">
        <v>80</v>
      </c>
      <c r="I51" s="317" t="s">
        <v>1388</v>
      </c>
      <c r="J51" s="317" t="s">
        <v>1388</v>
      </c>
      <c r="K51" s="317" t="s">
        <v>80</v>
      </c>
      <c r="L51" s="316" t="s">
        <v>3550</v>
      </c>
    </row>
    <row r="52" spans="1:12" ht="64.5" thickBot="1" x14ac:dyDescent="0.3">
      <c r="A52" s="265" t="s">
        <v>3655</v>
      </c>
      <c r="B52" s="266">
        <v>83</v>
      </c>
      <c r="C52" s="295" t="s">
        <v>3656</v>
      </c>
      <c r="D52" s="287" t="s">
        <v>2702</v>
      </c>
      <c r="E52" s="292" t="s">
        <v>3569</v>
      </c>
      <c r="F52" s="287" t="s">
        <v>1390</v>
      </c>
      <c r="G52" s="293" t="s">
        <v>3570</v>
      </c>
      <c r="H52" s="287" t="s">
        <v>102</v>
      </c>
      <c r="I52" s="317" t="s">
        <v>1390</v>
      </c>
      <c r="J52" s="317" t="s">
        <v>1390</v>
      </c>
      <c r="K52" s="317" t="s">
        <v>102</v>
      </c>
      <c r="L52" s="316" t="s">
        <v>3657</v>
      </c>
    </row>
    <row r="53" spans="1:12" ht="51.75" thickBot="1" x14ac:dyDescent="0.3">
      <c r="A53" s="265" t="s">
        <v>3658</v>
      </c>
      <c r="B53" s="266">
        <v>83</v>
      </c>
      <c r="C53" s="291" t="s">
        <v>3656</v>
      </c>
      <c r="D53" s="267" t="s">
        <v>2470</v>
      </c>
      <c r="E53" s="272" t="s">
        <v>3571</v>
      </c>
      <c r="F53" s="287" t="s">
        <v>1390</v>
      </c>
      <c r="G53" s="292" t="s">
        <v>3570</v>
      </c>
      <c r="H53" s="267" t="s">
        <v>80</v>
      </c>
      <c r="I53" s="317" t="s">
        <v>1390</v>
      </c>
      <c r="J53" s="317" t="s">
        <v>1390</v>
      </c>
      <c r="K53" s="317" t="s">
        <v>102</v>
      </c>
      <c r="L53" s="316" t="s">
        <v>3572</v>
      </c>
    </row>
    <row r="54" spans="1:12" ht="64.5" thickBot="1" x14ac:dyDescent="0.3">
      <c r="A54" s="320" t="s">
        <v>3659</v>
      </c>
      <c r="B54" s="281">
        <v>84</v>
      </c>
      <c r="C54" s="264" t="s">
        <v>3660</v>
      </c>
      <c r="D54" s="278" t="s">
        <v>2472</v>
      </c>
      <c r="E54" s="272" t="s">
        <v>3542</v>
      </c>
      <c r="F54" s="287" t="s">
        <v>1386</v>
      </c>
      <c r="G54" s="293" t="s">
        <v>3533</v>
      </c>
      <c r="H54" s="267" t="s">
        <v>102</v>
      </c>
      <c r="I54" s="315" t="s">
        <v>1386</v>
      </c>
      <c r="J54" s="315" t="s">
        <v>1386</v>
      </c>
      <c r="K54" s="315" t="s">
        <v>102</v>
      </c>
      <c r="L54" s="321" t="s">
        <v>3540</v>
      </c>
    </row>
    <row r="55" spans="1:12" ht="38.25" x14ac:dyDescent="0.25">
      <c r="A55" s="265" t="s">
        <v>3661</v>
      </c>
      <c r="B55" s="266">
        <v>85</v>
      </c>
      <c r="C55" s="295" t="s">
        <v>3662</v>
      </c>
      <c r="D55" s="287" t="s">
        <v>2678</v>
      </c>
      <c r="E55" s="292" t="s">
        <v>3562</v>
      </c>
      <c r="F55" s="287" t="s">
        <v>1392</v>
      </c>
      <c r="G55" s="293" t="s">
        <v>3563</v>
      </c>
      <c r="H55" s="287" t="s">
        <v>80</v>
      </c>
      <c r="I55" s="317" t="s">
        <v>1392</v>
      </c>
      <c r="J55" s="317" t="s">
        <v>1392</v>
      </c>
      <c r="K55" s="317" t="s">
        <v>80</v>
      </c>
      <c r="L55" s="316" t="s">
        <v>3663</v>
      </c>
    </row>
    <row r="56" spans="1:12" ht="63.75" x14ac:dyDescent="0.25">
      <c r="A56" s="273" t="s">
        <v>3579</v>
      </c>
      <c r="B56" s="286">
        <v>86</v>
      </c>
      <c r="C56" s="302" t="s">
        <v>3664</v>
      </c>
      <c r="D56" s="278" t="s">
        <v>2778</v>
      </c>
      <c r="E56" s="279" t="s">
        <v>3581</v>
      </c>
      <c r="F56" s="278" t="s">
        <v>1393</v>
      </c>
      <c r="G56" s="280" t="s">
        <v>3582</v>
      </c>
      <c r="H56" s="278" t="s">
        <v>102</v>
      </c>
      <c r="I56" s="318" t="s">
        <v>1393</v>
      </c>
      <c r="J56" s="318" t="s">
        <v>1393</v>
      </c>
      <c r="K56" s="317" t="s">
        <v>102</v>
      </c>
      <c r="L56" s="322" t="s">
        <v>3785</v>
      </c>
    </row>
    <row r="57" spans="1:12" ht="38.25" x14ac:dyDescent="0.25">
      <c r="A57" s="273" t="s">
        <v>3593</v>
      </c>
      <c r="B57" s="286">
        <v>87</v>
      </c>
      <c r="C57" s="302" t="s">
        <v>3665</v>
      </c>
      <c r="D57" s="287" t="s">
        <v>2438</v>
      </c>
      <c r="E57" s="272" t="s">
        <v>3595</v>
      </c>
      <c r="F57" s="287" t="s">
        <v>1386</v>
      </c>
      <c r="G57" s="268" t="s">
        <v>3533</v>
      </c>
      <c r="H57" s="287" t="s">
        <v>102</v>
      </c>
      <c r="I57" s="317" t="s">
        <v>2240</v>
      </c>
      <c r="J57" s="317" t="s">
        <v>2240</v>
      </c>
      <c r="K57" s="317" t="s">
        <v>102</v>
      </c>
      <c r="L57" s="316" t="s">
        <v>3666</v>
      </c>
    </row>
    <row r="58" spans="1:12" ht="39" thickBot="1" x14ac:dyDescent="0.3">
      <c r="A58" s="320" t="s">
        <v>3667</v>
      </c>
      <c r="B58" s="281">
        <v>88</v>
      </c>
      <c r="C58" s="314" t="s">
        <v>3668</v>
      </c>
      <c r="D58" s="282" t="s">
        <v>2707</v>
      </c>
      <c r="E58" s="283" t="s">
        <v>3598</v>
      </c>
      <c r="F58" s="282" t="s">
        <v>1397</v>
      </c>
      <c r="G58" s="293" t="s">
        <v>3599</v>
      </c>
      <c r="H58" s="278" t="s">
        <v>102</v>
      </c>
      <c r="I58" s="318" t="s">
        <v>2430</v>
      </c>
      <c r="J58" s="318" t="s">
        <v>2430</v>
      </c>
      <c r="K58" s="317" t="s">
        <v>80</v>
      </c>
      <c r="L58" s="322" t="s">
        <v>3600</v>
      </c>
    </row>
    <row r="59" spans="1:12" s="188" customFormat="1" ht="39" thickBot="1" x14ac:dyDescent="0.3">
      <c r="A59" s="303" t="s">
        <v>3669</v>
      </c>
      <c r="B59" s="328" t="s">
        <v>2260</v>
      </c>
      <c r="C59" s="333" t="s">
        <v>3670</v>
      </c>
      <c r="D59" s="328" t="s">
        <v>2</v>
      </c>
      <c r="E59" s="334"/>
      <c r="F59" s="328" t="s">
        <v>2778</v>
      </c>
      <c r="G59" s="333" t="s">
        <v>3671</v>
      </c>
      <c r="H59" s="328" t="s">
        <v>102</v>
      </c>
      <c r="I59" s="328" t="s">
        <v>2</v>
      </c>
      <c r="J59" s="328" t="s">
        <v>2</v>
      </c>
      <c r="K59" s="328" t="s">
        <v>2</v>
      </c>
      <c r="L59" s="333" t="s">
        <v>3792</v>
      </c>
    </row>
    <row r="60" spans="1:12" ht="51.75" thickBot="1" x14ac:dyDescent="0.3">
      <c r="A60" s="265" t="s">
        <v>3672</v>
      </c>
      <c r="B60" s="266">
        <v>90</v>
      </c>
      <c r="C60" s="291" t="s">
        <v>3673</v>
      </c>
      <c r="D60" s="267" t="s">
        <v>2683</v>
      </c>
      <c r="E60" s="272" t="s">
        <v>3618</v>
      </c>
      <c r="F60" s="267" t="s">
        <v>1401</v>
      </c>
      <c r="G60" s="293" t="s">
        <v>3619</v>
      </c>
      <c r="H60" s="267" t="s">
        <v>80</v>
      </c>
      <c r="I60" s="315" t="s">
        <v>2418</v>
      </c>
      <c r="J60" s="315" t="s">
        <v>2418</v>
      </c>
      <c r="K60" s="315" t="s">
        <v>80</v>
      </c>
      <c r="L60" s="321" t="s">
        <v>3803</v>
      </c>
    </row>
    <row r="61" spans="1:12" ht="63.75" x14ac:dyDescent="0.25">
      <c r="A61" s="324" t="s">
        <v>3674</v>
      </c>
      <c r="B61" s="266">
        <v>91</v>
      </c>
      <c r="C61" s="327" t="s">
        <v>3675</v>
      </c>
      <c r="D61" s="267" t="s">
        <v>2697</v>
      </c>
      <c r="E61" s="272" t="s">
        <v>3625</v>
      </c>
      <c r="F61" s="267" t="s">
        <v>1391</v>
      </c>
      <c r="G61" s="268" t="s">
        <v>3575</v>
      </c>
      <c r="H61" s="267" t="s">
        <v>80</v>
      </c>
      <c r="I61" s="315" t="s">
        <v>2438</v>
      </c>
      <c r="J61" s="315" t="s">
        <v>2438</v>
      </c>
      <c r="K61" s="315" t="s">
        <v>80</v>
      </c>
      <c r="L61" s="322" t="s">
        <v>3801</v>
      </c>
    </row>
    <row r="62" spans="1:12" ht="38.25" x14ac:dyDescent="0.25">
      <c r="A62" s="265" t="s">
        <v>3676</v>
      </c>
      <c r="B62" s="266">
        <v>92</v>
      </c>
      <c r="C62" s="291" t="s">
        <v>3677</v>
      </c>
      <c r="D62" s="267" t="s">
        <v>2707</v>
      </c>
      <c r="E62" s="272" t="s">
        <v>3598</v>
      </c>
      <c r="F62" s="267" t="s">
        <v>1397</v>
      </c>
      <c r="G62" s="268" t="s">
        <v>3599</v>
      </c>
      <c r="H62" s="267" t="s">
        <v>102</v>
      </c>
      <c r="I62" s="317" t="s">
        <v>2472</v>
      </c>
      <c r="J62" s="317" t="s">
        <v>2472</v>
      </c>
      <c r="K62" s="315" t="s">
        <v>102</v>
      </c>
      <c r="L62" s="316" t="s">
        <v>3628</v>
      </c>
    </row>
    <row r="63" spans="1:12" ht="39" thickBot="1" x14ac:dyDescent="0.3">
      <c r="A63" s="265" t="s">
        <v>3678</v>
      </c>
      <c r="B63" s="266">
        <v>93</v>
      </c>
      <c r="C63" s="291" t="s">
        <v>3679</v>
      </c>
      <c r="D63" s="267" t="s">
        <v>2688</v>
      </c>
      <c r="E63" s="272" t="s">
        <v>3633</v>
      </c>
      <c r="F63" s="267" t="s">
        <v>1397</v>
      </c>
      <c r="G63" s="268" t="s">
        <v>3599</v>
      </c>
      <c r="H63" s="267" t="s">
        <v>80</v>
      </c>
      <c r="I63" s="317" t="s">
        <v>2398</v>
      </c>
      <c r="J63" s="317" t="s">
        <v>2398</v>
      </c>
      <c r="K63" s="317" t="s">
        <v>80</v>
      </c>
      <c r="L63" s="316" t="s">
        <v>3802</v>
      </c>
    </row>
    <row r="64" spans="1:12" s="188" customFormat="1" ht="26.25" thickBot="1" x14ac:dyDescent="0.3">
      <c r="A64" s="303" t="s">
        <v>3680</v>
      </c>
      <c r="B64" s="328">
        <v>94</v>
      </c>
      <c r="C64" s="333" t="s">
        <v>3681</v>
      </c>
      <c r="D64" s="328" t="s">
        <v>2</v>
      </c>
      <c r="E64" s="334"/>
      <c r="F64" s="328" t="s">
        <v>2</v>
      </c>
      <c r="G64" s="333"/>
      <c r="H64" s="328" t="s">
        <v>2</v>
      </c>
      <c r="I64" s="328" t="s">
        <v>2</v>
      </c>
      <c r="J64" s="328" t="s">
        <v>2</v>
      </c>
      <c r="K64" s="328" t="s">
        <v>2</v>
      </c>
      <c r="L64" s="333" t="s">
        <v>3638</v>
      </c>
    </row>
    <row r="65" spans="1:12" ht="39" thickBot="1" x14ac:dyDescent="0.3">
      <c r="A65" s="265" t="s">
        <v>3682</v>
      </c>
      <c r="B65" s="286">
        <v>95</v>
      </c>
      <c r="C65" s="295" t="s">
        <v>3683</v>
      </c>
      <c r="D65" s="287" t="s">
        <v>2707</v>
      </c>
      <c r="E65" s="292" t="s">
        <v>3598</v>
      </c>
      <c r="F65" s="287" t="s">
        <v>1397</v>
      </c>
      <c r="G65" s="293" t="s">
        <v>3599</v>
      </c>
      <c r="H65" s="287" t="s">
        <v>102</v>
      </c>
      <c r="I65" s="317" t="s">
        <v>2351</v>
      </c>
      <c r="J65" s="317" t="s">
        <v>2351</v>
      </c>
      <c r="K65" s="317" t="s">
        <v>102</v>
      </c>
      <c r="L65" s="321" t="s">
        <v>3800</v>
      </c>
    </row>
    <row r="66" spans="1:12" ht="39" thickBot="1" x14ac:dyDescent="0.3">
      <c r="A66" s="303" t="s">
        <v>3556</v>
      </c>
      <c r="B66" s="328" t="s">
        <v>3684</v>
      </c>
      <c r="C66" s="329" t="s">
        <v>3685</v>
      </c>
      <c r="D66" s="330" t="s">
        <v>2</v>
      </c>
      <c r="E66" s="331"/>
      <c r="F66" s="332" t="s">
        <v>1399</v>
      </c>
      <c r="G66" s="326" t="s">
        <v>3686</v>
      </c>
      <c r="H66" s="332" t="s">
        <v>102</v>
      </c>
      <c r="I66" s="328" t="s">
        <v>2</v>
      </c>
      <c r="J66" s="328" t="s">
        <v>2</v>
      </c>
      <c r="K66" s="328" t="s">
        <v>2</v>
      </c>
      <c r="L66" s="326" t="s">
        <v>3638</v>
      </c>
    </row>
    <row r="67" spans="1:12" ht="26.25" thickBot="1" x14ac:dyDescent="0.3">
      <c r="A67" s="303" t="s">
        <v>3687</v>
      </c>
      <c r="B67" s="328" t="s">
        <v>2248</v>
      </c>
      <c r="C67" s="329" t="s">
        <v>3688</v>
      </c>
      <c r="D67" s="330" t="s">
        <v>2</v>
      </c>
      <c r="E67" s="331"/>
      <c r="F67" s="332" t="s">
        <v>2962</v>
      </c>
      <c r="G67" s="326" t="s">
        <v>3689</v>
      </c>
      <c r="H67" s="332" t="s">
        <v>102</v>
      </c>
      <c r="I67" s="328" t="s">
        <v>2</v>
      </c>
      <c r="J67" s="328" t="s">
        <v>2</v>
      </c>
      <c r="K67" s="328" t="s">
        <v>2</v>
      </c>
      <c r="L67" s="326" t="s">
        <v>3799</v>
      </c>
    </row>
    <row r="68" spans="1:12" ht="51.75" thickBot="1" x14ac:dyDescent="0.3">
      <c r="A68" s="265" t="s">
        <v>3690</v>
      </c>
      <c r="B68" s="286">
        <v>69</v>
      </c>
      <c r="C68" s="295" t="s">
        <v>3690</v>
      </c>
      <c r="D68" s="287" t="s">
        <v>1947</v>
      </c>
      <c r="E68" s="292"/>
      <c r="F68" s="287" t="s">
        <v>1947</v>
      </c>
      <c r="G68" s="293"/>
      <c r="H68" s="287" t="s">
        <v>80</v>
      </c>
      <c r="I68" s="317" t="s">
        <v>2256</v>
      </c>
      <c r="J68" s="317" t="s">
        <v>2256</v>
      </c>
      <c r="K68" s="317" t="s">
        <v>80</v>
      </c>
      <c r="L68" s="321" t="s">
        <v>3690</v>
      </c>
    </row>
  </sheetData>
  <autoFilter ref="A3:L67" xr:uid="{00000000-0009-0000-0000-000010000000}">
    <sortState xmlns:xlrd2="http://schemas.microsoft.com/office/spreadsheetml/2017/richdata2" ref="A3:L67">
      <sortCondition ref="B3:B67"/>
    </sortState>
  </autoFilter>
  <mergeCells count="2">
    <mergeCell ref="A1:L1"/>
    <mergeCell ref="A2:L2"/>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4"/>
  <sheetViews>
    <sheetView showGridLines="0" workbookViewId="0">
      <selection activeCell="B54" sqref="B54"/>
    </sheetView>
  </sheetViews>
  <sheetFormatPr defaultColWidth="14.42578125" defaultRowHeight="15" x14ac:dyDescent="0.25"/>
  <cols>
    <col min="1" max="1" width="3.42578125" customWidth="1"/>
    <col min="2" max="3" width="3" customWidth="1"/>
    <col min="4" max="26" width="9.140625" customWidth="1"/>
  </cols>
  <sheetData>
    <row r="1" spans="1:4" ht="18.75" x14ac:dyDescent="0.3">
      <c r="A1" s="2" t="s">
        <v>3</v>
      </c>
      <c r="B1" s="2"/>
      <c r="C1" s="2"/>
      <c r="D1" s="2"/>
    </row>
    <row r="2" spans="1:4" x14ac:dyDescent="0.25">
      <c r="A2" s="3"/>
      <c r="B2" s="3"/>
      <c r="C2" s="3"/>
      <c r="D2" s="3"/>
    </row>
    <row r="3" spans="1:4" x14ac:dyDescent="0.25">
      <c r="A3" s="3" t="s">
        <v>4</v>
      </c>
      <c r="B3" s="3" t="s">
        <v>5</v>
      </c>
      <c r="C3" s="3"/>
      <c r="D3" s="3"/>
    </row>
    <row r="4" spans="1:4" x14ac:dyDescent="0.25">
      <c r="A4" s="4"/>
      <c r="B4" s="5" t="s">
        <v>6</v>
      </c>
      <c r="C4" s="6" t="s">
        <v>7</v>
      </c>
      <c r="D4" s="4"/>
    </row>
    <row r="5" spans="1:4" x14ac:dyDescent="0.25">
      <c r="A5" s="4"/>
      <c r="B5" s="5" t="s">
        <v>6</v>
      </c>
      <c r="C5" s="6" t="s">
        <v>8</v>
      </c>
      <c r="D5" s="4"/>
    </row>
    <row r="6" spans="1:4" x14ac:dyDescent="0.25">
      <c r="A6" s="4"/>
      <c r="B6" s="5" t="s">
        <v>6</v>
      </c>
      <c r="C6" s="6" t="s">
        <v>9</v>
      </c>
      <c r="D6" s="4"/>
    </row>
    <row r="7" spans="1:4" x14ac:dyDescent="0.25">
      <c r="A7" s="4"/>
      <c r="B7" s="5"/>
      <c r="C7" s="7" t="s">
        <v>6</v>
      </c>
      <c r="D7" s="6" t="s">
        <v>10</v>
      </c>
    </row>
    <row r="8" spans="1:4" x14ac:dyDescent="0.25">
      <c r="A8" s="4"/>
      <c r="B8" s="5"/>
      <c r="C8" s="7"/>
      <c r="D8" s="6" t="s">
        <v>11</v>
      </c>
    </row>
    <row r="9" spans="1:4" x14ac:dyDescent="0.25">
      <c r="A9" s="4"/>
      <c r="B9" s="5" t="s">
        <v>6</v>
      </c>
      <c r="C9" s="6" t="s">
        <v>12</v>
      </c>
      <c r="D9" s="4"/>
    </row>
    <row r="10" spans="1:4" x14ac:dyDescent="0.25">
      <c r="A10" s="4"/>
      <c r="B10" s="4"/>
      <c r="C10" s="7" t="s">
        <v>6</v>
      </c>
      <c r="D10" s="8" t="s">
        <v>13</v>
      </c>
    </row>
    <row r="11" spans="1:4" x14ac:dyDescent="0.25">
      <c r="A11" s="4"/>
      <c r="B11" s="4"/>
      <c r="C11" s="4"/>
      <c r="D11" s="6" t="s">
        <v>14</v>
      </c>
    </row>
    <row r="12" spans="1:4" x14ac:dyDescent="0.25">
      <c r="A12" s="3"/>
      <c r="B12" s="3" t="s">
        <v>15</v>
      </c>
      <c r="C12" s="3"/>
      <c r="D12" s="3"/>
    </row>
    <row r="13" spans="1:4" x14ac:dyDescent="0.25">
      <c r="A13" s="3"/>
      <c r="B13" s="3"/>
      <c r="C13" s="3"/>
      <c r="D13" s="3"/>
    </row>
    <row r="14" spans="1:4" x14ac:dyDescent="0.25">
      <c r="A14" s="3" t="s">
        <v>16</v>
      </c>
      <c r="B14" s="3" t="s">
        <v>17</v>
      </c>
      <c r="C14" s="3"/>
      <c r="D14" s="3"/>
    </row>
    <row r="15" spans="1:4" x14ac:dyDescent="0.25">
      <c r="A15" s="3"/>
      <c r="B15" s="3" t="s">
        <v>18</v>
      </c>
      <c r="C15" s="3"/>
      <c r="D15" s="3"/>
    </row>
    <row r="16" spans="1:4" x14ac:dyDescent="0.25">
      <c r="A16" s="3"/>
      <c r="B16" s="6" t="s">
        <v>19</v>
      </c>
      <c r="C16" s="3"/>
      <c r="D16" s="3"/>
    </row>
    <row r="18" spans="1:3" x14ac:dyDescent="0.25">
      <c r="A18" s="3" t="s">
        <v>20</v>
      </c>
      <c r="B18" s="3" t="s">
        <v>21</v>
      </c>
      <c r="C18" s="3"/>
    </row>
    <row r="19" spans="1:3" x14ac:dyDescent="0.25">
      <c r="A19" s="4"/>
      <c r="B19" s="5" t="s">
        <v>6</v>
      </c>
      <c r="C19" s="6" t="s">
        <v>22</v>
      </c>
    </row>
    <row r="20" spans="1:3" x14ac:dyDescent="0.25">
      <c r="A20" s="4"/>
      <c r="B20" s="5" t="s">
        <v>6</v>
      </c>
      <c r="C20" s="6" t="s">
        <v>23</v>
      </c>
    </row>
    <row r="21" spans="1:3" x14ac:dyDescent="0.25">
      <c r="A21" s="4"/>
      <c r="B21" s="5" t="s">
        <v>6</v>
      </c>
      <c r="C21" s="6" t="s">
        <v>24</v>
      </c>
    </row>
    <row r="22" spans="1:3" x14ac:dyDescent="0.25">
      <c r="A22" s="4"/>
      <c r="B22" s="5" t="s">
        <v>6</v>
      </c>
      <c r="C22" s="6" t="s">
        <v>25</v>
      </c>
    </row>
    <row r="23" spans="1:3" x14ac:dyDescent="0.25">
      <c r="A23" s="4"/>
      <c r="B23" s="5" t="s">
        <v>6</v>
      </c>
      <c r="C23" s="6" t="s">
        <v>26</v>
      </c>
    </row>
    <row r="24" spans="1:3" x14ac:dyDescent="0.25">
      <c r="A24" s="4"/>
      <c r="B24" s="5" t="s">
        <v>6</v>
      </c>
      <c r="C24" s="6" t="s">
        <v>27</v>
      </c>
    </row>
    <row r="25" spans="1:3" x14ac:dyDescent="0.25">
      <c r="A25" s="4"/>
      <c r="B25" s="5" t="s">
        <v>6</v>
      </c>
      <c r="C25" s="6" t="s">
        <v>28</v>
      </c>
    </row>
    <row r="26" spans="1:3" x14ac:dyDescent="0.25">
      <c r="A26" s="4"/>
      <c r="B26" s="5" t="s">
        <v>6</v>
      </c>
      <c r="C26" s="6" t="s">
        <v>29</v>
      </c>
    </row>
    <row r="27" spans="1:3" x14ac:dyDescent="0.25">
      <c r="A27" s="4"/>
      <c r="B27" s="5" t="s">
        <v>6</v>
      </c>
      <c r="C27" s="6" t="s">
        <v>30</v>
      </c>
    </row>
    <row r="28" spans="1:3" x14ac:dyDescent="0.25">
      <c r="A28" s="4"/>
      <c r="B28" s="5" t="s">
        <v>6</v>
      </c>
      <c r="C28" s="6" t="s">
        <v>31</v>
      </c>
    </row>
    <row r="29" spans="1:3" x14ac:dyDescent="0.25">
      <c r="A29" s="3"/>
      <c r="B29" s="3"/>
      <c r="C29" s="3"/>
    </row>
    <row r="30" spans="1:3" x14ac:dyDescent="0.25">
      <c r="A30" s="3" t="s">
        <v>32</v>
      </c>
      <c r="B30" s="3" t="s">
        <v>33</v>
      </c>
      <c r="C30" s="3"/>
    </row>
    <row r="31" spans="1:3" x14ac:dyDescent="0.25">
      <c r="A31" s="4"/>
      <c r="B31" s="7" t="s">
        <v>6</v>
      </c>
      <c r="C31" s="6" t="s">
        <v>34</v>
      </c>
    </row>
    <row r="32" spans="1:3" x14ac:dyDescent="0.25">
      <c r="A32" s="4"/>
      <c r="B32" s="7" t="s">
        <v>6</v>
      </c>
      <c r="C32" s="6" t="s">
        <v>35</v>
      </c>
    </row>
    <row r="33" spans="1:3" x14ac:dyDescent="0.25">
      <c r="A33" s="4"/>
      <c r="B33" s="7" t="s">
        <v>6</v>
      </c>
      <c r="C33" s="6" t="s">
        <v>36</v>
      </c>
    </row>
    <row r="34" spans="1:3" x14ac:dyDescent="0.25">
      <c r="A34" s="4"/>
      <c r="B34" s="7" t="s">
        <v>6</v>
      </c>
      <c r="C34" s="6" t="s">
        <v>37</v>
      </c>
    </row>
    <row r="35" spans="1:3" x14ac:dyDescent="0.25">
      <c r="A35" s="4"/>
      <c r="B35" s="7" t="s">
        <v>6</v>
      </c>
      <c r="C35" s="6" t="s">
        <v>38</v>
      </c>
    </row>
    <row r="36" spans="1:3" x14ac:dyDescent="0.25">
      <c r="A36" s="4"/>
      <c r="B36" s="7" t="s">
        <v>6</v>
      </c>
      <c r="C36" s="6" t="s">
        <v>39</v>
      </c>
    </row>
    <row r="37" spans="1:3" x14ac:dyDescent="0.25">
      <c r="A37" s="4"/>
      <c r="B37" s="7" t="s">
        <v>6</v>
      </c>
      <c r="C37" s="6" t="s">
        <v>40</v>
      </c>
    </row>
    <row r="38" spans="1:3" x14ac:dyDescent="0.25">
      <c r="A38" s="4"/>
      <c r="B38" s="7" t="s">
        <v>6</v>
      </c>
      <c r="C38" s="6" t="s">
        <v>41</v>
      </c>
    </row>
    <row r="39" spans="1:3" x14ac:dyDescent="0.25">
      <c r="A39" s="4"/>
      <c r="B39" s="7" t="s">
        <v>6</v>
      </c>
      <c r="C39" s="6" t="s">
        <v>42</v>
      </c>
    </row>
    <row r="40" spans="1:3" x14ac:dyDescent="0.25">
      <c r="A40" s="4"/>
      <c r="B40" s="7" t="s">
        <v>6</v>
      </c>
      <c r="C40" s="6" t="s">
        <v>43</v>
      </c>
    </row>
    <row r="41" spans="1:3" x14ac:dyDescent="0.25">
      <c r="A41" s="4"/>
      <c r="B41" s="7" t="s">
        <v>6</v>
      </c>
      <c r="C41" s="6" t="s">
        <v>44</v>
      </c>
    </row>
    <row r="42" spans="1:3" x14ac:dyDescent="0.25">
      <c r="A42" s="3"/>
      <c r="B42" s="3"/>
      <c r="C42" s="3"/>
    </row>
    <row r="43" spans="1:3" x14ac:dyDescent="0.25">
      <c r="A43" s="3" t="s">
        <v>45</v>
      </c>
      <c r="B43" s="3" t="s">
        <v>46</v>
      </c>
      <c r="C43" s="3"/>
    </row>
    <row r="44" spans="1:3" x14ac:dyDescent="0.25">
      <c r="A44" s="4"/>
      <c r="B44" s="7" t="s">
        <v>6</v>
      </c>
      <c r="C44" s="6" t="s">
        <v>47</v>
      </c>
    </row>
    <row r="45" spans="1:3" x14ac:dyDescent="0.25">
      <c r="A45" s="4"/>
      <c r="B45" s="7" t="s">
        <v>6</v>
      </c>
      <c r="C45" s="6" t="s">
        <v>48</v>
      </c>
    </row>
    <row r="46" spans="1:3" x14ac:dyDescent="0.25">
      <c r="A46" s="4"/>
      <c r="B46" s="7" t="s">
        <v>6</v>
      </c>
      <c r="C46" s="6" t="s">
        <v>49</v>
      </c>
    </row>
    <row r="47" spans="1:3" x14ac:dyDescent="0.25">
      <c r="A47" s="4"/>
      <c r="B47" s="7" t="s">
        <v>6</v>
      </c>
      <c r="C47" s="6" t="s">
        <v>50</v>
      </c>
    </row>
    <row r="49" spans="1:13" x14ac:dyDescent="0.25">
      <c r="A49" s="3" t="s">
        <v>51</v>
      </c>
      <c r="B49" s="3" t="s">
        <v>52</v>
      </c>
      <c r="C49" s="3"/>
      <c r="D49" s="3"/>
      <c r="E49" s="3"/>
      <c r="F49" s="3"/>
      <c r="G49" s="3"/>
      <c r="H49" s="3"/>
      <c r="I49" s="3"/>
      <c r="J49" s="3"/>
      <c r="K49" s="3"/>
      <c r="L49" s="3"/>
      <c r="M49" s="3"/>
    </row>
    <row r="50" spans="1:13" x14ac:dyDescent="0.25">
      <c r="A50" s="3"/>
      <c r="B50" s="6" t="s">
        <v>53</v>
      </c>
      <c r="C50" s="3"/>
      <c r="D50" s="3"/>
      <c r="E50" s="3"/>
      <c r="F50" s="3"/>
      <c r="G50" s="3"/>
      <c r="H50" s="3"/>
      <c r="I50" s="3"/>
      <c r="J50" s="3"/>
      <c r="K50" s="3"/>
      <c r="L50" s="3"/>
      <c r="M50" s="3"/>
    </row>
    <row r="51" spans="1:13" x14ac:dyDescent="0.25">
      <c r="A51" s="3"/>
      <c r="B51" s="3"/>
      <c r="C51" s="3"/>
      <c r="D51" s="3"/>
      <c r="E51" s="3"/>
      <c r="F51" s="3"/>
      <c r="G51" s="3"/>
      <c r="H51" s="3"/>
      <c r="I51" s="3"/>
      <c r="J51" s="3"/>
      <c r="K51" s="3"/>
      <c r="L51" s="3"/>
      <c r="M51" s="3"/>
    </row>
    <row r="52" spans="1:13" x14ac:dyDescent="0.25">
      <c r="A52" s="9" t="s">
        <v>54</v>
      </c>
      <c r="B52" s="9" t="s">
        <v>55</v>
      </c>
    </row>
    <row r="53" spans="1:13" x14ac:dyDescent="0.25">
      <c r="A53" s="3"/>
      <c r="B53" s="6"/>
      <c r="C53" s="3"/>
      <c r="D53" s="3"/>
      <c r="E53" s="3"/>
      <c r="F53" s="3"/>
      <c r="G53" s="3"/>
      <c r="H53" s="3"/>
      <c r="I53" s="3"/>
      <c r="J53" s="3"/>
      <c r="K53" s="3"/>
      <c r="L53" s="3"/>
      <c r="M53" s="3"/>
    </row>
    <row r="54" spans="1:13" x14ac:dyDescent="0.25">
      <c r="A54" s="9" t="s">
        <v>56</v>
      </c>
      <c r="B54" s="9" t="s">
        <v>4090</v>
      </c>
    </row>
  </sheetData>
  <pageMargins left="0.7" right="0.7" top="0.75" bottom="0.75" header="0" footer="0"/>
  <pageSetup scale="82"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7"/>
  <sheetViews>
    <sheetView workbookViewId="0">
      <selection activeCell="C10" sqref="C10"/>
    </sheetView>
  </sheetViews>
  <sheetFormatPr defaultColWidth="14.42578125" defaultRowHeight="15" customHeight="1" x14ac:dyDescent="0.25"/>
  <cols>
    <col min="1" max="1" width="12.28515625" customWidth="1"/>
    <col min="2" max="2" width="40.85546875" bestFit="1" customWidth="1"/>
    <col min="3" max="3" width="193.42578125" customWidth="1"/>
    <col min="4" max="26" width="8.7109375" customWidth="1"/>
  </cols>
  <sheetData>
    <row r="1" spans="1:3" x14ac:dyDescent="0.25">
      <c r="A1" s="369" t="s">
        <v>3855</v>
      </c>
      <c r="B1" s="369" t="s">
        <v>3858</v>
      </c>
      <c r="C1" s="369" t="s">
        <v>57</v>
      </c>
    </row>
    <row r="2" spans="1:3" ht="30" x14ac:dyDescent="0.25">
      <c r="A2" s="580">
        <v>45376</v>
      </c>
      <c r="B2" s="580">
        <v>45931</v>
      </c>
      <c r="C2" s="585" t="s">
        <v>4072</v>
      </c>
    </row>
    <row r="3" spans="1:3" ht="15" customHeight="1" x14ac:dyDescent="0.25">
      <c r="A3" s="666">
        <v>45756</v>
      </c>
      <c r="B3" s="666">
        <v>45756</v>
      </c>
      <c r="C3" s="667" t="s">
        <v>4097</v>
      </c>
    </row>
    <row r="4" spans="1:3" ht="15" customHeight="1" x14ac:dyDescent="0.25">
      <c r="A4" s="666">
        <v>45778</v>
      </c>
      <c r="B4" s="666">
        <v>45931</v>
      </c>
      <c r="C4" s="669" t="s">
        <v>4099</v>
      </c>
    </row>
    <row r="5" spans="1:3" ht="15" customHeight="1" x14ac:dyDescent="0.25">
      <c r="A5" s="666">
        <v>45783</v>
      </c>
      <c r="B5" s="666">
        <f>B4</f>
        <v>45931</v>
      </c>
      <c r="C5" s="670" t="s">
        <v>4103</v>
      </c>
    </row>
    <row r="6" spans="1:3" ht="45" x14ac:dyDescent="0.25">
      <c r="A6" s="666">
        <v>45798</v>
      </c>
      <c r="B6" s="666">
        <f>B5</f>
        <v>45931</v>
      </c>
      <c r="C6" s="674" t="s">
        <v>4106</v>
      </c>
    </row>
    <row r="7" spans="1:3" ht="15" customHeight="1" x14ac:dyDescent="0.25">
      <c r="A7" s="666">
        <v>45832</v>
      </c>
      <c r="B7" s="666">
        <f>B6</f>
        <v>45931</v>
      </c>
      <c r="C7" s="677" t="s">
        <v>4116</v>
      </c>
    </row>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pageSetUpPr autoPageBreaks="0"/>
  </sheetPr>
  <dimension ref="A1:N350"/>
  <sheetViews>
    <sheetView showGridLines="0" tabSelected="1" zoomScaleNormal="100" workbookViewId="0">
      <pane xSplit="2" ySplit="6" topLeftCell="C333" activePane="bottomRight" state="frozen"/>
      <selection pane="topRight" activeCell="C1" sqref="C1"/>
      <selection pane="bottomLeft" activeCell="A7" sqref="A7"/>
      <selection pane="bottomRight" activeCell="B319" sqref="B319:C347"/>
    </sheetView>
  </sheetViews>
  <sheetFormatPr defaultColWidth="14.42578125" defaultRowHeight="15" x14ac:dyDescent="0.25"/>
  <cols>
    <col min="1" max="1" width="10.5703125" customWidth="1"/>
    <col min="2" max="2" width="27.5703125" customWidth="1"/>
    <col min="3" max="3" width="103.5703125" customWidth="1"/>
    <col min="4" max="4" width="17.5703125" customWidth="1"/>
    <col min="5" max="5" width="12.28515625" customWidth="1"/>
    <col min="6" max="6" width="12.5703125" customWidth="1"/>
    <col min="7" max="7" width="25.5703125" style="151"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10" t="s">
        <v>4088</v>
      </c>
      <c r="B1" s="11"/>
      <c r="C1" s="12"/>
      <c r="D1" s="13" t="s">
        <v>58</v>
      </c>
      <c r="E1" s="14"/>
      <c r="F1" s="14"/>
      <c r="G1" s="44"/>
      <c r="H1" s="16"/>
      <c r="I1" s="17"/>
      <c r="J1" s="17"/>
      <c r="K1" s="17"/>
      <c r="L1" s="17"/>
    </row>
    <row r="2" spans="1:12" ht="18.75" x14ac:dyDescent="0.25">
      <c r="A2" s="597" t="s">
        <v>59</v>
      </c>
      <c r="B2" s="18"/>
      <c r="C2" s="19"/>
      <c r="D2" s="20"/>
      <c r="E2" s="14"/>
      <c r="F2" s="14"/>
      <c r="G2" s="44"/>
      <c r="H2" s="16"/>
      <c r="I2" s="17"/>
      <c r="J2" s="21"/>
      <c r="K2" s="17"/>
      <c r="L2" s="17"/>
    </row>
    <row r="3" spans="1:12" ht="18.75" x14ac:dyDescent="0.25">
      <c r="A3" s="598" t="s">
        <v>60</v>
      </c>
      <c r="B3" s="18"/>
      <c r="C3" s="19"/>
      <c r="D3" s="20"/>
      <c r="E3" s="14"/>
      <c r="F3" s="14"/>
      <c r="G3" s="44"/>
      <c r="H3" s="16"/>
      <c r="I3" s="17"/>
      <c r="J3" s="17"/>
      <c r="K3" s="17"/>
      <c r="L3" s="17"/>
    </row>
    <row r="4" spans="1:12" ht="23.25" x14ac:dyDescent="0.25">
      <c r="A4" s="22"/>
      <c r="B4" s="23"/>
      <c r="C4" s="19"/>
      <c r="D4" s="24"/>
      <c r="E4" s="14"/>
      <c r="F4" s="14"/>
      <c r="G4" s="44"/>
      <c r="H4" s="16"/>
      <c r="I4" s="17"/>
      <c r="J4" s="17"/>
      <c r="K4" s="17"/>
      <c r="L4" s="17"/>
    </row>
    <row r="5" spans="1:12" s="599" customFormat="1" ht="18.75" x14ac:dyDescent="0.3">
      <c r="A5" s="705" t="s">
        <v>61</v>
      </c>
      <c r="B5" s="706"/>
      <c r="C5" s="707"/>
      <c r="D5" s="708" t="s">
        <v>62</v>
      </c>
      <c r="E5" s="706"/>
      <c r="F5" s="706"/>
      <c r="G5" s="709"/>
      <c r="H5" s="710" t="s">
        <v>63</v>
      </c>
      <c r="I5" s="706"/>
      <c r="J5" s="706"/>
      <c r="K5" s="706"/>
      <c r="L5" s="709"/>
    </row>
    <row r="6" spans="1:12" s="599" customFormat="1" ht="75" x14ac:dyDescent="0.3">
      <c r="A6" s="600" t="s">
        <v>64</v>
      </c>
      <c r="B6" s="601" t="s">
        <v>65</v>
      </c>
      <c r="C6" s="602" t="s">
        <v>66</v>
      </c>
      <c r="D6" s="603" t="s">
        <v>67</v>
      </c>
      <c r="E6" s="600" t="s">
        <v>68</v>
      </c>
      <c r="F6" s="600" t="s">
        <v>69</v>
      </c>
      <c r="G6" s="604" t="s">
        <v>70</v>
      </c>
      <c r="H6" s="605" t="s">
        <v>71</v>
      </c>
      <c r="I6" s="600" t="s">
        <v>72</v>
      </c>
      <c r="J6" s="600" t="s">
        <v>73</v>
      </c>
      <c r="K6" s="600" t="s">
        <v>74</v>
      </c>
      <c r="L6" s="600" t="s">
        <v>4083</v>
      </c>
    </row>
    <row r="7" spans="1:12" ht="31.5" x14ac:dyDescent="0.25">
      <c r="A7" s="386">
        <v>1</v>
      </c>
      <c r="B7" s="387" t="s">
        <v>75</v>
      </c>
      <c r="C7" s="368" t="s">
        <v>76</v>
      </c>
      <c r="D7" s="388" t="s">
        <v>77</v>
      </c>
      <c r="E7" s="355" t="s">
        <v>78</v>
      </c>
      <c r="F7" s="355">
        <v>6</v>
      </c>
      <c r="G7" s="352" t="s">
        <v>79</v>
      </c>
      <c r="H7" s="389" t="s">
        <v>80</v>
      </c>
      <c r="I7" s="390" t="s">
        <v>1</v>
      </c>
      <c r="J7" s="391" t="s">
        <v>3868</v>
      </c>
      <c r="K7" s="391" t="s">
        <v>2</v>
      </c>
      <c r="L7" s="391" t="s">
        <v>81</v>
      </c>
    </row>
    <row r="8" spans="1:12" ht="15.75" x14ac:dyDescent="0.25">
      <c r="A8" s="363"/>
      <c r="B8" s="392"/>
      <c r="C8" s="368" t="s">
        <v>82</v>
      </c>
      <c r="D8" s="393"/>
      <c r="E8" s="340"/>
      <c r="F8" s="340"/>
      <c r="G8" s="359"/>
      <c r="H8" s="394"/>
      <c r="I8" s="395"/>
      <c r="J8" s="349"/>
      <c r="K8" s="349"/>
      <c r="L8" s="349"/>
    </row>
    <row r="9" spans="1:12" ht="63" x14ac:dyDescent="0.25">
      <c r="A9" s="386">
        <f>A7+1</f>
        <v>2</v>
      </c>
      <c r="B9" s="387" t="s">
        <v>34</v>
      </c>
      <c r="C9" s="342" t="s">
        <v>3869</v>
      </c>
      <c r="D9" s="388" t="s">
        <v>83</v>
      </c>
      <c r="E9" s="355" t="s">
        <v>84</v>
      </c>
      <c r="F9" s="355">
        <v>12</v>
      </c>
      <c r="G9" s="352" t="s">
        <v>85</v>
      </c>
      <c r="H9" s="389" t="s">
        <v>80</v>
      </c>
      <c r="I9" s="390" t="s">
        <v>1</v>
      </c>
      <c r="J9" s="391" t="s">
        <v>3870</v>
      </c>
      <c r="K9" s="391" t="s">
        <v>2</v>
      </c>
      <c r="L9" s="391" t="s">
        <v>81</v>
      </c>
    </row>
    <row r="10" spans="1:12" ht="15.75" x14ac:dyDescent="0.25">
      <c r="A10" s="363"/>
      <c r="B10" s="392"/>
      <c r="C10" s="342" t="s">
        <v>86</v>
      </c>
      <c r="D10" s="393"/>
      <c r="E10" s="340"/>
      <c r="F10" s="340"/>
      <c r="G10" s="359"/>
      <c r="H10" s="394"/>
      <c r="I10" s="395"/>
      <c r="J10" s="349"/>
      <c r="K10" s="349"/>
      <c r="L10" s="349"/>
    </row>
    <row r="11" spans="1:12" ht="47.25" x14ac:dyDescent="0.25">
      <c r="A11" s="386">
        <f>A9+1</f>
        <v>3</v>
      </c>
      <c r="B11" s="387" t="s">
        <v>35</v>
      </c>
      <c r="C11" s="342" t="s">
        <v>3871</v>
      </c>
      <c r="D11" s="388" t="s">
        <v>87</v>
      </c>
      <c r="E11" s="355" t="s">
        <v>84</v>
      </c>
      <c r="F11" s="355">
        <v>18</v>
      </c>
      <c r="G11" s="352" t="s">
        <v>85</v>
      </c>
      <c r="H11" s="389" t="s">
        <v>80</v>
      </c>
      <c r="I11" s="390" t="s">
        <v>1</v>
      </c>
      <c r="J11" s="391" t="s">
        <v>3872</v>
      </c>
      <c r="K11" s="391" t="s">
        <v>2</v>
      </c>
      <c r="L11" s="391" t="s">
        <v>81</v>
      </c>
    </row>
    <row r="12" spans="1:12" ht="15.75" x14ac:dyDescent="0.25">
      <c r="A12" s="363"/>
      <c r="B12" s="392"/>
      <c r="C12" s="342" t="s">
        <v>88</v>
      </c>
      <c r="D12" s="393"/>
      <c r="E12" s="340"/>
      <c r="F12" s="340"/>
      <c r="G12" s="359"/>
      <c r="H12" s="394"/>
      <c r="I12" s="395"/>
      <c r="J12" s="349"/>
      <c r="K12" s="349"/>
      <c r="L12" s="349"/>
    </row>
    <row r="13" spans="1:12" ht="47.25" x14ac:dyDescent="0.25">
      <c r="A13" s="386">
        <f>A11+1</f>
        <v>4</v>
      </c>
      <c r="B13" s="387" t="s">
        <v>89</v>
      </c>
      <c r="C13" s="606" t="s">
        <v>4086</v>
      </c>
      <c r="D13" s="388" t="s">
        <v>90</v>
      </c>
      <c r="E13" s="355" t="s">
        <v>91</v>
      </c>
      <c r="F13" s="355">
        <v>8</v>
      </c>
      <c r="G13" s="352"/>
      <c r="H13" s="389" t="s">
        <v>80</v>
      </c>
      <c r="I13" s="390" t="s">
        <v>1</v>
      </c>
      <c r="J13" s="391" t="s">
        <v>3873</v>
      </c>
      <c r="K13" s="391" t="s">
        <v>92</v>
      </c>
      <c r="L13" s="391" t="s">
        <v>93</v>
      </c>
    </row>
    <row r="14" spans="1:12" ht="15.75" x14ac:dyDescent="0.25">
      <c r="A14" s="363"/>
      <c r="B14" s="392"/>
      <c r="C14" s="368" t="s">
        <v>94</v>
      </c>
      <c r="D14" s="393"/>
      <c r="E14" s="340"/>
      <c r="F14" s="340"/>
      <c r="G14" s="359"/>
      <c r="H14" s="394"/>
      <c r="I14" s="395"/>
      <c r="J14" s="351"/>
      <c r="K14" s="349"/>
      <c r="L14" s="349"/>
    </row>
    <row r="15" spans="1:12" ht="31.5" x14ac:dyDescent="0.25">
      <c r="A15" s="386">
        <f>A13+1</f>
        <v>5</v>
      </c>
      <c r="B15" s="387" t="s">
        <v>92</v>
      </c>
      <c r="C15" s="606" t="s">
        <v>4087</v>
      </c>
      <c r="D15" s="388" t="s">
        <v>95</v>
      </c>
      <c r="E15" s="355" t="s">
        <v>91</v>
      </c>
      <c r="F15" s="355">
        <v>8</v>
      </c>
      <c r="G15" s="352"/>
      <c r="H15" s="389" t="s">
        <v>80</v>
      </c>
      <c r="I15" s="390" t="s">
        <v>1</v>
      </c>
      <c r="J15" s="391" t="s">
        <v>3874</v>
      </c>
      <c r="K15" s="391" t="s">
        <v>2</v>
      </c>
      <c r="L15" s="391" t="s">
        <v>81</v>
      </c>
    </row>
    <row r="16" spans="1:12" ht="15.75" x14ac:dyDescent="0.25">
      <c r="A16" s="363"/>
      <c r="B16" s="392"/>
      <c r="C16" s="368" t="s">
        <v>94</v>
      </c>
      <c r="D16" s="393"/>
      <c r="E16" s="340"/>
      <c r="F16" s="340"/>
      <c r="G16" s="359"/>
      <c r="H16" s="394"/>
      <c r="I16" s="395"/>
      <c r="J16" s="349"/>
      <c r="K16" s="349"/>
      <c r="L16" s="349"/>
    </row>
    <row r="17" spans="1:12" ht="15.75" x14ac:dyDescent="0.25">
      <c r="A17" s="386">
        <f>A15+1</f>
        <v>6</v>
      </c>
      <c r="B17" s="387" t="s">
        <v>96</v>
      </c>
      <c r="C17" s="368" t="s">
        <v>97</v>
      </c>
      <c r="D17" s="388" t="s">
        <v>98</v>
      </c>
      <c r="E17" s="386" t="s">
        <v>78</v>
      </c>
      <c r="F17" s="386">
        <v>1</v>
      </c>
      <c r="G17" s="386"/>
      <c r="H17" s="389" t="s">
        <v>80</v>
      </c>
      <c r="I17" s="358" t="s">
        <v>1</v>
      </c>
      <c r="J17" s="396" t="s">
        <v>3875</v>
      </c>
      <c r="K17" s="358" t="s">
        <v>2</v>
      </c>
      <c r="L17" s="358" t="s">
        <v>81</v>
      </c>
    </row>
    <row r="18" spans="1:12" ht="16.5" thickBot="1" x14ac:dyDescent="0.3">
      <c r="A18" s="397"/>
      <c r="B18" s="398"/>
      <c r="C18" s="399" t="s">
        <v>99</v>
      </c>
      <c r="D18" s="400"/>
      <c r="E18" s="397"/>
      <c r="F18" s="397"/>
      <c r="G18" s="397"/>
      <c r="H18" s="401"/>
      <c r="I18" s="402"/>
      <c r="J18" s="402"/>
      <c r="K18" s="402"/>
      <c r="L18" s="402"/>
    </row>
    <row r="19" spans="1:12" ht="63" x14ac:dyDescent="0.25">
      <c r="A19" s="403">
        <f>A17+1</f>
        <v>7</v>
      </c>
      <c r="B19" s="404" t="s">
        <v>100</v>
      </c>
      <c r="C19" s="405" t="s">
        <v>3876</v>
      </c>
      <c r="D19" s="406" t="s">
        <v>101</v>
      </c>
      <c r="E19" s="355" t="s">
        <v>78</v>
      </c>
      <c r="F19" s="355">
        <v>11</v>
      </c>
      <c r="G19" s="364"/>
      <c r="H19" s="407" t="s">
        <v>102</v>
      </c>
      <c r="I19" s="408" t="s">
        <v>2</v>
      </c>
      <c r="J19" s="408" t="s">
        <v>2</v>
      </c>
      <c r="K19" s="408" t="s">
        <v>2</v>
      </c>
      <c r="L19" s="408" t="s">
        <v>2</v>
      </c>
    </row>
    <row r="20" spans="1:12" ht="15.75" x14ac:dyDescent="0.25">
      <c r="A20" s="403"/>
      <c r="B20" s="404"/>
      <c r="C20" s="342" t="s">
        <v>103</v>
      </c>
      <c r="D20" s="406"/>
      <c r="E20" s="403"/>
      <c r="F20" s="403"/>
      <c r="G20" s="404"/>
      <c r="H20" s="409"/>
      <c r="I20" s="410"/>
      <c r="J20" s="410"/>
      <c r="K20" s="410"/>
      <c r="L20" s="410"/>
    </row>
    <row r="21" spans="1:12" ht="15.75" x14ac:dyDescent="0.25">
      <c r="A21" s="340"/>
      <c r="B21" s="341"/>
      <c r="C21" s="368" t="s">
        <v>104</v>
      </c>
      <c r="D21" s="343"/>
      <c r="E21" s="340"/>
      <c r="F21" s="340"/>
      <c r="G21" s="341"/>
      <c r="H21" s="346"/>
      <c r="I21" s="349"/>
      <c r="J21" s="349"/>
      <c r="K21" s="349"/>
      <c r="L21" s="349"/>
    </row>
    <row r="22" spans="1:12" ht="63" x14ac:dyDescent="0.25">
      <c r="A22" s="355">
        <f>A19+1</f>
        <v>8</v>
      </c>
      <c r="B22" s="411" t="s">
        <v>105</v>
      </c>
      <c r="C22" s="342" t="s">
        <v>106</v>
      </c>
      <c r="D22" s="354" t="s">
        <v>107</v>
      </c>
      <c r="E22" s="355" t="s">
        <v>78</v>
      </c>
      <c r="F22" s="355">
        <v>4</v>
      </c>
      <c r="G22" s="355"/>
      <c r="H22" s="357" t="s">
        <v>80</v>
      </c>
      <c r="I22" s="390" t="s">
        <v>1</v>
      </c>
      <c r="J22" s="391" t="s">
        <v>3877</v>
      </c>
      <c r="K22" s="355" t="s">
        <v>2</v>
      </c>
      <c r="L22" s="352" t="s">
        <v>108</v>
      </c>
    </row>
    <row r="23" spans="1:12" ht="15.75" x14ac:dyDescent="0.25">
      <c r="A23" s="403"/>
      <c r="B23" s="412"/>
      <c r="C23" s="368" t="s">
        <v>109</v>
      </c>
      <c r="D23" s="413"/>
      <c r="E23" s="403"/>
      <c r="F23" s="403"/>
      <c r="G23" s="403"/>
      <c r="H23" s="414"/>
      <c r="I23" s="403"/>
      <c r="J23" s="403"/>
      <c r="K23" s="403"/>
      <c r="L23" s="403"/>
    </row>
    <row r="24" spans="1:12" ht="15.75" x14ac:dyDescent="0.25">
      <c r="A24" s="403"/>
      <c r="B24" s="412"/>
      <c r="C24" s="672" t="s">
        <v>110</v>
      </c>
      <c r="D24" s="413"/>
      <c r="E24" s="403"/>
      <c r="F24" s="403"/>
      <c r="G24" s="403"/>
      <c r="H24" s="414"/>
      <c r="I24" s="403"/>
      <c r="J24" s="403"/>
      <c r="K24" s="403"/>
      <c r="L24" s="403"/>
    </row>
    <row r="25" spans="1:12" ht="15.75" x14ac:dyDescent="0.25">
      <c r="A25" s="340"/>
      <c r="B25" s="415"/>
      <c r="C25" s="673" t="s">
        <v>4105</v>
      </c>
      <c r="D25" s="361"/>
      <c r="E25" s="340"/>
      <c r="F25" s="340"/>
      <c r="G25" s="340"/>
      <c r="H25" s="362"/>
      <c r="I25" s="340"/>
      <c r="J25" s="340"/>
      <c r="K25" s="340"/>
      <c r="L25" s="340"/>
    </row>
    <row r="26" spans="1:12" ht="110.25" x14ac:dyDescent="0.25">
      <c r="A26" s="355">
        <f>A22+1</f>
        <v>9</v>
      </c>
      <c r="B26" s="364" t="s">
        <v>48</v>
      </c>
      <c r="C26" s="342" t="s">
        <v>112</v>
      </c>
      <c r="D26" s="354" t="s">
        <v>113</v>
      </c>
      <c r="E26" s="355" t="s">
        <v>91</v>
      </c>
      <c r="F26" s="355">
        <v>8</v>
      </c>
      <c r="G26" s="416"/>
      <c r="H26" s="357" t="s">
        <v>80</v>
      </c>
      <c r="I26" s="358" t="s">
        <v>1</v>
      </c>
      <c r="J26" s="358" t="s">
        <v>3878</v>
      </c>
      <c r="K26" s="358" t="s">
        <v>114</v>
      </c>
      <c r="L26" s="358" t="s">
        <v>115</v>
      </c>
    </row>
    <row r="27" spans="1:12" ht="16.5" customHeight="1" x14ac:dyDescent="0.25">
      <c r="A27" s="403"/>
      <c r="B27" s="404"/>
      <c r="C27" s="368" t="s">
        <v>94</v>
      </c>
      <c r="D27" s="413"/>
      <c r="E27" s="403"/>
      <c r="F27" s="403"/>
      <c r="G27" s="417"/>
      <c r="H27" s="414"/>
      <c r="I27" s="348"/>
      <c r="J27" s="348"/>
      <c r="K27" s="348"/>
      <c r="L27" s="348"/>
    </row>
    <row r="28" spans="1:12" ht="15.75" x14ac:dyDescent="0.25">
      <c r="A28" s="340"/>
      <c r="B28" s="341"/>
      <c r="C28" s="368" t="s">
        <v>116</v>
      </c>
      <c r="D28" s="361"/>
      <c r="E28" s="340"/>
      <c r="F28" s="340"/>
      <c r="G28" s="418"/>
      <c r="H28" s="362"/>
      <c r="I28" s="347"/>
      <c r="J28" s="347"/>
      <c r="K28" s="347"/>
      <c r="L28" s="347"/>
    </row>
    <row r="29" spans="1:12" ht="31.5" x14ac:dyDescent="0.25">
      <c r="A29" s="355">
        <f>A26+1</f>
        <v>10</v>
      </c>
      <c r="B29" s="364" t="s">
        <v>117</v>
      </c>
      <c r="C29" s="368" t="s">
        <v>118</v>
      </c>
      <c r="D29" s="354" t="s">
        <v>119</v>
      </c>
      <c r="E29" s="355" t="s">
        <v>78</v>
      </c>
      <c r="F29" s="355">
        <v>1</v>
      </c>
      <c r="G29" s="387"/>
      <c r="H29" s="357" t="s">
        <v>80</v>
      </c>
      <c r="I29" s="358" t="s">
        <v>1</v>
      </c>
      <c r="J29" s="358" t="s">
        <v>3879</v>
      </c>
      <c r="K29" s="358" t="s">
        <v>120</v>
      </c>
      <c r="L29" s="358" t="s">
        <v>115</v>
      </c>
    </row>
    <row r="30" spans="1:12" ht="15.75" x14ac:dyDescent="0.25">
      <c r="A30" s="403"/>
      <c r="B30" s="404"/>
      <c r="C30" s="368" t="s">
        <v>121</v>
      </c>
      <c r="D30" s="413"/>
      <c r="E30" s="403"/>
      <c r="F30" s="403"/>
      <c r="G30" s="419"/>
      <c r="H30" s="414"/>
      <c r="I30" s="348"/>
      <c r="J30" s="348"/>
      <c r="K30" s="348"/>
      <c r="L30" s="348"/>
    </row>
    <row r="31" spans="1:12" ht="15.75" x14ac:dyDescent="0.25">
      <c r="A31" s="403"/>
      <c r="B31" s="404"/>
      <c r="C31" s="368" t="s">
        <v>122</v>
      </c>
      <c r="D31" s="413"/>
      <c r="E31" s="403"/>
      <c r="F31" s="403"/>
      <c r="G31" s="419"/>
      <c r="H31" s="414"/>
      <c r="I31" s="348"/>
      <c r="J31" s="348"/>
      <c r="K31" s="348"/>
      <c r="L31" s="348"/>
    </row>
    <row r="32" spans="1:12" ht="15.75" x14ac:dyDescent="0.25">
      <c r="A32" s="340"/>
      <c r="B32" s="341"/>
      <c r="C32" s="368" t="s">
        <v>123</v>
      </c>
      <c r="D32" s="361"/>
      <c r="E32" s="340"/>
      <c r="F32" s="340"/>
      <c r="G32" s="392"/>
      <c r="H32" s="362"/>
      <c r="I32" s="347"/>
      <c r="J32" s="347"/>
      <c r="K32" s="347"/>
      <c r="L32" s="347"/>
    </row>
    <row r="33" spans="1:12" ht="31.5" x14ac:dyDescent="0.25">
      <c r="A33" s="355">
        <f>A29+1</f>
        <v>11</v>
      </c>
      <c r="B33" s="364" t="s">
        <v>124</v>
      </c>
      <c r="C33" s="368" t="s">
        <v>125</v>
      </c>
      <c r="D33" s="354" t="s">
        <v>126</v>
      </c>
      <c r="E33" s="355" t="s">
        <v>78</v>
      </c>
      <c r="F33" s="355">
        <v>1</v>
      </c>
      <c r="G33" s="387"/>
      <c r="H33" s="357" t="s">
        <v>80</v>
      </c>
      <c r="I33" s="358" t="s">
        <v>1</v>
      </c>
      <c r="J33" s="358" t="s">
        <v>3880</v>
      </c>
      <c r="K33" s="358" t="s">
        <v>2</v>
      </c>
      <c r="L33" s="358" t="s">
        <v>115</v>
      </c>
    </row>
    <row r="34" spans="1:12" ht="15.75" x14ac:dyDescent="0.25">
      <c r="A34" s="403"/>
      <c r="B34" s="404"/>
      <c r="C34" s="368" t="s">
        <v>127</v>
      </c>
      <c r="D34" s="413"/>
      <c r="E34" s="403"/>
      <c r="F34" s="403"/>
      <c r="G34" s="419"/>
      <c r="H34" s="414"/>
      <c r="I34" s="348"/>
      <c r="J34" s="348"/>
      <c r="K34" s="348"/>
      <c r="L34" s="348"/>
    </row>
    <row r="35" spans="1:12" ht="15.75" x14ac:dyDescent="0.25">
      <c r="A35" s="403"/>
      <c r="B35" s="404"/>
      <c r="C35" s="368" t="s">
        <v>128</v>
      </c>
      <c r="D35" s="413"/>
      <c r="E35" s="403"/>
      <c r="F35" s="403"/>
      <c r="G35" s="419"/>
      <c r="H35" s="414"/>
      <c r="I35" s="348"/>
      <c r="J35" s="348"/>
      <c r="K35" s="348"/>
      <c r="L35" s="348"/>
    </row>
    <row r="36" spans="1:12" ht="15.75" x14ac:dyDescent="0.25">
      <c r="A36" s="403"/>
      <c r="B36" s="404"/>
      <c r="C36" s="368" t="s">
        <v>129</v>
      </c>
      <c r="D36" s="413"/>
      <c r="E36" s="403"/>
      <c r="F36" s="403"/>
      <c r="G36" s="419"/>
      <c r="H36" s="414"/>
      <c r="I36" s="348"/>
      <c r="J36" s="348"/>
      <c r="K36" s="348"/>
      <c r="L36" s="348"/>
    </row>
    <row r="37" spans="1:12" ht="15.75" x14ac:dyDescent="0.25">
      <c r="A37" s="403"/>
      <c r="B37" s="404"/>
      <c r="C37" s="368" t="s">
        <v>130</v>
      </c>
      <c r="D37" s="413"/>
      <c r="E37" s="403"/>
      <c r="F37" s="403"/>
      <c r="G37" s="419"/>
      <c r="H37" s="414"/>
      <c r="I37" s="348"/>
      <c r="J37" s="348"/>
      <c r="K37" s="348"/>
      <c r="L37" s="348"/>
    </row>
    <row r="38" spans="1:12" ht="15.75" x14ac:dyDescent="0.25">
      <c r="A38" s="403"/>
      <c r="B38" s="404"/>
      <c r="C38" s="368" t="s">
        <v>131</v>
      </c>
      <c r="D38" s="413"/>
      <c r="E38" s="403"/>
      <c r="F38" s="403"/>
      <c r="G38" s="419"/>
      <c r="H38" s="414"/>
      <c r="I38" s="348"/>
      <c r="J38" s="348"/>
      <c r="K38" s="348"/>
      <c r="L38" s="348"/>
    </row>
    <row r="39" spans="1:12" ht="15.75" x14ac:dyDescent="0.25">
      <c r="A39" s="340"/>
      <c r="B39" s="341"/>
      <c r="C39" s="368" t="s">
        <v>123</v>
      </c>
      <c r="D39" s="361"/>
      <c r="E39" s="340"/>
      <c r="F39" s="340"/>
      <c r="G39" s="392"/>
      <c r="H39" s="362"/>
      <c r="I39" s="347"/>
      <c r="J39" s="347"/>
      <c r="K39" s="347"/>
      <c r="L39" s="347"/>
    </row>
    <row r="40" spans="1:12" ht="78.75" x14ac:dyDescent="0.25">
      <c r="A40" s="355">
        <f>A33+1</f>
        <v>12</v>
      </c>
      <c r="B40" s="364" t="s">
        <v>132</v>
      </c>
      <c r="C40" s="342" t="s">
        <v>133</v>
      </c>
      <c r="D40" s="354" t="s">
        <v>134</v>
      </c>
      <c r="E40" s="355" t="s">
        <v>78</v>
      </c>
      <c r="F40" s="355">
        <v>1</v>
      </c>
      <c r="G40" s="387"/>
      <c r="H40" s="357" t="s">
        <v>80</v>
      </c>
      <c r="I40" s="358" t="s">
        <v>1</v>
      </c>
      <c r="J40" s="358" t="s">
        <v>3881</v>
      </c>
      <c r="K40" s="358" t="s">
        <v>2</v>
      </c>
      <c r="L40" s="358" t="s">
        <v>135</v>
      </c>
    </row>
    <row r="41" spans="1:12" ht="15.75" x14ac:dyDescent="0.25">
      <c r="A41" s="403"/>
      <c r="B41" s="404"/>
      <c r="C41" s="368" t="s">
        <v>136</v>
      </c>
      <c r="D41" s="413"/>
      <c r="E41" s="403"/>
      <c r="F41" s="403"/>
      <c r="G41" s="419"/>
      <c r="H41" s="414"/>
      <c r="I41" s="348"/>
      <c r="J41" s="348"/>
      <c r="K41" s="348"/>
      <c r="L41" s="348"/>
    </row>
    <row r="42" spans="1:12" ht="15.75" x14ac:dyDescent="0.25">
      <c r="A42" s="403"/>
      <c r="B42" s="404"/>
      <c r="C42" s="368" t="s">
        <v>137</v>
      </c>
      <c r="D42" s="413"/>
      <c r="E42" s="403"/>
      <c r="F42" s="403"/>
      <c r="G42" s="419"/>
      <c r="H42" s="414"/>
      <c r="I42" s="348"/>
      <c r="J42" s="348"/>
      <c r="K42" s="348"/>
      <c r="L42" s="348"/>
    </row>
    <row r="43" spans="1:12" ht="15.75" x14ac:dyDescent="0.25">
      <c r="A43" s="403"/>
      <c r="B43" s="404"/>
      <c r="C43" s="368" t="s">
        <v>138</v>
      </c>
      <c r="D43" s="413"/>
      <c r="E43" s="403"/>
      <c r="F43" s="403"/>
      <c r="G43" s="419"/>
      <c r="H43" s="414"/>
      <c r="I43" s="348"/>
      <c r="J43" s="348"/>
      <c r="K43" s="348"/>
      <c r="L43" s="348"/>
    </row>
    <row r="44" spans="1:12" ht="15.75" x14ac:dyDescent="0.25">
      <c r="A44" s="340"/>
      <c r="B44" s="341"/>
      <c r="C44" s="368" t="s">
        <v>123</v>
      </c>
      <c r="D44" s="361"/>
      <c r="E44" s="340"/>
      <c r="F44" s="340"/>
      <c r="G44" s="392"/>
      <c r="H44" s="362"/>
      <c r="I44" s="347"/>
      <c r="J44" s="347"/>
      <c r="K44" s="347"/>
      <c r="L44" s="347"/>
    </row>
    <row r="45" spans="1:12" ht="94.5" x14ac:dyDescent="0.25">
      <c r="A45" s="403">
        <f>A40+1</f>
        <v>13</v>
      </c>
      <c r="B45" s="419" t="s">
        <v>139</v>
      </c>
      <c r="C45" s="342" t="s">
        <v>140</v>
      </c>
      <c r="D45" s="413" t="s">
        <v>141</v>
      </c>
      <c r="E45" s="403" t="s">
        <v>78</v>
      </c>
      <c r="F45" s="403">
        <v>1</v>
      </c>
      <c r="G45" s="419"/>
      <c r="H45" s="414" t="s">
        <v>80</v>
      </c>
      <c r="I45" s="358" t="s">
        <v>1</v>
      </c>
      <c r="J45" s="348" t="s">
        <v>3882</v>
      </c>
      <c r="K45" s="358" t="s">
        <v>142</v>
      </c>
      <c r="L45" s="348" t="s">
        <v>115</v>
      </c>
    </row>
    <row r="46" spans="1:12" ht="15.75" x14ac:dyDescent="0.25">
      <c r="A46" s="403"/>
      <c r="B46" s="419"/>
      <c r="C46" s="368" t="s">
        <v>143</v>
      </c>
      <c r="D46" s="413"/>
      <c r="E46" s="403"/>
      <c r="F46" s="403"/>
      <c r="G46" s="419"/>
      <c r="H46" s="414"/>
      <c r="I46" s="348"/>
      <c r="J46" s="348"/>
      <c r="K46" s="348"/>
      <c r="L46" s="348"/>
    </row>
    <row r="47" spans="1:12" ht="15.75" x14ac:dyDescent="0.25">
      <c r="A47" s="403"/>
      <c r="B47" s="392"/>
      <c r="C47" s="368" t="s">
        <v>144</v>
      </c>
      <c r="D47" s="413"/>
      <c r="E47" s="403"/>
      <c r="F47" s="403"/>
      <c r="G47" s="419"/>
      <c r="H47" s="414"/>
      <c r="I47" s="347"/>
      <c r="J47" s="348"/>
      <c r="K47" s="348"/>
      <c r="L47" s="348"/>
    </row>
    <row r="48" spans="1:12" ht="94.5" x14ac:dyDescent="0.25">
      <c r="A48" s="355">
        <f>A45+1</f>
        <v>14</v>
      </c>
      <c r="B48" s="387" t="s">
        <v>145</v>
      </c>
      <c r="C48" s="342" t="s">
        <v>146</v>
      </c>
      <c r="D48" s="388" t="s">
        <v>147</v>
      </c>
      <c r="E48" s="355" t="s">
        <v>78</v>
      </c>
      <c r="F48" s="355">
        <v>1</v>
      </c>
      <c r="G48" s="387"/>
      <c r="H48" s="357" t="s">
        <v>80</v>
      </c>
      <c r="I48" s="358" t="s">
        <v>1</v>
      </c>
      <c r="J48" s="358" t="s">
        <v>3882</v>
      </c>
      <c r="K48" s="358" t="s">
        <v>142</v>
      </c>
      <c r="L48" s="358" t="s">
        <v>115</v>
      </c>
    </row>
    <row r="49" spans="1:12" ht="15.75" x14ac:dyDescent="0.25">
      <c r="A49" s="403"/>
      <c r="B49" s="419"/>
      <c r="C49" s="368" t="s">
        <v>143</v>
      </c>
      <c r="D49" s="420"/>
      <c r="E49" s="403"/>
      <c r="F49" s="403"/>
      <c r="G49" s="419"/>
      <c r="H49" s="414"/>
      <c r="I49" s="348"/>
      <c r="J49" s="348"/>
      <c r="K49" s="348"/>
      <c r="L49" s="348"/>
    </row>
    <row r="50" spans="1:12" ht="15.75" x14ac:dyDescent="0.25">
      <c r="A50" s="340"/>
      <c r="B50" s="392"/>
      <c r="C50" s="368" t="s">
        <v>144</v>
      </c>
      <c r="D50" s="393"/>
      <c r="E50" s="403"/>
      <c r="F50" s="403"/>
      <c r="G50" s="419"/>
      <c r="H50" s="414"/>
      <c r="I50" s="347"/>
      <c r="J50" s="347"/>
      <c r="K50" s="348"/>
      <c r="L50" s="348"/>
    </row>
    <row r="51" spans="1:12" ht="94.5" x14ac:dyDescent="0.25">
      <c r="A51" s="352">
        <f>A48+1</f>
        <v>15</v>
      </c>
      <c r="B51" s="387" t="s">
        <v>148</v>
      </c>
      <c r="C51" s="342" t="s">
        <v>149</v>
      </c>
      <c r="D51" s="388" t="s">
        <v>150</v>
      </c>
      <c r="E51" s="355" t="s">
        <v>78</v>
      </c>
      <c r="F51" s="355">
        <v>1</v>
      </c>
      <c r="G51" s="387"/>
      <c r="H51" s="357" t="s">
        <v>80</v>
      </c>
      <c r="I51" s="358" t="s">
        <v>1</v>
      </c>
      <c r="J51" s="358" t="s">
        <v>3882</v>
      </c>
      <c r="K51" s="358" t="s">
        <v>142</v>
      </c>
      <c r="L51" s="358" t="s">
        <v>115</v>
      </c>
    </row>
    <row r="52" spans="1:12" ht="15.75" x14ac:dyDescent="0.25">
      <c r="A52" s="421"/>
      <c r="B52" s="419"/>
      <c r="C52" s="368" t="s">
        <v>143</v>
      </c>
      <c r="D52" s="420"/>
      <c r="E52" s="403"/>
      <c r="F52" s="403"/>
      <c r="G52" s="419"/>
      <c r="H52" s="414"/>
      <c r="I52" s="348"/>
      <c r="J52" s="348"/>
      <c r="K52" s="348"/>
      <c r="L52" s="348"/>
    </row>
    <row r="53" spans="1:12" ht="15.75" x14ac:dyDescent="0.25">
      <c r="A53" s="359"/>
      <c r="B53" s="392"/>
      <c r="C53" s="368" t="s">
        <v>144</v>
      </c>
      <c r="D53" s="393"/>
      <c r="E53" s="403"/>
      <c r="F53" s="403"/>
      <c r="G53" s="419"/>
      <c r="H53" s="414"/>
      <c r="I53" s="347"/>
      <c r="J53" s="347"/>
      <c r="K53" s="348"/>
      <c r="L53" s="348"/>
    </row>
    <row r="54" spans="1:12" ht="94.5" x14ac:dyDescent="0.25">
      <c r="A54" s="352">
        <f>A51+1</f>
        <v>16</v>
      </c>
      <c r="B54" s="387" t="s">
        <v>151</v>
      </c>
      <c r="C54" s="342" t="s">
        <v>152</v>
      </c>
      <c r="D54" s="388" t="s">
        <v>153</v>
      </c>
      <c r="E54" s="355" t="s">
        <v>78</v>
      </c>
      <c r="F54" s="355">
        <v>1</v>
      </c>
      <c r="G54" s="387"/>
      <c r="H54" s="357" t="s">
        <v>80</v>
      </c>
      <c r="I54" s="358" t="s">
        <v>1</v>
      </c>
      <c r="J54" s="358" t="s">
        <v>3882</v>
      </c>
      <c r="K54" s="358" t="s">
        <v>142</v>
      </c>
      <c r="L54" s="358" t="s">
        <v>115</v>
      </c>
    </row>
    <row r="55" spans="1:12" ht="15.75" x14ac:dyDescent="0.25">
      <c r="A55" s="421"/>
      <c r="B55" s="419"/>
      <c r="C55" s="368" t="s">
        <v>143</v>
      </c>
      <c r="D55" s="420"/>
      <c r="E55" s="403"/>
      <c r="F55" s="403"/>
      <c r="G55" s="419"/>
      <c r="H55" s="414"/>
      <c r="I55" s="348"/>
      <c r="J55" s="348"/>
      <c r="K55" s="348"/>
      <c r="L55" s="348"/>
    </row>
    <row r="56" spans="1:12" ht="15.75" x14ac:dyDescent="0.25">
      <c r="A56" s="359"/>
      <c r="B56" s="392"/>
      <c r="C56" s="368" t="s">
        <v>144</v>
      </c>
      <c r="D56" s="393"/>
      <c r="E56" s="403"/>
      <c r="F56" s="403"/>
      <c r="G56" s="419"/>
      <c r="H56" s="414"/>
      <c r="I56" s="347"/>
      <c r="J56" s="347"/>
      <c r="K56" s="348"/>
      <c r="L56" s="348"/>
    </row>
    <row r="57" spans="1:12" ht="94.5" x14ac:dyDescent="0.25">
      <c r="A57" s="352">
        <f>A54+1</f>
        <v>17</v>
      </c>
      <c r="B57" s="387" t="s">
        <v>154</v>
      </c>
      <c r="C57" s="342" t="s">
        <v>155</v>
      </c>
      <c r="D57" s="388" t="s">
        <v>156</v>
      </c>
      <c r="E57" s="355" t="s">
        <v>78</v>
      </c>
      <c r="F57" s="355">
        <v>1</v>
      </c>
      <c r="G57" s="387"/>
      <c r="H57" s="357" t="s">
        <v>80</v>
      </c>
      <c r="I57" s="358" t="s">
        <v>1</v>
      </c>
      <c r="J57" s="358" t="s">
        <v>3882</v>
      </c>
      <c r="K57" s="358" t="s">
        <v>142</v>
      </c>
      <c r="L57" s="358" t="s">
        <v>115</v>
      </c>
    </row>
    <row r="58" spans="1:12" ht="15.75" x14ac:dyDescent="0.25">
      <c r="A58" s="421"/>
      <c r="B58" s="419"/>
      <c r="C58" s="368" t="s">
        <v>143</v>
      </c>
      <c r="D58" s="420"/>
      <c r="E58" s="403"/>
      <c r="F58" s="403"/>
      <c r="G58" s="419"/>
      <c r="H58" s="414"/>
      <c r="I58" s="348"/>
      <c r="J58" s="348"/>
      <c r="K58" s="348"/>
      <c r="L58" s="348"/>
    </row>
    <row r="59" spans="1:12" ht="15.75" x14ac:dyDescent="0.25">
      <c r="A59" s="359"/>
      <c r="B59" s="392"/>
      <c r="C59" s="368" t="s">
        <v>144</v>
      </c>
      <c r="D59" s="393"/>
      <c r="E59" s="403"/>
      <c r="F59" s="403"/>
      <c r="G59" s="419"/>
      <c r="H59" s="414"/>
      <c r="I59" s="347"/>
      <c r="J59" s="347"/>
      <c r="K59" s="348"/>
      <c r="L59" s="348"/>
    </row>
    <row r="60" spans="1:12" ht="94.5" x14ac:dyDescent="0.25">
      <c r="A60" s="352">
        <f>A57+1</f>
        <v>18</v>
      </c>
      <c r="B60" s="387" t="s">
        <v>157</v>
      </c>
      <c r="C60" s="368" t="s">
        <v>158</v>
      </c>
      <c r="D60" s="388" t="s">
        <v>159</v>
      </c>
      <c r="E60" s="355" t="s">
        <v>78</v>
      </c>
      <c r="F60" s="355">
        <v>1</v>
      </c>
      <c r="G60" s="387"/>
      <c r="H60" s="357" t="s">
        <v>80</v>
      </c>
      <c r="I60" s="358" t="s">
        <v>1</v>
      </c>
      <c r="J60" s="348" t="s">
        <v>3882</v>
      </c>
      <c r="K60" s="358" t="s">
        <v>142</v>
      </c>
      <c r="L60" s="358" t="s">
        <v>115</v>
      </c>
    </row>
    <row r="61" spans="1:12" ht="15.75" x14ac:dyDescent="0.25">
      <c r="A61" s="421"/>
      <c r="B61" s="419"/>
      <c r="C61" s="368" t="s">
        <v>160</v>
      </c>
      <c r="D61" s="420"/>
      <c r="E61" s="403"/>
      <c r="F61" s="403"/>
      <c r="G61" s="419"/>
      <c r="H61" s="414"/>
      <c r="I61" s="348"/>
      <c r="J61" s="348"/>
      <c r="K61" s="348"/>
      <c r="L61" s="348"/>
    </row>
    <row r="62" spans="1:12" ht="15.75" x14ac:dyDescent="0.25">
      <c r="A62" s="359"/>
      <c r="B62" s="392"/>
      <c r="C62" s="368" t="s">
        <v>161</v>
      </c>
      <c r="D62" s="393"/>
      <c r="E62" s="403"/>
      <c r="F62" s="403"/>
      <c r="G62" s="419"/>
      <c r="H62" s="414"/>
      <c r="I62" s="347"/>
      <c r="J62" s="348"/>
      <c r="K62" s="348"/>
      <c r="L62" s="348"/>
    </row>
    <row r="63" spans="1:12" ht="78.75" x14ac:dyDescent="0.25">
      <c r="A63" s="352">
        <f>A60+1</f>
        <v>19</v>
      </c>
      <c r="B63" s="387" t="s">
        <v>162</v>
      </c>
      <c r="C63" s="342" t="s">
        <v>163</v>
      </c>
      <c r="D63" s="388" t="s">
        <v>164</v>
      </c>
      <c r="E63" s="355" t="s">
        <v>78</v>
      </c>
      <c r="F63" s="355">
        <v>1</v>
      </c>
      <c r="G63" s="387"/>
      <c r="H63" s="357" t="s">
        <v>80</v>
      </c>
      <c r="I63" s="358" t="s">
        <v>1</v>
      </c>
      <c r="J63" s="358" t="s">
        <v>3883</v>
      </c>
      <c r="K63" s="358" t="s">
        <v>165</v>
      </c>
      <c r="L63" s="358" t="s">
        <v>115</v>
      </c>
    </row>
    <row r="64" spans="1:12" ht="15.75" x14ac:dyDescent="0.25">
      <c r="A64" s="421"/>
      <c r="B64" s="419"/>
      <c r="C64" s="368" t="s">
        <v>143</v>
      </c>
      <c r="D64" s="420"/>
      <c r="E64" s="403"/>
      <c r="F64" s="403"/>
      <c r="G64" s="419"/>
      <c r="H64" s="414"/>
      <c r="I64" s="348"/>
      <c r="J64" s="348"/>
      <c r="K64" s="348"/>
      <c r="L64" s="348"/>
    </row>
    <row r="65" spans="1:12" ht="15.75" x14ac:dyDescent="0.25">
      <c r="A65" s="359"/>
      <c r="B65" s="392"/>
      <c r="C65" s="368" t="s">
        <v>144</v>
      </c>
      <c r="D65" s="393"/>
      <c r="E65" s="403"/>
      <c r="F65" s="403"/>
      <c r="G65" s="419"/>
      <c r="H65" s="414"/>
      <c r="I65" s="347"/>
      <c r="J65" s="348"/>
      <c r="K65" s="348"/>
      <c r="L65" s="348"/>
    </row>
    <row r="66" spans="1:12" ht="78.75" x14ac:dyDescent="0.25">
      <c r="A66" s="352">
        <f>A63+1</f>
        <v>20</v>
      </c>
      <c r="B66" s="387" t="s">
        <v>166</v>
      </c>
      <c r="C66" s="368" t="s">
        <v>167</v>
      </c>
      <c r="D66" s="388" t="s">
        <v>168</v>
      </c>
      <c r="E66" s="355" t="s">
        <v>78</v>
      </c>
      <c r="F66" s="355">
        <v>1</v>
      </c>
      <c r="G66" s="387"/>
      <c r="H66" s="357" t="s">
        <v>80</v>
      </c>
      <c r="I66" s="348" t="s">
        <v>1</v>
      </c>
      <c r="J66" s="358" t="s">
        <v>3884</v>
      </c>
      <c r="K66" s="358" t="s">
        <v>165</v>
      </c>
      <c r="L66" s="358" t="s">
        <v>169</v>
      </c>
    </row>
    <row r="67" spans="1:12" ht="15.75" x14ac:dyDescent="0.25">
      <c r="A67" s="421"/>
      <c r="B67" s="419"/>
      <c r="C67" s="368" t="s">
        <v>143</v>
      </c>
      <c r="D67" s="420"/>
      <c r="E67" s="403"/>
      <c r="F67" s="403"/>
      <c r="G67" s="419"/>
      <c r="H67" s="414"/>
      <c r="I67" s="348"/>
      <c r="J67" s="348"/>
      <c r="K67" s="348"/>
      <c r="L67" s="348"/>
    </row>
    <row r="68" spans="1:12" ht="15.75" x14ac:dyDescent="0.25">
      <c r="A68" s="359"/>
      <c r="B68" s="392"/>
      <c r="C68" s="368" t="s">
        <v>144</v>
      </c>
      <c r="D68" s="393"/>
      <c r="E68" s="403"/>
      <c r="F68" s="403"/>
      <c r="G68" s="419"/>
      <c r="H68" s="414"/>
      <c r="I68" s="348"/>
      <c r="J68" s="348"/>
      <c r="K68" s="348"/>
      <c r="L68" s="348"/>
    </row>
    <row r="69" spans="1:12" ht="47.25" x14ac:dyDescent="0.25">
      <c r="A69" s="355">
        <f>A66+1</f>
        <v>21</v>
      </c>
      <c r="B69" s="387" t="s">
        <v>170</v>
      </c>
      <c r="C69" s="342" t="s">
        <v>3807</v>
      </c>
      <c r="D69" s="354" t="s">
        <v>171</v>
      </c>
      <c r="E69" s="355" t="s">
        <v>84</v>
      </c>
      <c r="F69" s="355">
        <v>2</v>
      </c>
      <c r="G69" s="422" t="s">
        <v>172</v>
      </c>
      <c r="H69" s="423" t="s">
        <v>80</v>
      </c>
      <c r="I69" s="391" t="s">
        <v>1</v>
      </c>
      <c r="J69" s="391" t="s">
        <v>3885</v>
      </c>
      <c r="K69" s="391" t="s">
        <v>2</v>
      </c>
      <c r="L69" s="391" t="s">
        <v>115</v>
      </c>
    </row>
    <row r="70" spans="1:12" ht="15.75" x14ac:dyDescent="0.25">
      <c r="A70" s="403"/>
      <c r="B70" s="392"/>
      <c r="C70" s="424" t="s">
        <v>173</v>
      </c>
      <c r="D70" s="361"/>
      <c r="E70" s="403"/>
      <c r="F70" s="403"/>
      <c r="G70" s="425"/>
      <c r="H70" s="409"/>
      <c r="I70" s="410"/>
      <c r="J70" s="410"/>
      <c r="K70" s="410"/>
      <c r="L70" s="410"/>
    </row>
    <row r="71" spans="1:12" ht="31.5" x14ac:dyDescent="0.25">
      <c r="A71" s="355">
        <f>A69+1</f>
        <v>22</v>
      </c>
      <c r="B71" s="387" t="s">
        <v>174</v>
      </c>
      <c r="C71" s="342" t="s">
        <v>3886</v>
      </c>
      <c r="D71" s="354" t="s">
        <v>175</v>
      </c>
      <c r="E71" s="355" t="s">
        <v>84</v>
      </c>
      <c r="F71" s="355">
        <v>25</v>
      </c>
      <c r="G71" s="364" t="s">
        <v>176</v>
      </c>
      <c r="H71" s="426" t="s">
        <v>102</v>
      </c>
      <c r="I71" s="391" t="s">
        <v>1</v>
      </c>
      <c r="J71" s="391" t="s">
        <v>3887</v>
      </c>
      <c r="K71" s="391" t="s">
        <v>2</v>
      </c>
      <c r="L71" s="391" t="s">
        <v>2</v>
      </c>
    </row>
    <row r="72" spans="1:12" ht="15.75" x14ac:dyDescent="0.25">
      <c r="A72" s="403"/>
      <c r="B72" s="419"/>
      <c r="C72" s="368" t="s">
        <v>177</v>
      </c>
      <c r="D72" s="413"/>
      <c r="E72" s="403"/>
      <c r="F72" s="403"/>
      <c r="G72" s="404"/>
      <c r="H72" s="427"/>
      <c r="I72" s="410"/>
      <c r="J72" s="410"/>
      <c r="K72" s="410"/>
      <c r="L72" s="410"/>
    </row>
    <row r="73" spans="1:12" ht="15.75" x14ac:dyDescent="0.25">
      <c r="A73" s="340"/>
      <c r="B73" s="392"/>
      <c r="C73" s="368" t="s">
        <v>104</v>
      </c>
      <c r="D73" s="361"/>
      <c r="E73" s="340"/>
      <c r="F73" s="340"/>
      <c r="G73" s="341"/>
      <c r="H73" s="428"/>
      <c r="I73" s="349"/>
      <c r="J73" s="349"/>
      <c r="K73" s="349"/>
      <c r="L73" s="349"/>
    </row>
    <row r="74" spans="1:12" ht="94.5" x14ac:dyDescent="0.25">
      <c r="A74" s="355">
        <f>A71+1</f>
        <v>23</v>
      </c>
      <c r="B74" s="429" t="s">
        <v>178</v>
      </c>
      <c r="C74" s="342" t="s">
        <v>179</v>
      </c>
      <c r="D74" s="365" t="s">
        <v>180</v>
      </c>
      <c r="E74" s="355" t="s">
        <v>84</v>
      </c>
      <c r="F74" s="355" t="s">
        <v>3888</v>
      </c>
      <c r="G74" s="364" t="s">
        <v>3889</v>
      </c>
      <c r="H74" s="426" t="s">
        <v>102</v>
      </c>
      <c r="I74" s="391" t="s">
        <v>1</v>
      </c>
      <c r="J74" s="391" t="s">
        <v>3890</v>
      </c>
      <c r="K74" s="391" t="s">
        <v>2</v>
      </c>
      <c r="L74" s="391" t="s">
        <v>2</v>
      </c>
    </row>
    <row r="75" spans="1:12" ht="15.75" x14ac:dyDescent="0.25">
      <c r="A75" s="403"/>
      <c r="B75" s="430"/>
      <c r="C75" s="368" t="s">
        <v>181</v>
      </c>
      <c r="D75" s="406"/>
      <c r="E75" s="403"/>
      <c r="F75" s="403"/>
      <c r="G75" s="404"/>
      <c r="H75" s="427"/>
      <c r="I75" s="410"/>
      <c r="J75" s="410"/>
      <c r="K75" s="410"/>
      <c r="L75" s="410"/>
    </row>
    <row r="76" spans="1:12" ht="15.75" x14ac:dyDescent="0.25">
      <c r="A76" s="403"/>
      <c r="B76" s="430"/>
      <c r="C76" s="342" t="s">
        <v>182</v>
      </c>
      <c r="D76" s="406"/>
      <c r="E76" s="403"/>
      <c r="F76" s="403"/>
      <c r="G76" s="404"/>
      <c r="H76" s="427"/>
      <c r="I76" s="410"/>
      <c r="J76" s="410"/>
      <c r="K76" s="410"/>
      <c r="L76" s="410"/>
    </row>
    <row r="77" spans="1:12" ht="15.75" x14ac:dyDescent="0.25">
      <c r="A77" s="340"/>
      <c r="B77" s="431"/>
      <c r="C77" s="368" t="s">
        <v>183</v>
      </c>
      <c r="D77" s="343"/>
      <c r="E77" s="340"/>
      <c r="F77" s="340"/>
      <c r="G77" s="341"/>
      <c r="H77" s="428"/>
      <c r="I77" s="349"/>
      <c r="J77" s="349"/>
      <c r="K77" s="349"/>
      <c r="L77" s="349"/>
    </row>
    <row r="78" spans="1:12" ht="31.5" x14ac:dyDescent="0.25">
      <c r="A78" s="355">
        <f>A74+1</f>
        <v>24</v>
      </c>
      <c r="B78" s="364" t="s">
        <v>184</v>
      </c>
      <c r="C78" s="368" t="s">
        <v>3891</v>
      </c>
      <c r="D78" s="354" t="s">
        <v>185</v>
      </c>
      <c r="E78" s="355" t="s">
        <v>84</v>
      </c>
      <c r="F78" s="355">
        <v>2</v>
      </c>
      <c r="G78" s="432" t="s">
        <v>186</v>
      </c>
      <c r="H78" s="433" t="s">
        <v>102</v>
      </c>
      <c r="I78" s="391" t="s">
        <v>1</v>
      </c>
      <c r="J78" s="434"/>
      <c r="K78" s="435"/>
      <c r="L78" s="436"/>
    </row>
    <row r="79" spans="1:12" ht="15.75" x14ac:dyDescent="0.25">
      <c r="A79" s="437"/>
      <c r="B79" s="438"/>
      <c r="C79" s="368" t="s">
        <v>187</v>
      </c>
      <c r="D79" s="439"/>
      <c r="E79" s="437"/>
      <c r="F79" s="437"/>
      <c r="G79" s="440"/>
      <c r="H79" s="441"/>
      <c r="I79" s="410"/>
      <c r="J79" s="410"/>
      <c r="K79" s="442"/>
      <c r="L79" s="443"/>
    </row>
    <row r="80" spans="1:12" ht="78.75" x14ac:dyDescent="0.25">
      <c r="A80" s="355">
        <f>A78+1</f>
        <v>25</v>
      </c>
      <c r="B80" s="364" t="s">
        <v>188</v>
      </c>
      <c r="C80" s="368" t="s">
        <v>189</v>
      </c>
      <c r="D80" s="365" t="s">
        <v>190</v>
      </c>
      <c r="E80" s="355" t="s">
        <v>84</v>
      </c>
      <c r="F80" s="355">
        <v>5</v>
      </c>
      <c r="G80" s="364"/>
      <c r="H80" s="423" t="s">
        <v>80</v>
      </c>
      <c r="I80" s="391" t="s">
        <v>1</v>
      </c>
      <c r="J80" s="391" t="s">
        <v>3892</v>
      </c>
      <c r="K80" s="391" t="s">
        <v>191</v>
      </c>
      <c r="L80" s="391" t="s">
        <v>135</v>
      </c>
    </row>
    <row r="81" spans="1:12" ht="15.75" x14ac:dyDescent="0.25">
      <c r="A81" s="403"/>
      <c r="B81" s="404"/>
      <c r="C81" s="368" t="s">
        <v>192</v>
      </c>
      <c r="D81" s="406"/>
      <c r="E81" s="403"/>
      <c r="F81" s="403"/>
      <c r="G81" s="404"/>
      <c r="H81" s="409"/>
      <c r="I81" s="410"/>
      <c r="J81" s="410"/>
      <c r="K81" s="410"/>
      <c r="L81" s="410"/>
    </row>
    <row r="82" spans="1:12" ht="157.5" x14ac:dyDescent="0.25">
      <c r="A82" s="403"/>
      <c r="B82" s="404"/>
      <c r="C82" s="342" t="s">
        <v>3893</v>
      </c>
      <c r="D82" s="406"/>
      <c r="E82" s="403"/>
      <c r="F82" s="403"/>
      <c r="G82" s="404"/>
      <c r="H82" s="409"/>
      <c r="I82" s="410"/>
      <c r="J82" s="410"/>
      <c r="K82" s="410"/>
      <c r="L82" s="410"/>
    </row>
    <row r="83" spans="1:12" ht="15.75" x14ac:dyDescent="0.25">
      <c r="A83" s="340"/>
      <c r="B83" s="341"/>
      <c r="C83" s="368" t="s">
        <v>193</v>
      </c>
      <c r="D83" s="343"/>
      <c r="E83" s="340"/>
      <c r="F83" s="340"/>
      <c r="G83" s="341"/>
      <c r="H83" s="346"/>
      <c r="I83" s="349"/>
      <c r="J83" s="349"/>
      <c r="K83" s="349"/>
      <c r="L83" s="349"/>
    </row>
    <row r="84" spans="1:12" ht="235.5" customHeight="1" x14ac:dyDescent="0.25">
      <c r="A84" s="352">
        <f>A80+1</f>
        <v>26</v>
      </c>
      <c r="B84" s="364" t="s">
        <v>194</v>
      </c>
      <c r="C84" s="342" t="s">
        <v>3894</v>
      </c>
      <c r="D84" s="354" t="s">
        <v>195</v>
      </c>
      <c r="E84" s="355" t="s">
        <v>84</v>
      </c>
      <c r="F84" s="355">
        <v>2</v>
      </c>
      <c r="G84" s="356" t="s">
        <v>196</v>
      </c>
      <c r="H84" s="357" t="s">
        <v>80</v>
      </c>
      <c r="I84" s="358" t="s">
        <v>1</v>
      </c>
      <c r="J84" s="358" t="s">
        <v>4073</v>
      </c>
      <c r="K84" s="358" t="s">
        <v>197</v>
      </c>
      <c r="L84" s="358" t="s">
        <v>198</v>
      </c>
    </row>
    <row r="85" spans="1:12" ht="15.75" x14ac:dyDescent="0.25">
      <c r="A85" s="359"/>
      <c r="B85" s="341"/>
      <c r="C85" s="342" t="s">
        <v>199</v>
      </c>
      <c r="D85" s="361"/>
      <c r="E85" s="340"/>
      <c r="F85" s="340"/>
      <c r="G85" s="345"/>
      <c r="H85" s="362"/>
      <c r="I85" s="347"/>
      <c r="J85" s="348"/>
      <c r="K85" s="347"/>
      <c r="L85" s="347"/>
    </row>
    <row r="86" spans="1:12" ht="173.25" x14ac:dyDescent="0.25">
      <c r="A86" s="355">
        <f>A84+1</f>
        <v>27</v>
      </c>
      <c r="B86" s="364" t="s">
        <v>200</v>
      </c>
      <c r="C86" s="342" t="s">
        <v>4062</v>
      </c>
      <c r="D86" s="365" t="s">
        <v>201</v>
      </c>
      <c r="E86" s="355" t="s">
        <v>84</v>
      </c>
      <c r="F86" s="444" t="s">
        <v>3895</v>
      </c>
      <c r="G86" s="356" t="s">
        <v>196</v>
      </c>
      <c r="H86" s="423" t="s">
        <v>80</v>
      </c>
      <c r="I86" s="358" t="s">
        <v>1</v>
      </c>
      <c r="J86" s="358" t="s">
        <v>4074</v>
      </c>
      <c r="K86" s="391" t="s">
        <v>194</v>
      </c>
      <c r="L86" s="391" t="s">
        <v>115</v>
      </c>
    </row>
    <row r="87" spans="1:12" s="351" customFormat="1" ht="15.75" x14ac:dyDescent="0.25">
      <c r="A87" s="340"/>
      <c r="B87" s="341"/>
      <c r="C87" s="342" t="s">
        <v>3814</v>
      </c>
      <c r="D87" s="343"/>
      <c r="E87" s="340"/>
      <c r="F87" s="344"/>
      <c r="G87" s="345"/>
      <c r="H87" s="346"/>
      <c r="I87" s="347"/>
      <c r="J87" s="348"/>
      <c r="K87" s="349"/>
      <c r="L87" s="349"/>
    </row>
    <row r="88" spans="1:12" s="351" customFormat="1" ht="252" x14ac:dyDescent="0.25">
      <c r="A88" s="352">
        <f>A86+1</f>
        <v>28</v>
      </c>
      <c r="B88" s="353" t="s">
        <v>202</v>
      </c>
      <c r="C88" s="342" t="s">
        <v>3816</v>
      </c>
      <c r="D88" s="354" t="s">
        <v>203</v>
      </c>
      <c r="E88" s="355" t="s">
        <v>84</v>
      </c>
      <c r="F88" s="355">
        <v>2</v>
      </c>
      <c r="G88" s="356" t="s">
        <v>196</v>
      </c>
      <c r="H88" s="357" t="s">
        <v>80</v>
      </c>
      <c r="I88" s="358" t="s">
        <v>1</v>
      </c>
      <c r="J88" s="358" t="s">
        <v>4075</v>
      </c>
      <c r="K88" s="358" t="s">
        <v>204</v>
      </c>
      <c r="L88" s="358" t="s">
        <v>115</v>
      </c>
    </row>
    <row r="89" spans="1:12" s="351" customFormat="1" ht="15.75" x14ac:dyDescent="0.25">
      <c r="A89" s="359"/>
      <c r="B89" s="360"/>
      <c r="C89" s="342" t="s">
        <v>199</v>
      </c>
      <c r="D89" s="361"/>
      <c r="E89" s="340"/>
      <c r="F89" s="340"/>
      <c r="G89" s="345"/>
      <c r="H89" s="362"/>
      <c r="I89" s="347"/>
      <c r="J89" s="348"/>
      <c r="K89" s="363"/>
      <c r="L89" s="363"/>
    </row>
    <row r="90" spans="1:12" s="351" customFormat="1" ht="173.25" x14ac:dyDescent="0.25">
      <c r="A90" s="355">
        <f>A88+1</f>
        <v>29</v>
      </c>
      <c r="B90" s="364" t="s">
        <v>205</v>
      </c>
      <c r="C90" s="342" t="s">
        <v>4063</v>
      </c>
      <c r="D90" s="365" t="s">
        <v>206</v>
      </c>
      <c r="E90" s="355" t="s">
        <v>84</v>
      </c>
      <c r="F90" s="366" t="s">
        <v>212</v>
      </c>
      <c r="G90" s="356" t="s">
        <v>196</v>
      </c>
      <c r="H90" s="357" t="s">
        <v>80</v>
      </c>
      <c r="I90" s="358" t="s">
        <v>1</v>
      </c>
      <c r="J90" s="358" t="s">
        <v>4074</v>
      </c>
      <c r="K90" s="358" t="s">
        <v>202</v>
      </c>
      <c r="L90" s="358" t="s">
        <v>115</v>
      </c>
    </row>
    <row r="91" spans="1:12" s="351" customFormat="1" ht="15.75" x14ac:dyDescent="0.25">
      <c r="A91" s="340"/>
      <c r="B91" s="341"/>
      <c r="C91" s="342" t="s">
        <v>3815</v>
      </c>
      <c r="D91" s="343"/>
      <c r="E91" s="340"/>
      <c r="F91" s="344"/>
      <c r="G91" s="345"/>
      <c r="H91" s="362"/>
      <c r="I91" s="347"/>
      <c r="J91" s="348"/>
      <c r="K91" s="347"/>
      <c r="L91" s="347"/>
    </row>
    <row r="92" spans="1:12" s="351" customFormat="1" ht="252" x14ac:dyDescent="0.25">
      <c r="A92" s="352">
        <f>A90+1</f>
        <v>30</v>
      </c>
      <c r="B92" s="364" t="s">
        <v>207</v>
      </c>
      <c r="C92" s="342" t="s">
        <v>3817</v>
      </c>
      <c r="D92" s="354" t="s">
        <v>208</v>
      </c>
      <c r="E92" s="355" t="s">
        <v>84</v>
      </c>
      <c r="F92" s="355">
        <v>2</v>
      </c>
      <c r="G92" s="356" t="s">
        <v>196</v>
      </c>
      <c r="H92" s="357" t="s">
        <v>80</v>
      </c>
      <c r="I92" s="358" t="s">
        <v>1</v>
      </c>
      <c r="J92" s="358" t="s">
        <v>4076</v>
      </c>
      <c r="K92" s="358" t="s">
        <v>209</v>
      </c>
      <c r="L92" s="358" t="s">
        <v>115</v>
      </c>
    </row>
    <row r="93" spans="1:12" s="351" customFormat="1" ht="15.75" x14ac:dyDescent="0.25">
      <c r="A93" s="359"/>
      <c r="B93" s="341"/>
      <c r="C93" s="342" t="s">
        <v>199</v>
      </c>
      <c r="D93" s="361"/>
      <c r="E93" s="340"/>
      <c r="F93" s="340"/>
      <c r="G93" s="345"/>
      <c r="H93" s="362"/>
      <c r="I93" s="347"/>
      <c r="J93" s="348"/>
      <c r="K93" s="347"/>
      <c r="L93" s="347"/>
    </row>
    <row r="94" spans="1:12" s="351" customFormat="1" ht="189" x14ac:dyDescent="0.25">
      <c r="A94" s="365">
        <f>A92+1</f>
        <v>31</v>
      </c>
      <c r="B94" s="364" t="s">
        <v>210</v>
      </c>
      <c r="C94" s="342" t="s">
        <v>4064</v>
      </c>
      <c r="D94" s="365" t="s">
        <v>211</v>
      </c>
      <c r="E94" s="355" t="s">
        <v>84</v>
      </c>
      <c r="F94" s="366" t="s">
        <v>212</v>
      </c>
      <c r="G94" s="356" t="s">
        <v>196</v>
      </c>
      <c r="H94" s="357" t="s">
        <v>80</v>
      </c>
      <c r="I94" s="358" t="s">
        <v>1</v>
      </c>
      <c r="J94" s="358" t="s">
        <v>4074</v>
      </c>
      <c r="K94" s="358" t="s">
        <v>213</v>
      </c>
      <c r="L94" s="358" t="s">
        <v>115</v>
      </c>
    </row>
    <row r="95" spans="1:12" s="351" customFormat="1" ht="15.75" x14ac:dyDescent="0.25">
      <c r="A95" s="343"/>
      <c r="B95" s="341"/>
      <c r="C95" s="368" t="s">
        <v>214</v>
      </c>
      <c r="D95" s="343"/>
      <c r="E95" s="340"/>
      <c r="F95" s="344"/>
      <c r="G95" s="345"/>
      <c r="H95" s="362"/>
      <c r="I95" s="347"/>
      <c r="J95" s="348"/>
      <c r="K95" s="347"/>
      <c r="L95" s="347"/>
    </row>
    <row r="96" spans="1:12" ht="63" x14ac:dyDescent="0.25">
      <c r="A96" s="379">
        <f>A94+1</f>
        <v>32</v>
      </c>
      <c r="B96" s="380" t="s">
        <v>3818</v>
      </c>
      <c r="C96" s="342" t="s">
        <v>3820</v>
      </c>
      <c r="D96" s="371" t="s">
        <v>215</v>
      </c>
      <c r="E96" s="372" t="s">
        <v>84</v>
      </c>
      <c r="F96" s="373">
        <v>1</v>
      </c>
      <c r="G96" s="374"/>
      <c r="H96" s="375" t="s">
        <v>80</v>
      </c>
      <c r="I96" s="376" t="s">
        <v>1</v>
      </c>
      <c r="J96" s="376" t="s">
        <v>3861</v>
      </c>
      <c r="K96" s="377" t="s">
        <v>2</v>
      </c>
      <c r="L96" s="376" t="s">
        <v>115</v>
      </c>
    </row>
    <row r="97" spans="1:12" ht="126" x14ac:dyDescent="0.25">
      <c r="A97" s="648">
        <f>A96+1</f>
        <v>33</v>
      </c>
      <c r="B97" s="404" t="s">
        <v>217</v>
      </c>
      <c r="C97" s="342" t="s">
        <v>3896</v>
      </c>
      <c r="D97" s="413" t="s">
        <v>218</v>
      </c>
      <c r="E97" s="445" t="s">
        <v>84</v>
      </c>
      <c r="F97" s="445">
        <v>11</v>
      </c>
      <c r="G97" s="387" t="s">
        <v>219</v>
      </c>
      <c r="H97" s="357" t="s">
        <v>80</v>
      </c>
      <c r="I97" s="358" t="s">
        <v>1</v>
      </c>
      <c r="J97" s="358" t="s">
        <v>3897</v>
      </c>
      <c r="K97" s="358" t="s">
        <v>3819</v>
      </c>
      <c r="L97" s="358" t="s">
        <v>115</v>
      </c>
    </row>
    <row r="98" spans="1:12" ht="15.75" x14ac:dyDescent="0.25">
      <c r="A98" s="649"/>
      <c r="B98" s="404"/>
      <c r="C98" s="368" t="s">
        <v>220</v>
      </c>
      <c r="D98" s="413"/>
      <c r="E98" s="445"/>
      <c r="F98" s="445"/>
      <c r="G98" s="419"/>
      <c r="H98" s="414"/>
      <c r="I98" s="348"/>
      <c r="J98" s="348"/>
      <c r="K98" s="348"/>
      <c r="L98" s="348"/>
    </row>
    <row r="99" spans="1:12" ht="15.75" x14ac:dyDescent="0.25">
      <c r="A99" s="649"/>
      <c r="B99" s="404"/>
      <c r="C99" s="342" t="s">
        <v>3898</v>
      </c>
      <c r="D99" s="413"/>
      <c r="E99" s="445"/>
      <c r="F99" s="445"/>
      <c r="G99" s="419"/>
      <c r="H99" s="414"/>
      <c r="I99" s="348"/>
      <c r="J99" s="348"/>
      <c r="K99" s="348"/>
      <c r="L99" s="348"/>
    </row>
    <row r="100" spans="1:12" ht="15.75" x14ac:dyDescent="0.25">
      <c r="A100" s="649"/>
      <c r="B100" s="404"/>
      <c r="C100" s="368" t="s">
        <v>221</v>
      </c>
      <c r="D100" s="413"/>
      <c r="E100" s="445"/>
      <c r="F100" s="445"/>
      <c r="G100" s="419"/>
      <c r="H100" s="414"/>
      <c r="I100" s="348"/>
      <c r="J100" s="348"/>
      <c r="K100" s="348"/>
      <c r="L100" s="348"/>
    </row>
    <row r="101" spans="1:12" ht="15.75" x14ac:dyDescent="0.25">
      <c r="A101" s="650"/>
      <c r="B101" s="341"/>
      <c r="C101" s="368" t="s">
        <v>3899</v>
      </c>
      <c r="D101" s="361"/>
      <c r="E101" s="446"/>
      <c r="F101" s="446"/>
      <c r="G101" s="392"/>
      <c r="H101" s="362"/>
      <c r="I101" s="347"/>
      <c r="J101" s="347"/>
      <c r="K101" s="347"/>
      <c r="L101" s="347"/>
    </row>
    <row r="102" spans="1:12" ht="31.5" x14ac:dyDescent="0.25">
      <c r="A102" s="386">
        <f>A97+1</f>
        <v>34</v>
      </c>
      <c r="B102" s="364" t="s">
        <v>25</v>
      </c>
      <c r="C102" s="342" t="s">
        <v>222</v>
      </c>
      <c r="D102" s="388" t="s">
        <v>223</v>
      </c>
      <c r="E102" s="355" t="s">
        <v>84</v>
      </c>
      <c r="F102" s="352">
        <v>3</v>
      </c>
      <c r="G102" s="387"/>
      <c r="H102" s="389" t="s">
        <v>102</v>
      </c>
      <c r="I102" s="358" t="s">
        <v>1</v>
      </c>
      <c r="J102" s="358" t="s">
        <v>2</v>
      </c>
      <c r="K102" s="358" t="s">
        <v>2</v>
      </c>
      <c r="L102" s="358" t="s">
        <v>2</v>
      </c>
    </row>
    <row r="103" spans="1:12" ht="15.75" x14ac:dyDescent="0.25">
      <c r="A103" s="421"/>
      <c r="B103" s="404"/>
      <c r="C103" s="368" t="s">
        <v>224</v>
      </c>
      <c r="D103" s="420"/>
      <c r="E103" s="403"/>
      <c r="F103" s="421"/>
      <c r="G103" s="419"/>
      <c r="H103" s="441"/>
      <c r="I103" s="348"/>
      <c r="J103" s="348"/>
      <c r="K103" s="348"/>
      <c r="L103" s="348"/>
    </row>
    <row r="104" spans="1:12" ht="15.75" x14ac:dyDescent="0.25">
      <c r="A104" s="359"/>
      <c r="B104" s="341"/>
      <c r="C104" s="368" t="s">
        <v>104</v>
      </c>
      <c r="D104" s="393"/>
      <c r="E104" s="340"/>
      <c r="F104" s="359"/>
      <c r="G104" s="392"/>
      <c r="H104" s="394"/>
      <c r="I104" s="347"/>
      <c r="J104" s="347"/>
      <c r="K104" s="347"/>
      <c r="L104" s="347"/>
    </row>
    <row r="105" spans="1:12" ht="204.75" x14ac:dyDescent="0.25">
      <c r="A105" s="447">
        <f>A102+1</f>
        <v>35</v>
      </c>
      <c r="B105" s="364" t="s">
        <v>30</v>
      </c>
      <c r="C105" s="342" t="s">
        <v>3900</v>
      </c>
      <c r="D105" s="365" t="s">
        <v>225</v>
      </c>
      <c r="E105" s="355" t="s">
        <v>84</v>
      </c>
      <c r="F105" s="355" t="s">
        <v>226</v>
      </c>
      <c r="G105" s="364" t="s">
        <v>227</v>
      </c>
      <c r="H105" s="423" t="s">
        <v>80</v>
      </c>
      <c r="I105" s="391" t="s">
        <v>1</v>
      </c>
      <c r="J105" s="391" t="s">
        <v>3901</v>
      </c>
      <c r="K105" s="391" t="s">
        <v>2</v>
      </c>
      <c r="L105" s="391" t="s">
        <v>2</v>
      </c>
    </row>
    <row r="106" spans="1:12" ht="31.5" x14ac:dyDescent="0.25">
      <c r="A106" s="403"/>
      <c r="B106" s="404"/>
      <c r="C106" s="342" t="s">
        <v>228</v>
      </c>
      <c r="D106" s="406"/>
      <c r="E106" s="403"/>
      <c r="F106" s="403"/>
      <c r="G106" s="404"/>
      <c r="H106" s="409"/>
      <c r="I106" s="410"/>
      <c r="J106" s="410"/>
      <c r="K106" s="410"/>
      <c r="L106" s="410"/>
    </row>
    <row r="107" spans="1:12" ht="31.5" x14ac:dyDescent="0.25">
      <c r="A107" s="403"/>
      <c r="B107" s="404"/>
      <c r="C107" s="342" t="s">
        <v>229</v>
      </c>
      <c r="D107" s="406"/>
      <c r="E107" s="403"/>
      <c r="F107" s="403"/>
      <c r="G107" s="404"/>
      <c r="H107" s="409"/>
      <c r="I107" s="410"/>
      <c r="J107" s="410"/>
      <c r="K107" s="410"/>
      <c r="L107" s="410"/>
    </row>
    <row r="108" spans="1:12" ht="15.75" x14ac:dyDescent="0.25">
      <c r="A108" s="340"/>
      <c r="B108" s="341"/>
      <c r="C108" s="368" t="s">
        <v>230</v>
      </c>
      <c r="D108" s="343"/>
      <c r="E108" s="340"/>
      <c r="F108" s="340"/>
      <c r="G108" s="341"/>
      <c r="H108" s="346"/>
      <c r="I108" s="349"/>
      <c r="J108" s="349"/>
      <c r="K108" s="349"/>
      <c r="L108" s="349"/>
    </row>
    <row r="109" spans="1:12" ht="78.75" x14ac:dyDescent="0.25">
      <c r="A109" s="386">
        <f>A105+1</f>
        <v>36</v>
      </c>
      <c r="B109" s="364" t="s">
        <v>231</v>
      </c>
      <c r="C109" s="342" t="s">
        <v>232</v>
      </c>
      <c r="D109" s="365" t="s">
        <v>233</v>
      </c>
      <c r="E109" s="352" t="s">
        <v>84</v>
      </c>
      <c r="F109" s="352">
        <v>1</v>
      </c>
      <c r="G109" s="356"/>
      <c r="H109" s="426" t="s">
        <v>102</v>
      </c>
      <c r="I109" s="391" t="s">
        <v>1</v>
      </c>
      <c r="J109" s="391" t="s">
        <v>4077</v>
      </c>
      <c r="K109" s="391" t="s">
        <v>2</v>
      </c>
      <c r="L109" s="391" t="s">
        <v>115</v>
      </c>
    </row>
    <row r="110" spans="1:12" ht="15.75" x14ac:dyDescent="0.25">
      <c r="A110" s="421"/>
      <c r="B110" s="404"/>
      <c r="C110" s="448" t="s">
        <v>234</v>
      </c>
      <c r="D110" s="406"/>
      <c r="E110" s="421"/>
      <c r="F110" s="421"/>
      <c r="G110" s="449"/>
      <c r="H110" s="427"/>
      <c r="I110" s="410"/>
      <c r="J110" s="410"/>
      <c r="K110" s="410"/>
      <c r="L110" s="410"/>
    </row>
    <row r="111" spans="1:12" ht="15.75" x14ac:dyDescent="0.25">
      <c r="A111" s="421"/>
      <c r="B111" s="404"/>
      <c r="C111" s="368" t="s">
        <v>235</v>
      </c>
      <c r="D111" s="406"/>
      <c r="E111" s="421"/>
      <c r="F111" s="421"/>
      <c r="G111" s="449"/>
      <c r="H111" s="427"/>
      <c r="I111" s="410"/>
      <c r="J111" s="410"/>
      <c r="K111" s="410"/>
      <c r="L111" s="410"/>
    </row>
    <row r="112" spans="1:12" ht="15.75" x14ac:dyDescent="0.25">
      <c r="A112" s="421"/>
      <c r="B112" s="404"/>
      <c r="C112" s="368" t="s">
        <v>236</v>
      </c>
      <c r="D112" s="406"/>
      <c r="E112" s="421"/>
      <c r="F112" s="421"/>
      <c r="G112" s="449"/>
      <c r="H112" s="427"/>
      <c r="I112" s="410"/>
      <c r="J112" s="410"/>
      <c r="K112" s="410"/>
      <c r="L112" s="410"/>
    </row>
    <row r="113" spans="1:12" ht="15.75" x14ac:dyDescent="0.25">
      <c r="A113" s="421"/>
      <c r="B113" s="404"/>
      <c r="C113" s="368" t="s">
        <v>237</v>
      </c>
      <c r="D113" s="406"/>
      <c r="E113" s="421"/>
      <c r="F113" s="421"/>
      <c r="G113" s="449"/>
      <c r="H113" s="427"/>
      <c r="I113" s="410"/>
      <c r="J113" s="410"/>
      <c r="K113" s="410"/>
      <c r="L113" s="410"/>
    </row>
    <row r="114" spans="1:12" ht="15.75" x14ac:dyDescent="0.25">
      <c r="A114" s="421"/>
      <c r="B114" s="404"/>
      <c r="C114" s="378" t="s">
        <v>238</v>
      </c>
      <c r="D114" s="406"/>
      <c r="E114" s="421"/>
      <c r="F114" s="421"/>
      <c r="G114" s="449"/>
      <c r="H114" s="427"/>
      <c r="I114" s="410"/>
      <c r="J114" s="410"/>
      <c r="K114" s="410"/>
      <c r="L114" s="410"/>
    </row>
    <row r="115" spans="1:12" ht="15.75" x14ac:dyDescent="0.25">
      <c r="A115" s="421"/>
      <c r="B115" s="404"/>
      <c r="C115" s="368" t="s">
        <v>3902</v>
      </c>
      <c r="D115" s="406"/>
      <c r="E115" s="421"/>
      <c r="F115" s="421"/>
      <c r="G115" s="449"/>
      <c r="H115" s="427"/>
      <c r="I115" s="410"/>
      <c r="J115" s="410"/>
      <c r="K115" s="410"/>
      <c r="L115" s="410"/>
    </row>
    <row r="116" spans="1:12" ht="15.75" x14ac:dyDescent="0.25">
      <c r="A116" s="421"/>
      <c r="B116" s="404"/>
      <c r="C116" s="368" t="s">
        <v>3903</v>
      </c>
      <c r="D116" s="406"/>
      <c r="E116" s="421"/>
      <c r="F116" s="421"/>
      <c r="G116" s="449"/>
      <c r="H116" s="427"/>
      <c r="I116" s="410"/>
      <c r="J116" s="410"/>
      <c r="K116" s="410"/>
      <c r="L116" s="410"/>
    </row>
    <row r="117" spans="1:12" ht="15.75" x14ac:dyDescent="0.25">
      <c r="A117" s="421"/>
      <c r="B117" s="404"/>
      <c r="C117" s="368" t="s">
        <v>3904</v>
      </c>
      <c r="D117" s="406"/>
      <c r="E117" s="421"/>
      <c r="F117" s="421"/>
      <c r="G117" s="449"/>
      <c r="H117" s="427"/>
      <c r="I117" s="410"/>
      <c r="J117" s="410"/>
      <c r="K117" s="410"/>
      <c r="L117" s="410"/>
    </row>
    <row r="118" spans="1:12" ht="15.75" x14ac:dyDescent="0.25">
      <c r="A118" s="421"/>
      <c r="B118" s="404"/>
      <c r="C118" s="448" t="s">
        <v>239</v>
      </c>
      <c r="D118" s="406"/>
      <c r="E118" s="421"/>
      <c r="F118" s="421"/>
      <c r="G118" s="449"/>
      <c r="H118" s="427"/>
      <c r="I118" s="410"/>
      <c r="J118" s="410"/>
      <c r="K118" s="410"/>
      <c r="L118" s="410"/>
    </row>
    <row r="119" spans="1:12" ht="15.75" x14ac:dyDescent="0.25">
      <c r="A119" s="421"/>
      <c r="B119" s="404"/>
      <c r="C119" s="368" t="s">
        <v>240</v>
      </c>
      <c r="D119" s="406"/>
      <c r="E119" s="421"/>
      <c r="F119" s="421"/>
      <c r="G119" s="449"/>
      <c r="H119" s="427"/>
      <c r="I119" s="410"/>
      <c r="J119" s="410"/>
      <c r="K119" s="410"/>
      <c r="L119" s="410"/>
    </row>
    <row r="120" spans="1:12" ht="78.75" x14ac:dyDescent="0.25">
      <c r="A120" s="421"/>
      <c r="B120" s="404"/>
      <c r="C120" s="381" t="s">
        <v>3863</v>
      </c>
      <c r="D120" s="406"/>
      <c r="E120" s="421"/>
      <c r="F120" s="421"/>
      <c r="G120" s="449"/>
      <c r="H120" s="427"/>
      <c r="I120" s="410"/>
      <c r="J120" s="410"/>
      <c r="K120" s="410"/>
      <c r="L120" s="410"/>
    </row>
    <row r="121" spans="1:12" ht="30" x14ac:dyDescent="0.25">
      <c r="A121" s="421"/>
      <c r="B121" s="404"/>
      <c r="C121" s="450" t="s">
        <v>3905</v>
      </c>
      <c r="D121" s="406"/>
      <c r="E121" s="421"/>
      <c r="F121" s="421"/>
      <c r="G121" s="449"/>
      <c r="H121" s="427"/>
      <c r="I121" s="410"/>
      <c r="J121" s="410"/>
      <c r="K121" s="410"/>
      <c r="L121" s="410"/>
    </row>
    <row r="122" spans="1:12" ht="15.75" x14ac:dyDescent="0.25">
      <c r="A122" s="421"/>
      <c r="B122" s="404"/>
      <c r="C122" s="451" t="s">
        <v>241</v>
      </c>
      <c r="D122" s="406"/>
      <c r="E122" s="421"/>
      <c r="F122" s="421"/>
      <c r="G122" s="449"/>
      <c r="H122" s="427"/>
      <c r="I122" s="410"/>
      <c r="J122" s="410"/>
      <c r="K122" s="410"/>
      <c r="L122" s="410"/>
    </row>
    <row r="123" spans="1:12" ht="15.75" x14ac:dyDescent="0.25">
      <c r="A123" s="421"/>
      <c r="B123" s="404"/>
      <c r="C123" s="368" t="s">
        <v>3906</v>
      </c>
      <c r="D123" s="406"/>
      <c r="E123" s="421"/>
      <c r="F123" s="421"/>
      <c r="G123" s="449"/>
      <c r="H123" s="427"/>
      <c r="I123" s="410"/>
      <c r="J123" s="410"/>
      <c r="K123" s="410"/>
      <c r="L123" s="410"/>
    </row>
    <row r="124" spans="1:12" ht="15.75" x14ac:dyDescent="0.25">
      <c r="A124" s="421"/>
      <c r="B124" s="404"/>
      <c r="C124" s="451" t="s">
        <v>4069</v>
      </c>
      <c r="D124" s="406"/>
      <c r="E124" s="421"/>
      <c r="F124" s="421"/>
      <c r="G124" s="449"/>
      <c r="H124" s="427"/>
      <c r="I124" s="410"/>
      <c r="J124" s="410"/>
      <c r="K124" s="410"/>
      <c r="L124" s="410"/>
    </row>
    <row r="125" spans="1:12" ht="15.75" x14ac:dyDescent="0.25">
      <c r="A125" s="421"/>
      <c r="B125" s="404"/>
      <c r="C125" s="368" t="s">
        <v>3907</v>
      </c>
      <c r="D125" s="406"/>
      <c r="E125" s="421"/>
      <c r="F125" s="421"/>
      <c r="G125" s="449"/>
      <c r="H125" s="427"/>
      <c r="I125" s="410"/>
      <c r="J125" s="410"/>
      <c r="K125" s="410"/>
      <c r="L125" s="410"/>
    </row>
    <row r="126" spans="1:12" ht="15.75" x14ac:dyDescent="0.25">
      <c r="A126" s="421"/>
      <c r="B126" s="404"/>
      <c r="C126" s="451" t="s">
        <v>4070</v>
      </c>
      <c r="D126" s="406"/>
      <c r="E126" s="421"/>
      <c r="F126" s="421"/>
      <c r="G126" s="449"/>
      <c r="H126" s="427"/>
      <c r="I126" s="410"/>
      <c r="J126" s="410"/>
      <c r="K126" s="410"/>
      <c r="L126" s="410"/>
    </row>
    <row r="127" spans="1:12" ht="15.75" x14ac:dyDescent="0.25">
      <c r="A127" s="421"/>
      <c r="B127" s="404"/>
      <c r="C127" s="368" t="s">
        <v>4071</v>
      </c>
      <c r="D127" s="406"/>
      <c r="E127" s="421"/>
      <c r="F127" s="421"/>
      <c r="G127" s="449"/>
      <c r="H127" s="427"/>
      <c r="I127" s="410"/>
      <c r="J127" s="410"/>
      <c r="K127" s="410"/>
      <c r="L127" s="410"/>
    </row>
    <row r="128" spans="1:12" ht="15.75" x14ac:dyDescent="0.25">
      <c r="A128" s="421"/>
      <c r="B128" s="404"/>
      <c r="C128" s="451" t="s">
        <v>242</v>
      </c>
      <c r="D128" s="406"/>
      <c r="E128" s="421"/>
      <c r="F128" s="421"/>
      <c r="G128" s="449"/>
      <c r="H128" s="427"/>
      <c r="I128" s="410"/>
      <c r="J128" s="410"/>
      <c r="K128" s="410"/>
      <c r="L128" s="410"/>
    </row>
    <row r="129" spans="1:12" ht="15.75" x14ac:dyDescent="0.25">
      <c r="A129" s="421"/>
      <c r="B129" s="404"/>
      <c r="C129" s="368" t="s">
        <v>243</v>
      </c>
      <c r="D129" s="406"/>
      <c r="E129" s="421"/>
      <c r="F129" s="421"/>
      <c r="G129" s="449"/>
      <c r="H129" s="427"/>
      <c r="I129" s="410"/>
      <c r="J129" s="410"/>
      <c r="K129" s="410"/>
      <c r="L129" s="410"/>
    </row>
    <row r="130" spans="1:12" ht="15.75" x14ac:dyDescent="0.25">
      <c r="A130" s="359"/>
      <c r="B130" s="341"/>
      <c r="C130" s="368" t="s">
        <v>104</v>
      </c>
      <c r="D130" s="343"/>
      <c r="E130" s="359"/>
      <c r="F130" s="359"/>
      <c r="G130" s="345"/>
      <c r="H130" s="428"/>
      <c r="I130" s="349"/>
      <c r="J130" s="349"/>
      <c r="K130" s="349"/>
      <c r="L130" s="349"/>
    </row>
    <row r="131" spans="1:12" ht="15.75" x14ac:dyDescent="0.25">
      <c r="A131" s="447">
        <f>A109+1</f>
        <v>37</v>
      </c>
      <c r="B131" s="364" t="s">
        <v>244</v>
      </c>
      <c r="C131" s="342" t="s">
        <v>245</v>
      </c>
      <c r="D131" s="354" t="s">
        <v>246</v>
      </c>
      <c r="E131" s="355" t="s">
        <v>78</v>
      </c>
      <c r="F131" s="355">
        <v>1</v>
      </c>
      <c r="G131" s="387"/>
      <c r="H131" s="357" t="s">
        <v>80</v>
      </c>
      <c r="I131" s="358" t="s">
        <v>1</v>
      </c>
      <c r="J131" s="358" t="s">
        <v>3908</v>
      </c>
      <c r="K131" s="358" t="s">
        <v>2</v>
      </c>
      <c r="L131" s="358" t="s">
        <v>2</v>
      </c>
    </row>
    <row r="132" spans="1:12" ht="15.75" x14ac:dyDescent="0.25">
      <c r="A132" s="403"/>
      <c r="B132" s="404"/>
      <c r="C132" s="368" t="s">
        <v>247</v>
      </c>
      <c r="D132" s="413"/>
      <c r="E132" s="403"/>
      <c r="F132" s="403"/>
      <c r="G132" s="419"/>
      <c r="H132" s="414"/>
      <c r="I132" s="348"/>
      <c r="J132" s="348"/>
      <c r="K132" s="348"/>
      <c r="L132" s="348"/>
    </row>
    <row r="133" spans="1:12" ht="15.75" x14ac:dyDescent="0.25">
      <c r="A133" s="340"/>
      <c r="B133" s="341"/>
      <c r="C133" s="368" t="s">
        <v>248</v>
      </c>
      <c r="D133" s="361"/>
      <c r="E133" s="340"/>
      <c r="F133" s="340"/>
      <c r="G133" s="392"/>
      <c r="H133" s="362"/>
      <c r="I133" s="347"/>
      <c r="J133" s="347"/>
      <c r="K133" s="347"/>
      <c r="L133" s="347"/>
    </row>
    <row r="134" spans="1:12" ht="31.5" x14ac:dyDescent="0.25">
      <c r="A134" s="447">
        <f>A131+1</f>
        <v>38</v>
      </c>
      <c r="B134" s="364" t="s">
        <v>249</v>
      </c>
      <c r="C134" s="342" t="s">
        <v>250</v>
      </c>
      <c r="D134" s="354" t="s">
        <v>251</v>
      </c>
      <c r="E134" s="355" t="s">
        <v>78</v>
      </c>
      <c r="F134" s="355">
        <v>2</v>
      </c>
      <c r="G134" s="364"/>
      <c r="H134" s="423" t="s">
        <v>80</v>
      </c>
      <c r="I134" s="391" t="s">
        <v>1</v>
      </c>
      <c r="J134" s="391" t="s">
        <v>3909</v>
      </c>
      <c r="K134" s="391" t="s">
        <v>2</v>
      </c>
      <c r="L134" s="391" t="s">
        <v>115</v>
      </c>
    </row>
    <row r="135" spans="1:12" ht="15.75" x14ac:dyDescent="0.25">
      <c r="A135" s="403"/>
      <c r="B135" s="404"/>
      <c r="C135" s="368" t="s">
        <v>252</v>
      </c>
      <c r="D135" s="413"/>
      <c r="E135" s="403"/>
      <c r="F135" s="403"/>
      <c r="G135" s="404"/>
      <c r="H135" s="409"/>
      <c r="I135" s="410"/>
      <c r="J135" s="410"/>
      <c r="K135" s="410"/>
      <c r="L135" s="410"/>
    </row>
    <row r="136" spans="1:12" ht="15.75" x14ac:dyDescent="0.25">
      <c r="A136" s="340"/>
      <c r="B136" s="341"/>
      <c r="C136" s="368" t="s">
        <v>253</v>
      </c>
      <c r="D136" s="361"/>
      <c r="E136" s="340"/>
      <c r="F136" s="340"/>
      <c r="G136" s="341"/>
      <c r="H136" s="346"/>
      <c r="I136" s="349"/>
      <c r="J136" s="349"/>
      <c r="K136" s="349"/>
      <c r="L136" s="349"/>
    </row>
    <row r="137" spans="1:12" ht="94.5" x14ac:dyDescent="0.25">
      <c r="A137" s="447">
        <f>A134+1</f>
        <v>39</v>
      </c>
      <c r="B137" s="364" t="s">
        <v>3910</v>
      </c>
      <c r="C137" s="342" t="s">
        <v>4085</v>
      </c>
      <c r="D137" s="354" t="s">
        <v>254</v>
      </c>
      <c r="E137" s="355" t="s">
        <v>84</v>
      </c>
      <c r="F137" s="355">
        <v>2</v>
      </c>
      <c r="G137" s="452"/>
      <c r="H137" s="357" t="s">
        <v>80</v>
      </c>
      <c r="I137" s="358" t="s">
        <v>1</v>
      </c>
      <c r="J137" s="358" t="s">
        <v>3911</v>
      </c>
      <c r="K137" s="358" t="s">
        <v>255</v>
      </c>
      <c r="L137" s="358" t="s">
        <v>256</v>
      </c>
    </row>
    <row r="138" spans="1:12" ht="31.5" x14ac:dyDescent="0.25">
      <c r="A138" s="403"/>
      <c r="B138" s="404"/>
      <c r="C138" s="342" t="s">
        <v>257</v>
      </c>
      <c r="D138" s="413"/>
      <c r="E138" s="403"/>
      <c r="F138" s="403"/>
      <c r="G138" s="453"/>
      <c r="H138" s="414"/>
      <c r="I138" s="348"/>
      <c r="J138" s="348"/>
      <c r="K138" s="348"/>
      <c r="L138" s="348"/>
    </row>
    <row r="139" spans="1:12" ht="47.25" x14ac:dyDescent="0.25">
      <c r="A139" s="403"/>
      <c r="B139" s="404"/>
      <c r="C139" s="342" t="s">
        <v>3912</v>
      </c>
      <c r="D139" s="413"/>
      <c r="E139" s="403"/>
      <c r="F139" s="403"/>
      <c r="G139" s="453"/>
      <c r="H139" s="414"/>
      <c r="I139" s="348"/>
      <c r="J139" s="348"/>
      <c r="K139" s="348"/>
      <c r="L139" s="348"/>
    </row>
    <row r="140" spans="1:12" ht="31.5" x14ac:dyDescent="0.25">
      <c r="A140" s="403"/>
      <c r="B140" s="404"/>
      <c r="C140" s="342" t="s">
        <v>3913</v>
      </c>
      <c r="D140" s="413"/>
      <c r="E140" s="403"/>
      <c r="F140" s="403"/>
      <c r="G140" s="453"/>
      <c r="H140" s="414"/>
      <c r="I140" s="348"/>
      <c r="J140" s="348"/>
      <c r="K140" s="348"/>
      <c r="L140" s="348"/>
    </row>
    <row r="141" spans="1:12" ht="15.75" x14ac:dyDescent="0.25">
      <c r="A141" s="403"/>
      <c r="B141" s="404"/>
      <c r="C141" s="342" t="s">
        <v>258</v>
      </c>
      <c r="D141" s="413"/>
      <c r="E141" s="403"/>
      <c r="F141" s="403"/>
      <c r="G141" s="453"/>
      <c r="H141" s="414"/>
      <c r="I141" s="348"/>
      <c r="J141" s="348"/>
      <c r="K141" s="348"/>
      <c r="L141" s="348"/>
    </row>
    <row r="142" spans="1:12" ht="63" x14ac:dyDescent="0.25">
      <c r="A142" s="403"/>
      <c r="B142" s="404"/>
      <c r="C142" s="342" t="s">
        <v>3914</v>
      </c>
      <c r="D142" s="413"/>
      <c r="E142" s="403"/>
      <c r="F142" s="403"/>
      <c r="G142" s="453"/>
      <c r="H142" s="414"/>
      <c r="I142" s="348"/>
      <c r="J142" s="348"/>
      <c r="K142" s="348"/>
      <c r="L142" s="348"/>
    </row>
    <row r="143" spans="1:12" ht="63" x14ac:dyDescent="0.25">
      <c r="A143" s="403"/>
      <c r="B143" s="404"/>
      <c r="C143" s="342" t="s">
        <v>3915</v>
      </c>
      <c r="D143" s="413"/>
      <c r="E143" s="403"/>
      <c r="F143" s="403"/>
      <c r="G143" s="453"/>
      <c r="H143" s="414"/>
      <c r="I143" s="348"/>
      <c r="J143" s="348"/>
      <c r="K143" s="348"/>
      <c r="L143" s="348"/>
    </row>
    <row r="144" spans="1:12" ht="78.75" x14ac:dyDescent="0.25">
      <c r="A144" s="403"/>
      <c r="B144" s="404"/>
      <c r="C144" s="342" t="s">
        <v>3916</v>
      </c>
      <c r="D144" s="413"/>
      <c r="E144" s="403"/>
      <c r="F144" s="403"/>
      <c r="G144" s="453"/>
      <c r="H144" s="414"/>
      <c r="I144" s="348"/>
      <c r="J144" s="348"/>
      <c r="K144" s="348"/>
      <c r="L144" s="348"/>
    </row>
    <row r="145" spans="1:12" ht="47.25" x14ac:dyDescent="0.25">
      <c r="A145" s="403"/>
      <c r="B145" s="404"/>
      <c r="C145" s="342" t="s">
        <v>259</v>
      </c>
      <c r="D145" s="413"/>
      <c r="E145" s="403"/>
      <c r="F145" s="403"/>
      <c r="G145" s="453"/>
      <c r="H145" s="414"/>
      <c r="I145" s="348"/>
      <c r="J145" s="348"/>
      <c r="K145" s="348"/>
      <c r="L145" s="348"/>
    </row>
    <row r="146" spans="1:12" ht="94.5" x14ac:dyDescent="0.25">
      <c r="A146" s="403"/>
      <c r="B146" s="404"/>
      <c r="C146" s="424" t="s">
        <v>3917</v>
      </c>
      <c r="D146" s="413"/>
      <c r="E146" s="403"/>
      <c r="F146" s="403"/>
      <c r="G146" s="453"/>
      <c r="H146" s="414"/>
      <c r="I146" s="348"/>
      <c r="J146" s="348"/>
      <c r="K146" s="348"/>
      <c r="L146" s="348"/>
    </row>
    <row r="147" spans="1:12" ht="63" x14ac:dyDescent="0.25">
      <c r="A147" s="403"/>
      <c r="B147" s="404"/>
      <c r="C147" s="342" t="s">
        <v>3918</v>
      </c>
      <c r="D147" s="413"/>
      <c r="E147" s="403"/>
      <c r="F147" s="403"/>
      <c r="G147" s="453"/>
      <c r="H147" s="414"/>
      <c r="I147" s="348"/>
      <c r="J147" s="348"/>
      <c r="K147" s="348"/>
      <c r="L147" s="348"/>
    </row>
    <row r="148" spans="1:12" ht="78.75" x14ac:dyDescent="0.25">
      <c r="A148" s="403"/>
      <c r="B148" s="404"/>
      <c r="C148" s="342" t="s">
        <v>3919</v>
      </c>
      <c r="D148" s="413"/>
      <c r="E148" s="403"/>
      <c r="F148" s="403"/>
      <c r="G148" s="453"/>
      <c r="H148" s="414"/>
      <c r="I148" s="348"/>
      <c r="J148" s="348"/>
      <c r="K148" s="348"/>
      <c r="L148" s="348"/>
    </row>
    <row r="149" spans="1:12" ht="78.75" x14ac:dyDescent="0.25">
      <c r="A149" s="403"/>
      <c r="B149" s="404"/>
      <c r="C149" s="342" t="s">
        <v>3920</v>
      </c>
      <c r="D149" s="413"/>
      <c r="E149" s="403"/>
      <c r="F149" s="403"/>
      <c r="G149" s="453"/>
      <c r="H149" s="414"/>
      <c r="I149" s="348"/>
      <c r="J149" s="348"/>
      <c r="K149" s="348"/>
      <c r="L149" s="348"/>
    </row>
    <row r="150" spans="1:12" ht="15.75" x14ac:dyDescent="0.25">
      <c r="A150" s="340"/>
      <c r="B150" s="341"/>
      <c r="C150" s="342" t="s">
        <v>260</v>
      </c>
      <c r="D150" s="361"/>
      <c r="E150" s="340"/>
      <c r="F150" s="340"/>
      <c r="G150" s="454"/>
      <c r="H150" s="362"/>
      <c r="I150" s="347"/>
      <c r="J150" s="347"/>
      <c r="K150" s="347"/>
      <c r="L150" s="347"/>
    </row>
    <row r="151" spans="1:12" ht="47.25" x14ac:dyDescent="0.25">
      <c r="A151" s="447">
        <f>A137+1</f>
        <v>40</v>
      </c>
      <c r="B151" s="364" t="s">
        <v>255</v>
      </c>
      <c r="C151" s="342" t="s">
        <v>3921</v>
      </c>
      <c r="D151" s="354" t="s">
        <v>261</v>
      </c>
      <c r="E151" s="447" t="s">
        <v>84</v>
      </c>
      <c r="F151" s="447" t="s">
        <v>3484</v>
      </c>
      <c r="G151" s="387" t="s">
        <v>79</v>
      </c>
      <c r="H151" s="389" t="s">
        <v>102</v>
      </c>
      <c r="I151" s="358" t="s">
        <v>1</v>
      </c>
      <c r="J151" s="358" t="s">
        <v>3922</v>
      </c>
      <c r="K151" s="358" t="s">
        <v>262</v>
      </c>
      <c r="L151" s="358" t="s">
        <v>115</v>
      </c>
    </row>
    <row r="152" spans="1:12" ht="15.75" x14ac:dyDescent="0.25">
      <c r="A152" s="403"/>
      <c r="B152" s="404"/>
      <c r="C152" s="368" t="s">
        <v>263</v>
      </c>
      <c r="D152" s="413"/>
      <c r="E152" s="445"/>
      <c r="F152" s="445"/>
      <c r="G152" s="419"/>
      <c r="H152" s="441"/>
      <c r="I152" s="348"/>
      <c r="J152" s="348"/>
      <c r="K152" s="348"/>
      <c r="L152" s="348"/>
    </row>
    <row r="153" spans="1:12" ht="15.75" x14ac:dyDescent="0.25">
      <c r="A153" s="340"/>
      <c r="B153" s="341"/>
      <c r="C153" s="455" t="s">
        <v>264</v>
      </c>
      <c r="D153" s="361"/>
      <c r="E153" s="446"/>
      <c r="F153" s="446"/>
      <c r="G153" s="392"/>
      <c r="H153" s="394"/>
      <c r="I153" s="347"/>
      <c r="J153" s="347"/>
      <c r="K153" s="347"/>
      <c r="L153" s="347"/>
    </row>
    <row r="154" spans="1:12" ht="110.25" x14ac:dyDescent="0.25">
      <c r="A154" s="447">
        <f>A151+1</f>
        <v>41</v>
      </c>
      <c r="B154" s="364" t="s">
        <v>265</v>
      </c>
      <c r="C154" s="342" t="s">
        <v>266</v>
      </c>
      <c r="D154" s="354" t="s">
        <v>267</v>
      </c>
      <c r="E154" s="355" t="s">
        <v>78</v>
      </c>
      <c r="F154" s="355">
        <v>1</v>
      </c>
      <c r="G154" s="387"/>
      <c r="H154" s="357" t="s">
        <v>80</v>
      </c>
      <c r="I154" s="358" t="s">
        <v>1</v>
      </c>
      <c r="J154" s="358" t="s">
        <v>3923</v>
      </c>
      <c r="K154" s="358" t="s">
        <v>268</v>
      </c>
      <c r="L154" s="358" t="s">
        <v>256</v>
      </c>
    </row>
    <row r="155" spans="1:12" ht="15.75" x14ac:dyDescent="0.25">
      <c r="A155" s="403"/>
      <c r="B155" s="404"/>
      <c r="C155" s="342" t="s">
        <v>3924</v>
      </c>
      <c r="D155" s="413"/>
      <c r="E155" s="403"/>
      <c r="F155" s="403"/>
      <c r="G155" s="419"/>
      <c r="H155" s="414"/>
      <c r="I155" s="348"/>
      <c r="J155" s="348"/>
      <c r="K155" s="348"/>
      <c r="L155" s="348"/>
    </row>
    <row r="156" spans="1:12" ht="31.5" x14ac:dyDescent="0.25">
      <c r="A156" s="403"/>
      <c r="B156" s="404"/>
      <c r="C156" s="342" t="s">
        <v>3925</v>
      </c>
      <c r="D156" s="413"/>
      <c r="E156" s="403"/>
      <c r="F156" s="403"/>
      <c r="G156" s="419"/>
      <c r="H156" s="414"/>
      <c r="I156" s="348"/>
      <c r="J156" s="348"/>
      <c r="K156" s="348"/>
      <c r="L156" s="348"/>
    </row>
    <row r="157" spans="1:12" ht="31.5" x14ac:dyDescent="0.25">
      <c r="A157" s="403"/>
      <c r="B157" s="404"/>
      <c r="C157" s="342" t="s">
        <v>3926</v>
      </c>
      <c r="D157" s="413"/>
      <c r="E157" s="403"/>
      <c r="F157" s="403"/>
      <c r="G157" s="419"/>
      <c r="H157" s="414"/>
      <c r="I157" s="348"/>
      <c r="J157" s="348"/>
      <c r="K157" s="348"/>
      <c r="L157" s="348"/>
    </row>
    <row r="158" spans="1:12" ht="31.5" x14ac:dyDescent="0.25">
      <c r="A158" s="403"/>
      <c r="B158" s="404"/>
      <c r="C158" s="342" t="s">
        <v>3927</v>
      </c>
      <c r="D158" s="413"/>
      <c r="E158" s="403"/>
      <c r="F158" s="403"/>
      <c r="G158" s="419"/>
      <c r="H158" s="414"/>
      <c r="I158" s="348"/>
      <c r="J158" s="348"/>
      <c r="K158" s="348"/>
      <c r="L158" s="348"/>
    </row>
    <row r="159" spans="1:12" ht="31.5" x14ac:dyDescent="0.25">
      <c r="A159" s="403"/>
      <c r="B159" s="404"/>
      <c r="C159" s="342" t="s">
        <v>3928</v>
      </c>
      <c r="D159" s="413"/>
      <c r="E159" s="403"/>
      <c r="F159" s="403"/>
      <c r="G159" s="419"/>
      <c r="H159" s="414"/>
      <c r="I159" s="348"/>
      <c r="J159" s="348"/>
      <c r="K159" s="348"/>
      <c r="L159" s="348"/>
    </row>
    <row r="160" spans="1:12" ht="15.75" x14ac:dyDescent="0.25">
      <c r="A160" s="403"/>
      <c r="B160" s="404"/>
      <c r="C160" s="424" t="s">
        <v>269</v>
      </c>
      <c r="D160" s="413"/>
      <c r="E160" s="403"/>
      <c r="F160" s="403"/>
      <c r="G160" s="419"/>
      <c r="H160" s="414"/>
      <c r="I160" s="348"/>
      <c r="J160" s="348"/>
      <c r="K160" s="348"/>
      <c r="L160" s="348"/>
    </row>
    <row r="161" spans="1:12" ht="94.5" x14ac:dyDescent="0.25">
      <c r="A161" s="403"/>
      <c r="B161" s="404"/>
      <c r="C161" s="342" t="s">
        <v>3929</v>
      </c>
      <c r="D161" s="413"/>
      <c r="E161" s="403"/>
      <c r="F161" s="403"/>
      <c r="G161" s="419"/>
      <c r="H161" s="414"/>
      <c r="I161" s="348"/>
      <c r="J161" s="348"/>
      <c r="K161" s="348"/>
      <c r="L161" s="348"/>
    </row>
    <row r="162" spans="1:12" ht="94.5" x14ac:dyDescent="0.25">
      <c r="A162" s="403"/>
      <c r="B162" s="404"/>
      <c r="C162" s="342" t="s">
        <v>3930</v>
      </c>
      <c r="D162" s="413"/>
      <c r="E162" s="403"/>
      <c r="F162" s="403"/>
      <c r="G162" s="419"/>
      <c r="H162" s="414"/>
      <c r="I162" s="348"/>
      <c r="J162" s="348"/>
      <c r="K162" s="348"/>
      <c r="L162" s="348"/>
    </row>
    <row r="163" spans="1:12" ht="15.75" x14ac:dyDescent="0.25">
      <c r="A163" s="403"/>
      <c r="B163" s="404"/>
      <c r="C163" s="342" t="s">
        <v>3931</v>
      </c>
      <c r="D163" s="413"/>
      <c r="E163" s="403"/>
      <c r="F163" s="403"/>
      <c r="G163" s="419"/>
      <c r="H163" s="414"/>
      <c r="I163" s="348"/>
      <c r="J163" s="348"/>
      <c r="K163" s="348"/>
      <c r="L163" s="348"/>
    </row>
    <row r="164" spans="1:12" ht="78.75" x14ac:dyDescent="0.25">
      <c r="A164" s="340"/>
      <c r="B164" s="341"/>
      <c r="C164" s="424" t="s">
        <v>3932</v>
      </c>
      <c r="D164" s="361"/>
      <c r="E164" s="340"/>
      <c r="F164" s="340"/>
      <c r="G164" s="392"/>
      <c r="H164" s="362"/>
      <c r="I164" s="347"/>
      <c r="J164" s="347"/>
      <c r="K164" s="347"/>
      <c r="L164" s="347"/>
    </row>
    <row r="165" spans="1:12" ht="63" x14ac:dyDescent="0.25">
      <c r="A165" s="447">
        <f>A154+1</f>
        <v>42</v>
      </c>
      <c r="B165" s="364" t="s">
        <v>270</v>
      </c>
      <c r="C165" s="342" t="s">
        <v>271</v>
      </c>
      <c r="D165" s="354" t="s">
        <v>272</v>
      </c>
      <c r="E165" s="355" t="s">
        <v>78</v>
      </c>
      <c r="F165" s="355">
        <v>1</v>
      </c>
      <c r="G165" s="387"/>
      <c r="H165" s="357" t="s">
        <v>80</v>
      </c>
      <c r="I165" s="358" t="s">
        <v>1</v>
      </c>
      <c r="J165" s="358" t="s">
        <v>3933</v>
      </c>
      <c r="K165" s="358" t="s">
        <v>273</v>
      </c>
      <c r="L165" s="358" t="s">
        <v>108</v>
      </c>
    </row>
    <row r="166" spans="1:12" ht="15.75" x14ac:dyDescent="0.25">
      <c r="A166" s="403"/>
      <c r="B166" s="404"/>
      <c r="C166" s="368" t="s">
        <v>274</v>
      </c>
      <c r="D166" s="413"/>
      <c r="E166" s="403"/>
      <c r="F166" s="403"/>
      <c r="G166" s="419"/>
      <c r="H166" s="414"/>
      <c r="I166" s="348"/>
      <c r="J166" s="348"/>
      <c r="K166" s="348"/>
      <c r="L166" s="348"/>
    </row>
    <row r="167" spans="1:12" ht="15.75" x14ac:dyDescent="0.25">
      <c r="A167" s="403"/>
      <c r="B167" s="404"/>
      <c r="C167" s="368" t="s">
        <v>275</v>
      </c>
      <c r="D167" s="413"/>
      <c r="E167" s="403"/>
      <c r="F167" s="403"/>
      <c r="G167" s="419"/>
      <c r="H167" s="414"/>
      <c r="I167" s="348"/>
      <c r="J167" s="348"/>
      <c r="K167" s="348"/>
      <c r="L167" s="348"/>
    </row>
    <row r="168" spans="1:12" ht="15.75" x14ac:dyDescent="0.25">
      <c r="A168" s="340"/>
      <c r="B168" s="341"/>
      <c r="C168" s="368" t="s">
        <v>123</v>
      </c>
      <c r="D168" s="361"/>
      <c r="E168" s="340"/>
      <c r="F168" s="340"/>
      <c r="G168" s="392"/>
      <c r="H168" s="362"/>
      <c r="I168" s="347"/>
      <c r="J168" s="347"/>
      <c r="K168" s="347"/>
      <c r="L168" s="347"/>
    </row>
    <row r="169" spans="1:12" ht="31.5" x14ac:dyDescent="0.25">
      <c r="A169" s="447">
        <f>A165+1</f>
        <v>43</v>
      </c>
      <c r="B169" s="364" t="s">
        <v>276</v>
      </c>
      <c r="C169" s="368" t="s">
        <v>277</v>
      </c>
      <c r="D169" s="354" t="s">
        <v>278</v>
      </c>
      <c r="E169" s="355" t="s">
        <v>78</v>
      </c>
      <c r="F169" s="355">
        <v>1</v>
      </c>
      <c r="G169" s="387"/>
      <c r="H169" s="357" t="s">
        <v>80</v>
      </c>
      <c r="I169" s="358" t="s">
        <v>1</v>
      </c>
      <c r="J169" s="358" t="s">
        <v>3885</v>
      </c>
      <c r="K169" s="358"/>
      <c r="L169" s="358" t="s">
        <v>115</v>
      </c>
    </row>
    <row r="170" spans="1:12" ht="15.75" x14ac:dyDescent="0.25">
      <c r="A170" s="403"/>
      <c r="B170" s="404"/>
      <c r="C170" s="368" t="s">
        <v>279</v>
      </c>
      <c r="D170" s="413"/>
      <c r="E170" s="403"/>
      <c r="F170" s="403"/>
      <c r="G170" s="419"/>
      <c r="H170" s="414"/>
      <c r="I170" s="348"/>
      <c r="J170" s="348"/>
      <c r="K170" s="348"/>
      <c r="L170" s="348"/>
    </row>
    <row r="171" spans="1:12" ht="15.75" x14ac:dyDescent="0.25">
      <c r="A171" s="403"/>
      <c r="B171" s="404"/>
      <c r="C171" s="368" t="s">
        <v>280</v>
      </c>
      <c r="D171" s="413"/>
      <c r="E171" s="403"/>
      <c r="F171" s="403"/>
      <c r="G171" s="419"/>
      <c r="H171" s="414"/>
      <c r="I171" s="348"/>
      <c r="J171" s="348"/>
      <c r="K171" s="348"/>
      <c r="L171" s="348"/>
    </row>
    <row r="172" spans="1:12" ht="15.75" x14ac:dyDescent="0.25">
      <c r="A172" s="340"/>
      <c r="B172" s="341"/>
      <c r="C172" s="368" t="s">
        <v>275</v>
      </c>
      <c r="D172" s="361"/>
      <c r="E172" s="340"/>
      <c r="F172" s="340"/>
      <c r="G172" s="392"/>
      <c r="H172" s="362"/>
      <c r="I172" s="347"/>
      <c r="J172" s="347"/>
      <c r="K172" s="347"/>
      <c r="L172" s="347"/>
    </row>
    <row r="173" spans="1:12" ht="94.5" x14ac:dyDescent="0.25">
      <c r="A173" s="447">
        <f>A169+1</f>
        <v>44</v>
      </c>
      <c r="B173" s="364" t="s">
        <v>281</v>
      </c>
      <c r="C173" s="342" t="s">
        <v>282</v>
      </c>
      <c r="D173" s="365" t="s">
        <v>283</v>
      </c>
      <c r="E173" s="355" t="s">
        <v>78</v>
      </c>
      <c r="F173" s="355">
        <v>4</v>
      </c>
      <c r="G173" s="364"/>
      <c r="H173" s="423" t="s">
        <v>102</v>
      </c>
      <c r="I173" s="391" t="s">
        <v>1</v>
      </c>
      <c r="J173" s="436"/>
      <c r="K173" s="391" t="s">
        <v>2</v>
      </c>
      <c r="L173" s="391" t="s">
        <v>2</v>
      </c>
    </row>
    <row r="174" spans="1:12" ht="15.75" x14ac:dyDescent="0.25">
      <c r="A174" s="403"/>
      <c r="B174" s="404"/>
      <c r="C174" s="368" t="s">
        <v>284</v>
      </c>
      <c r="D174" s="406"/>
      <c r="E174" s="403"/>
      <c r="F174" s="403"/>
      <c r="G174" s="404"/>
      <c r="H174" s="409"/>
      <c r="I174" s="410"/>
      <c r="J174" s="410"/>
      <c r="K174" s="410"/>
      <c r="L174" s="410"/>
    </row>
    <row r="175" spans="1:12" ht="15.75" x14ac:dyDescent="0.25">
      <c r="A175" s="403"/>
      <c r="B175" s="404"/>
      <c r="C175" s="368" t="s">
        <v>285</v>
      </c>
      <c r="D175" s="406"/>
      <c r="E175" s="403"/>
      <c r="F175" s="403"/>
      <c r="G175" s="404"/>
      <c r="H175" s="409"/>
      <c r="I175" s="410"/>
      <c r="J175" s="410"/>
      <c r="K175" s="410"/>
      <c r="L175" s="410"/>
    </row>
    <row r="176" spans="1:12" ht="15.75" x14ac:dyDescent="0.25">
      <c r="A176" s="340"/>
      <c r="B176" s="341"/>
      <c r="C176" s="368" t="s">
        <v>111</v>
      </c>
      <c r="D176" s="343"/>
      <c r="E176" s="340"/>
      <c r="F176" s="340"/>
      <c r="G176" s="341"/>
      <c r="H176" s="346"/>
      <c r="I176" s="349"/>
      <c r="J176" s="349"/>
      <c r="K176" s="349"/>
      <c r="L176" s="349"/>
    </row>
    <row r="177" spans="1:12" ht="94.5" x14ac:dyDescent="0.25">
      <c r="A177" s="447">
        <f>A173+1</f>
        <v>45</v>
      </c>
      <c r="B177" s="364" t="s">
        <v>286</v>
      </c>
      <c r="C177" s="342" t="s">
        <v>287</v>
      </c>
      <c r="D177" s="365" t="s">
        <v>288</v>
      </c>
      <c r="E177" s="355" t="s">
        <v>78</v>
      </c>
      <c r="F177" s="355">
        <v>4</v>
      </c>
      <c r="G177" s="356"/>
      <c r="H177" s="423" t="s">
        <v>80</v>
      </c>
      <c r="I177" s="391" t="s">
        <v>1</v>
      </c>
      <c r="J177" s="391" t="s">
        <v>3934</v>
      </c>
      <c r="K177" s="391" t="s">
        <v>2</v>
      </c>
      <c r="L177" s="358" t="s">
        <v>115</v>
      </c>
    </row>
    <row r="178" spans="1:12" ht="15.75" x14ac:dyDescent="0.25">
      <c r="A178" s="403"/>
      <c r="B178" s="404"/>
      <c r="C178" s="368" t="s">
        <v>284</v>
      </c>
      <c r="D178" s="406"/>
      <c r="E178" s="403"/>
      <c r="F178" s="403"/>
      <c r="G178" s="404"/>
      <c r="H178" s="409"/>
      <c r="I178" s="410"/>
      <c r="J178" s="410"/>
      <c r="K178" s="410"/>
      <c r="L178" s="410"/>
    </row>
    <row r="179" spans="1:12" ht="15.75" x14ac:dyDescent="0.25">
      <c r="A179" s="403"/>
      <c r="B179" s="404"/>
      <c r="C179" s="368" t="s">
        <v>285</v>
      </c>
      <c r="D179" s="406"/>
      <c r="E179" s="403"/>
      <c r="F179" s="403"/>
      <c r="G179" s="404"/>
      <c r="H179" s="409"/>
      <c r="I179" s="410"/>
      <c r="J179" s="410"/>
      <c r="K179" s="410"/>
      <c r="L179" s="410"/>
    </row>
    <row r="180" spans="1:12" ht="15.75" x14ac:dyDescent="0.25">
      <c r="A180" s="340"/>
      <c r="B180" s="341"/>
      <c r="C180" s="368" t="s">
        <v>111</v>
      </c>
      <c r="D180" s="343"/>
      <c r="E180" s="340"/>
      <c r="F180" s="340"/>
      <c r="G180" s="341"/>
      <c r="H180" s="346"/>
      <c r="I180" s="349"/>
      <c r="J180" s="349"/>
      <c r="K180" s="349"/>
      <c r="L180" s="349"/>
    </row>
    <row r="181" spans="1:12" ht="126" x14ac:dyDescent="0.25">
      <c r="A181" s="386">
        <f>A177+1</f>
        <v>46</v>
      </c>
      <c r="B181" s="364" t="s">
        <v>40</v>
      </c>
      <c r="C181" s="342" t="s">
        <v>3935</v>
      </c>
      <c r="D181" s="354" t="s">
        <v>289</v>
      </c>
      <c r="E181" s="355" t="s">
        <v>84</v>
      </c>
      <c r="F181" s="355">
        <v>2</v>
      </c>
      <c r="G181" s="387"/>
      <c r="H181" s="357" t="s">
        <v>80</v>
      </c>
      <c r="I181" s="358" t="s">
        <v>1</v>
      </c>
      <c r="J181" s="358" t="s">
        <v>3936</v>
      </c>
      <c r="K181" s="358" t="s">
        <v>2</v>
      </c>
      <c r="L181" s="358" t="s">
        <v>115</v>
      </c>
    </row>
    <row r="182" spans="1:12" ht="15.75" x14ac:dyDescent="0.25">
      <c r="A182" s="421"/>
      <c r="B182" s="404"/>
      <c r="C182" s="368" t="s">
        <v>290</v>
      </c>
      <c r="D182" s="413"/>
      <c r="E182" s="403"/>
      <c r="F182" s="403"/>
      <c r="G182" s="419"/>
      <c r="H182" s="414"/>
      <c r="I182" s="348"/>
      <c r="J182" s="348"/>
      <c r="K182" s="348"/>
      <c r="L182" s="348"/>
    </row>
    <row r="183" spans="1:12" ht="15.75" x14ac:dyDescent="0.25">
      <c r="A183" s="421"/>
      <c r="B183" s="404"/>
      <c r="C183" s="368" t="s">
        <v>291</v>
      </c>
      <c r="D183" s="413"/>
      <c r="E183" s="403"/>
      <c r="F183" s="403"/>
      <c r="G183" s="419"/>
      <c r="H183" s="414"/>
      <c r="I183" s="348"/>
      <c r="J183" s="348"/>
      <c r="K183" s="348"/>
      <c r="L183" s="348"/>
    </row>
    <row r="184" spans="1:12" ht="15.75" x14ac:dyDescent="0.25">
      <c r="A184" s="421"/>
      <c r="B184" s="404"/>
      <c r="C184" s="368" t="s">
        <v>292</v>
      </c>
      <c r="D184" s="413"/>
      <c r="E184" s="403"/>
      <c r="F184" s="403"/>
      <c r="G184" s="419"/>
      <c r="H184" s="414"/>
      <c r="I184" s="348"/>
      <c r="J184" s="348"/>
      <c r="K184" s="348"/>
      <c r="L184" s="348"/>
    </row>
    <row r="185" spans="1:12" ht="15.75" x14ac:dyDescent="0.25">
      <c r="A185" s="421"/>
      <c r="B185" s="404"/>
      <c r="C185" s="368" t="s">
        <v>293</v>
      </c>
      <c r="D185" s="413"/>
      <c r="E185" s="403"/>
      <c r="F185" s="403"/>
      <c r="G185" s="419"/>
      <c r="H185" s="414"/>
      <c r="I185" s="348"/>
      <c r="J185" s="348"/>
      <c r="K185" s="348"/>
      <c r="L185" s="348"/>
    </row>
    <row r="186" spans="1:12" ht="15.75" x14ac:dyDescent="0.25">
      <c r="A186" s="421"/>
      <c r="B186" s="404"/>
      <c r="C186" s="368" t="s">
        <v>294</v>
      </c>
      <c r="D186" s="413"/>
      <c r="E186" s="403"/>
      <c r="F186" s="403"/>
      <c r="G186" s="419"/>
      <c r="H186" s="414"/>
      <c r="I186" s="348"/>
      <c r="J186" s="348"/>
      <c r="K186" s="348"/>
      <c r="L186" s="348"/>
    </row>
    <row r="187" spans="1:12" ht="15.75" x14ac:dyDescent="0.25">
      <c r="A187" s="421"/>
      <c r="B187" s="404"/>
      <c r="C187" s="368" t="s">
        <v>295</v>
      </c>
      <c r="D187" s="413"/>
      <c r="E187" s="403"/>
      <c r="F187" s="403"/>
      <c r="G187" s="419"/>
      <c r="H187" s="414"/>
      <c r="I187" s="348"/>
      <c r="J187" s="348"/>
      <c r="K187" s="348"/>
      <c r="L187" s="348"/>
    </row>
    <row r="188" spans="1:12" ht="15.75" x14ac:dyDescent="0.25">
      <c r="A188" s="421"/>
      <c r="B188" s="404"/>
      <c r="C188" s="368" t="s">
        <v>296</v>
      </c>
      <c r="D188" s="413"/>
      <c r="E188" s="403"/>
      <c r="F188" s="403"/>
      <c r="G188" s="419"/>
      <c r="H188" s="414"/>
      <c r="I188" s="348"/>
      <c r="J188" s="348"/>
      <c r="K188" s="348"/>
      <c r="L188" s="348"/>
    </row>
    <row r="189" spans="1:12" ht="15.75" x14ac:dyDescent="0.25">
      <c r="A189" s="421"/>
      <c r="B189" s="404"/>
      <c r="C189" s="368" t="s">
        <v>297</v>
      </c>
      <c r="D189" s="413"/>
      <c r="E189" s="403"/>
      <c r="F189" s="403"/>
      <c r="G189" s="419"/>
      <c r="H189" s="414"/>
      <c r="I189" s="348"/>
      <c r="J189" s="348"/>
      <c r="K189" s="348"/>
      <c r="L189" s="348"/>
    </row>
    <row r="190" spans="1:12" ht="15.75" x14ac:dyDescent="0.25">
      <c r="A190" s="421"/>
      <c r="B190" s="404"/>
      <c r="C190" s="368" t="s">
        <v>298</v>
      </c>
      <c r="D190" s="413"/>
      <c r="E190" s="403"/>
      <c r="F190" s="403"/>
      <c r="G190" s="419"/>
      <c r="H190" s="414"/>
      <c r="I190" s="348"/>
      <c r="J190" s="348"/>
      <c r="K190" s="348"/>
      <c r="L190" s="348"/>
    </row>
    <row r="191" spans="1:12" ht="15.75" x14ac:dyDescent="0.25">
      <c r="A191" s="421"/>
      <c r="B191" s="404"/>
      <c r="C191" s="368" t="s">
        <v>299</v>
      </c>
      <c r="D191" s="413"/>
      <c r="E191" s="403"/>
      <c r="F191" s="403"/>
      <c r="G191" s="419"/>
      <c r="H191" s="414"/>
      <c r="I191" s="348"/>
      <c r="J191" s="348"/>
      <c r="K191" s="348"/>
      <c r="L191" s="348"/>
    </row>
    <row r="192" spans="1:12" ht="15.75" x14ac:dyDescent="0.25">
      <c r="A192" s="421"/>
      <c r="B192" s="404"/>
      <c r="C192" s="368" t="s">
        <v>300</v>
      </c>
      <c r="D192" s="413"/>
      <c r="E192" s="403"/>
      <c r="F192" s="403"/>
      <c r="G192" s="419"/>
      <c r="H192" s="414"/>
      <c r="I192" s="348"/>
      <c r="J192" s="348"/>
      <c r="K192" s="348"/>
      <c r="L192" s="348"/>
    </row>
    <row r="193" spans="1:12" ht="15.75" x14ac:dyDescent="0.25">
      <c r="A193" s="421"/>
      <c r="B193" s="404"/>
      <c r="C193" s="368" t="s">
        <v>301</v>
      </c>
      <c r="D193" s="413"/>
      <c r="E193" s="403"/>
      <c r="F193" s="403"/>
      <c r="G193" s="419"/>
      <c r="H193" s="414"/>
      <c r="I193" s="348"/>
      <c r="J193" s="348"/>
      <c r="K193" s="348"/>
      <c r="L193" s="348"/>
    </row>
    <row r="194" spans="1:12" ht="15.75" x14ac:dyDescent="0.25">
      <c r="A194" s="421"/>
      <c r="B194" s="404"/>
      <c r="C194" s="368" t="s">
        <v>302</v>
      </c>
      <c r="D194" s="413"/>
      <c r="E194" s="403"/>
      <c r="F194" s="403"/>
      <c r="G194" s="419"/>
      <c r="H194" s="414"/>
      <c r="I194" s="348"/>
      <c r="J194" s="348"/>
      <c r="K194" s="348"/>
      <c r="L194" s="348"/>
    </row>
    <row r="195" spans="1:12" ht="15.75" x14ac:dyDescent="0.25">
      <c r="A195" s="421"/>
      <c r="B195" s="404"/>
      <c r="C195" s="368" t="s">
        <v>303</v>
      </c>
      <c r="D195" s="413"/>
      <c r="E195" s="403"/>
      <c r="F195" s="403"/>
      <c r="G195" s="419"/>
      <c r="H195" s="414"/>
      <c r="I195" s="348"/>
      <c r="J195" s="348"/>
      <c r="K195" s="348"/>
      <c r="L195" s="348"/>
    </row>
    <row r="196" spans="1:12" ht="15.75" x14ac:dyDescent="0.25">
      <c r="A196" s="421"/>
      <c r="B196" s="404"/>
      <c r="C196" s="368" t="s">
        <v>304</v>
      </c>
      <c r="D196" s="413"/>
      <c r="E196" s="403"/>
      <c r="F196" s="403"/>
      <c r="G196" s="419"/>
      <c r="H196" s="414"/>
      <c r="I196" s="348"/>
      <c r="J196" s="348"/>
      <c r="K196" s="348"/>
      <c r="L196" s="348"/>
    </row>
    <row r="197" spans="1:12" ht="15.75" x14ac:dyDescent="0.25">
      <c r="A197" s="359"/>
      <c r="B197" s="341"/>
      <c r="C197" s="368" t="s">
        <v>305</v>
      </c>
      <c r="D197" s="361"/>
      <c r="E197" s="340"/>
      <c r="F197" s="340"/>
      <c r="G197" s="392"/>
      <c r="H197" s="362"/>
      <c r="I197" s="347"/>
      <c r="J197" s="347"/>
      <c r="K197" s="347"/>
      <c r="L197" s="347"/>
    </row>
    <row r="198" spans="1:12" ht="126" customHeight="1" x14ac:dyDescent="0.25">
      <c r="A198" s="447">
        <f>A181+1</f>
        <v>47</v>
      </c>
      <c r="B198" s="364" t="s">
        <v>41</v>
      </c>
      <c r="C198" s="342" t="s">
        <v>3937</v>
      </c>
      <c r="D198" s="365" t="s">
        <v>306</v>
      </c>
      <c r="E198" s="355" t="s">
        <v>84</v>
      </c>
      <c r="F198" s="355">
        <v>2</v>
      </c>
      <c r="G198" s="356"/>
      <c r="H198" s="423" t="s">
        <v>80</v>
      </c>
      <c r="I198" s="391" t="s">
        <v>1</v>
      </c>
      <c r="J198" s="679" t="s">
        <v>4078</v>
      </c>
      <c r="K198" s="391" t="s">
        <v>2</v>
      </c>
      <c r="L198" s="391" t="s">
        <v>115</v>
      </c>
    </row>
    <row r="199" spans="1:12" ht="15.75" x14ac:dyDescent="0.25">
      <c r="A199" s="403"/>
      <c r="B199" s="404"/>
      <c r="C199" s="368" t="s">
        <v>307</v>
      </c>
      <c r="D199" s="406"/>
      <c r="E199" s="403"/>
      <c r="F199" s="403"/>
      <c r="G199" s="449"/>
      <c r="H199" s="409"/>
      <c r="I199" s="410"/>
      <c r="J199" s="680"/>
      <c r="K199" s="410"/>
      <c r="L199" s="410"/>
    </row>
    <row r="200" spans="1:12" ht="15.75" x14ac:dyDescent="0.25">
      <c r="A200" s="403"/>
      <c r="B200" s="404"/>
      <c r="C200" s="378" t="s">
        <v>308</v>
      </c>
      <c r="D200" s="406"/>
      <c r="E200" s="403"/>
      <c r="F200" s="403"/>
      <c r="G200" s="449"/>
      <c r="H200" s="409"/>
      <c r="I200" s="410"/>
      <c r="J200" s="680"/>
      <c r="K200" s="410"/>
      <c r="L200" s="410"/>
    </row>
    <row r="201" spans="1:12" ht="15.75" x14ac:dyDescent="0.25">
      <c r="A201" s="403"/>
      <c r="B201" s="404"/>
      <c r="C201" s="368" t="s">
        <v>309</v>
      </c>
      <c r="D201" s="406"/>
      <c r="E201" s="403"/>
      <c r="F201" s="403"/>
      <c r="G201" s="449"/>
      <c r="H201" s="409"/>
      <c r="I201" s="410"/>
      <c r="J201" s="680"/>
      <c r="K201" s="410"/>
      <c r="L201" s="410"/>
    </row>
    <row r="202" spans="1:12" ht="15.75" x14ac:dyDescent="0.25">
      <c r="A202" s="403"/>
      <c r="B202" s="404"/>
      <c r="C202" s="368" t="s">
        <v>310</v>
      </c>
      <c r="D202" s="406"/>
      <c r="E202" s="403"/>
      <c r="F202" s="403"/>
      <c r="G202" s="449"/>
      <c r="H202" s="409"/>
      <c r="I202" s="410"/>
      <c r="J202" s="680"/>
      <c r="K202" s="410"/>
      <c r="L202" s="410"/>
    </row>
    <row r="203" spans="1:12" ht="15.75" x14ac:dyDescent="0.25">
      <c r="A203" s="403"/>
      <c r="B203" s="404"/>
      <c r="C203" s="368" t="s">
        <v>311</v>
      </c>
      <c r="D203" s="406"/>
      <c r="E203" s="403"/>
      <c r="F203" s="403"/>
      <c r="G203" s="449"/>
      <c r="H203" s="409"/>
      <c r="I203" s="410"/>
      <c r="J203" s="680"/>
      <c r="K203" s="410"/>
      <c r="L203" s="410"/>
    </row>
    <row r="204" spans="1:12" ht="15.75" x14ac:dyDescent="0.25">
      <c r="A204" s="403"/>
      <c r="B204" s="404"/>
      <c r="C204" s="368" t="s">
        <v>312</v>
      </c>
      <c r="D204" s="406"/>
      <c r="E204" s="403"/>
      <c r="F204" s="403"/>
      <c r="G204" s="449"/>
      <c r="H204" s="409"/>
      <c r="I204" s="410"/>
      <c r="J204" s="680"/>
      <c r="K204" s="410"/>
      <c r="L204" s="410"/>
    </row>
    <row r="205" spans="1:12" ht="15.75" x14ac:dyDescent="0.25">
      <c r="A205" s="403"/>
      <c r="B205" s="404"/>
      <c r="C205" s="368" t="s">
        <v>313</v>
      </c>
      <c r="D205" s="406"/>
      <c r="E205" s="403"/>
      <c r="F205" s="403"/>
      <c r="G205" s="449"/>
      <c r="H205" s="409"/>
      <c r="I205" s="410"/>
      <c r="J205" s="680"/>
      <c r="K205" s="410"/>
      <c r="L205" s="410"/>
    </row>
    <row r="206" spans="1:12" ht="15.75" x14ac:dyDescent="0.25">
      <c r="A206" s="403"/>
      <c r="B206" s="404"/>
      <c r="C206" s="368" t="s">
        <v>314</v>
      </c>
      <c r="D206" s="406"/>
      <c r="E206" s="403"/>
      <c r="F206" s="403"/>
      <c r="G206" s="449"/>
      <c r="H206" s="409"/>
      <c r="I206" s="410"/>
      <c r="J206" s="680"/>
      <c r="K206" s="410"/>
      <c r="L206" s="410"/>
    </row>
    <row r="207" spans="1:12" ht="15.75" x14ac:dyDescent="0.25">
      <c r="A207" s="403"/>
      <c r="B207" s="404"/>
      <c r="C207" s="368" t="s">
        <v>315</v>
      </c>
      <c r="D207" s="406"/>
      <c r="E207" s="403"/>
      <c r="F207" s="403"/>
      <c r="G207" s="449"/>
      <c r="H207" s="409"/>
      <c r="I207" s="410"/>
      <c r="J207" s="410"/>
      <c r="K207" s="410"/>
      <c r="L207" s="410"/>
    </row>
    <row r="208" spans="1:12" ht="15.75" x14ac:dyDescent="0.25">
      <c r="A208" s="403"/>
      <c r="B208" s="404"/>
      <c r="C208" s="368" t="s">
        <v>316</v>
      </c>
      <c r="D208" s="406"/>
      <c r="E208" s="403"/>
      <c r="F208" s="403"/>
      <c r="G208" s="449"/>
      <c r="H208" s="409"/>
      <c r="I208" s="410"/>
      <c r="J208" s="410"/>
      <c r="K208" s="410"/>
      <c r="L208" s="410"/>
    </row>
    <row r="209" spans="1:12" ht="15.75" x14ac:dyDescent="0.25">
      <c r="A209" s="403"/>
      <c r="B209" s="404"/>
      <c r="C209" s="368" t="s">
        <v>300</v>
      </c>
      <c r="D209" s="406"/>
      <c r="E209" s="403"/>
      <c r="F209" s="403"/>
      <c r="G209" s="449"/>
      <c r="H209" s="409"/>
      <c r="I209" s="410"/>
      <c r="J209" s="410"/>
      <c r="K209" s="410"/>
      <c r="L209" s="410"/>
    </row>
    <row r="210" spans="1:12" ht="15.75" x14ac:dyDescent="0.25">
      <c r="A210" s="403"/>
      <c r="B210" s="404"/>
      <c r="C210" s="368" t="s">
        <v>301</v>
      </c>
      <c r="D210" s="406"/>
      <c r="E210" s="403"/>
      <c r="F210" s="403"/>
      <c r="G210" s="449"/>
      <c r="H210" s="409"/>
      <c r="I210" s="410"/>
      <c r="J210" s="410"/>
      <c r="K210" s="410"/>
      <c r="L210" s="410"/>
    </row>
    <row r="211" spans="1:12" ht="15.75" x14ac:dyDescent="0.25">
      <c r="A211" s="403"/>
      <c r="B211" s="404"/>
      <c r="C211" s="368" t="s">
        <v>317</v>
      </c>
      <c r="D211" s="406"/>
      <c r="E211" s="403"/>
      <c r="F211" s="403"/>
      <c r="G211" s="449"/>
      <c r="H211" s="409"/>
      <c r="I211" s="410"/>
      <c r="J211" s="410"/>
      <c r="K211" s="410"/>
      <c r="L211" s="410"/>
    </row>
    <row r="212" spans="1:12" ht="15.75" x14ac:dyDescent="0.25">
      <c r="A212" s="403"/>
      <c r="B212" s="404"/>
      <c r="C212" s="368" t="s">
        <v>302</v>
      </c>
      <c r="D212" s="406"/>
      <c r="E212" s="403"/>
      <c r="F212" s="403"/>
      <c r="G212" s="449"/>
      <c r="H212" s="409"/>
      <c r="I212" s="410"/>
      <c r="J212" s="410"/>
      <c r="K212" s="410"/>
      <c r="L212" s="410"/>
    </row>
    <row r="213" spans="1:12" ht="15.75" x14ac:dyDescent="0.25">
      <c r="A213" s="340"/>
      <c r="B213" s="341"/>
      <c r="C213" s="368" t="s">
        <v>318</v>
      </c>
      <c r="D213" s="343"/>
      <c r="E213" s="340"/>
      <c r="F213" s="340"/>
      <c r="G213" s="345"/>
      <c r="H213" s="346"/>
      <c r="I213" s="349"/>
      <c r="J213" s="349"/>
      <c r="K213" s="349"/>
      <c r="L213" s="349"/>
    </row>
    <row r="214" spans="1:12" ht="110.25" x14ac:dyDescent="0.25">
      <c r="A214" s="447">
        <f>A198+1</f>
        <v>48</v>
      </c>
      <c r="B214" s="364" t="s">
        <v>319</v>
      </c>
      <c r="C214" s="368" t="s">
        <v>320</v>
      </c>
      <c r="D214" s="354" t="s">
        <v>321</v>
      </c>
      <c r="E214" s="355" t="s">
        <v>78</v>
      </c>
      <c r="F214" s="355">
        <v>4</v>
      </c>
      <c r="G214" s="387"/>
      <c r="H214" s="357" t="s">
        <v>80</v>
      </c>
      <c r="I214" s="358" t="s">
        <v>1</v>
      </c>
      <c r="J214" s="358" t="s">
        <v>3938</v>
      </c>
      <c r="K214" s="358" t="s">
        <v>322</v>
      </c>
      <c r="L214" s="358" t="s">
        <v>323</v>
      </c>
    </row>
    <row r="215" spans="1:12" ht="15.75" x14ac:dyDescent="0.25">
      <c r="A215" s="403"/>
      <c r="B215" s="404"/>
      <c r="C215" s="368" t="s">
        <v>284</v>
      </c>
      <c r="D215" s="413"/>
      <c r="E215" s="403"/>
      <c r="F215" s="403"/>
      <c r="G215" s="419"/>
      <c r="H215" s="414"/>
      <c r="I215" s="348"/>
      <c r="J215" s="348"/>
      <c r="K215" s="348"/>
      <c r="L215" s="348"/>
    </row>
    <row r="216" spans="1:12" ht="15.75" x14ac:dyDescent="0.25">
      <c r="A216" s="403"/>
      <c r="B216" s="404"/>
      <c r="C216" s="368" t="s">
        <v>285</v>
      </c>
      <c r="D216" s="413"/>
      <c r="E216" s="403"/>
      <c r="F216" s="403"/>
      <c r="G216" s="419"/>
      <c r="H216" s="414"/>
      <c r="I216" s="348"/>
      <c r="J216" s="348"/>
      <c r="K216" s="348"/>
      <c r="L216" s="348"/>
    </row>
    <row r="217" spans="1:12" ht="15.75" x14ac:dyDescent="0.25">
      <c r="A217" s="340"/>
      <c r="B217" s="341"/>
      <c r="C217" s="368" t="s">
        <v>111</v>
      </c>
      <c r="D217" s="361"/>
      <c r="E217" s="340"/>
      <c r="F217" s="340"/>
      <c r="G217" s="392"/>
      <c r="H217" s="362"/>
      <c r="I217" s="347"/>
      <c r="J217" s="347"/>
      <c r="K217" s="347"/>
      <c r="L217" s="347"/>
    </row>
    <row r="218" spans="1:12" ht="110.25" x14ac:dyDescent="0.25">
      <c r="A218" s="447">
        <f>A214+1</f>
        <v>49</v>
      </c>
      <c r="B218" s="364" t="s">
        <v>324</v>
      </c>
      <c r="C218" s="368" t="s">
        <v>325</v>
      </c>
      <c r="D218" s="354" t="s">
        <v>326</v>
      </c>
      <c r="E218" s="355" t="s">
        <v>78</v>
      </c>
      <c r="F218" s="355">
        <v>4</v>
      </c>
      <c r="G218" s="387"/>
      <c r="H218" s="357" t="s">
        <v>80</v>
      </c>
      <c r="I218" s="358" t="s">
        <v>1</v>
      </c>
      <c r="J218" s="358" t="s">
        <v>3939</v>
      </c>
      <c r="K218" s="358" t="s">
        <v>322</v>
      </c>
      <c r="L218" s="358" t="s">
        <v>323</v>
      </c>
    </row>
    <row r="219" spans="1:12" ht="15.75" x14ac:dyDescent="0.25">
      <c r="A219" s="340"/>
      <c r="B219" s="341"/>
      <c r="C219" s="368" t="s">
        <v>327</v>
      </c>
      <c r="D219" s="361"/>
      <c r="E219" s="340"/>
      <c r="F219" s="340"/>
      <c r="G219" s="392"/>
      <c r="H219" s="362"/>
      <c r="I219" s="347"/>
      <c r="J219" s="347"/>
      <c r="K219" s="347"/>
      <c r="L219" s="347"/>
    </row>
    <row r="220" spans="1:12" ht="110.25" x14ac:dyDescent="0.25">
      <c r="A220" s="447">
        <f>A218+1</f>
        <v>50</v>
      </c>
      <c r="B220" s="364" t="s">
        <v>328</v>
      </c>
      <c r="C220" s="368" t="s">
        <v>329</v>
      </c>
      <c r="D220" s="354" t="s">
        <v>330</v>
      </c>
      <c r="E220" s="355" t="s">
        <v>78</v>
      </c>
      <c r="F220" s="355">
        <v>4</v>
      </c>
      <c r="G220" s="387"/>
      <c r="H220" s="357" t="s">
        <v>80</v>
      </c>
      <c r="I220" s="358" t="s">
        <v>1</v>
      </c>
      <c r="J220" s="358" t="s">
        <v>3940</v>
      </c>
      <c r="K220" s="358" t="s">
        <v>322</v>
      </c>
      <c r="L220" s="358" t="s">
        <v>323</v>
      </c>
    </row>
    <row r="221" spans="1:12" ht="15.75" x14ac:dyDescent="0.25">
      <c r="A221" s="340"/>
      <c r="B221" s="341"/>
      <c r="C221" s="368" t="s">
        <v>327</v>
      </c>
      <c r="D221" s="361"/>
      <c r="E221" s="340"/>
      <c r="F221" s="340"/>
      <c r="G221" s="392"/>
      <c r="H221" s="362"/>
      <c r="I221" s="347"/>
      <c r="J221" s="347"/>
      <c r="K221" s="347"/>
      <c r="L221" s="347"/>
    </row>
    <row r="222" spans="1:12" ht="110.25" x14ac:dyDescent="0.25">
      <c r="A222" s="447">
        <f>A220+1</f>
        <v>51</v>
      </c>
      <c r="B222" s="364" t="s">
        <v>331</v>
      </c>
      <c r="C222" s="368" t="s">
        <v>332</v>
      </c>
      <c r="D222" s="371" t="s">
        <v>333</v>
      </c>
      <c r="E222" s="373" t="s">
        <v>78</v>
      </c>
      <c r="F222" s="373">
        <v>4</v>
      </c>
      <c r="G222" s="456"/>
      <c r="H222" s="357" t="s">
        <v>80</v>
      </c>
      <c r="I222" s="358" t="s">
        <v>1</v>
      </c>
      <c r="J222" s="358" t="s">
        <v>3941</v>
      </c>
      <c r="K222" s="358" t="s">
        <v>322</v>
      </c>
      <c r="L222" s="358" t="s">
        <v>334</v>
      </c>
    </row>
    <row r="223" spans="1:12" ht="15.75" x14ac:dyDescent="0.25">
      <c r="A223" s="340"/>
      <c r="B223" s="341"/>
      <c r="C223" s="368" t="s">
        <v>327</v>
      </c>
      <c r="D223" s="371"/>
      <c r="E223" s="373"/>
      <c r="F223" s="373"/>
      <c r="G223" s="456"/>
      <c r="H223" s="362"/>
      <c r="I223" s="347"/>
      <c r="J223" s="347"/>
      <c r="K223" s="347"/>
      <c r="L223" s="347"/>
    </row>
    <row r="224" spans="1:12" ht="110.25" x14ac:dyDescent="0.25">
      <c r="A224" s="447">
        <f>A222+1</f>
        <v>52</v>
      </c>
      <c r="B224" s="364" t="s">
        <v>335</v>
      </c>
      <c r="C224" s="368" t="s">
        <v>336</v>
      </c>
      <c r="D224" s="371" t="s">
        <v>337</v>
      </c>
      <c r="E224" s="373" t="s">
        <v>78</v>
      </c>
      <c r="F224" s="373">
        <v>4</v>
      </c>
      <c r="G224" s="456"/>
      <c r="H224" s="357" t="s">
        <v>80</v>
      </c>
      <c r="I224" s="358" t="s">
        <v>1</v>
      </c>
      <c r="J224" s="358" t="s">
        <v>3942</v>
      </c>
      <c r="K224" s="358" t="s">
        <v>322</v>
      </c>
      <c r="L224" s="358" t="s">
        <v>323</v>
      </c>
    </row>
    <row r="225" spans="1:12" ht="15.75" x14ac:dyDescent="0.25">
      <c r="A225" s="340"/>
      <c r="B225" s="341"/>
      <c r="C225" s="368" t="s">
        <v>327</v>
      </c>
      <c r="D225" s="371"/>
      <c r="E225" s="373"/>
      <c r="F225" s="373"/>
      <c r="G225" s="456"/>
      <c r="H225" s="362"/>
      <c r="I225" s="347"/>
      <c r="J225" s="347"/>
      <c r="K225" s="347"/>
      <c r="L225" s="347"/>
    </row>
    <row r="226" spans="1:12" ht="110.25" x14ac:dyDescent="0.25">
      <c r="A226" s="447">
        <f>A224+1</f>
        <v>53</v>
      </c>
      <c r="B226" s="364" t="s">
        <v>338</v>
      </c>
      <c r="C226" s="368" t="s">
        <v>339</v>
      </c>
      <c r="D226" s="371" t="s">
        <v>340</v>
      </c>
      <c r="E226" s="373" t="s">
        <v>78</v>
      </c>
      <c r="F226" s="373">
        <v>4</v>
      </c>
      <c r="G226" s="456"/>
      <c r="H226" s="357" t="s">
        <v>80</v>
      </c>
      <c r="I226" s="358" t="s">
        <v>1</v>
      </c>
      <c r="J226" s="358" t="s">
        <v>3943</v>
      </c>
      <c r="K226" s="358" t="s">
        <v>322</v>
      </c>
      <c r="L226" s="358" t="s">
        <v>323</v>
      </c>
    </row>
    <row r="227" spans="1:12" ht="15.75" x14ac:dyDescent="0.25">
      <c r="A227" s="340"/>
      <c r="B227" s="341"/>
      <c r="C227" s="368" t="s">
        <v>327</v>
      </c>
      <c r="D227" s="371"/>
      <c r="E227" s="373"/>
      <c r="F227" s="373"/>
      <c r="G227" s="456"/>
      <c r="H227" s="362"/>
      <c r="I227" s="347"/>
      <c r="J227" s="347"/>
      <c r="K227" s="347"/>
      <c r="L227" s="347"/>
    </row>
    <row r="228" spans="1:12" ht="110.25" x14ac:dyDescent="0.25">
      <c r="A228" s="447">
        <f>A226+1</f>
        <v>54</v>
      </c>
      <c r="B228" s="364" t="s">
        <v>341</v>
      </c>
      <c r="C228" s="342" t="s">
        <v>342</v>
      </c>
      <c r="D228" s="371" t="s">
        <v>343</v>
      </c>
      <c r="E228" s="373" t="s">
        <v>78</v>
      </c>
      <c r="F228" s="373">
        <v>4</v>
      </c>
      <c r="G228" s="456"/>
      <c r="H228" s="357" t="s">
        <v>80</v>
      </c>
      <c r="I228" s="358" t="s">
        <v>1</v>
      </c>
      <c r="J228" s="358" t="s">
        <v>3944</v>
      </c>
      <c r="K228" s="358" t="s">
        <v>322</v>
      </c>
      <c r="L228" s="358" t="s">
        <v>323</v>
      </c>
    </row>
    <row r="229" spans="1:12" ht="15.75" x14ac:dyDescent="0.25">
      <c r="A229" s="340"/>
      <c r="B229" s="341"/>
      <c r="C229" s="368" t="s">
        <v>327</v>
      </c>
      <c r="D229" s="371"/>
      <c r="E229" s="373"/>
      <c r="F229" s="373"/>
      <c r="G229" s="456"/>
      <c r="H229" s="362"/>
      <c r="I229" s="347"/>
      <c r="J229" s="347"/>
      <c r="K229" s="347"/>
      <c r="L229" s="347"/>
    </row>
    <row r="230" spans="1:12" ht="63" x14ac:dyDescent="0.25">
      <c r="A230" s="386">
        <f>A228+1</f>
        <v>55</v>
      </c>
      <c r="B230" s="364" t="s">
        <v>344</v>
      </c>
      <c r="C230" s="342" t="s">
        <v>345</v>
      </c>
      <c r="D230" s="646" t="s">
        <v>346</v>
      </c>
      <c r="E230" s="386" t="s">
        <v>84</v>
      </c>
      <c r="F230" s="352">
        <v>1</v>
      </c>
      <c r="G230" s="387"/>
      <c r="H230" s="357" t="s">
        <v>102</v>
      </c>
      <c r="I230" s="358" t="s">
        <v>1</v>
      </c>
      <c r="J230" s="358" t="s">
        <v>3945</v>
      </c>
      <c r="K230" s="358" t="s">
        <v>2</v>
      </c>
      <c r="L230" s="358" t="s">
        <v>2</v>
      </c>
    </row>
    <row r="231" spans="1:12" ht="15.75" x14ac:dyDescent="0.25">
      <c r="A231" s="457"/>
      <c r="B231" s="404"/>
      <c r="C231" s="368" t="s">
        <v>3848</v>
      </c>
      <c r="D231" s="647"/>
      <c r="E231" s="457"/>
      <c r="F231" s="421"/>
      <c r="G231" s="419"/>
      <c r="H231" s="414"/>
      <c r="I231" s="348"/>
      <c r="J231" s="348"/>
      <c r="K231" s="348"/>
      <c r="L231" s="348"/>
    </row>
    <row r="232" spans="1:12" ht="15.75" x14ac:dyDescent="0.25">
      <c r="A232" s="457"/>
      <c r="B232" s="404"/>
      <c r="C232" s="368" t="s">
        <v>3849</v>
      </c>
      <c r="D232" s="647"/>
      <c r="E232" s="457"/>
      <c r="F232" s="421"/>
      <c r="G232" s="419"/>
      <c r="H232" s="414"/>
      <c r="I232" s="348"/>
      <c r="J232" s="348"/>
      <c r="K232" s="348"/>
      <c r="L232" s="348"/>
    </row>
    <row r="233" spans="1:12" ht="15.75" x14ac:dyDescent="0.25">
      <c r="A233" s="457"/>
      <c r="B233" s="404"/>
      <c r="C233" s="368" t="s">
        <v>3850</v>
      </c>
      <c r="D233" s="647"/>
      <c r="E233" s="457"/>
      <c r="F233" s="421"/>
      <c r="G233" s="419"/>
      <c r="H233" s="414"/>
      <c r="I233" s="348"/>
      <c r="J233" s="348"/>
      <c r="K233" s="348"/>
      <c r="L233" s="348"/>
    </row>
    <row r="234" spans="1:12" ht="15.75" x14ac:dyDescent="0.25">
      <c r="A234" s="457"/>
      <c r="B234" s="404"/>
      <c r="C234" s="368" t="s">
        <v>3851</v>
      </c>
      <c r="D234" s="647"/>
      <c r="E234" s="457"/>
      <c r="F234" s="421"/>
      <c r="G234" s="419"/>
      <c r="H234" s="414"/>
      <c r="I234" s="348"/>
      <c r="J234" s="348"/>
      <c r="K234" s="348"/>
      <c r="L234" s="348"/>
    </row>
    <row r="235" spans="1:12" ht="15.75" x14ac:dyDescent="0.25">
      <c r="A235" s="457"/>
      <c r="B235" s="404"/>
      <c r="C235" s="368" t="s">
        <v>3852</v>
      </c>
      <c r="D235" s="647"/>
      <c r="E235" s="457"/>
      <c r="F235" s="421"/>
      <c r="G235" s="419"/>
      <c r="H235" s="414"/>
      <c r="I235" s="348"/>
      <c r="J235" s="348"/>
      <c r="K235" s="348"/>
      <c r="L235" s="348"/>
    </row>
    <row r="236" spans="1:12" ht="15.75" x14ac:dyDescent="0.25">
      <c r="A236" s="457"/>
      <c r="B236" s="404"/>
      <c r="C236" s="368" t="s">
        <v>3853</v>
      </c>
      <c r="D236" s="647"/>
      <c r="E236" s="457"/>
      <c r="F236" s="421"/>
      <c r="G236" s="419"/>
      <c r="H236" s="414"/>
      <c r="I236" s="348"/>
      <c r="J236" s="348"/>
      <c r="K236" s="348"/>
      <c r="L236" s="348"/>
    </row>
    <row r="237" spans="1:12" ht="15.75" x14ac:dyDescent="0.25">
      <c r="A237" s="421"/>
      <c r="B237" s="404"/>
      <c r="C237" s="368" t="s">
        <v>123</v>
      </c>
      <c r="D237" s="647"/>
      <c r="E237" s="457"/>
      <c r="F237" s="457"/>
      <c r="G237" s="419"/>
      <c r="H237" s="414"/>
      <c r="I237" s="348"/>
      <c r="J237" s="348"/>
      <c r="K237" s="348"/>
      <c r="L237" s="348"/>
    </row>
    <row r="238" spans="1:12" ht="15.75" x14ac:dyDescent="0.25">
      <c r="A238" s="359"/>
      <c r="B238" s="341"/>
      <c r="C238" s="368" t="s">
        <v>104</v>
      </c>
      <c r="D238" s="393"/>
      <c r="E238" s="363"/>
      <c r="F238" s="363"/>
      <c r="G238" s="392"/>
      <c r="H238" s="362"/>
      <c r="I238" s="347"/>
      <c r="J238" s="347"/>
      <c r="K238" s="347"/>
      <c r="L238" s="347"/>
    </row>
    <row r="239" spans="1:12" ht="78.75" x14ac:dyDescent="0.25">
      <c r="A239" s="447">
        <f>A230+1</f>
        <v>56</v>
      </c>
      <c r="B239" s="364" t="s">
        <v>347</v>
      </c>
      <c r="C239" s="342" t="s">
        <v>3862</v>
      </c>
      <c r="D239" s="354" t="s">
        <v>348</v>
      </c>
      <c r="E239" s="447" t="s">
        <v>84</v>
      </c>
      <c r="F239" s="447">
        <v>7</v>
      </c>
      <c r="G239" s="387"/>
      <c r="H239" s="357" t="s">
        <v>102</v>
      </c>
      <c r="I239" s="358" t="s">
        <v>1</v>
      </c>
      <c r="J239" s="358" t="s">
        <v>3945</v>
      </c>
      <c r="K239" s="358" t="s">
        <v>2</v>
      </c>
      <c r="L239" s="358" t="s">
        <v>2</v>
      </c>
    </row>
    <row r="240" spans="1:12" ht="15.75" x14ac:dyDescent="0.25">
      <c r="A240" s="403"/>
      <c r="B240" s="404"/>
      <c r="C240" s="368" t="s">
        <v>349</v>
      </c>
      <c r="D240" s="413"/>
      <c r="E240" s="445"/>
      <c r="F240" s="445"/>
      <c r="G240" s="419"/>
      <c r="H240" s="414"/>
      <c r="I240" s="348"/>
      <c r="J240" s="348"/>
      <c r="K240" s="348"/>
      <c r="L240" s="348"/>
    </row>
    <row r="241" spans="1:12" ht="15.75" x14ac:dyDescent="0.25">
      <c r="A241" s="340"/>
      <c r="B241" s="341"/>
      <c r="C241" s="368" t="s">
        <v>104</v>
      </c>
      <c r="D241" s="361"/>
      <c r="E241" s="446"/>
      <c r="F241" s="446"/>
      <c r="G241" s="392"/>
      <c r="H241" s="362"/>
      <c r="I241" s="347"/>
      <c r="J241" s="347"/>
      <c r="K241" s="347"/>
      <c r="L241" s="347"/>
    </row>
    <row r="242" spans="1:12" ht="110.25" x14ac:dyDescent="0.25">
      <c r="A242" s="447">
        <f>A239+1</f>
        <v>57</v>
      </c>
      <c r="B242" s="364" t="s">
        <v>3946</v>
      </c>
      <c r="C242" s="342" t="s">
        <v>3947</v>
      </c>
      <c r="D242" s="365" t="s">
        <v>350</v>
      </c>
      <c r="E242" s="355" t="s">
        <v>84</v>
      </c>
      <c r="F242" s="355">
        <v>2</v>
      </c>
      <c r="G242" s="364"/>
      <c r="H242" s="423" t="s">
        <v>80</v>
      </c>
      <c r="I242" s="391" t="s">
        <v>1</v>
      </c>
      <c r="J242" s="391" t="s">
        <v>3948</v>
      </c>
      <c r="K242" s="391" t="s">
        <v>351</v>
      </c>
      <c r="L242" s="391" t="s">
        <v>256</v>
      </c>
    </row>
    <row r="243" spans="1:12" ht="78.75" x14ac:dyDescent="0.25">
      <c r="A243" s="403"/>
      <c r="B243" s="404"/>
      <c r="C243" s="342" t="s">
        <v>352</v>
      </c>
      <c r="D243" s="406"/>
      <c r="E243" s="403"/>
      <c r="F243" s="403"/>
      <c r="G243" s="404"/>
      <c r="H243" s="409"/>
      <c r="I243" s="410"/>
      <c r="J243" s="410"/>
      <c r="K243" s="410"/>
      <c r="L243" s="410"/>
    </row>
    <row r="244" spans="1:12" ht="31.5" x14ac:dyDescent="0.25">
      <c r="A244" s="403"/>
      <c r="B244" s="404"/>
      <c r="C244" s="424" t="s">
        <v>353</v>
      </c>
      <c r="D244" s="406"/>
      <c r="E244" s="403"/>
      <c r="F244" s="403"/>
      <c r="G244" s="404"/>
      <c r="H244" s="409"/>
      <c r="I244" s="410"/>
      <c r="J244" s="410"/>
      <c r="K244" s="410"/>
      <c r="L244" s="410"/>
    </row>
    <row r="245" spans="1:12" ht="15.75" x14ac:dyDescent="0.25">
      <c r="A245" s="403"/>
      <c r="B245" s="404"/>
      <c r="C245" s="342" t="s">
        <v>354</v>
      </c>
      <c r="D245" s="406"/>
      <c r="E245" s="403"/>
      <c r="F245" s="403"/>
      <c r="G245" s="404"/>
      <c r="H245" s="409"/>
      <c r="I245" s="410"/>
      <c r="J245" s="410"/>
      <c r="K245" s="410"/>
      <c r="L245" s="410"/>
    </row>
    <row r="246" spans="1:12" ht="126" x14ac:dyDescent="0.25">
      <c r="A246" s="403"/>
      <c r="B246" s="404"/>
      <c r="C246" s="342" t="s">
        <v>3949</v>
      </c>
      <c r="D246" s="406"/>
      <c r="E246" s="403"/>
      <c r="F246" s="403"/>
      <c r="G246" s="404"/>
      <c r="H246" s="409"/>
      <c r="I246" s="410"/>
      <c r="J246" s="410"/>
      <c r="K246" s="410"/>
      <c r="L246" s="410"/>
    </row>
    <row r="247" spans="1:12" ht="31.5" x14ac:dyDescent="0.25">
      <c r="A247" s="403"/>
      <c r="B247" s="404"/>
      <c r="C247" s="424" t="s">
        <v>355</v>
      </c>
      <c r="D247" s="406"/>
      <c r="E247" s="403"/>
      <c r="F247" s="403"/>
      <c r="G247" s="404"/>
      <c r="H247" s="409"/>
      <c r="I247" s="410"/>
      <c r="J247" s="410"/>
      <c r="K247" s="410"/>
      <c r="L247" s="410"/>
    </row>
    <row r="248" spans="1:12" ht="78.75" x14ac:dyDescent="0.25">
      <c r="A248" s="403"/>
      <c r="B248" s="404"/>
      <c r="C248" s="342" t="s">
        <v>3950</v>
      </c>
      <c r="D248" s="406"/>
      <c r="E248" s="403"/>
      <c r="F248" s="403"/>
      <c r="G248" s="404"/>
      <c r="H248" s="409"/>
      <c r="I248" s="410"/>
      <c r="J248" s="410"/>
      <c r="K248" s="410"/>
      <c r="L248" s="410"/>
    </row>
    <row r="249" spans="1:12" ht="31.5" x14ac:dyDescent="0.25">
      <c r="A249" s="403"/>
      <c r="B249" s="404"/>
      <c r="C249" s="342" t="s">
        <v>356</v>
      </c>
      <c r="D249" s="406"/>
      <c r="E249" s="403"/>
      <c r="F249" s="403"/>
      <c r="G249" s="404"/>
      <c r="H249" s="409"/>
      <c r="I249" s="410"/>
      <c r="J249" s="410"/>
      <c r="K249" s="410"/>
      <c r="L249" s="410"/>
    </row>
    <row r="250" spans="1:12" ht="15.75" x14ac:dyDescent="0.25">
      <c r="A250" s="403"/>
      <c r="B250" s="404"/>
      <c r="C250" s="342" t="s">
        <v>357</v>
      </c>
      <c r="D250" s="406"/>
      <c r="E250" s="403"/>
      <c r="F250" s="403"/>
      <c r="G250" s="404"/>
      <c r="H250" s="409"/>
      <c r="I250" s="410"/>
      <c r="J250" s="410"/>
      <c r="K250" s="410"/>
      <c r="L250" s="410"/>
    </row>
    <row r="251" spans="1:12" ht="31.5" x14ac:dyDescent="0.25">
      <c r="A251" s="403"/>
      <c r="B251" s="404"/>
      <c r="C251" s="342" t="s">
        <v>358</v>
      </c>
      <c r="D251" s="406"/>
      <c r="E251" s="403"/>
      <c r="F251" s="403"/>
      <c r="G251" s="404"/>
      <c r="H251" s="409"/>
      <c r="I251" s="410"/>
      <c r="J251" s="410"/>
      <c r="K251" s="410"/>
      <c r="L251" s="410"/>
    </row>
    <row r="252" spans="1:12" ht="15.75" x14ac:dyDescent="0.25">
      <c r="A252" s="403"/>
      <c r="B252" s="404"/>
      <c r="C252" s="424" t="s">
        <v>359</v>
      </c>
      <c r="D252" s="406"/>
      <c r="E252" s="403"/>
      <c r="F252" s="403"/>
      <c r="G252" s="404"/>
      <c r="H252" s="409"/>
      <c r="I252" s="410"/>
      <c r="J252" s="410"/>
      <c r="K252" s="410"/>
      <c r="L252" s="410"/>
    </row>
    <row r="253" spans="1:12" ht="15.75" x14ac:dyDescent="0.25">
      <c r="A253" s="403"/>
      <c r="B253" s="404"/>
      <c r="C253" s="342" t="s">
        <v>360</v>
      </c>
      <c r="D253" s="406"/>
      <c r="E253" s="403"/>
      <c r="F253" s="403"/>
      <c r="G253" s="404"/>
      <c r="H253" s="409"/>
      <c r="I253" s="410"/>
      <c r="J253" s="410"/>
      <c r="K253" s="410"/>
      <c r="L253" s="410"/>
    </row>
    <row r="254" spans="1:12" ht="78.75" x14ac:dyDescent="0.25">
      <c r="A254" s="403"/>
      <c r="B254" s="404"/>
      <c r="C254" s="342" t="s">
        <v>3951</v>
      </c>
      <c r="D254" s="406"/>
      <c r="E254" s="403"/>
      <c r="F254" s="403"/>
      <c r="G254" s="404"/>
      <c r="H254" s="409"/>
      <c r="I254" s="410"/>
      <c r="J254" s="410"/>
      <c r="K254" s="410"/>
      <c r="L254" s="410"/>
    </row>
    <row r="255" spans="1:12" ht="15.75" x14ac:dyDescent="0.25">
      <c r="A255" s="403"/>
      <c r="B255" s="404"/>
      <c r="C255" s="458" t="s">
        <v>361</v>
      </c>
      <c r="D255" s="406"/>
      <c r="E255" s="403"/>
      <c r="F255" s="403"/>
      <c r="G255" s="404"/>
      <c r="H255" s="409"/>
      <c r="I255" s="410"/>
      <c r="J255" s="410"/>
      <c r="K255" s="410"/>
      <c r="L255" s="410"/>
    </row>
    <row r="256" spans="1:12" ht="31.5" x14ac:dyDescent="0.25">
      <c r="A256" s="403"/>
      <c r="B256" s="404"/>
      <c r="C256" s="424" t="s">
        <v>362</v>
      </c>
      <c r="D256" s="406"/>
      <c r="E256" s="403"/>
      <c r="F256" s="403"/>
      <c r="G256" s="404"/>
      <c r="H256" s="409"/>
      <c r="I256" s="410"/>
      <c r="J256" s="410"/>
      <c r="K256" s="410"/>
      <c r="L256" s="410"/>
    </row>
    <row r="257" spans="1:12" ht="47.25" x14ac:dyDescent="0.25">
      <c r="A257" s="403"/>
      <c r="B257" s="404"/>
      <c r="C257" s="424" t="s">
        <v>363</v>
      </c>
      <c r="D257" s="406"/>
      <c r="E257" s="403"/>
      <c r="F257" s="403"/>
      <c r="G257" s="404"/>
      <c r="H257" s="409"/>
      <c r="I257" s="410"/>
      <c r="J257" s="410"/>
      <c r="K257" s="410"/>
      <c r="L257" s="410"/>
    </row>
    <row r="258" spans="1:12" ht="15.75" x14ac:dyDescent="0.25">
      <c r="A258" s="403"/>
      <c r="B258" s="404"/>
      <c r="C258" s="342" t="s">
        <v>3952</v>
      </c>
      <c r="D258" s="406"/>
      <c r="E258" s="403"/>
      <c r="F258" s="403"/>
      <c r="G258" s="404"/>
      <c r="H258" s="409"/>
      <c r="I258" s="410"/>
      <c r="J258" s="410"/>
      <c r="K258" s="410"/>
      <c r="L258" s="410"/>
    </row>
    <row r="259" spans="1:12" ht="31.5" x14ac:dyDescent="0.25">
      <c r="A259" s="403"/>
      <c r="B259" s="404"/>
      <c r="C259" s="424" t="s">
        <v>364</v>
      </c>
      <c r="D259" s="406"/>
      <c r="E259" s="403"/>
      <c r="F259" s="403"/>
      <c r="G259" s="404"/>
      <c r="H259" s="409"/>
      <c r="I259" s="410"/>
      <c r="J259" s="410"/>
      <c r="K259" s="410"/>
      <c r="L259" s="410"/>
    </row>
    <row r="260" spans="1:12" ht="15.75" x14ac:dyDescent="0.25">
      <c r="A260" s="403"/>
      <c r="B260" s="404"/>
      <c r="C260" s="342" t="s">
        <v>365</v>
      </c>
      <c r="D260" s="406"/>
      <c r="E260" s="403"/>
      <c r="F260" s="403"/>
      <c r="G260" s="404"/>
      <c r="H260" s="409"/>
      <c r="I260" s="410"/>
      <c r="J260" s="410"/>
      <c r="K260" s="410"/>
      <c r="L260" s="410"/>
    </row>
    <row r="261" spans="1:12" ht="15.75" x14ac:dyDescent="0.25">
      <c r="A261" s="403"/>
      <c r="B261" s="404"/>
      <c r="C261" s="342" t="s">
        <v>366</v>
      </c>
      <c r="D261" s="406"/>
      <c r="E261" s="403"/>
      <c r="F261" s="403"/>
      <c r="G261" s="404"/>
      <c r="H261" s="409"/>
      <c r="I261" s="410"/>
      <c r="J261" s="410"/>
      <c r="K261" s="410"/>
      <c r="L261" s="410"/>
    </row>
    <row r="262" spans="1:12" ht="15.75" x14ac:dyDescent="0.25">
      <c r="A262" s="340"/>
      <c r="B262" s="404"/>
      <c r="C262" s="342" t="s">
        <v>367</v>
      </c>
      <c r="D262" s="406"/>
      <c r="E262" s="403"/>
      <c r="F262" s="403"/>
      <c r="G262" s="404"/>
      <c r="H262" s="409"/>
      <c r="I262" s="410"/>
      <c r="J262" s="410"/>
      <c r="K262" s="410"/>
      <c r="L262" s="410"/>
    </row>
    <row r="263" spans="1:12" ht="63" x14ac:dyDescent="0.25">
      <c r="A263" s="447">
        <f>A242+1</f>
        <v>58</v>
      </c>
      <c r="B263" s="364" t="s">
        <v>351</v>
      </c>
      <c r="C263" s="342" t="s">
        <v>3953</v>
      </c>
      <c r="D263" s="354" t="s">
        <v>368</v>
      </c>
      <c r="E263" s="447" t="s">
        <v>84</v>
      </c>
      <c r="F263" s="447">
        <v>6</v>
      </c>
      <c r="G263" s="387"/>
      <c r="H263" s="357" t="s">
        <v>102</v>
      </c>
      <c r="I263" s="358" t="s">
        <v>1</v>
      </c>
      <c r="J263" s="358" t="s">
        <v>3954</v>
      </c>
      <c r="K263" s="358" t="s">
        <v>369</v>
      </c>
      <c r="L263" s="358" t="s">
        <v>115</v>
      </c>
    </row>
    <row r="264" spans="1:12" ht="15.75" x14ac:dyDescent="0.25">
      <c r="A264" s="403"/>
      <c r="B264" s="404"/>
      <c r="C264" s="368" t="s">
        <v>370</v>
      </c>
      <c r="D264" s="413"/>
      <c r="E264" s="445"/>
      <c r="F264" s="445"/>
      <c r="G264" s="419"/>
      <c r="H264" s="414"/>
      <c r="I264" s="348"/>
      <c r="J264" s="348"/>
      <c r="K264" s="348"/>
      <c r="L264" s="348"/>
    </row>
    <row r="265" spans="1:12" ht="15.75" x14ac:dyDescent="0.25">
      <c r="A265" s="340"/>
      <c r="B265" s="341"/>
      <c r="C265" s="455" t="s">
        <v>104</v>
      </c>
      <c r="D265" s="361"/>
      <c r="E265" s="446"/>
      <c r="F265" s="446"/>
      <c r="G265" s="392"/>
      <c r="H265" s="362"/>
      <c r="I265" s="347"/>
      <c r="J265" s="347"/>
      <c r="K265" s="347"/>
      <c r="L265" s="347"/>
    </row>
    <row r="266" spans="1:12" ht="63" x14ac:dyDescent="0.25">
      <c r="A266" s="386">
        <f>A263+1</f>
        <v>59</v>
      </c>
      <c r="B266" s="364" t="s">
        <v>371</v>
      </c>
      <c r="C266" s="342" t="s">
        <v>372</v>
      </c>
      <c r="D266" s="388" t="s">
        <v>373</v>
      </c>
      <c r="E266" s="386" t="s">
        <v>78</v>
      </c>
      <c r="F266" s="386">
        <v>6</v>
      </c>
      <c r="G266" s="416" t="s">
        <v>374</v>
      </c>
      <c r="H266" s="389" t="s">
        <v>80</v>
      </c>
      <c r="I266" s="358" t="s">
        <v>1</v>
      </c>
      <c r="J266" s="358" t="s">
        <v>3955</v>
      </c>
      <c r="K266" s="358" t="s">
        <v>2</v>
      </c>
      <c r="L266" s="358" t="s">
        <v>115</v>
      </c>
    </row>
    <row r="267" spans="1:12" ht="15.75" x14ac:dyDescent="0.25">
      <c r="A267" s="421"/>
      <c r="B267" s="404"/>
      <c r="C267" s="368" t="s">
        <v>375</v>
      </c>
      <c r="D267" s="420"/>
      <c r="E267" s="457"/>
      <c r="F267" s="457"/>
      <c r="G267" s="459"/>
      <c r="H267" s="441"/>
      <c r="I267" s="348"/>
      <c r="J267" s="348"/>
      <c r="K267" s="348"/>
      <c r="L267" s="348"/>
    </row>
    <row r="268" spans="1:12" ht="15.75" x14ac:dyDescent="0.25">
      <c r="A268" s="421"/>
      <c r="B268" s="404"/>
      <c r="C268" s="368" t="s">
        <v>376</v>
      </c>
      <c r="D268" s="420"/>
      <c r="E268" s="457"/>
      <c r="F268" s="457"/>
      <c r="G268" s="459"/>
      <c r="H268" s="441"/>
      <c r="I268" s="348"/>
      <c r="J268" s="348"/>
      <c r="K268" s="348"/>
      <c r="L268" s="348"/>
    </row>
    <row r="269" spans="1:12" ht="15.75" x14ac:dyDescent="0.25">
      <c r="A269" s="359"/>
      <c r="B269" s="341"/>
      <c r="C269" s="368" t="s">
        <v>104</v>
      </c>
      <c r="D269" s="393"/>
      <c r="E269" s="363"/>
      <c r="F269" s="363"/>
      <c r="G269" s="460"/>
      <c r="H269" s="394"/>
      <c r="I269" s="347"/>
      <c r="J269" s="347"/>
      <c r="K269" s="347"/>
      <c r="L269" s="347"/>
    </row>
    <row r="270" spans="1:12" ht="63" x14ac:dyDescent="0.25">
      <c r="A270" s="386">
        <f>A266+1</f>
        <v>60</v>
      </c>
      <c r="B270" s="364" t="s">
        <v>377</v>
      </c>
      <c r="C270" s="342" t="s">
        <v>378</v>
      </c>
      <c r="D270" s="354" t="s">
        <v>379</v>
      </c>
      <c r="E270" s="447" t="s">
        <v>84</v>
      </c>
      <c r="F270" s="447">
        <v>10</v>
      </c>
      <c r="G270" s="387" t="s">
        <v>374</v>
      </c>
      <c r="H270" s="389" t="s">
        <v>80</v>
      </c>
      <c r="I270" s="358" t="s">
        <v>1</v>
      </c>
      <c r="J270" s="358" t="s">
        <v>3956</v>
      </c>
      <c r="K270" s="358" t="s">
        <v>2</v>
      </c>
      <c r="L270" s="358" t="s">
        <v>115</v>
      </c>
    </row>
    <row r="271" spans="1:12" ht="15.75" x14ac:dyDescent="0.25">
      <c r="A271" s="421"/>
      <c r="B271" s="404"/>
      <c r="C271" s="368" t="s">
        <v>380</v>
      </c>
      <c r="D271" s="413"/>
      <c r="E271" s="445"/>
      <c r="F271" s="445"/>
      <c r="G271" s="419"/>
      <c r="H271" s="441"/>
      <c r="I271" s="348"/>
      <c r="J271" s="348"/>
      <c r="K271" s="348"/>
      <c r="L271" s="348"/>
    </row>
    <row r="272" spans="1:12" ht="15.75" x14ac:dyDescent="0.25">
      <c r="A272" s="421"/>
      <c r="B272" s="404"/>
      <c r="C272" s="368" t="s">
        <v>381</v>
      </c>
      <c r="D272" s="413"/>
      <c r="E272" s="445"/>
      <c r="F272" s="445"/>
      <c r="G272" s="419"/>
      <c r="H272" s="441"/>
      <c r="I272" s="348"/>
      <c r="J272" s="348"/>
      <c r="K272" s="348"/>
      <c r="L272" s="348"/>
    </row>
    <row r="273" spans="1:14" ht="15.75" x14ac:dyDescent="0.25">
      <c r="A273" s="421"/>
      <c r="B273" s="404"/>
      <c r="C273" s="368" t="s">
        <v>104</v>
      </c>
      <c r="D273" s="413"/>
      <c r="E273" s="445"/>
      <c r="F273" s="445"/>
      <c r="G273" s="419"/>
      <c r="H273" s="394"/>
      <c r="I273" s="347"/>
      <c r="J273" s="347"/>
      <c r="K273" s="347"/>
      <c r="L273" s="347"/>
    </row>
    <row r="274" spans="1:14" ht="31.5" x14ac:dyDescent="0.25">
      <c r="A274" s="386">
        <f>A270+1</f>
        <v>61</v>
      </c>
      <c r="B274" s="364" t="s">
        <v>382</v>
      </c>
      <c r="C274" s="342" t="s">
        <v>383</v>
      </c>
      <c r="D274" s="461" t="s">
        <v>384</v>
      </c>
      <c r="E274" s="352" t="s">
        <v>78</v>
      </c>
      <c r="F274" s="352">
        <v>6</v>
      </c>
      <c r="G274" s="356" t="s">
        <v>374</v>
      </c>
      <c r="H274" s="426" t="s">
        <v>102</v>
      </c>
      <c r="I274" s="391" t="s">
        <v>1</v>
      </c>
      <c r="J274" s="391" t="s">
        <v>3957</v>
      </c>
      <c r="K274" s="391" t="s">
        <v>2</v>
      </c>
      <c r="L274" s="391" t="s">
        <v>2</v>
      </c>
    </row>
    <row r="275" spans="1:14" ht="15.75" x14ac:dyDescent="0.25">
      <c r="A275" s="421"/>
      <c r="B275" s="404"/>
      <c r="C275" s="368" t="s">
        <v>375</v>
      </c>
      <c r="D275" s="462"/>
      <c r="E275" s="421"/>
      <c r="F275" s="421"/>
      <c r="G275" s="449"/>
      <c r="H275" s="427"/>
      <c r="I275" s="410"/>
      <c r="J275" s="410"/>
      <c r="K275" s="410"/>
      <c r="L275" s="410"/>
    </row>
    <row r="276" spans="1:14" ht="15.75" x14ac:dyDescent="0.25">
      <c r="A276" s="421"/>
      <c r="B276" s="404"/>
      <c r="C276" s="368" t="s">
        <v>385</v>
      </c>
      <c r="D276" s="462"/>
      <c r="E276" s="421"/>
      <c r="F276" s="421"/>
      <c r="G276" s="449"/>
      <c r="H276" s="427"/>
      <c r="I276" s="410"/>
      <c r="J276" s="410"/>
      <c r="K276" s="410"/>
      <c r="L276" s="410"/>
    </row>
    <row r="277" spans="1:14" ht="15.75" x14ac:dyDescent="0.25">
      <c r="A277" s="421"/>
      <c r="B277" s="404"/>
      <c r="C277" s="368" t="s">
        <v>386</v>
      </c>
      <c r="D277" s="462"/>
      <c r="E277" s="421"/>
      <c r="F277" s="421"/>
      <c r="G277" s="449"/>
      <c r="H277" s="427"/>
      <c r="I277" s="410"/>
      <c r="J277" s="410"/>
      <c r="K277" s="410"/>
      <c r="L277" s="410"/>
    </row>
    <row r="278" spans="1:14" ht="15.75" x14ac:dyDescent="0.25">
      <c r="A278" s="421"/>
      <c r="B278" s="404"/>
      <c r="C278" s="368" t="s">
        <v>387</v>
      </c>
      <c r="D278" s="462"/>
      <c r="E278" s="421"/>
      <c r="F278" s="421"/>
      <c r="G278" s="449"/>
      <c r="H278" s="427"/>
      <c r="I278" s="410"/>
      <c r="J278" s="410"/>
      <c r="K278" s="410"/>
      <c r="L278" s="410"/>
    </row>
    <row r="279" spans="1:14" ht="15.75" x14ac:dyDescent="0.25">
      <c r="A279" s="421"/>
      <c r="B279" s="404"/>
      <c r="C279" s="368" t="s">
        <v>376</v>
      </c>
      <c r="D279" s="462"/>
      <c r="E279" s="421"/>
      <c r="F279" s="421"/>
      <c r="G279" s="449"/>
      <c r="H279" s="427"/>
      <c r="I279" s="410"/>
      <c r="J279" s="410"/>
      <c r="K279" s="410"/>
      <c r="L279" s="410"/>
    </row>
    <row r="280" spans="1:14" ht="15.75" x14ac:dyDescent="0.25">
      <c r="A280" s="359"/>
      <c r="B280" s="341"/>
      <c r="C280" s="368" t="s">
        <v>104</v>
      </c>
      <c r="D280" s="463"/>
      <c r="E280" s="359"/>
      <c r="F280" s="359"/>
      <c r="G280" s="345"/>
      <c r="H280" s="428"/>
      <c r="I280" s="349"/>
      <c r="J280" s="349"/>
      <c r="K280" s="349"/>
      <c r="L280" s="349"/>
    </row>
    <row r="281" spans="1:14" ht="47.25" x14ac:dyDescent="0.25">
      <c r="A281" s="386">
        <f>A274+1</f>
        <v>62</v>
      </c>
      <c r="B281" s="364" t="s">
        <v>388</v>
      </c>
      <c r="C281" s="342" t="s">
        <v>389</v>
      </c>
      <c r="D281" s="461" t="s">
        <v>390</v>
      </c>
      <c r="E281" s="352" t="s">
        <v>84</v>
      </c>
      <c r="F281" s="352">
        <v>10</v>
      </c>
      <c r="G281" s="356" t="s">
        <v>374</v>
      </c>
      <c r="H281" s="426" t="s">
        <v>102</v>
      </c>
      <c r="I281" s="391" t="s">
        <v>1</v>
      </c>
      <c r="J281" s="391" t="s">
        <v>3958</v>
      </c>
      <c r="K281" s="391" t="s">
        <v>2</v>
      </c>
      <c r="L281" s="391" t="s">
        <v>115</v>
      </c>
    </row>
    <row r="282" spans="1:14" ht="15.75" x14ac:dyDescent="0.25">
      <c r="A282" s="421"/>
      <c r="B282" s="404"/>
      <c r="C282" s="368" t="s">
        <v>380</v>
      </c>
      <c r="D282" s="462"/>
      <c r="E282" s="421"/>
      <c r="F282" s="421"/>
      <c r="G282" s="449"/>
      <c r="H282" s="427"/>
      <c r="I282" s="410"/>
      <c r="J282" s="410"/>
      <c r="K282" s="410"/>
      <c r="L282" s="410"/>
    </row>
    <row r="283" spans="1:14" ht="15.75" x14ac:dyDescent="0.25">
      <c r="A283" s="421"/>
      <c r="B283" s="404"/>
      <c r="C283" s="368" t="s">
        <v>381</v>
      </c>
      <c r="D283" s="462"/>
      <c r="E283" s="421"/>
      <c r="F283" s="421"/>
      <c r="G283" s="449"/>
      <c r="H283" s="427"/>
      <c r="I283" s="410"/>
      <c r="J283" s="410"/>
      <c r="K283" s="410"/>
      <c r="L283" s="410"/>
    </row>
    <row r="284" spans="1:14" ht="15.75" x14ac:dyDescent="0.25">
      <c r="A284" s="359"/>
      <c r="B284" s="341"/>
      <c r="C284" s="368" t="s">
        <v>104</v>
      </c>
      <c r="D284" s="463"/>
      <c r="E284" s="359"/>
      <c r="F284" s="359"/>
      <c r="G284" s="425"/>
      <c r="H284" s="428"/>
      <c r="I284" s="349"/>
      <c r="J284" s="349"/>
      <c r="K284" s="349"/>
      <c r="L284" s="349"/>
    </row>
    <row r="285" spans="1:14" s="370" customFormat="1" ht="47.25" x14ac:dyDescent="0.25">
      <c r="A285" s="386">
        <v>535</v>
      </c>
      <c r="B285" s="364" t="s">
        <v>3856</v>
      </c>
      <c r="C285" s="342" t="s">
        <v>3864</v>
      </c>
      <c r="D285" s="461" t="s">
        <v>3857</v>
      </c>
      <c r="E285" s="355" t="s">
        <v>91</v>
      </c>
      <c r="F285" s="355">
        <v>8</v>
      </c>
      <c r="G285" s="352"/>
      <c r="H285" s="389" t="s">
        <v>80</v>
      </c>
      <c r="I285" s="390" t="s">
        <v>1</v>
      </c>
      <c r="J285" s="391" t="s">
        <v>3959</v>
      </c>
      <c r="K285" s="391" t="s">
        <v>3859</v>
      </c>
      <c r="L285" s="391" t="s">
        <v>115</v>
      </c>
    </row>
    <row r="286" spans="1:14" s="370" customFormat="1" ht="15.75" x14ac:dyDescent="0.25">
      <c r="A286" s="421"/>
      <c r="B286" s="404"/>
      <c r="C286" s="368" t="s">
        <v>94</v>
      </c>
      <c r="D286" s="462"/>
      <c r="E286" s="421"/>
      <c r="F286" s="421"/>
      <c r="G286" s="449"/>
      <c r="H286" s="427"/>
      <c r="I286" s="410"/>
      <c r="J286" s="410"/>
      <c r="K286" s="410"/>
      <c r="L286" s="410"/>
    </row>
    <row r="287" spans="1:14" s="370" customFormat="1" ht="15.75" x14ac:dyDescent="0.25">
      <c r="A287" s="359"/>
      <c r="B287" s="341"/>
      <c r="C287" s="368" t="s">
        <v>116</v>
      </c>
      <c r="D287" s="463"/>
      <c r="E287" s="359"/>
      <c r="F287" s="359"/>
      <c r="G287" s="425"/>
      <c r="H287" s="428"/>
      <c r="I287" s="349"/>
      <c r="J287" s="349"/>
      <c r="K287" s="410"/>
      <c r="L287" s="410"/>
    </row>
    <row r="288" spans="1:14" s="645" customFormat="1" ht="49.5" customHeight="1" x14ac:dyDescent="0.25">
      <c r="A288" s="730">
        <f>A285+1</f>
        <v>536</v>
      </c>
      <c r="B288" s="718" t="s">
        <v>3993</v>
      </c>
      <c r="C288" s="651" t="s">
        <v>3994</v>
      </c>
      <c r="D288" s="724" t="s">
        <v>3995</v>
      </c>
      <c r="E288" s="727" t="s">
        <v>91</v>
      </c>
      <c r="F288" s="714">
        <v>8</v>
      </c>
      <c r="G288" s="703" t="s">
        <v>374</v>
      </c>
      <c r="H288" s="732" t="s">
        <v>102</v>
      </c>
      <c r="I288" s="390" t="s">
        <v>1</v>
      </c>
      <c r="J288" s="718" t="s">
        <v>4104</v>
      </c>
      <c r="K288" s="590" t="s">
        <v>2</v>
      </c>
      <c r="L288" s="590" t="s">
        <v>2</v>
      </c>
      <c r="M288" s="351"/>
      <c r="N288" s="351"/>
    </row>
    <row r="289" spans="1:14" s="645" customFormat="1" ht="15.75" x14ac:dyDescent="0.25">
      <c r="A289" s="731"/>
      <c r="B289" s="719"/>
      <c r="C289" s="652" t="s">
        <v>94</v>
      </c>
      <c r="D289" s="725"/>
      <c r="E289" s="728"/>
      <c r="F289" s="715"/>
      <c r="G289" s="704"/>
      <c r="H289" s="733"/>
      <c r="I289" s="676"/>
      <c r="J289" s="719"/>
      <c r="K289" s="594"/>
      <c r="L289" s="594"/>
      <c r="M289" s="351"/>
      <c r="N289" s="351"/>
    </row>
    <row r="290" spans="1:14" s="645" customFormat="1" ht="15.75" x14ac:dyDescent="0.25">
      <c r="A290" s="731"/>
      <c r="B290" s="719"/>
      <c r="C290" s="653" t="s">
        <v>1320</v>
      </c>
      <c r="D290" s="725"/>
      <c r="E290" s="728"/>
      <c r="F290" s="715"/>
      <c r="G290" s="704"/>
      <c r="H290" s="733"/>
      <c r="I290" s="410"/>
      <c r="J290" s="719"/>
      <c r="K290" s="594"/>
      <c r="L290" s="594"/>
      <c r="M290" s="351"/>
      <c r="N290" s="351"/>
    </row>
    <row r="291" spans="1:14" s="645" customFormat="1" ht="15.75" x14ac:dyDescent="0.25">
      <c r="A291" s="730">
        <f>A288+1</f>
        <v>537</v>
      </c>
      <c r="B291" s="718" t="s">
        <v>3996</v>
      </c>
      <c r="C291" s="651" t="s">
        <v>3997</v>
      </c>
      <c r="D291" s="724" t="s">
        <v>3998</v>
      </c>
      <c r="E291" s="727" t="s">
        <v>78</v>
      </c>
      <c r="F291" s="714">
        <v>4</v>
      </c>
      <c r="G291" s="703" t="s">
        <v>374</v>
      </c>
      <c r="H291" s="732" t="s">
        <v>102</v>
      </c>
      <c r="I291" s="390" t="s">
        <v>1</v>
      </c>
      <c r="J291" s="734" t="s">
        <v>4107</v>
      </c>
      <c r="K291" s="590" t="s">
        <v>2</v>
      </c>
      <c r="L291" s="590" t="s">
        <v>2</v>
      </c>
      <c r="M291" s="351"/>
      <c r="N291" s="351"/>
    </row>
    <row r="292" spans="1:14" s="645" customFormat="1" ht="15.75" x14ac:dyDescent="0.25">
      <c r="A292" s="731"/>
      <c r="B292" s="719"/>
      <c r="C292" s="652" t="s">
        <v>3999</v>
      </c>
      <c r="D292" s="725"/>
      <c r="E292" s="728"/>
      <c r="F292" s="715"/>
      <c r="G292" s="704"/>
      <c r="H292" s="733"/>
      <c r="I292" s="676"/>
      <c r="J292" s="735"/>
      <c r="K292" s="594"/>
      <c r="L292" s="594"/>
      <c r="M292" s="351"/>
      <c r="N292" s="351"/>
    </row>
    <row r="293" spans="1:14" s="645" customFormat="1" ht="15.75" x14ac:dyDescent="0.25">
      <c r="A293" s="731"/>
      <c r="B293" s="719"/>
      <c r="C293" s="653" t="s">
        <v>1320</v>
      </c>
      <c r="D293" s="725"/>
      <c r="E293" s="728"/>
      <c r="F293" s="715"/>
      <c r="G293" s="704"/>
      <c r="H293" s="733"/>
      <c r="I293" s="410"/>
      <c r="J293" s="719"/>
      <c r="K293" s="594"/>
      <c r="L293" s="594"/>
      <c r="M293" s="351"/>
      <c r="N293" s="351"/>
    </row>
    <row r="294" spans="1:14" s="645" customFormat="1" ht="31.5" x14ac:dyDescent="0.25">
      <c r="A294" s="730">
        <f>A291+1</f>
        <v>538</v>
      </c>
      <c r="B294" s="718" t="s">
        <v>4000</v>
      </c>
      <c r="C294" s="651" t="s">
        <v>4001</v>
      </c>
      <c r="D294" s="724" t="s">
        <v>4002</v>
      </c>
      <c r="E294" s="727" t="s">
        <v>91</v>
      </c>
      <c r="F294" s="714">
        <v>8</v>
      </c>
      <c r="G294" s="703" t="s">
        <v>374</v>
      </c>
      <c r="H294" s="732" t="s">
        <v>102</v>
      </c>
      <c r="I294" s="390" t="s">
        <v>1</v>
      </c>
      <c r="J294" s="718" t="s">
        <v>4094</v>
      </c>
      <c r="K294" s="590" t="s">
        <v>2</v>
      </c>
      <c r="L294" s="590" t="s">
        <v>2</v>
      </c>
      <c r="M294" s="351"/>
      <c r="N294" s="351"/>
    </row>
    <row r="295" spans="1:14" s="645" customFormat="1" ht="15.75" x14ac:dyDescent="0.25">
      <c r="A295" s="731"/>
      <c r="B295" s="719"/>
      <c r="C295" s="652" t="s">
        <v>94</v>
      </c>
      <c r="D295" s="725"/>
      <c r="E295" s="728"/>
      <c r="F295" s="715"/>
      <c r="G295" s="704"/>
      <c r="H295" s="733"/>
      <c r="I295" s="676"/>
      <c r="J295" s="719"/>
      <c r="K295" s="594"/>
      <c r="L295" s="594"/>
      <c r="M295" s="351"/>
      <c r="N295" s="351"/>
    </row>
    <row r="296" spans="1:14" s="645" customFormat="1" ht="15.75" x14ac:dyDescent="0.25">
      <c r="A296" s="731"/>
      <c r="B296" s="719"/>
      <c r="C296" s="653" t="s">
        <v>1320</v>
      </c>
      <c r="D296" s="725"/>
      <c r="E296" s="728"/>
      <c r="F296" s="715"/>
      <c r="G296" s="704"/>
      <c r="H296" s="733"/>
      <c r="I296" s="410"/>
      <c r="J296" s="719"/>
      <c r="K296" s="594"/>
      <c r="L296" s="594"/>
      <c r="M296" s="351"/>
      <c r="N296" s="351"/>
    </row>
    <row r="297" spans="1:14" s="645" customFormat="1" ht="15.75" customHeight="1" x14ac:dyDescent="0.25">
      <c r="A297" s="730">
        <f>A294+1</f>
        <v>539</v>
      </c>
      <c r="B297" s="718" t="s">
        <v>4003</v>
      </c>
      <c r="C297" s="651" t="s">
        <v>4004</v>
      </c>
      <c r="D297" s="724" t="s">
        <v>4005</v>
      </c>
      <c r="E297" s="727" t="s">
        <v>78</v>
      </c>
      <c r="F297" s="714">
        <v>4</v>
      </c>
      <c r="G297" s="703" t="s">
        <v>374</v>
      </c>
      <c r="H297" s="732" t="s">
        <v>102</v>
      </c>
      <c r="I297" s="390" t="s">
        <v>1</v>
      </c>
      <c r="J297" s="736" t="s">
        <v>4110</v>
      </c>
      <c r="K297" s="590" t="s">
        <v>2</v>
      </c>
      <c r="L297" s="590" t="s">
        <v>2</v>
      </c>
      <c r="M297" s="351"/>
      <c r="N297" s="351"/>
    </row>
    <row r="298" spans="1:14" s="645" customFormat="1" ht="15.75" customHeight="1" x14ac:dyDescent="0.25">
      <c r="A298" s="731"/>
      <c r="B298" s="719"/>
      <c r="C298" s="652" t="s">
        <v>3999</v>
      </c>
      <c r="D298" s="725"/>
      <c r="E298" s="728"/>
      <c r="F298" s="715"/>
      <c r="G298" s="704"/>
      <c r="H298" s="733"/>
      <c r="I298" s="676"/>
      <c r="J298" s="737"/>
      <c r="K298" s="594"/>
      <c r="L298" s="594"/>
      <c r="M298" s="351"/>
      <c r="N298" s="351"/>
    </row>
    <row r="299" spans="1:14" s="645" customFormat="1" ht="15.75" x14ac:dyDescent="0.25">
      <c r="A299" s="731"/>
      <c r="B299" s="719"/>
      <c r="C299" s="653" t="s">
        <v>1320</v>
      </c>
      <c r="D299" s="725"/>
      <c r="E299" s="728"/>
      <c r="F299" s="715"/>
      <c r="G299" s="704"/>
      <c r="H299" s="733"/>
      <c r="I299" s="410"/>
      <c r="J299" s="738"/>
      <c r="K299" s="594"/>
      <c r="L299" s="594"/>
      <c r="M299" s="351"/>
      <c r="N299" s="351"/>
    </row>
    <row r="300" spans="1:14" s="645" customFormat="1" ht="31.5" x14ac:dyDescent="0.25">
      <c r="A300" s="730">
        <f>A297+1</f>
        <v>540</v>
      </c>
      <c r="B300" s="718" t="s">
        <v>4006</v>
      </c>
      <c r="C300" s="651" t="s">
        <v>4007</v>
      </c>
      <c r="D300" s="724" t="s">
        <v>4008</v>
      </c>
      <c r="E300" s="727" t="s">
        <v>91</v>
      </c>
      <c r="F300" s="714">
        <v>8</v>
      </c>
      <c r="G300" s="703" t="s">
        <v>374</v>
      </c>
      <c r="H300" s="732" t="s">
        <v>102</v>
      </c>
      <c r="I300" s="390" t="s">
        <v>1</v>
      </c>
      <c r="J300" s="718" t="s">
        <v>4095</v>
      </c>
      <c r="K300" s="590" t="s">
        <v>2</v>
      </c>
      <c r="L300" s="590" t="s">
        <v>2</v>
      </c>
      <c r="M300" s="351"/>
      <c r="N300" s="351"/>
    </row>
    <row r="301" spans="1:14" s="645" customFormat="1" ht="15.75" x14ac:dyDescent="0.25">
      <c r="A301" s="731"/>
      <c r="B301" s="719"/>
      <c r="C301" s="652" t="s">
        <v>94</v>
      </c>
      <c r="D301" s="725"/>
      <c r="E301" s="728"/>
      <c r="F301" s="715"/>
      <c r="G301" s="704"/>
      <c r="H301" s="733"/>
      <c r="I301" s="676"/>
      <c r="J301" s="719"/>
      <c r="K301" s="594"/>
      <c r="L301" s="594"/>
      <c r="M301" s="351"/>
      <c r="N301" s="351"/>
    </row>
    <row r="302" spans="1:14" s="645" customFormat="1" ht="15.75" x14ac:dyDescent="0.25">
      <c r="A302" s="731"/>
      <c r="B302" s="719"/>
      <c r="C302" s="653" t="s">
        <v>1320</v>
      </c>
      <c r="D302" s="725"/>
      <c r="E302" s="728"/>
      <c r="F302" s="715"/>
      <c r="G302" s="704"/>
      <c r="H302" s="733"/>
      <c r="I302" s="410"/>
      <c r="J302" s="719"/>
      <c r="K302" s="594"/>
      <c r="L302" s="594"/>
      <c r="M302" s="351"/>
      <c r="N302" s="351"/>
    </row>
    <row r="303" spans="1:14" s="645" customFormat="1" ht="31.5" x14ac:dyDescent="0.25">
      <c r="A303" s="730">
        <f>A300+1</f>
        <v>541</v>
      </c>
      <c r="B303" s="718" t="s">
        <v>4009</v>
      </c>
      <c r="C303" s="651" t="s">
        <v>4010</v>
      </c>
      <c r="D303" s="724" t="s">
        <v>4011</v>
      </c>
      <c r="E303" s="727" t="s">
        <v>78</v>
      </c>
      <c r="F303" s="714">
        <v>4</v>
      </c>
      <c r="G303" s="703" t="s">
        <v>374</v>
      </c>
      <c r="H303" s="732" t="s">
        <v>102</v>
      </c>
      <c r="I303" s="390" t="s">
        <v>1</v>
      </c>
      <c r="J303" s="718" t="s">
        <v>4109</v>
      </c>
      <c r="K303" s="590" t="s">
        <v>2</v>
      </c>
      <c r="L303" s="590" t="s">
        <v>2</v>
      </c>
      <c r="M303" s="351"/>
      <c r="N303" s="351"/>
    </row>
    <row r="304" spans="1:14" s="645" customFormat="1" ht="15.75" x14ac:dyDescent="0.25">
      <c r="A304" s="731"/>
      <c r="B304" s="719"/>
      <c r="C304" s="652" t="s">
        <v>3999</v>
      </c>
      <c r="D304" s="725"/>
      <c r="E304" s="728"/>
      <c r="F304" s="715"/>
      <c r="G304" s="704"/>
      <c r="H304" s="733"/>
      <c r="I304" s="676"/>
      <c r="J304" s="719"/>
      <c r="K304" s="594"/>
      <c r="L304" s="594"/>
      <c r="M304" s="351"/>
      <c r="N304" s="351"/>
    </row>
    <row r="305" spans="1:14" s="645" customFormat="1" ht="15.75" x14ac:dyDescent="0.25">
      <c r="A305" s="731"/>
      <c r="B305" s="719"/>
      <c r="C305" s="653" t="s">
        <v>1320</v>
      </c>
      <c r="D305" s="725"/>
      <c r="E305" s="728"/>
      <c r="F305" s="715"/>
      <c r="G305" s="704"/>
      <c r="H305" s="733"/>
      <c r="I305" s="410"/>
      <c r="J305" s="719"/>
      <c r="K305" s="594"/>
      <c r="L305" s="594"/>
      <c r="M305" s="351"/>
      <c r="N305" s="351"/>
    </row>
    <row r="306" spans="1:14" s="645" customFormat="1" ht="31.5" x14ac:dyDescent="0.25">
      <c r="A306" s="730">
        <f>A303+1</f>
        <v>542</v>
      </c>
      <c r="B306" s="718" t="s">
        <v>4012</v>
      </c>
      <c r="C306" s="651" t="s">
        <v>4013</v>
      </c>
      <c r="D306" s="724" t="s">
        <v>4014</v>
      </c>
      <c r="E306" s="727" t="s">
        <v>91</v>
      </c>
      <c r="F306" s="714">
        <v>8</v>
      </c>
      <c r="G306" s="703" t="s">
        <v>374</v>
      </c>
      <c r="H306" s="732" t="s">
        <v>102</v>
      </c>
      <c r="I306" s="390" t="s">
        <v>1</v>
      </c>
      <c r="J306" s="718" t="s">
        <v>4096</v>
      </c>
      <c r="K306" s="590" t="s">
        <v>2</v>
      </c>
      <c r="L306" s="590" t="s">
        <v>2</v>
      </c>
      <c r="M306" s="351"/>
      <c r="N306" s="351"/>
    </row>
    <row r="307" spans="1:14" s="645" customFormat="1" ht="15.75" x14ac:dyDescent="0.25">
      <c r="A307" s="731"/>
      <c r="B307" s="719"/>
      <c r="C307" s="652" t="s">
        <v>94</v>
      </c>
      <c r="D307" s="725"/>
      <c r="E307" s="728"/>
      <c r="F307" s="715"/>
      <c r="G307" s="704"/>
      <c r="H307" s="733"/>
      <c r="I307" s="676"/>
      <c r="J307" s="719"/>
      <c r="K307" s="594"/>
      <c r="L307" s="594"/>
      <c r="M307" s="351"/>
      <c r="N307" s="351"/>
    </row>
    <row r="308" spans="1:14" s="645" customFormat="1" ht="15.75" x14ac:dyDescent="0.25">
      <c r="A308" s="731"/>
      <c r="B308" s="719"/>
      <c r="C308" s="653" t="s">
        <v>1320</v>
      </c>
      <c r="D308" s="725"/>
      <c r="E308" s="728"/>
      <c r="F308" s="715"/>
      <c r="G308" s="704"/>
      <c r="H308" s="733"/>
      <c r="I308" s="410"/>
      <c r="J308" s="719"/>
      <c r="K308" s="594"/>
      <c r="L308" s="594"/>
      <c r="M308" s="351"/>
      <c r="N308" s="351"/>
    </row>
    <row r="309" spans="1:14" s="645" customFormat="1" ht="31.5" x14ac:dyDescent="0.25">
      <c r="A309" s="730">
        <f t="shared" ref="A309" si="0">A306+1</f>
        <v>543</v>
      </c>
      <c r="B309" s="718" t="s">
        <v>4015</v>
      </c>
      <c r="C309" s="651" t="s">
        <v>4016</v>
      </c>
      <c r="D309" s="724" t="s">
        <v>4017</v>
      </c>
      <c r="E309" s="727" t="s">
        <v>78</v>
      </c>
      <c r="F309" s="714">
        <v>4</v>
      </c>
      <c r="G309" s="703" t="s">
        <v>374</v>
      </c>
      <c r="H309" s="732" t="s">
        <v>102</v>
      </c>
      <c r="I309" s="390" t="s">
        <v>1</v>
      </c>
      <c r="J309" s="718" t="s">
        <v>4108</v>
      </c>
      <c r="K309" s="590" t="s">
        <v>2</v>
      </c>
      <c r="L309" s="590" t="s">
        <v>2</v>
      </c>
      <c r="M309" s="351"/>
      <c r="N309" s="351"/>
    </row>
    <row r="310" spans="1:14" s="645" customFormat="1" ht="15.75" x14ac:dyDescent="0.25">
      <c r="A310" s="731"/>
      <c r="B310" s="719"/>
      <c r="C310" s="652" t="s">
        <v>3999</v>
      </c>
      <c r="D310" s="725"/>
      <c r="E310" s="728"/>
      <c r="F310" s="715"/>
      <c r="G310" s="704"/>
      <c r="H310" s="733"/>
      <c r="I310" s="676"/>
      <c r="J310" s="719"/>
      <c r="K310" s="594"/>
      <c r="L310" s="594"/>
      <c r="M310" s="351"/>
      <c r="N310" s="351"/>
    </row>
    <row r="311" spans="1:14" s="645" customFormat="1" ht="15.75" x14ac:dyDescent="0.25">
      <c r="A311" s="731"/>
      <c r="B311" s="719"/>
      <c r="C311" s="653" t="s">
        <v>1320</v>
      </c>
      <c r="D311" s="725"/>
      <c r="E311" s="728"/>
      <c r="F311" s="715"/>
      <c r="G311" s="704"/>
      <c r="H311" s="733"/>
      <c r="I311" s="410"/>
      <c r="J311" s="719"/>
      <c r="K311" s="594"/>
      <c r="L311" s="594"/>
      <c r="M311" s="351"/>
      <c r="N311" s="351"/>
    </row>
    <row r="312" spans="1:14" s="645" customFormat="1" ht="31.5" x14ac:dyDescent="0.25">
      <c r="A312" s="730">
        <v>544</v>
      </c>
      <c r="B312" s="718" t="s">
        <v>4018</v>
      </c>
      <c r="C312" s="651" t="s">
        <v>4019</v>
      </c>
      <c r="D312" s="724" t="s">
        <v>4020</v>
      </c>
      <c r="E312" s="727" t="s">
        <v>91</v>
      </c>
      <c r="F312" s="714">
        <v>8</v>
      </c>
      <c r="G312" s="703" t="s">
        <v>85</v>
      </c>
      <c r="H312" s="732" t="s">
        <v>102</v>
      </c>
      <c r="I312" s="390" t="s">
        <v>1</v>
      </c>
      <c r="J312" s="718" t="s">
        <v>4029</v>
      </c>
      <c r="K312" s="590" t="s">
        <v>2</v>
      </c>
      <c r="L312" s="590" t="s">
        <v>2</v>
      </c>
      <c r="M312" s="351"/>
      <c r="N312" s="351"/>
    </row>
    <row r="313" spans="1:14" s="645" customFormat="1" ht="15.75" x14ac:dyDescent="0.25">
      <c r="A313" s="731"/>
      <c r="B313" s="719"/>
      <c r="C313" s="652" t="s">
        <v>94</v>
      </c>
      <c r="D313" s="725"/>
      <c r="E313" s="728"/>
      <c r="F313" s="715"/>
      <c r="G313" s="704"/>
      <c r="H313" s="733"/>
      <c r="I313" s="676"/>
      <c r="J313" s="719"/>
      <c r="K313" s="594"/>
      <c r="L313" s="594"/>
      <c r="M313" s="351"/>
      <c r="N313" s="351"/>
    </row>
    <row r="314" spans="1:14" s="645" customFormat="1" ht="15.75" x14ac:dyDescent="0.25">
      <c r="A314" s="731"/>
      <c r="B314" s="719"/>
      <c r="C314" s="653" t="s">
        <v>1320</v>
      </c>
      <c r="D314" s="725"/>
      <c r="E314" s="728"/>
      <c r="F314" s="715"/>
      <c r="G314" s="704"/>
      <c r="H314" s="733"/>
      <c r="I314" s="410"/>
      <c r="J314" s="719"/>
      <c r="K314" s="594"/>
      <c r="L314" s="594"/>
      <c r="M314" s="351"/>
      <c r="N314" s="351"/>
    </row>
    <row r="315" spans="1:14" ht="31.5" customHeight="1" x14ac:dyDescent="0.25">
      <c r="A315" s="721">
        <v>545</v>
      </c>
      <c r="B315" s="718" t="s">
        <v>4021</v>
      </c>
      <c r="C315" s="587" t="s">
        <v>4022</v>
      </c>
      <c r="D315" s="724" t="s">
        <v>4023</v>
      </c>
      <c r="E315" s="727" t="s">
        <v>78</v>
      </c>
      <c r="F315" s="714">
        <v>4</v>
      </c>
      <c r="G315" s="703" t="s">
        <v>85</v>
      </c>
      <c r="H315" s="711" t="s">
        <v>102</v>
      </c>
      <c r="I315" s="591" t="s">
        <v>1</v>
      </c>
      <c r="J315" s="718" t="s">
        <v>4111</v>
      </c>
      <c r="K315" s="590" t="s">
        <v>2</v>
      </c>
      <c r="L315" s="590" t="s">
        <v>2</v>
      </c>
    </row>
    <row r="316" spans="1:14" ht="15.75" x14ac:dyDescent="0.25">
      <c r="A316" s="722"/>
      <c r="B316" s="719"/>
      <c r="C316" s="652" t="s">
        <v>3999</v>
      </c>
      <c r="D316" s="725"/>
      <c r="E316" s="728"/>
      <c r="F316" s="715"/>
      <c r="G316" s="704"/>
      <c r="H316" s="712"/>
      <c r="I316" s="594"/>
      <c r="J316" s="719"/>
      <c r="K316" s="594"/>
      <c r="L316" s="594"/>
    </row>
    <row r="317" spans="1:14" ht="15.75" x14ac:dyDescent="0.25">
      <c r="A317" s="722"/>
      <c r="B317" s="719"/>
      <c r="C317" s="653" t="s">
        <v>1320</v>
      </c>
      <c r="D317" s="725"/>
      <c r="E317" s="728"/>
      <c r="F317" s="715"/>
      <c r="G317" s="704"/>
      <c r="H317" s="712"/>
      <c r="I317" s="594"/>
      <c r="J317" s="719"/>
      <c r="K317" s="594"/>
      <c r="L317" s="594"/>
    </row>
    <row r="318" spans="1:14" ht="15.75" x14ac:dyDescent="0.25">
      <c r="A318" s="723"/>
      <c r="B318" s="720"/>
      <c r="C318" s="671" t="s">
        <v>111</v>
      </c>
      <c r="D318" s="726"/>
      <c r="E318" s="729"/>
      <c r="F318" s="716"/>
      <c r="G318" s="717"/>
      <c r="H318" s="713"/>
      <c r="I318" s="405"/>
      <c r="J318" s="720"/>
      <c r="K318" s="405"/>
      <c r="L318" s="405"/>
    </row>
    <row r="319" spans="1:14" s="658" customFormat="1" ht="23.25" customHeight="1" x14ac:dyDescent="0.25">
      <c r="A319" s="690">
        <v>546</v>
      </c>
      <c r="B319" s="678" t="s">
        <v>4030</v>
      </c>
      <c r="C319" s="801" t="s">
        <v>4117</v>
      </c>
      <c r="D319" s="588" t="s">
        <v>4031</v>
      </c>
      <c r="E319" s="588" t="s">
        <v>78</v>
      </c>
      <c r="F319" s="588">
        <v>30</v>
      </c>
      <c r="G319" s="655"/>
      <c r="H319" s="589" t="s">
        <v>102</v>
      </c>
      <c r="I319" s="656" t="s">
        <v>0</v>
      </c>
      <c r="J319" s="657" t="s">
        <v>4101</v>
      </c>
      <c r="K319" s="656" t="s">
        <v>2</v>
      </c>
      <c r="L319" s="656" t="s">
        <v>2</v>
      </c>
    </row>
    <row r="320" spans="1:14" s="658" customFormat="1" ht="15.75" customHeight="1" x14ac:dyDescent="0.25">
      <c r="A320" s="691"/>
      <c r="B320" s="678"/>
      <c r="C320" s="659" t="s">
        <v>4032</v>
      </c>
      <c r="D320" s="592"/>
      <c r="E320" s="592"/>
      <c r="F320" s="592"/>
      <c r="G320" s="660"/>
      <c r="H320" s="593"/>
      <c r="I320" s="661"/>
      <c r="J320" s="668" t="s">
        <v>4102</v>
      </c>
      <c r="K320" s="661"/>
      <c r="L320" s="661"/>
    </row>
    <row r="321" spans="1:12" s="658" customFormat="1" ht="15.75" customHeight="1" x14ac:dyDescent="0.25">
      <c r="A321" s="691"/>
      <c r="B321" s="678"/>
      <c r="C321" s="659" t="s">
        <v>4033</v>
      </c>
      <c r="D321" s="592"/>
      <c r="E321" s="592"/>
      <c r="F321" s="592"/>
      <c r="G321" s="660"/>
      <c r="H321" s="593"/>
      <c r="I321" s="661"/>
      <c r="J321" s="662"/>
      <c r="K321" s="661"/>
      <c r="L321" s="661"/>
    </row>
    <row r="322" spans="1:12" s="658" customFormat="1" ht="15.75" customHeight="1" x14ac:dyDescent="0.25">
      <c r="A322" s="691"/>
      <c r="B322" s="678"/>
      <c r="C322" s="659" t="s">
        <v>4034</v>
      </c>
      <c r="D322" s="592"/>
      <c r="E322" s="592"/>
      <c r="F322" s="592"/>
      <c r="G322" s="660"/>
      <c r="H322" s="593"/>
      <c r="I322" s="661"/>
      <c r="J322" s="662"/>
      <c r="K322" s="661"/>
      <c r="L322" s="661"/>
    </row>
    <row r="323" spans="1:12" s="658" customFormat="1" ht="15.75" customHeight="1" x14ac:dyDescent="0.25">
      <c r="A323" s="691"/>
      <c r="B323" s="678"/>
      <c r="C323" s="659" t="s">
        <v>4035</v>
      </c>
      <c r="D323" s="592"/>
      <c r="E323" s="592"/>
      <c r="F323" s="592"/>
      <c r="G323" s="660"/>
      <c r="H323" s="593"/>
      <c r="I323" s="661"/>
      <c r="J323" s="662"/>
      <c r="K323" s="661"/>
      <c r="L323" s="661"/>
    </row>
    <row r="324" spans="1:12" s="658" customFormat="1" ht="15.75" customHeight="1" x14ac:dyDescent="0.25">
      <c r="A324" s="691"/>
      <c r="B324" s="678"/>
      <c r="C324" s="659" t="s">
        <v>4036</v>
      </c>
      <c r="D324" s="592"/>
      <c r="E324" s="592"/>
      <c r="F324" s="592"/>
      <c r="G324" s="660"/>
      <c r="H324" s="593"/>
      <c r="I324" s="661"/>
      <c r="J324" s="662"/>
      <c r="K324" s="661"/>
      <c r="L324" s="661"/>
    </row>
    <row r="325" spans="1:12" s="658" customFormat="1" ht="15.75" customHeight="1" x14ac:dyDescent="0.25">
      <c r="A325" s="691"/>
      <c r="B325" s="678"/>
      <c r="C325" s="659" t="s">
        <v>4037</v>
      </c>
      <c r="D325" s="592"/>
      <c r="E325" s="592"/>
      <c r="F325" s="592"/>
      <c r="G325" s="660"/>
      <c r="H325" s="593"/>
      <c r="I325" s="661"/>
      <c r="J325" s="662"/>
      <c r="K325" s="661"/>
      <c r="L325" s="661"/>
    </row>
    <row r="326" spans="1:12" s="658" customFormat="1" ht="15.75" customHeight="1" x14ac:dyDescent="0.25">
      <c r="A326" s="691"/>
      <c r="B326" s="678"/>
      <c r="C326" s="659" t="s">
        <v>4038</v>
      </c>
      <c r="D326" s="592"/>
      <c r="E326" s="592"/>
      <c r="F326" s="592"/>
      <c r="G326" s="660"/>
      <c r="H326" s="593"/>
      <c r="I326" s="661"/>
      <c r="J326" s="662"/>
      <c r="K326" s="661"/>
      <c r="L326" s="661"/>
    </row>
    <row r="327" spans="1:12" s="658" customFormat="1" ht="15.75" customHeight="1" x14ac:dyDescent="0.25">
      <c r="A327" s="691"/>
      <c r="B327" s="678"/>
      <c r="C327" s="659" t="s">
        <v>4039</v>
      </c>
      <c r="D327" s="592"/>
      <c r="E327" s="592"/>
      <c r="F327" s="592"/>
      <c r="G327" s="660"/>
      <c r="H327" s="593"/>
      <c r="I327" s="661"/>
      <c r="J327" s="662"/>
      <c r="K327" s="661"/>
      <c r="L327" s="661"/>
    </row>
    <row r="328" spans="1:12" s="658" customFormat="1" ht="15.75" customHeight="1" x14ac:dyDescent="0.25">
      <c r="A328" s="692"/>
      <c r="B328" s="678"/>
      <c r="C328" s="675" t="s">
        <v>4113</v>
      </c>
      <c r="D328" s="595"/>
      <c r="E328" s="595"/>
      <c r="F328" s="595"/>
      <c r="G328" s="663"/>
      <c r="H328" s="596"/>
      <c r="I328" s="664"/>
      <c r="J328" s="665"/>
      <c r="K328" s="664"/>
      <c r="L328" s="664"/>
    </row>
    <row r="329" spans="1:12" s="658" customFormat="1" ht="21.75" customHeight="1" x14ac:dyDescent="0.25">
      <c r="A329" s="690">
        <v>547</v>
      </c>
      <c r="B329" s="678" t="s">
        <v>4040</v>
      </c>
      <c r="C329" s="654" t="s">
        <v>4118</v>
      </c>
      <c r="D329" s="588" t="s">
        <v>4041</v>
      </c>
      <c r="E329" s="588" t="s">
        <v>78</v>
      </c>
      <c r="F329" s="588">
        <v>30</v>
      </c>
      <c r="G329" s="655"/>
      <c r="H329" s="589" t="s">
        <v>102</v>
      </c>
      <c r="I329" s="656" t="s">
        <v>0</v>
      </c>
      <c r="J329" s="657" t="s">
        <v>4101</v>
      </c>
      <c r="K329" s="656" t="s">
        <v>2</v>
      </c>
      <c r="L329" s="656" t="s">
        <v>2</v>
      </c>
    </row>
    <row r="330" spans="1:12" s="658" customFormat="1" ht="15.75" customHeight="1" x14ac:dyDescent="0.25">
      <c r="A330" s="691"/>
      <c r="B330" s="678"/>
      <c r="C330" s="659" t="s">
        <v>4042</v>
      </c>
      <c r="D330" s="592"/>
      <c r="E330" s="592"/>
      <c r="F330" s="592"/>
      <c r="G330" s="660"/>
      <c r="H330" s="593"/>
      <c r="I330" s="661"/>
      <c r="J330" s="668" t="s">
        <v>4102</v>
      </c>
      <c r="K330" s="661"/>
      <c r="L330" s="661"/>
    </row>
    <row r="331" spans="1:12" s="658" customFormat="1" ht="15.75" customHeight="1" x14ac:dyDescent="0.25">
      <c r="A331" s="691"/>
      <c r="B331" s="678"/>
      <c r="C331" s="659" t="s">
        <v>4043</v>
      </c>
      <c r="D331" s="592"/>
      <c r="E331" s="592"/>
      <c r="F331" s="592"/>
      <c r="G331" s="660"/>
      <c r="H331" s="593"/>
      <c r="I331" s="661"/>
      <c r="J331" s="662"/>
      <c r="K331" s="661"/>
      <c r="L331" s="661"/>
    </row>
    <row r="332" spans="1:12" s="658" customFormat="1" ht="15.75" customHeight="1" x14ac:dyDescent="0.25">
      <c r="A332" s="691"/>
      <c r="B332" s="678"/>
      <c r="C332" s="659" t="s">
        <v>4044</v>
      </c>
      <c r="D332" s="592"/>
      <c r="E332" s="592"/>
      <c r="F332" s="592"/>
      <c r="G332" s="660"/>
      <c r="H332" s="593"/>
      <c r="I332" s="661"/>
      <c r="J332" s="662"/>
      <c r="K332" s="661"/>
      <c r="L332" s="661"/>
    </row>
    <row r="333" spans="1:12" s="658" customFormat="1" ht="15.75" customHeight="1" x14ac:dyDescent="0.25">
      <c r="A333" s="691"/>
      <c r="B333" s="678"/>
      <c r="C333" s="659" t="s">
        <v>4045</v>
      </c>
      <c r="D333" s="592"/>
      <c r="E333" s="592"/>
      <c r="F333" s="592"/>
      <c r="G333" s="660"/>
      <c r="H333" s="593"/>
      <c r="I333" s="661"/>
      <c r="J333" s="662"/>
      <c r="K333" s="661"/>
      <c r="L333" s="661"/>
    </row>
    <row r="334" spans="1:12" s="658" customFormat="1" ht="15.75" customHeight="1" x14ac:dyDescent="0.25">
      <c r="A334" s="691"/>
      <c r="B334" s="678"/>
      <c r="C334" s="659" t="s">
        <v>4046</v>
      </c>
      <c r="D334" s="592"/>
      <c r="E334" s="592"/>
      <c r="F334" s="592"/>
      <c r="G334" s="660"/>
      <c r="H334" s="593"/>
      <c r="I334" s="661"/>
      <c r="J334" s="662"/>
      <c r="K334" s="661"/>
      <c r="L334" s="661"/>
    </row>
    <row r="335" spans="1:12" s="658" customFormat="1" ht="15.75" customHeight="1" x14ac:dyDescent="0.25">
      <c r="A335" s="691"/>
      <c r="B335" s="678"/>
      <c r="C335" s="659" t="s">
        <v>4047</v>
      </c>
      <c r="D335" s="592"/>
      <c r="E335" s="592"/>
      <c r="F335" s="592"/>
      <c r="G335" s="660"/>
      <c r="H335" s="593"/>
      <c r="I335" s="661"/>
      <c r="J335" s="662"/>
      <c r="K335" s="661"/>
      <c r="L335" s="661"/>
    </row>
    <row r="336" spans="1:12" s="658" customFormat="1" ht="15.75" customHeight="1" x14ac:dyDescent="0.25">
      <c r="A336" s="691"/>
      <c r="B336" s="678"/>
      <c r="C336" s="659" t="s">
        <v>4048</v>
      </c>
      <c r="D336" s="592"/>
      <c r="E336" s="592"/>
      <c r="F336" s="592"/>
      <c r="G336" s="660"/>
      <c r="H336" s="593"/>
      <c r="I336" s="661"/>
      <c r="J336" s="662"/>
      <c r="K336" s="661"/>
      <c r="L336" s="661"/>
    </row>
    <row r="337" spans="1:12" s="658" customFormat="1" ht="15.75" customHeight="1" x14ac:dyDescent="0.25">
      <c r="A337" s="691"/>
      <c r="B337" s="678"/>
      <c r="C337" s="659" t="s">
        <v>4049</v>
      </c>
      <c r="D337" s="592"/>
      <c r="E337" s="592"/>
      <c r="F337" s="592"/>
      <c r="G337" s="660"/>
      <c r="H337" s="593"/>
      <c r="I337" s="661"/>
      <c r="J337" s="662"/>
      <c r="K337" s="661"/>
      <c r="L337" s="661"/>
    </row>
    <row r="338" spans="1:12" s="658" customFormat="1" ht="15.75" customHeight="1" x14ac:dyDescent="0.25">
      <c r="A338" s="691"/>
      <c r="B338" s="678"/>
      <c r="C338" s="659" t="s">
        <v>4050</v>
      </c>
      <c r="D338" s="592"/>
      <c r="E338" s="592"/>
      <c r="F338" s="592"/>
      <c r="G338" s="660"/>
      <c r="H338" s="593"/>
      <c r="I338" s="661"/>
      <c r="J338" s="662"/>
      <c r="K338" s="661"/>
      <c r="L338" s="661"/>
    </row>
    <row r="339" spans="1:12" s="658" customFormat="1" ht="15.75" customHeight="1" x14ac:dyDescent="0.25">
      <c r="A339" s="691"/>
      <c r="B339" s="678"/>
      <c r="C339" s="659" t="s">
        <v>4051</v>
      </c>
      <c r="D339" s="592"/>
      <c r="E339" s="592"/>
      <c r="F339" s="592"/>
      <c r="G339" s="660"/>
      <c r="H339" s="593"/>
      <c r="I339" s="661"/>
      <c r="J339" s="662"/>
      <c r="K339" s="661"/>
      <c r="L339" s="661"/>
    </row>
    <row r="340" spans="1:12" s="658" customFormat="1" ht="15.75" customHeight="1" x14ac:dyDescent="0.25">
      <c r="A340" s="692"/>
      <c r="B340" s="678"/>
      <c r="C340" s="675" t="s">
        <v>4114</v>
      </c>
      <c r="D340" s="595"/>
      <c r="E340" s="595"/>
      <c r="F340" s="595"/>
      <c r="G340" s="663"/>
      <c r="H340" s="596"/>
      <c r="I340" s="664"/>
      <c r="J340" s="665"/>
      <c r="K340" s="664"/>
      <c r="L340" s="664"/>
    </row>
    <row r="341" spans="1:12" s="658" customFormat="1" ht="15.75" customHeight="1" x14ac:dyDescent="0.25">
      <c r="A341" s="690">
        <v>548</v>
      </c>
      <c r="B341" s="678" t="s">
        <v>4052</v>
      </c>
      <c r="C341" s="654" t="s">
        <v>4053</v>
      </c>
      <c r="D341" s="588" t="s">
        <v>4054</v>
      </c>
      <c r="E341" s="588" t="s">
        <v>78</v>
      </c>
      <c r="F341" s="588">
        <v>2</v>
      </c>
      <c r="G341" s="655"/>
      <c r="H341" s="589" t="s">
        <v>102</v>
      </c>
      <c r="I341" s="656" t="s">
        <v>0</v>
      </c>
      <c r="J341" s="657" t="s">
        <v>4101</v>
      </c>
      <c r="K341" s="656" t="s">
        <v>2</v>
      </c>
      <c r="L341" s="656" t="s">
        <v>2</v>
      </c>
    </row>
    <row r="342" spans="1:12" s="658" customFormat="1" ht="15.75" customHeight="1" x14ac:dyDescent="0.25">
      <c r="A342" s="691"/>
      <c r="B342" s="678"/>
      <c r="C342" s="659" t="s">
        <v>4055</v>
      </c>
      <c r="D342" s="592"/>
      <c r="E342" s="592"/>
      <c r="F342" s="592"/>
      <c r="G342" s="660"/>
      <c r="H342" s="593"/>
      <c r="I342" s="661"/>
      <c r="J342" s="668" t="s">
        <v>4102</v>
      </c>
      <c r="K342" s="661"/>
      <c r="L342" s="661"/>
    </row>
    <row r="343" spans="1:12" s="658" customFormat="1" ht="15.75" customHeight="1" x14ac:dyDescent="0.25">
      <c r="A343" s="691"/>
      <c r="B343" s="678"/>
      <c r="C343" s="659" t="s">
        <v>4056</v>
      </c>
      <c r="D343" s="592"/>
      <c r="E343" s="592"/>
      <c r="F343" s="592"/>
      <c r="G343" s="660"/>
      <c r="H343" s="593"/>
      <c r="I343" s="661"/>
      <c r="J343" s="662"/>
      <c r="K343" s="661"/>
      <c r="L343" s="661"/>
    </row>
    <row r="344" spans="1:12" s="658" customFormat="1" ht="15.75" customHeight="1" x14ac:dyDescent="0.25">
      <c r="A344" s="691"/>
      <c r="B344" s="678"/>
      <c r="C344" s="659" t="s">
        <v>4057</v>
      </c>
      <c r="D344" s="592"/>
      <c r="E344" s="592"/>
      <c r="F344" s="592"/>
      <c r="G344" s="660"/>
      <c r="H344" s="593"/>
      <c r="I344" s="661"/>
      <c r="J344" s="662"/>
      <c r="K344" s="661"/>
      <c r="L344" s="661"/>
    </row>
    <row r="345" spans="1:12" s="658" customFormat="1" ht="15.75" customHeight="1" x14ac:dyDescent="0.25">
      <c r="A345" s="691"/>
      <c r="B345" s="678"/>
      <c r="C345" s="659" t="s">
        <v>4058</v>
      </c>
      <c r="D345" s="592"/>
      <c r="E345" s="592"/>
      <c r="F345" s="592"/>
      <c r="G345" s="660"/>
      <c r="H345" s="593"/>
      <c r="I345" s="661"/>
      <c r="J345" s="662"/>
      <c r="K345" s="661"/>
      <c r="L345" s="661"/>
    </row>
    <row r="346" spans="1:12" s="658" customFormat="1" ht="15.75" customHeight="1" x14ac:dyDescent="0.25">
      <c r="A346" s="691"/>
      <c r="B346" s="678"/>
      <c r="C346" s="659" t="s">
        <v>4059</v>
      </c>
      <c r="D346" s="592"/>
      <c r="E346" s="592"/>
      <c r="F346" s="592"/>
      <c r="G346" s="660"/>
      <c r="H346" s="593"/>
      <c r="I346" s="661"/>
      <c r="J346" s="662"/>
      <c r="K346" s="661"/>
      <c r="L346" s="661"/>
    </row>
    <row r="347" spans="1:12" s="658" customFormat="1" ht="15.75" customHeight="1" x14ac:dyDescent="0.25">
      <c r="A347" s="692"/>
      <c r="B347" s="678"/>
      <c r="C347" s="675" t="s">
        <v>4115</v>
      </c>
      <c r="D347" s="595"/>
      <c r="E347" s="595"/>
      <c r="F347" s="595"/>
      <c r="G347" s="663"/>
      <c r="H347" s="596"/>
      <c r="I347" s="664"/>
      <c r="J347" s="665"/>
      <c r="K347" s="664"/>
      <c r="L347" s="664"/>
    </row>
    <row r="348" spans="1:12" s="658" customFormat="1" ht="31.5" customHeight="1" x14ac:dyDescent="0.25">
      <c r="A348" s="681">
        <v>549</v>
      </c>
      <c r="B348" s="684" t="s">
        <v>4079</v>
      </c>
      <c r="C348" s="584" t="s">
        <v>4112</v>
      </c>
      <c r="D348" s="687" t="s">
        <v>4082</v>
      </c>
      <c r="E348" s="693" t="s">
        <v>78</v>
      </c>
      <c r="F348" s="693">
        <v>1</v>
      </c>
      <c r="G348" s="696"/>
      <c r="H348" s="699" t="s">
        <v>102</v>
      </c>
      <c r="I348" s="575" t="s">
        <v>0</v>
      </c>
      <c r="J348" s="702" t="s">
        <v>4100</v>
      </c>
      <c r="K348" s="578" t="s">
        <v>4084</v>
      </c>
      <c r="L348" s="578" t="s">
        <v>115</v>
      </c>
    </row>
    <row r="349" spans="1:12" s="658" customFormat="1" ht="15.75" x14ac:dyDescent="0.25">
      <c r="A349" s="682"/>
      <c r="B349" s="685"/>
      <c r="C349" s="653" t="s">
        <v>4080</v>
      </c>
      <c r="D349" s="688"/>
      <c r="E349" s="694"/>
      <c r="F349" s="694"/>
      <c r="G349" s="697"/>
      <c r="H349" s="700"/>
      <c r="I349" s="576"/>
      <c r="J349" s="685"/>
      <c r="K349" s="576"/>
      <c r="L349" s="576"/>
    </row>
    <row r="350" spans="1:12" s="658" customFormat="1" ht="15.75" x14ac:dyDescent="0.25">
      <c r="A350" s="683"/>
      <c r="B350" s="686"/>
      <c r="C350" s="653" t="s">
        <v>4081</v>
      </c>
      <c r="D350" s="689"/>
      <c r="E350" s="695"/>
      <c r="F350" s="695"/>
      <c r="G350" s="698"/>
      <c r="H350" s="701"/>
      <c r="I350" s="577"/>
      <c r="J350" s="686"/>
      <c r="K350" s="577"/>
      <c r="L350" s="577"/>
    </row>
  </sheetData>
  <autoFilter ref="A6:L350" xr:uid="{00000000-0009-0000-0000-000003000000}"/>
  <mergeCells count="98">
    <mergeCell ref="G312:G314"/>
    <mergeCell ref="H312:H314"/>
    <mergeCell ref="J312:J314"/>
    <mergeCell ref="A312:A314"/>
    <mergeCell ref="B312:B314"/>
    <mergeCell ref="D312:D314"/>
    <mergeCell ref="E312:E314"/>
    <mergeCell ref="F312:F314"/>
    <mergeCell ref="G306:G308"/>
    <mergeCell ref="H306:H308"/>
    <mergeCell ref="J306:J308"/>
    <mergeCell ref="A309:A311"/>
    <mergeCell ref="B309:B311"/>
    <mergeCell ref="D309:D311"/>
    <mergeCell ref="E309:E311"/>
    <mergeCell ref="F309:F311"/>
    <mergeCell ref="G309:G311"/>
    <mergeCell ref="H309:H311"/>
    <mergeCell ref="J309:J311"/>
    <mergeCell ref="A306:A308"/>
    <mergeCell ref="B306:B308"/>
    <mergeCell ref="D306:D308"/>
    <mergeCell ref="E306:E308"/>
    <mergeCell ref="F306:F308"/>
    <mergeCell ref="G300:G302"/>
    <mergeCell ref="H300:H302"/>
    <mergeCell ref="J300:J302"/>
    <mergeCell ref="A303:A305"/>
    <mergeCell ref="B303:B305"/>
    <mergeCell ref="D303:D305"/>
    <mergeCell ref="E303:E305"/>
    <mergeCell ref="F303:F305"/>
    <mergeCell ref="G303:G305"/>
    <mergeCell ref="H303:H305"/>
    <mergeCell ref="J303:J305"/>
    <mergeCell ref="A300:A302"/>
    <mergeCell ref="B300:B302"/>
    <mergeCell ref="D300:D302"/>
    <mergeCell ref="E300:E302"/>
    <mergeCell ref="F300:F302"/>
    <mergeCell ref="G294:G296"/>
    <mergeCell ref="H294:H296"/>
    <mergeCell ref="J294:J296"/>
    <mergeCell ref="A297:A299"/>
    <mergeCell ref="B297:B299"/>
    <mergeCell ref="D297:D299"/>
    <mergeCell ref="E297:E299"/>
    <mergeCell ref="F297:F299"/>
    <mergeCell ref="G297:G299"/>
    <mergeCell ref="H297:H299"/>
    <mergeCell ref="J297:J299"/>
    <mergeCell ref="A294:A296"/>
    <mergeCell ref="B294:B296"/>
    <mergeCell ref="D294:D296"/>
    <mergeCell ref="E294:E296"/>
    <mergeCell ref="F294:F296"/>
    <mergeCell ref="H288:H290"/>
    <mergeCell ref="J288:J290"/>
    <mergeCell ref="A291:A293"/>
    <mergeCell ref="B291:B293"/>
    <mergeCell ref="D291:D293"/>
    <mergeCell ref="E291:E293"/>
    <mergeCell ref="F291:F293"/>
    <mergeCell ref="G291:G293"/>
    <mergeCell ref="H291:H293"/>
    <mergeCell ref="J291:J293"/>
    <mergeCell ref="A5:C5"/>
    <mergeCell ref="D5:G5"/>
    <mergeCell ref="H5:L5"/>
    <mergeCell ref="H315:H318"/>
    <mergeCell ref="F315:F318"/>
    <mergeCell ref="G315:G318"/>
    <mergeCell ref="J315:J318"/>
    <mergeCell ref="A315:A318"/>
    <mergeCell ref="B315:B318"/>
    <mergeCell ref="D315:D318"/>
    <mergeCell ref="E315:E318"/>
    <mergeCell ref="A288:A290"/>
    <mergeCell ref="B288:B290"/>
    <mergeCell ref="D288:D290"/>
    <mergeCell ref="E288:E290"/>
    <mergeCell ref="F288:F290"/>
    <mergeCell ref="B319:B328"/>
    <mergeCell ref="B329:B340"/>
    <mergeCell ref="B341:B347"/>
    <mergeCell ref="J198:J206"/>
    <mergeCell ref="A348:A350"/>
    <mergeCell ref="B348:B350"/>
    <mergeCell ref="D348:D350"/>
    <mergeCell ref="A319:A328"/>
    <mergeCell ref="A329:A340"/>
    <mergeCell ref="A341:A347"/>
    <mergeCell ref="E348:E350"/>
    <mergeCell ref="F348:F350"/>
    <mergeCell ref="G348:G350"/>
    <mergeCell ref="H348:H350"/>
    <mergeCell ref="J348:J350"/>
    <mergeCell ref="G288:G290"/>
  </mergeCells>
  <dataValidations count="1">
    <dataValidation allowBlank="1" showErrorMessage="1" sqref="J288:J318" xr:uid="{781C15A9-47C9-4867-B3EC-E0D444F2AC32}"/>
  </dataValidations>
  <pageMargins left="0.7" right="0.7" top="0.75" bottom="0.75" header="0" footer="0"/>
  <pageSetup orientation="landscape" r:id="rId1"/>
  <rowBreaks count="5" manualBreakCount="5">
    <brk id="180" man="1"/>
    <brk id="83" man="1"/>
    <brk id="136" man="1"/>
    <brk id="168" man="1"/>
    <brk id="77" man="1"/>
  </rowBreaks>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Sheet1!$A$1:$A$4</xm:f>
          </x14:formula1>
          <xm:sqref>I1:I4 I6:I287 I312:I318 I348:I1010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44546A"/>
  </sheetPr>
  <dimension ref="A1:L440"/>
  <sheetViews>
    <sheetView showGridLines="0" topLeftCell="A15" zoomScaleNormal="100" workbookViewId="0">
      <selection activeCell="C472" sqref="C472"/>
    </sheetView>
  </sheetViews>
  <sheetFormatPr defaultColWidth="14.42578125" defaultRowHeight="15" customHeight="1" x14ac:dyDescent="0.25"/>
  <cols>
    <col min="1" max="1" width="10.5703125" customWidth="1"/>
    <col min="2" max="2" width="27.5703125" customWidth="1"/>
    <col min="3" max="3" width="103.5703125" customWidth="1"/>
    <col min="4" max="4" width="17.5703125" customWidth="1"/>
    <col min="5" max="6" width="9.5703125" customWidth="1"/>
    <col min="7" max="7" width="25.5703125"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10" t="str">
        <f>'Record Type 1'!A1</f>
        <v>FY 2026 MARYLAND HOSPITAL INPATIENT DATA SUBMISSION ELEMENTS AND FORMATS</v>
      </c>
      <c r="B1" s="29"/>
      <c r="C1" s="12"/>
      <c r="D1" s="30" t="str">
        <f>'Record Type 1'!D1</f>
        <v>Text in RED indicate new items from prior fiscal year</v>
      </c>
      <c r="E1" s="14"/>
      <c r="F1" s="14"/>
      <c r="G1" s="14"/>
      <c r="H1" s="31"/>
      <c r="I1" s="17"/>
      <c r="J1" s="17"/>
      <c r="K1" s="28"/>
      <c r="L1" s="17"/>
    </row>
    <row r="2" spans="1:12" s="599" customFormat="1" ht="15.75" customHeight="1" x14ac:dyDescent="0.3">
      <c r="A2" s="597" t="str">
        <f>'Record Type 1'!A2</f>
        <v>(As referenced in COMAR 10.37.06.01)</v>
      </c>
      <c r="B2" s="607"/>
      <c r="C2" s="608"/>
      <c r="D2" s="609"/>
      <c r="E2" s="610"/>
      <c r="F2" s="610"/>
      <c r="G2" s="610"/>
      <c r="H2" s="611"/>
      <c r="I2" s="612"/>
      <c r="J2" s="612"/>
      <c r="K2" s="613"/>
      <c r="L2" s="612"/>
    </row>
    <row r="3" spans="1:12" s="599" customFormat="1" ht="15.75" customHeight="1" x14ac:dyDescent="0.3">
      <c r="A3" s="598" t="s">
        <v>391</v>
      </c>
      <c r="B3" s="607"/>
      <c r="C3" s="608"/>
      <c r="D3" s="609"/>
      <c r="E3" s="610"/>
      <c r="F3" s="610"/>
      <c r="G3" s="610"/>
      <c r="H3" s="611"/>
      <c r="I3" s="612"/>
      <c r="J3" s="612"/>
      <c r="K3" s="613"/>
      <c r="L3" s="612"/>
    </row>
    <row r="4" spans="1:12" s="599" customFormat="1" ht="15.75" customHeight="1" x14ac:dyDescent="0.3">
      <c r="A4" s="610"/>
      <c r="B4" s="614"/>
      <c r="C4" s="608"/>
      <c r="D4" s="615"/>
      <c r="E4" s="610"/>
      <c r="F4" s="610"/>
      <c r="G4" s="610"/>
      <c r="H4" s="611"/>
      <c r="I4" s="612"/>
      <c r="J4" s="612"/>
      <c r="K4" s="613"/>
      <c r="L4" s="612"/>
    </row>
    <row r="5" spans="1:12" s="599" customFormat="1" ht="15.75" customHeight="1" x14ac:dyDescent="0.3">
      <c r="A5" s="754" t="s">
        <v>61</v>
      </c>
      <c r="B5" s="706"/>
      <c r="C5" s="706"/>
      <c r="D5" s="755" t="s">
        <v>392</v>
      </c>
      <c r="E5" s="706"/>
      <c r="F5" s="706"/>
      <c r="G5" s="756"/>
      <c r="H5" s="757" t="s">
        <v>63</v>
      </c>
      <c r="I5" s="706"/>
      <c r="J5" s="706"/>
      <c r="K5" s="706"/>
      <c r="L5" s="709"/>
    </row>
    <row r="6" spans="1:12" s="599" customFormat="1" ht="15.75" customHeight="1" x14ac:dyDescent="0.3">
      <c r="A6" s="600" t="str">
        <f>'Record Type 1'!A6</f>
        <v>Data Item</v>
      </c>
      <c r="B6" s="616" t="str">
        <f>'Record Type 1'!B6</f>
        <v>Data Item Name</v>
      </c>
      <c r="C6" s="604" t="str">
        <f>'Record Type 1'!C6</f>
        <v>Description</v>
      </c>
      <c r="D6" s="617" t="str">
        <f>'Record Type 1'!D6</f>
        <v>HSCRC Variable Name</v>
      </c>
      <c r="E6" s="600" t="str">
        <f>'Record Type 1'!E6</f>
        <v xml:space="preserve">Data Type </v>
      </c>
      <c r="F6" s="600" t="str">
        <f>'Record Type 1'!F6</f>
        <v>Max Length</v>
      </c>
      <c r="G6" s="618" t="str">
        <f>'Record Type 1'!G6</f>
        <v>Format</v>
      </c>
      <c r="H6" s="605" t="str">
        <f>'Record Type 1'!H6</f>
        <v>Required Field</v>
      </c>
      <c r="I6" s="619" t="str">
        <f>'Record Type 1'!I6</f>
        <v>Edit Status:
New Edit - In Production this FY, Existing Edit or N/A</v>
      </c>
      <c r="J6" s="600" t="s">
        <v>393</v>
      </c>
      <c r="K6" s="600" t="s">
        <v>74</v>
      </c>
      <c r="L6" s="600" t="s">
        <v>4083</v>
      </c>
    </row>
    <row r="7" spans="1:12" ht="31.5" x14ac:dyDescent="0.25">
      <c r="A7" s="355">
        <f>'Record Type 1'!A7:A8</f>
        <v>1</v>
      </c>
      <c r="B7" s="464" t="str">
        <f>'Record Type 1'!B7:B8</f>
        <v>Hospital ID Number</v>
      </c>
      <c r="C7" s="465" t="str">
        <f>'Record Type 1'!C7</f>
        <v xml:space="preserve"> Enter the Medicare provider number assigned to the hospital. </v>
      </c>
      <c r="D7" s="357" t="str">
        <f>'Record Type 1'!D7:D8</f>
        <v>HOSPID</v>
      </c>
      <c r="E7" s="355" t="str">
        <f>'Record Type 1'!E7:E8</f>
        <v>NUM</v>
      </c>
      <c r="F7" s="352">
        <f>'Record Type 1'!F7:F8</f>
        <v>6</v>
      </c>
      <c r="G7" s="466" t="str">
        <f>'Record Type 1'!G7:G8</f>
        <v>See "Provider ID" tab for codes</v>
      </c>
      <c r="H7" s="367" t="str">
        <f>'Record Type 1'!H7:H8</f>
        <v>Yes</v>
      </c>
      <c r="I7" s="467" t="str">
        <f>'Record Type 1'!I7:I8</f>
        <v>Existing Edit</v>
      </c>
      <c r="J7" s="467" t="s">
        <v>3868</v>
      </c>
      <c r="K7" s="467" t="str">
        <f>'Record Type 1'!K7:K8</f>
        <v>N/A</v>
      </c>
      <c r="L7" s="467" t="str">
        <f>'Record Type 1'!L7:L8</f>
        <v>100% Complete</v>
      </c>
    </row>
    <row r="8" spans="1:12" ht="15.75" customHeight="1" x14ac:dyDescent="0.25">
      <c r="A8" s="154"/>
      <c r="B8" s="152"/>
      <c r="C8" s="468" t="str">
        <f>'Record Type 1'!C8</f>
        <v>NNNNNN = MEDICARE PROVIDER NUMBER (SEE "Provider ID" TAB FOR CODES)</v>
      </c>
      <c r="D8" s="157"/>
      <c r="E8" s="154"/>
      <c r="F8" s="154"/>
      <c r="G8" s="159"/>
      <c r="H8" s="161"/>
      <c r="I8" s="152"/>
      <c r="J8" s="152"/>
      <c r="K8" s="152"/>
      <c r="L8" s="152"/>
    </row>
    <row r="9" spans="1:12" ht="15.75" customHeight="1" x14ac:dyDescent="0.25">
      <c r="A9" s="355">
        <f>'Record Type 1'!A9:A10</f>
        <v>2</v>
      </c>
      <c r="B9" s="464" t="str">
        <f>'Record Type 1'!B9:B10</f>
        <v>Medical Record Number</v>
      </c>
      <c r="C9" s="469"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357" t="str">
        <f>'Record Type 1'!D9:D10</f>
        <v>MRNUM</v>
      </c>
      <c r="E9" s="355" t="str">
        <f>'Record Type 1'!E9:E10</f>
        <v>CHAR</v>
      </c>
      <c r="F9" s="352">
        <f>'Record Type 1'!F9:F10</f>
        <v>12</v>
      </c>
      <c r="G9" s="466" t="str">
        <f>'Record Type 1'!G9:G10</f>
        <v xml:space="preserve"> No alpha or special characters.</v>
      </c>
      <c r="H9" s="367" t="str">
        <f>'Record Type 1'!H9:H10</f>
        <v>Yes</v>
      </c>
      <c r="I9" s="467" t="str">
        <f>'Record Type 1'!I9:I10</f>
        <v>Existing Edit</v>
      </c>
      <c r="J9" s="467" t="s">
        <v>3870</v>
      </c>
      <c r="K9" s="467" t="str">
        <f>'Record Type 1'!K9:K10</f>
        <v>N/A</v>
      </c>
      <c r="L9" s="467" t="str">
        <f>'Record Type 1'!L9:L10</f>
        <v>100% Complete</v>
      </c>
    </row>
    <row r="10" spans="1:12" ht="15.75" customHeight="1" x14ac:dyDescent="0.25">
      <c r="A10" s="154"/>
      <c r="B10" s="152"/>
      <c r="C10" s="468" t="str">
        <f>'Record Type 1'!C10</f>
        <v xml:space="preserve">NNNNNNNNNNN = PATIENT'S MEDICAL RECORD NUMBER </v>
      </c>
      <c r="D10" s="157"/>
      <c r="E10" s="154"/>
      <c r="F10" s="154"/>
      <c r="G10" s="159"/>
      <c r="H10" s="161"/>
      <c r="I10" s="152"/>
      <c r="J10" s="152"/>
      <c r="K10" s="152"/>
      <c r="L10" s="152"/>
    </row>
    <row r="11" spans="1:12" ht="47.25" x14ac:dyDescent="0.25">
      <c r="A11" s="355">
        <f>'Record Type 1'!A11:A12</f>
        <v>3</v>
      </c>
      <c r="B11" s="470" t="str">
        <f>'Record Type 1'!B11:B12</f>
        <v>Patient Account Number</v>
      </c>
      <c r="C11" s="469"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423" t="str">
        <f>'Record Type 1'!D11:D12</f>
        <v>PATACCT</v>
      </c>
      <c r="E11" s="355" t="str">
        <f>'Record Type 1'!E11:E12</f>
        <v>CHAR</v>
      </c>
      <c r="F11" s="352">
        <f>'Record Type 1'!F11:F12</f>
        <v>18</v>
      </c>
      <c r="G11" s="466" t="str">
        <f>'Record Type 1'!G11:G12</f>
        <v xml:space="preserve"> No alpha or special characters.</v>
      </c>
      <c r="H11" s="367" t="str">
        <f>'Record Type 1'!H11:H12</f>
        <v>Yes</v>
      </c>
      <c r="I11" s="467" t="str">
        <f>'Record Type 1'!I11:I12</f>
        <v>Existing Edit</v>
      </c>
      <c r="J11" s="467" t="s">
        <v>3872</v>
      </c>
      <c r="K11" s="467" t="str">
        <f>'Record Type 1'!K11:K12</f>
        <v>N/A</v>
      </c>
      <c r="L11" s="467" t="str">
        <f>'Record Type 1'!L11:L12</f>
        <v>100% Complete</v>
      </c>
    </row>
    <row r="12" spans="1:12" ht="15.75" customHeight="1" x14ac:dyDescent="0.25">
      <c r="A12" s="154"/>
      <c r="B12" s="152"/>
      <c r="C12" s="468" t="str">
        <f>'Record Type 1'!C12</f>
        <v>NNNNNNNNNNNNNNNNNN = PATIENT ACCOUNT NUMBER</v>
      </c>
      <c r="D12" s="157"/>
      <c r="E12" s="154"/>
      <c r="F12" s="154"/>
      <c r="G12" s="159"/>
      <c r="H12" s="161"/>
      <c r="I12" s="152"/>
      <c r="J12" s="152"/>
      <c r="K12" s="152"/>
      <c r="L12" s="152"/>
    </row>
    <row r="13" spans="1:12" ht="47.25" x14ac:dyDescent="0.25">
      <c r="A13" s="355">
        <f>'Record Type 1'!A13:A14</f>
        <v>4</v>
      </c>
      <c r="B13" s="464" t="str">
        <f>'Record Type 1'!B13:B14</f>
        <v>Admission Date</v>
      </c>
      <c r="C13" s="469" t="str">
        <f>'Record Type 1'!C13</f>
        <v>Enter the month, day, and year of when the patient was formally accepted at the hospital for bed occupancy and inpatient services (i.e., room, board, continuous nursing service, and other institutional services while lodged in the facility).</v>
      </c>
      <c r="D13" s="357" t="str">
        <f>'Record Type 1'!D13:D14</f>
        <v>ADMTDATE</v>
      </c>
      <c r="E13" s="355" t="str">
        <f>'Record Type 1'!E13:E14</f>
        <v>DATE</v>
      </c>
      <c r="F13" s="352">
        <f>'Record Type 1'!F13:F14</f>
        <v>8</v>
      </c>
      <c r="G13" s="466"/>
      <c r="H13" s="367" t="str">
        <f>'Record Type 1'!H13:H14</f>
        <v>Yes</v>
      </c>
      <c r="I13" s="467" t="str">
        <f>'Record Type 1'!I13:I14</f>
        <v>Existing Edit</v>
      </c>
      <c r="J13" s="467" t="s">
        <v>3873</v>
      </c>
      <c r="K13" s="467" t="str">
        <f>'Record Type 1'!K13:K14</f>
        <v>Discharge Date</v>
      </c>
      <c r="L13" s="467" t="str">
        <f>'Record Type 1'!L13:L14</f>
        <v>100% Complete (Excluding Warnings)</v>
      </c>
    </row>
    <row r="14" spans="1:12" ht="15.75" customHeight="1" x14ac:dyDescent="0.25">
      <c r="A14" s="154"/>
      <c r="B14" s="152"/>
      <c r="C14" s="468" t="str">
        <f>'Record Type 1'!C14</f>
        <v>MMDDYYYY = MONTH,DAY,YEAR</v>
      </c>
      <c r="D14" s="157"/>
      <c r="E14" s="154"/>
      <c r="F14" s="154"/>
      <c r="G14" s="159"/>
      <c r="H14" s="161"/>
      <c r="I14" s="152"/>
      <c r="J14" s="152"/>
      <c r="K14" s="152"/>
      <c r="L14" s="152"/>
    </row>
    <row r="15" spans="1:12" ht="31.5" x14ac:dyDescent="0.25">
      <c r="A15" s="355">
        <f>'Record Type 1'!A15:A16</f>
        <v>5</v>
      </c>
      <c r="B15" s="464" t="str">
        <f>'Record Type 1'!B15:B16</f>
        <v>Discharge Date</v>
      </c>
      <c r="C15" s="469" t="str">
        <f>'Record Type 1'!C15</f>
        <v>Enter the month, day, and year of the patient’s discharge from the hospital (i.e., the termination of lodging and the formal release of an inpatient by the institution).</v>
      </c>
      <c r="D15" s="357" t="str">
        <f>'Record Type 1'!D15:D16</f>
        <v>DISCDATE</v>
      </c>
      <c r="E15" s="355" t="str">
        <f>'Record Type 1'!E15:E16</f>
        <v>DATE</v>
      </c>
      <c r="F15" s="352">
        <f>'Record Type 1'!F15:F16</f>
        <v>8</v>
      </c>
      <c r="G15" s="466"/>
      <c r="H15" s="367" t="str">
        <f>'Record Type 1'!H15:H16</f>
        <v>Yes</v>
      </c>
      <c r="I15" s="467" t="str">
        <f>'Record Type 1'!I15:I16</f>
        <v>Existing Edit</v>
      </c>
      <c r="J15" s="467" t="s">
        <v>3874</v>
      </c>
      <c r="K15" s="467" t="str">
        <f>'Record Type 1'!K15:K16</f>
        <v>N/A</v>
      </c>
      <c r="L15" s="467" t="str">
        <f>'Record Type 1'!L15:L16</f>
        <v>100% Complete</v>
      </c>
    </row>
    <row r="16" spans="1:12" ht="15.75" customHeight="1" x14ac:dyDescent="0.25">
      <c r="A16" s="154"/>
      <c r="B16" s="152"/>
      <c r="C16" s="468" t="str">
        <f>'Record Type 1'!C16</f>
        <v>MMDDYYYY = MONTH,DAY,YEAR</v>
      </c>
      <c r="D16" s="157"/>
      <c r="E16" s="154"/>
      <c r="F16" s="154"/>
      <c r="G16" s="159"/>
      <c r="H16" s="161"/>
      <c r="I16" s="152"/>
      <c r="J16" s="152"/>
      <c r="K16" s="152"/>
      <c r="L16" s="152"/>
    </row>
    <row r="17" spans="1:12" ht="15.75" x14ac:dyDescent="0.25">
      <c r="A17" s="355">
        <f>'Record Type 1'!A17:A18</f>
        <v>6</v>
      </c>
      <c r="B17" s="464" t="str">
        <f>'Record Type 1'!B17:B18</f>
        <v>Record Type</v>
      </c>
      <c r="C17" s="465" t="str">
        <f>'Record Type 1'!C17</f>
        <v>Enter the record type</v>
      </c>
      <c r="D17" s="357" t="str">
        <f>'Record Type 1'!D17:D18</f>
        <v>REC_TYPE</v>
      </c>
      <c r="E17" s="447" t="str">
        <f>'Record Type 1'!E17:E18</f>
        <v>NUM</v>
      </c>
      <c r="F17" s="386">
        <f>'Record Type 1'!F17:F18</f>
        <v>1</v>
      </c>
      <c r="G17" s="466"/>
      <c r="H17" s="471" t="str">
        <f>'Record Type 1'!H17:H18</f>
        <v>Yes</v>
      </c>
      <c r="I17" s="467" t="str">
        <f>'Record Type 1'!I17:I18</f>
        <v>Existing Edit</v>
      </c>
      <c r="J17" s="472" t="s">
        <v>3875</v>
      </c>
      <c r="K17" s="473" t="str">
        <f>'Record Type 1'!K17:K18</f>
        <v>N/A</v>
      </c>
      <c r="L17" s="473" t="str">
        <f>'Record Type 1'!L17:L18</f>
        <v>100% Complete</v>
      </c>
    </row>
    <row r="18" spans="1:12" ht="15.75" customHeight="1" x14ac:dyDescent="0.25">
      <c r="A18" s="155"/>
      <c r="B18" s="153"/>
      <c r="C18" s="474" t="s">
        <v>394</v>
      </c>
      <c r="D18" s="158"/>
      <c r="E18" s="155"/>
      <c r="F18" s="155"/>
      <c r="G18" s="160"/>
      <c r="H18" s="162"/>
      <c r="I18" s="153"/>
      <c r="J18" s="153"/>
      <c r="K18" s="153"/>
      <c r="L18" s="153"/>
    </row>
    <row r="19" spans="1:12" ht="110.25" x14ac:dyDescent="0.25">
      <c r="A19" s="457">
        <f>'Record Type 1'!A281+1</f>
        <v>63</v>
      </c>
      <c r="B19" s="475" t="s">
        <v>395</v>
      </c>
      <c r="C19" s="341" t="s">
        <v>396</v>
      </c>
      <c r="D19" s="414" t="s">
        <v>397</v>
      </c>
      <c r="E19" s="445" t="s">
        <v>84</v>
      </c>
      <c r="F19" s="445">
        <v>7</v>
      </c>
      <c r="G19" s="476" t="s">
        <v>398</v>
      </c>
      <c r="H19" s="441" t="s">
        <v>102</v>
      </c>
      <c r="I19" s="477" t="s">
        <v>1</v>
      </c>
      <c r="J19" s="477" t="s">
        <v>3960</v>
      </c>
      <c r="K19" s="477" t="s">
        <v>399</v>
      </c>
      <c r="L19" s="477" t="s">
        <v>115</v>
      </c>
    </row>
    <row r="20" spans="1:12" ht="15.75" x14ac:dyDescent="0.25">
      <c r="A20" s="167"/>
      <c r="B20" s="163"/>
      <c r="C20" s="415" t="s">
        <v>400</v>
      </c>
      <c r="D20" s="168"/>
      <c r="E20" s="167"/>
      <c r="F20" s="167"/>
      <c r="G20" s="165"/>
      <c r="H20" s="168"/>
      <c r="I20" s="163"/>
      <c r="J20" s="163"/>
      <c r="K20" s="163"/>
      <c r="L20" s="163"/>
    </row>
    <row r="21" spans="1:12" ht="15.75" customHeight="1" x14ac:dyDescent="0.25">
      <c r="A21" s="154"/>
      <c r="B21" s="152"/>
      <c r="C21" s="415" t="s">
        <v>401</v>
      </c>
      <c r="D21" s="157"/>
      <c r="E21" s="154"/>
      <c r="F21" s="154"/>
      <c r="G21" s="166"/>
      <c r="H21" s="157"/>
      <c r="I21" s="152"/>
      <c r="J21" s="152"/>
      <c r="K21" s="152"/>
      <c r="L21" s="152"/>
    </row>
    <row r="22" spans="1:12" ht="47.25" x14ac:dyDescent="0.25">
      <c r="A22" s="447">
        <f>A19+1</f>
        <v>64</v>
      </c>
      <c r="B22" s="467" t="s">
        <v>402</v>
      </c>
      <c r="C22" s="465" t="s">
        <v>403</v>
      </c>
      <c r="D22" s="357" t="s">
        <v>404</v>
      </c>
      <c r="E22" s="447" t="s">
        <v>91</v>
      </c>
      <c r="F22" s="447">
        <v>8</v>
      </c>
      <c r="G22" s="478"/>
      <c r="H22" s="389" t="s">
        <v>405</v>
      </c>
      <c r="I22" s="473" t="s">
        <v>1</v>
      </c>
      <c r="J22" s="473" t="s">
        <v>3961</v>
      </c>
      <c r="K22" s="473" t="s">
        <v>406</v>
      </c>
      <c r="L22" s="473" t="s">
        <v>115</v>
      </c>
    </row>
    <row r="23" spans="1:12" ht="15.75" customHeight="1" x14ac:dyDescent="0.25">
      <c r="A23" s="167"/>
      <c r="B23" s="163"/>
      <c r="C23" s="415" t="s">
        <v>94</v>
      </c>
      <c r="D23" s="168"/>
      <c r="E23" s="167"/>
      <c r="F23" s="167"/>
      <c r="G23" s="165"/>
      <c r="H23" s="168"/>
      <c r="I23" s="163"/>
      <c r="J23" s="163"/>
      <c r="K23" s="163"/>
      <c r="L23" s="163"/>
    </row>
    <row r="24" spans="1:12" ht="15.75" customHeight="1" x14ac:dyDescent="0.25">
      <c r="A24" s="167"/>
      <c r="B24" s="163"/>
      <c r="C24" s="415" t="s">
        <v>116</v>
      </c>
      <c r="D24" s="168"/>
      <c r="E24" s="167"/>
      <c r="F24" s="167"/>
      <c r="G24" s="165"/>
      <c r="H24" s="168"/>
      <c r="I24" s="163"/>
      <c r="J24" s="163"/>
      <c r="K24" s="163"/>
      <c r="L24" s="163"/>
    </row>
    <row r="25" spans="1:12" ht="15.75" customHeight="1" x14ac:dyDescent="0.25">
      <c r="A25" s="154"/>
      <c r="B25" s="152"/>
      <c r="C25" s="468" t="s">
        <v>104</v>
      </c>
      <c r="D25" s="157"/>
      <c r="E25" s="154"/>
      <c r="F25" s="154"/>
      <c r="G25" s="166"/>
      <c r="H25" s="157"/>
      <c r="I25" s="152"/>
      <c r="J25" s="152"/>
      <c r="K25" s="152"/>
      <c r="L25" s="152"/>
    </row>
    <row r="26" spans="1:12" ht="47.25" x14ac:dyDescent="0.25">
      <c r="A26" s="386">
        <f>A22+1</f>
        <v>65</v>
      </c>
      <c r="B26" s="391" t="s">
        <v>407</v>
      </c>
      <c r="C26" s="479" t="s">
        <v>408</v>
      </c>
      <c r="D26" s="357" t="s">
        <v>409</v>
      </c>
      <c r="E26" s="355" t="s">
        <v>84</v>
      </c>
      <c r="F26" s="355">
        <v>7</v>
      </c>
      <c r="G26" s="480"/>
      <c r="H26" s="389" t="s">
        <v>102</v>
      </c>
      <c r="I26" s="358" t="s">
        <v>1</v>
      </c>
      <c r="J26" s="396" t="s">
        <v>3962</v>
      </c>
      <c r="K26" s="391" t="s">
        <v>406</v>
      </c>
      <c r="L26" s="391" t="s">
        <v>115</v>
      </c>
    </row>
    <row r="27" spans="1:12" ht="47.25" x14ac:dyDescent="0.25">
      <c r="A27" s="386">
        <f t="shared" ref="A27:A224" si="0">A26+1</f>
        <v>66</v>
      </c>
      <c r="B27" s="391" t="s">
        <v>410</v>
      </c>
      <c r="C27" s="465" t="s">
        <v>411</v>
      </c>
      <c r="D27" s="357" t="s">
        <v>412</v>
      </c>
      <c r="E27" s="355" t="s">
        <v>91</v>
      </c>
      <c r="F27" s="355">
        <v>8</v>
      </c>
      <c r="G27" s="481"/>
      <c r="H27" s="389" t="s">
        <v>405</v>
      </c>
      <c r="I27" s="473" t="s">
        <v>1</v>
      </c>
      <c r="J27" s="473" t="s">
        <v>3961</v>
      </c>
      <c r="K27" s="358" t="s">
        <v>3860</v>
      </c>
      <c r="L27" s="358" t="s">
        <v>115</v>
      </c>
    </row>
    <row r="28" spans="1:12" ht="31.5" x14ac:dyDescent="0.25">
      <c r="A28" s="386">
        <f t="shared" si="0"/>
        <v>67</v>
      </c>
      <c r="B28" s="391" t="s">
        <v>413</v>
      </c>
      <c r="C28" s="479" t="s">
        <v>408</v>
      </c>
      <c r="D28" s="357" t="s">
        <v>414</v>
      </c>
      <c r="E28" s="355" t="s">
        <v>84</v>
      </c>
      <c r="F28" s="355">
        <v>7</v>
      </c>
      <c r="G28" s="480"/>
      <c r="H28" s="389" t="s">
        <v>102</v>
      </c>
      <c r="I28" s="358" t="s">
        <v>1</v>
      </c>
      <c r="J28" s="358" t="s">
        <v>3963</v>
      </c>
      <c r="K28" s="391" t="s">
        <v>2</v>
      </c>
      <c r="L28" s="391" t="s">
        <v>115</v>
      </c>
    </row>
    <row r="29" spans="1:12" ht="47.25" x14ac:dyDescent="0.25">
      <c r="A29" s="386">
        <f t="shared" si="0"/>
        <v>68</v>
      </c>
      <c r="B29" s="391" t="s">
        <v>415</v>
      </c>
      <c r="C29" s="465" t="s">
        <v>411</v>
      </c>
      <c r="D29" s="357" t="s">
        <v>416</v>
      </c>
      <c r="E29" s="355" t="s">
        <v>91</v>
      </c>
      <c r="F29" s="355">
        <v>8</v>
      </c>
      <c r="G29" s="481"/>
      <c r="H29" s="389" t="s">
        <v>405</v>
      </c>
      <c r="I29" s="473" t="s">
        <v>1</v>
      </c>
      <c r="J29" s="473" t="s">
        <v>3961</v>
      </c>
      <c r="K29" s="358" t="s">
        <v>3860</v>
      </c>
      <c r="L29" s="358" t="s">
        <v>115</v>
      </c>
    </row>
    <row r="30" spans="1:12" ht="31.5" x14ac:dyDescent="0.25">
      <c r="A30" s="386">
        <f t="shared" si="0"/>
        <v>69</v>
      </c>
      <c r="B30" s="391" t="s">
        <v>417</v>
      </c>
      <c r="C30" s="479" t="s">
        <v>408</v>
      </c>
      <c r="D30" s="357" t="s">
        <v>418</v>
      </c>
      <c r="E30" s="355" t="s">
        <v>84</v>
      </c>
      <c r="F30" s="355">
        <v>7</v>
      </c>
      <c r="G30" s="480"/>
      <c r="H30" s="389" t="s">
        <v>102</v>
      </c>
      <c r="I30" s="358" t="s">
        <v>1</v>
      </c>
      <c r="J30" s="358" t="s">
        <v>3963</v>
      </c>
      <c r="K30" s="391" t="s">
        <v>2</v>
      </c>
      <c r="L30" s="391" t="s">
        <v>115</v>
      </c>
    </row>
    <row r="31" spans="1:12" ht="47.25" x14ac:dyDescent="0.25">
      <c r="A31" s="386">
        <f t="shared" si="0"/>
        <v>70</v>
      </c>
      <c r="B31" s="391" t="s">
        <v>419</v>
      </c>
      <c r="C31" s="465" t="s">
        <v>411</v>
      </c>
      <c r="D31" s="357" t="s">
        <v>420</v>
      </c>
      <c r="E31" s="355" t="s">
        <v>91</v>
      </c>
      <c r="F31" s="355">
        <v>8</v>
      </c>
      <c r="G31" s="481"/>
      <c r="H31" s="389" t="s">
        <v>405</v>
      </c>
      <c r="I31" s="473" t="s">
        <v>1</v>
      </c>
      <c r="J31" s="473" t="s">
        <v>3961</v>
      </c>
      <c r="K31" s="358" t="s">
        <v>3860</v>
      </c>
      <c r="L31" s="358" t="s">
        <v>115</v>
      </c>
    </row>
    <row r="32" spans="1:12" ht="31.5" x14ac:dyDescent="0.25">
      <c r="A32" s="386">
        <f t="shared" si="0"/>
        <v>71</v>
      </c>
      <c r="B32" s="391" t="s">
        <v>421</v>
      </c>
      <c r="C32" s="479" t="s">
        <v>408</v>
      </c>
      <c r="D32" s="357" t="s">
        <v>422</v>
      </c>
      <c r="E32" s="355" t="s">
        <v>84</v>
      </c>
      <c r="F32" s="355">
        <v>7</v>
      </c>
      <c r="G32" s="480"/>
      <c r="H32" s="389" t="s">
        <v>102</v>
      </c>
      <c r="I32" s="358" t="s">
        <v>1</v>
      </c>
      <c r="J32" s="358" t="s">
        <v>3963</v>
      </c>
      <c r="K32" s="391" t="s">
        <v>2</v>
      </c>
      <c r="L32" s="391" t="s">
        <v>115</v>
      </c>
    </row>
    <row r="33" spans="1:12" ht="47.25" x14ac:dyDescent="0.25">
      <c r="A33" s="386">
        <f t="shared" si="0"/>
        <v>72</v>
      </c>
      <c r="B33" s="391" t="s">
        <v>423</v>
      </c>
      <c r="C33" s="465" t="s">
        <v>411</v>
      </c>
      <c r="D33" s="357" t="s">
        <v>424</v>
      </c>
      <c r="E33" s="355" t="s">
        <v>91</v>
      </c>
      <c r="F33" s="355">
        <v>8</v>
      </c>
      <c r="G33" s="481"/>
      <c r="H33" s="389" t="s">
        <v>405</v>
      </c>
      <c r="I33" s="473" t="s">
        <v>1</v>
      </c>
      <c r="J33" s="473" t="s">
        <v>3961</v>
      </c>
      <c r="K33" s="358" t="s">
        <v>3860</v>
      </c>
      <c r="L33" s="358" t="s">
        <v>115</v>
      </c>
    </row>
    <row r="34" spans="1:12" ht="31.5" x14ac:dyDescent="0.25">
      <c r="A34" s="386">
        <f t="shared" si="0"/>
        <v>73</v>
      </c>
      <c r="B34" s="391" t="s">
        <v>425</v>
      </c>
      <c r="C34" s="479" t="s">
        <v>408</v>
      </c>
      <c r="D34" s="357" t="s">
        <v>426</v>
      </c>
      <c r="E34" s="355" t="s">
        <v>84</v>
      </c>
      <c r="F34" s="355">
        <v>7</v>
      </c>
      <c r="G34" s="480"/>
      <c r="H34" s="389" t="s">
        <v>102</v>
      </c>
      <c r="I34" s="358" t="s">
        <v>1</v>
      </c>
      <c r="J34" s="358" t="s">
        <v>3963</v>
      </c>
      <c r="K34" s="391" t="s">
        <v>2</v>
      </c>
      <c r="L34" s="391" t="s">
        <v>115</v>
      </c>
    </row>
    <row r="35" spans="1:12" ht="47.25" x14ac:dyDescent="0.25">
      <c r="A35" s="386">
        <f t="shared" si="0"/>
        <v>74</v>
      </c>
      <c r="B35" s="391" t="s">
        <v>427</v>
      </c>
      <c r="C35" s="465" t="s">
        <v>411</v>
      </c>
      <c r="D35" s="357" t="s">
        <v>428</v>
      </c>
      <c r="E35" s="355" t="s">
        <v>91</v>
      </c>
      <c r="F35" s="355">
        <v>8</v>
      </c>
      <c r="G35" s="481"/>
      <c r="H35" s="389" t="s">
        <v>405</v>
      </c>
      <c r="I35" s="473" t="s">
        <v>1</v>
      </c>
      <c r="J35" s="473" t="s">
        <v>3961</v>
      </c>
      <c r="K35" s="358" t="s">
        <v>3860</v>
      </c>
      <c r="L35" s="358" t="s">
        <v>115</v>
      </c>
    </row>
    <row r="36" spans="1:12" ht="31.5" x14ac:dyDescent="0.25">
      <c r="A36" s="386">
        <f t="shared" si="0"/>
        <v>75</v>
      </c>
      <c r="B36" s="391" t="s">
        <v>429</v>
      </c>
      <c r="C36" s="479" t="s">
        <v>408</v>
      </c>
      <c r="D36" s="357" t="s">
        <v>430</v>
      </c>
      <c r="E36" s="355" t="s">
        <v>84</v>
      </c>
      <c r="F36" s="355">
        <v>7</v>
      </c>
      <c r="G36" s="480"/>
      <c r="H36" s="389" t="s">
        <v>102</v>
      </c>
      <c r="I36" s="358" t="s">
        <v>1</v>
      </c>
      <c r="J36" s="358" t="s">
        <v>3963</v>
      </c>
      <c r="K36" s="391" t="s">
        <v>2</v>
      </c>
      <c r="L36" s="391" t="s">
        <v>115</v>
      </c>
    </row>
    <row r="37" spans="1:12" ht="47.25" x14ac:dyDescent="0.25">
      <c r="A37" s="386">
        <f t="shared" si="0"/>
        <v>76</v>
      </c>
      <c r="B37" s="391" t="s">
        <v>431</v>
      </c>
      <c r="C37" s="465" t="s">
        <v>411</v>
      </c>
      <c r="D37" s="357" t="s">
        <v>432</v>
      </c>
      <c r="E37" s="355" t="s">
        <v>91</v>
      </c>
      <c r="F37" s="355">
        <v>8</v>
      </c>
      <c r="G37" s="481"/>
      <c r="H37" s="389" t="s">
        <v>405</v>
      </c>
      <c r="I37" s="473" t="s">
        <v>1</v>
      </c>
      <c r="J37" s="473" t="s">
        <v>3961</v>
      </c>
      <c r="K37" s="358" t="s">
        <v>3860</v>
      </c>
      <c r="L37" s="358" t="s">
        <v>115</v>
      </c>
    </row>
    <row r="38" spans="1:12" ht="31.5" x14ac:dyDescent="0.25">
      <c r="A38" s="386">
        <f t="shared" si="0"/>
        <v>77</v>
      </c>
      <c r="B38" s="391" t="s">
        <v>433</v>
      </c>
      <c r="C38" s="479" t="s">
        <v>408</v>
      </c>
      <c r="D38" s="357" t="s">
        <v>434</v>
      </c>
      <c r="E38" s="355" t="s">
        <v>84</v>
      </c>
      <c r="F38" s="355">
        <v>7</v>
      </c>
      <c r="G38" s="480"/>
      <c r="H38" s="389" t="s">
        <v>102</v>
      </c>
      <c r="I38" s="358" t="s">
        <v>1</v>
      </c>
      <c r="J38" s="358" t="s">
        <v>3963</v>
      </c>
      <c r="K38" s="391" t="s">
        <v>2</v>
      </c>
      <c r="L38" s="391" t="s">
        <v>115</v>
      </c>
    </row>
    <row r="39" spans="1:12" ht="47.25" x14ac:dyDescent="0.25">
      <c r="A39" s="386">
        <f t="shared" si="0"/>
        <v>78</v>
      </c>
      <c r="B39" s="391" t="s">
        <v>435</v>
      </c>
      <c r="C39" s="465" t="s">
        <v>411</v>
      </c>
      <c r="D39" s="357" t="s">
        <v>436</v>
      </c>
      <c r="E39" s="355" t="s">
        <v>91</v>
      </c>
      <c r="F39" s="355">
        <v>8</v>
      </c>
      <c r="G39" s="481"/>
      <c r="H39" s="389" t="s">
        <v>405</v>
      </c>
      <c r="I39" s="473" t="s">
        <v>1</v>
      </c>
      <c r="J39" s="473" t="s">
        <v>3961</v>
      </c>
      <c r="K39" s="358" t="s">
        <v>3860</v>
      </c>
      <c r="L39" s="358" t="s">
        <v>115</v>
      </c>
    </row>
    <row r="40" spans="1:12" ht="31.5" x14ac:dyDescent="0.25">
      <c r="A40" s="386">
        <f t="shared" si="0"/>
        <v>79</v>
      </c>
      <c r="B40" s="391" t="s">
        <v>437</v>
      </c>
      <c r="C40" s="479" t="s">
        <v>408</v>
      </c>
      <c r="D40" s="357" t="s">
        <v>438</v>
      </c>
      <c r="E40" s="355" t="s">
        <v>84</v>
      </c>
      <c r="F40" s="355">
        <v>7</v>
      </c>
      <c r="G40" s="480"/>
      <c r="H40" s="389" t="s">
        <v>102</v>
      </c>
      <c r="I40" s="358" t="s">
        <v>1</v>
      </c>
      <c r="J40" s="358" t="s">
        <v>3963</v>
      </c>
      <c r="K40" s="391" t="s">
        <v>2</v>
      </c>
      <c r="L40" s="391" t="s">
        <v>115</v>
      </c>
    </row>
    <row r="41" spans="1:12" ht="47.25" x14ac:dyDescent="0.25">
      <c r="A41" s="386">
        <f t="shared" si="0"/>
        <v>80</v>
      </c>
      <c r="B41" s="391" t="s">
        <v>439</v>
      </c>
      <c r="C41" s="465" t="s">
        <v>411</v>
      </c>
      <c r="D41" s="357" t="s">
        <v>440</v>
      </c>
      <c r="E41" s="355" t="s">
        <v>91</v>
      </c>
      <c r="F41" s="355">
        <v>8</v>
      </c>
      <c r="G41" s="481"/>
      <c r="H41" s="389" t="s">
        <v>405</v>
      </c>
      <c r="I41" s="473" t="s">
        <v>1</v>
      </c>
      <c r="J41" s="473" t="s">
        <v>3961</v>
      </c>
      <c r="K41" s="358" t="s">
        <v>3860</v>
      </c>
      <c r="L41" s="358" t="s">
        <v>115</v>
      </c>
    </row>
    <row r="42" spans="1:12" ht="31.5" x14ac:dyDescent="0.25">
      <c r="A42" s="386">
        <f t="shared" si="0"/>
        <v>81</v>
      </c>
      <c r="B42" s="391" t="s">
        <v>441</v>
      </c>
      <c r="C42" s="479" t="s">
        <v>408</v>
      </c>
      <c r="D42" s="357" t="s">
        <v>442</v>
      </c>
      <c r="E42" s="355" t="s">
        <v>84</v>
      </c>
      <c r="F42" s="355">
        <v>7</v>
      </c>
      <c r="G42" s="480"/>
      <c r="H42" s="389" t="s">
        <v>102</v>
      </c>
      <c r="I42" s="358" t="s">
        <v>1</v>
      </c>
      <c r="J42" s="358" t="s">
        <v>3963</v>
      </c>
      <c r="K42" s="391" t="s">
        <v>2</v>
      </c>
      <c r="L42" s="391" t="s">
        <v>115</v>
      </c>
    </row>
    <row r="43" spans="1:12" ht="47.25" x14ac:dyDescent="0.25">
      <c r="A43" s="386">
        <f t="shared" si="0"/>
        <v>82</v>
      </c>
      <c r="B43" s="391" t="s">
        <v>443</v>
      </c>
      <c r="C43" s="465" t="s">
        <v>411</v>
      </c>
      <c r="D43" s="357" t="s">
        <v>444</v>
      </c>
      <c r="E43" s="355" t="s">
        <v>91</v>
      </c>
      <c r="F43" s="355">
        <v>8</v>
      </c>
      <c r="G43" s="481"/>
      <c r="H43" s="389" t="s">
        <v>405</v>
      </c>
      <c r="I43" s="473" t="s">
        <v>1</v>
      </c>
      <c r="J43" s="473" t="s">
        <v>3961</v>
      </c>
      <c r="K43" s="358" t="s">
        <v>3860</v>
      </c>
      <c r="L43" s="358" t="s">
        <v>115</v>
      </c>
    </row>
    <row r="44" spans="1:12" ht="31.5" x14ac:dyDescent="0.25">
      <c r="A44" s="386">
        <f t="shared" si="0"/>
        <v>83</v>
      </c>
      <c r="B44" s="391" t="s">
        <v>445</v>
      </c>
      <c r="C44" s="479" t="s">
        <v>408</v>
      </c>
      <c r="D44" s="357" t="s">
        <v>446</v>
      </c>
      <c r="E44" s="355" t="s">
        <v>84</v>
      </c>
      <c r="F44" s="355">
        <v>7</v>
      </c>
      <c r="G44" s="480"/>
      <c r="H44" s="389" t="s">
        <v>102</v>
      </c>
      <c r="I44" s="358" t="s">
        <v>1</v>
      </c>
      <c r="J44" s="358" t="s">
        <v>3963</v>
      </c>
      <c r="K44" s="391" t="s">
        <v>2</v>
      </c>
      <c r="L44" s="391" t="s">
        <v>115</v>
      </c>
    </row>
    <row r="45" spans="1:12" ht="47.25" x14ac:dyDescent="0.25">
      <c r="A45" s="482">
        <f t="shared" si="0"/>
        <v>84</v>
      </c>
      <c r="B45" s="483" t="s">
        <v>447</v>
      </c>
      <c r="C45" s="465" t="s">
        <v>411</v>
      </c>
      <c r="D45" s="357" t="s">
        <v>448</v>
      </c>
      <c r="E45" s="355" t="s">
        <v>91</v>
      </c>
      <c r="F45" s="355">
        <v>8</v>
      </c>
      <c r="G45" s="481"/>
      <c r="H45" s="389" t="s">
        <v>405</v>
      </c>
      <c r="I45" s="473" t="s">
        <v>1</v>
      </c>
      <c r="J45" s="473" t="s">
        <v>3961</v>
      </c>
      <c r="K45" s="358" t="s">
        <v>3860</v>
      </c>
      <c r="L45" s="358" t="s">
        <v>115</v>
      </c>
    </row>
    <row r="46" spans="1:12" ht="31.5" x14ac:dyDescent="0.25">
      <c r="A46" s="446">
        <f t="shared" si="0"/>
        <v>85</v>
      </c>
      <c r="B46" s="348" t="s">
        <v>449</v>
      </c>
      <c r="C46" s="484" t="s">
        <v>450</v>
      </c>
      <c r="D46" s="414" t="s">
        <v>451</v>
      </c>
      <c r="E46" s="445" t="s">
        <v>84</v>
      </c>
      <c r="F46" s="445">
        <v>7</v>
      </c>
      <c r="G46" s="485"/>
      <c r="H46" s="389" t="s">
        <v>102</v>
      </c>
      <c r="I46" s="358" t="s">
        <v>1</v>
      </c>
      <c r="J46" s="358" t="s">
        <v>3963</v>
      </c>
      <c r="K46" s="391" t="s">
        <v>2</v>
      </c>
      <c r="L46" s="391" t="s">
        <v>115</v>
      </c>
    </row>
    <row r="47" spans="1:12" ht="47.25" x14ac:dyDescent="0.25">
      <c r="A47" s="372">
        <f t="shared" si="0"/>
        <v>86</v>
      </c>
      <c r="B47" s="376" t="s">
        <v>452</v>
      </c>
      <c r="C47" s="469" t="s">
        <v>453</v>
      </c>
      <c r="D47" s="423" t="s">
        <v>454</v>
      </c>
      <c r="E47" s="355" t="s">
        <v>91</v>
      </c>
      <c r="F47" s="355">
        <v>8</v>
      </c>
      <c r="G47" s="486"/>
      <c r="H47" s="389" t="s">
        <v>405</v>
      </c>
      <c r="I47" s="473" t="s">
        <v>1</v>
      </c>
      <c r="J47" s="473" t="s">
        <v>3961</v>
      </c>
      <c r="K47" s="358" t="s">
        <v>3860</v>
      </c>
      <c r="L47" s="358" t="s">
        <v>115</v>
      </c>
    </row>
    <row r="48" spans="1:12" ht="31.5" x14ac:dyDescent="0.25">
      <c r="A48" s="447">
        <f t="shared" si="0"/>
        <v>87</v>
      </c>
      <c r="B48" s="358" t="s">
        <v>455</v>
      </c>
      <c r="C48" s="469" t="s">
        <v>450</v>
      </c>
      <c r="D48" s="357" t="s">
        <v>456</v>
      </c>
      <c r="E48" s="355" t="s">
        <v>84</v>
      </c>
      <c r="F48" s="355">
        <v>7</v>
      </c>
      <c r="G48" s="480"/>
      <c r="H48" s="389" t="s">
        <v>102</v>
      </c>
      <c r="I48" s="358" t="s">
        <v>1</v>
      </c>
      <c r="J48" s="358" t="s">
        <v>3963</v>
      </c>
      <c r="K48" s="391" t="s">
        <v>2</v>
      </c>
      <c r="L48" s="391" t="s">
        <v>115</v>
      </c>
    </row>
    <row r="49" spans="1:12" ht="47.25" x14ac:dyDescent="0.25">
      <c r="A49" s="447">
        <f t="shared" si="0"/>
        <v>88</v>
      </c>
      <c r="B49" s="358" t="s">
        <v>457</v>
      </c>
      <c r="C49" s="469" t="s">
        <v>453</v>
      </c>
      <c r="D49" s="357" t="s">
        <v>458</v>
      </c>
      <c r="E49" s="355" t="s">
        <v>91</v>
      </c>
      <c r="F49" s="355">
        <v>8</v>
      </c>
      <c r="G49" s="487"/>
      <c r="H49" s="389" t="s">
        <v>405</v>
      </c>
      <c r="I49" s="473" t="s">
        <v>1</v>
      </c>
      <c r="J49" s="473" t="s">
        <v>3961</v>
      </c>
      <c r="K49" s="358" t="s">
        <v>3860</v>
      </c>
      <c r="L49" s="358" t="s">
        <v>115</v>
      </c>
    </row>
    <row r="50" spans="1:12" ht="31.5" x14ac:dyDescent="0.25">
      <c r="A50" s="447">
        <f t="shared" si="0"/>
        <v>89</v>
      </c>
      <c r="B50" s="358" t="s">
        <v>459</v>
      </c>
      <c r="C50" s="469" t="s">
        <v>450</v>
      </c>
      <c r="D50" s="357" t="s">
        <v>460</v>
      </c>
      <c r="E50" s="403" t="s">
        <v>84</v>
      </c>
      <c r="F50" s="403">
        <v>7</v>
      </c>
      <c r="G50" s="485"/>
      <c r="H50" s="389" t="s">
        <v>102</v>
      </c>
      <c r="I50" s="358" t="s">
        <v>1</v>
      </c>
      <c r="J50" s="358" t="s">
        <v>3963</v>
      </c>
      <c r="K50" s="391" t="s">
        <v>2</v>
      </c>
      <c r="L50" s="391" t="s">
        <v>115</v>
      </c>
    </row>
    <row r="51" spans="1:12" ht="47.25" x14ac:dyDescent="0.25">
      <c r="A51" s="447">
        <f t="shared" si="0"/>
        <v>90</v>
      </c>
      <c r="B51" s="358" t="s">
        <v>461</v>
      </c>
      <c r="C51" s="469" t="s">
        <v>453</v>
      </c>
      <c r="D51" s="357" t="s">
        <v>462</v>
      </c>
      <c r="E51" s="447" t="s">
        <v>91</v>
      </c>
      <c r="F51" s="447">
        <v>8</v>
      </c>
      <c r="G51" s="480"/>
      <c r="H51" s="389" t="s">
        <v>405</v>
      </c>
      <c r="I51" s="473" t="s">
        <v>1</v>
      </c>
      <c r="J51" s="473" t="s">
        <v>3961</v>
      </c>
      <c r="K51" s="358" t="s">
        <v>3860</v>
      </c>
      <c r="L51" s="358" t="s">
        <v>115</v>
      </c>
    </row>
    <row r="52" spans="1:12" ht="31.5" x14ac:dyDescent="0.25">
      <c r="A52" s="447">
        <f t="shared" si="0"/>
        <v>91</v>
      </c>
      <c r="B52" s="358" t="s">
        <v>463</v>
      </c>
      <c r="C52" s="469" t="s">
        <v>450</v>
      </c>
      <c r="D52" s="357" t="s">
        <v>464</v>
      </c>
      <c r="E52" s="355" t="s">
        <v>84</v>
      </c>
      <c r="F52" s="355">
        <v>7</v>
      </c>
      <c r="G52" s="480"/>
      <c r="H52" s="389" t="s">
        <v>102</v>
      </c>
      <c r="I52" s="358" t="s">
        <v>1</v>
      </c>
      <c r="J52" s="358" t="s">
        <v>3963</v>
      </c>
      <c r="K52" s="391" t="s">
        <v>2</v>
      </c>
      <c r="L52" s="391" t="s">
        <v>115</v>
      </c>
    </row>
    <row r="53" spans="1:12" ht="47.25" x14ac:dyDescent="0.25">
      <c r="A53" s="447">
        <f t="shared" si="0"/>
        <v>92</v>
      </c>
      <c r="B53" s="358" t="s">
        <v>465</v>
      </c>
      <c r="C53" s="469" t="s">
        <v>453</v>
      </c>
      <c r="D53" s="357" t="s">
        <v>466</v>
      </c>
      <c r="E53" s="447" t="s">
        <v>91</v>
      </c>
      <c r="F53" s="447">
        <v>8</v>
      </c>
      <c r="G53" s="480"/>
      <c r="H53" s="389" t="s">
        <v>405</v>
      </c>
      <c r="I53" s="473" t="s">
        <v>1</v>
      </c>
      <c r="J53" s="473" t="s">
        <v>3961</v>
      </c>
      <c r="K53" s="358" t="s">
        <v>3860</v>
      </c>
      <c r="L53" s="358" t="s">
        <v>115</v>
      </c>
    </row>
    <row r="54" spans="1:12" ht="31.5" x14ac:dyDescent="0.25">
      <c r="A54" s="447">
        <f t="shared" si="0"/>
        <v>93</v>
      </c>
      <c r="B54" s="358" t="s">
        <v>467</v>
      </c>
      <c r="C54" s="469" t="s">
        <v>450</v>
      </c>
      <c r="D54" s="357" t="s">
        <v>468</v>
      </c>
      <c r="E54" s="355" t="s">
        <v>84</v>
      </c>
      <c r="F54" s="355">
        <v>7</v>
      </c>
      <c r="G54" s="480"/>
      <c r="H54" s="389" t="s">
        <v>102</v>
      </c>
      <c r="I54" s="358" t="s">
        <v>1</v>
      </c>
      <c r="J54" s="358" t="s">
        <v>3963</v>
      </c>
      <c r="K54" s="391" t="s">
        <v>2</v>
      </c>
      <c r="L54" s="391" t="s">
        <v>115</v>
      </c>
    </row>
    <row r="55" spans="1:12" ht="47.25" x14ac:dyDescent="0.25">
      <c r="A55" s="447">
        <f t="shared" si="0"/>
        <v>94</v>
      </c>
      <c r="B55" s="358" t="s">
        <v>469</v>
      </c>
      <c r="C55" s="469" t="s">
        <v>453</v>
      </c>
      <c r="D55" s="357" t="s">
        <v>470</v>
      </c>
      <c r="E55" s="447" t="s">
        <v>91</v>
      </c>
      <c r="F55" s="447">
        <v>8</v>
      </c>
      <c r="G55" s="480"/>
      <c r="H55" s="389" t="s">
        <v>405</v>
      </c>
      <c r="I55" s="473" t="s">
        <v>1</v>
      </c>
      <c r="J55" s="473" t="s">
        <v>3961</v>
      </c>
      <c r="K55" s="358" t="s">
        <v>3860</v>
      </c>
      <c r="L55" s="358" t="s">
        <v>115</v>
      </c>
    </row>
    <row r="56" spans="1:12" ht="31.5" x14ac:dyDescent="0.25">
      <c r="A56" s="447">
        <f t="shared" si="0"/>
        <v>95</v>
      </c>
      <c r="B56" s="358" t="s">
        <v>471</v>
      </c>
      <c r="C56" s="469" t="s">
        <v>450</v>
      </c>
      <c r="D56" s="357" t="s">
        <v>472</v>
      </c>
      <c r="E56" s="355" t="s">
        <v>84</v>
      </c>
      <c r="F56" s="355">
        <v>7</v>
      </c>
      <c r="G56" s="480"/>
      <c r="H56" s="389" t="s">
        <v>102</v>
      </c>
      <c r="I56" s="358" t="s">
        <v>1</v>
      </c>
      <c r="J56" s="358" t="s">
        <v>3963</v>
      </c>
      <c r="K56" s="391" t="s">
        <v>2</v>
      </c>
      <c r="L56" s="391" t="s">
        <v>115</v>
      </c>
    </row>
    <row r="57" spans="1:12" ht="47.25" x14ac:dyDescent="0.25">
      <c r="A57" s="447">
        <f t="shared" si="0"/>
        <v>96</v>
      </c>
      <c r="B57" s="358" t="s">
        <v>473</v>
      </c>
      <c r="C57" s="469" t="s">
        <v>453</v>
      </c>
      <c r="D57" s="357" t="s">
        <v>474</v>
      </c>
      <c r="E57" s="447" t="s">
        <v>91</v>
      </c>
      <c r="F57" s="447">
        <v>8</v>
      </c>
      <c r="G57" s="480"/>
      <c r="H57" s="389" t="s">
        <v>405</v>
      </c>
      <c r="I57" s="473" t="s">
        <v>1</v>
      </c>
      <c r="J57" s="473" t="s">
        <v>3961</v>
      </c>
      <c r="K57" s="358" t="s">
        <v>3860</v>
      </c>
      <c r="L57" s="358" t="s">
        <v>115</v>
      </c>
    </row>
    <row r="58" spans="1:12" ht="31.5" x14ac:dyDescent="0.25">
      <c r="A58" s="447">
        <f t="shared" si="0"/>
        <v>97</v>
      </c>
      <c r="B58" s="358" t="s">
        <v>475</v>
      </c>
      <c r="C58" s="469" t="s">
        <v>450</v>
      </c>
      <c r="D58" s="357" t="s">
        <v>476</v>
      </c>
      <c r="E58" s="355" t="s">
        <v>84</v>
      </c>
      <c r="F58" s="355">
        <v>7</v>
      </c>
      <c r="G58" s="480"/>
      <c r="H58" s="389" t="s">
        <v>102</v>
      </c>
      <c r="I58" s="358" t="s">
        <v>1</v>
      </c>
      <c r="J58" s="358" t="s">
        <v>3963</v>
      </c>
      <c r="K58" s="391" t="s">
        <v>2</v>
      </c>
      <c r="L58" s="391" t="s">
        <v>115</v>
      </c>
    </row>
    <row r="59" spans="1:12" ht="47.25" x14ac:dyDescent="0.25">
      <c r="A59" s="447">
        <f t="shared" si="0"/>
        <v>98</v>
      </c>
      <c r="B59" s="358" t="s">
        <v>477</v>
      </c>
      <c r="C59" s="469" t="s">
        <v>453</v>
      </c>
      <c r="D59" s="357" t="s">
        <v>478</v>
      </c>
      <c r="E59" s="447" t="s">
        <v>91</v>
      </c>
      <c r="F59" s="447">
        <v>8</v>
      </c>
      <c r="G59" s="480"/>
      <c r="H59" s="389" t="s">
        <v>405</v>
      </c>
      <c r="I59" s="473" t="s">
        <v>1</v>
      </c>
      <c r="J59" s="473" t="s">
        <v>3961</v>
      </c>
      <c r="K59" s="358" t="s">
        <v>3860</v>
      </c>
      <c r="L59" s="358" t="s">
        <v>115</v>
      </c>
    </row>
    <row r="60" spans="1:12" ht="31.5" x14ac:dyDescent="0.25">
      <c r="A60" s="447">
        <f t="shared" si="0"/>
        <v>99</v>
      </c>
      <c r="B60" s="358" t="s">
        <v>479</v>
      </c>
      <c r="C60" s="469" t="s">
        <v>450</v>
      </c>
      <c r="D60" s="357" t="s">
        <v>480</v>
      </c>
      <c r="E60" s="355" t="s">
        <v>84</v>
      </c>
      <c r="F60" s="355">
        <v>7</v>
      </c>
      <c r="G60" s="480"/>
      <c r="H60" s="389" t="s">
        <v>102</v>
      </c>
      <c r="I60" s="358" t="s">
        <v>1</v>
      </c>
      <c r="J60" s="358" t="s">
        <v>3963</v>
      </c>
      <c r="K60" s="391" t="s">
        <v>2</v>
      </c>
      <c r="L60" s="391" t="s">
        <v>115</v>
      </c>
    </row>
    <row r="61" spans="1:12" ht="47.25" x14ac:dyDescent="0.25">
      <c r="A61" s="447">
        <f t="shared" si="0"/>
        <v>100</v>
      </c>
      <c r="B61" s="358" t="s">
        <v>481</v>
      </c>
      <c r="C61" s="469" t="s">
        <v>453</v>
      </c>
      <c r="D61" s="357" t="s">
        <v>482</v>
      </c>
      <c r="E61" s="447" t="s">
        <v>91</v>
      </c>
      <c r="F61" s="447">
        <v>8</v>
      </c>
      <c r="G61" s="480"/>
      <c r="H61" s="389" t="s">
        <v>405</v>
      </c>
      <c r="I61" s="473" t="s">
        <v>1</v>
      </c>
      <c r="J61" s="473" t="s">
        <v>3961</v>
      </c>
      <c r="K61" s="358" t="s">
        <v>3860</v>
      </c>
      <c r="L61" s="358" t="s">
        <v>115</v>
      </c>
    </row>
    <row r="62" spans="1:12" ht="31.5" x14ac:dyDescent="0.25">
      <c r="A62" s="447">
        <f t="shared" si="0"/>
        <v>101</v>
      </c>
      <c r="B62" s="358" t="s">
        <v>483</v>
      </c>
      <c r="C62" s="469" t="s">
        <v>450</v>
      </c>
      <c r="D62" s="357" t="s">
        <v>484</v>
      </c>
      <c r="E62" s="355" t="s">
        <v>84</v>
      </c>
      <c r="F62" s="355">
        <v>7</v>
      </c>
      <c r="G62" s="480"/>
      <c r="H62" s="389" t="s">
        <v>102</v>
      </c>
      <c r="I62" s="358" t="s">
        <v>1</v>
      </c>
      <c r="J62" s="358" t="s">
        <v>3963</v>
      </c>
      <c r="K62" s="391" t="s">
        <v>2</v>
      </c>
      <c r="L62" s="391" t="s">
        <v>115</v>
      </c>
    </row>
    <row r="63" spans="1:12" ht="47.25" x14ac:dyDescent="0.25">
      <c r="A63" s="447">
        <f t="shared" si="0"/>
        <v>102</v>
      </c>
      <c r="B63" s="358" t="s">
        <v>485</v>
      </c>
      <c r="C63" s="469" t="s">
        <v>453</v>
      </c>
      <c r="D63" s="357" t="s">
        <v>482</v>
      </c>
      <c r="E63" s="447" t="s">
        <v>91</v>
      </c>
      <c r="F63" s="447">
        <v>8</v>
      </c>
      <c r="G63" s="480"/>
      <c r="H63" s="389" t="s">
        <v>405</v>
      </c>
      <c r="I63" s="473" t="s">
        <v>1</v>
      </c>
      <c r="J63" s="473" t="s">
        <v>3961</v>
      </c>
      <c r="K63" s="358" t="s">
        <v>3860</v>
      </c>
      <c r="L63" s="358" t="s">
        <v>115</v>
      </c>
    </row>
    <row r="64" spans="1:12" ht="31.5" x14ac:dyDescent="0.25">
      <c r="A64" s="447">
        <f t="shared" si="0"/>
        <v>103</v>
      </c>
      <c r="B64" s="358" t="s">
        <v>486</v>
      </c>
      <c r="C64" s="469" t="s">
        <v>453</v>
      </c>
      <c r="D64" s="357" t="s">
        <v>487</v>
      </c>
      <c r="E64" s="355" t="s">
        <v>84</v>
      </c>
      <c r="F64" s="355">
        <v>7</v>
      </c>
      <c r="G64" s="480"/>
      <c r="H64" s="389" t="s">
        <v>102</v>
      </c>
      <c r="I64" s="358" t="s">
        <v>1</v>
      </c>
      <c r="J64" s="358" t="s">
        <v>3963</v>
      </c>
      <c r="K64" s="391" t="s">
        <v>2</v>
      </c>
      <c r="L64" s="391" t="s">
        <v>115</v>
      </c>
    </row>
    <row r="65" spans="1:12" ht="47.25" x14ac:dyDescent="0.25">
      <c r="A65" s="447">
        <f t="shared" si="0"/>
        <v>104</v>
      </c>
      <c r="B65" s="358" t="s">
        <v>488</v>
      </c>
      <c r="C65" s="469" t="s">
        <v>453</v>
      </c>
      <c r="D65" s="357" t="s">
        <v>489</v>
      </c>
      <c r="E65" s="447" t="s">
        <v>91</v>
      </c>
      <c r="F65" s="447">
        <v>8</v>
      </c>
      <c r="G65" s="480"/>
      <c r="H65" s="389" t="s">
        <v>405</v>
      </c>
      <c r="I65" s="473" t="s">
        <v>1</v>
      </c>
      <c r="J65" s="473" t="s">
        <v>3961</v>
      </c>
      <c r="K65" s="358" t="s">
        <v>3860</v>
      </c>
      <c r="L65" s="358" t="s">
        <v>115</v>
      </c>
    </row>
    <row r="66" spans="1:12" ht="31.5" x14ac:dyDescent="0.25">
      <c r="A66" s="447">
        <f t="shared" si="0"/>
        <v>105</v>
      </c>
      <c r="B66" s="358" t="s">
        <v>490</v>
      </c>
      <c r="C66" s="469" t="s">
        <v>450</v>
      </c>
      <c r="D66" s="357" t="s">
        <v>491</v>
      </c>
      <c r="E66" s="355" t="s">
        <v>84</v>
      </c>
      <c r="F66" s="355">
        <v>7</v>
      </c>
      <c r="G66" s="480"/>
      <c r="H66" s="389" t="s">
        <v>102</v>
      </c>
      <c r="I66" s="358" t="s">
        <v>1</v>
      </c>
      <c r="J66" s="358" t="s">
        <v>3963</v>
      </c>
      <c r="K66" s="391" t="s">
        <v>2</v>
      </c>
      <c r="L66" s="391" t="s">
        <v>115</v>
      </c>
    </row>
    <row r="67" spans="1:12" ht="47.25" x14ac:dyDescent="0.25">
      <c r="A67" s="447">
        <f t="shared" si="0"/>
        <v>106</v>
      </c>
      <c r="B67" s="358" t="s">
        <v>492</v>
      </c>
      <c r="C67" s="469" t="s">
        <v>453</v>
      </c>
      <c r="D67" s="357" t="s">
        <v>493</v>
      </c>
      <c r="E67" s="447" t="s">
        <v>91</v>
      </c>
      <c r="F67" s="447">
        <v>8</v>
      </c>
      <c r="G67" s="480"/>
      <c r="H67" s="389" t="s">
        <v>405</v>
      </c>
      <c r="I67" s="473" t="s">
        <v>1</v>
      </c>
      <c r="J67" s="473" t="s">
        <v>3961</v>
      </c>
      <c r="K67" s="358" t="s">
        <v>3860</v>
      </c>
      <c r="L67" s="358" t="s">
        <v>115</v>
      </c>
    </row>
    <row r="68" spans="1:12" ht="31.5" x14ac:dyDescent="0.25">
      <c r="A68" s="447">
        <f t="shared" si="0"/>
        <v>107</v>
      </c>
      <c r="B68" s="358" t="s">
        <v>494</v>
      </c>
      <c r="C68" s="469" t="s">
        <v>450</v>
      </c>
      <c r="D68" s="357" t="s">
        <v>495</v>
      </c>
      <c r="E68" s="447" t="s">
        <v>84</v>
      </c>
      <c r="F68" s="447">
        <v>7</v>
      </c>
      <c r="G68" s="480"/>
      <c r="H68" s="389" t="s">
        <v>102</v>
      </c>
      <c r="I68" s="358" t="s">
        <v>1</v>
      </c>
      <c r="J68" s="358" t="s">
        <v>3963</v>
      </c>
      <c r="K68" s="391" t="s">
        <v>2</v>
      </c>
      <c r="L68" s="391" t="s">
        <v>115</v>
      </c>
    </row>
    <row r="69" spans="1:12" ht="47.25" x14ac:dyDescent="0.25">
      <c r="A69" s="447">
        <f t="shared" si="0"/>
        <v>108</v>
      </c>
      <c r="B69" s="358" t="s">
        <v>496</v>
      </c>
      <c r="C69" s="469" t="s">
        <v>453</v>
      </c>
      <c r="D69" s="357" t="s">
        <v>497</v>
      </c>
      <c r="E69" s="447" t="s">
        <v>91</v>
      </c>
      <c r="F69" s="447">
        <v>8</v>
      </c>
      <c r="G69" s="480"/>
      <c r="H69" s="389" t="s">
        <v>405</v>
      </c>
      <c r="I69" s="473" t="s">
        <v>1</v>
      </c>
      <c r="J69" s="473" t="s">
        <v>3961</v>
      </c>
      <c r="K69" s="358" t="s">
        <v>3860</v>
      </c>
      <c r="L69" s="358" t="s">
        <v>115</v>
      </c>
    </row>
    <row r="70" spans="1:12" ht="31.5" x14ac:dyDescent="0.25">
      <c r="A70" s="447">
        <f t="shared" si="0"/>
        <v>109</v>
      </c>
      <c r="B70" s="358" t="s">
        <v>498</v>
      </c>
      <c r="C70" s="469" t="s">
        <v>450</v>
      </c>
      <c r="D70" s="357" t="s">
        <v>499</v>
      </c>
      <c r="E70" s="355" t="s">
        <v>84</v>
      </c>
      <c r="F70" s="355">
        <v>7</v>
      </c>
      <c r="G70" s="480"/>
      <c r="H70" s="389" t="s">
        <v>102</v>
      </c>
      <c r="I70" s="358" t="s">
        <v>1</v>
      </c>
      <c r="J70" s="358" t="s">
        <v>3963</v>
      </c>
      <c r="K70" s="391" t="s">
        <v>2</v>
      </c>
      <c r="L70" s="391" t="s">
        <v>115</v>
      </c>
    </row>
    <row r="71" spans="1:12" ht="47.25" x14ac:dyDescent="0.25">
      <c r="A71" s="447">
        <f t="shared" si="0"/>
        <v>110</v>
      </c>
      <c r="B71" s="358" t="s">
        <v>500</v>
      </c>
      <c r="C71" s="469" t="s">
        <v>453</v>
      </c>
      <c r="D71" s="357" t="s">
        <v>501</v>
      </c>
      <c r="E71" s="447" t="s">
        <v>91</v>
      </c>
      <c r="F71" s="447">
        <v>8</v>
      </c>
      <c r="G71" s="480"/>
      <c r="H71" s="389" t="s">
        <v>405</v>
      </c>
      <c r="I71" s="473" t="s">
        <v>1</v>
      </c>
      <c r="J71" s="473" t="s">
        <v>3961</v>
      </c>
      <c r="K71" s="358" t="s">
        <v>3860</v>
      </c>
      <c r="L71" s="358" t="s">
        <v>115</v>
      </c>
    </row>
    <row r="72" spans="1:12" ht="31.5" x14ac:dyDescent="0.25">
      <c r="A72" s="447">
        <f t="shared" si="0"/>
        <v>111</v>
      </c>
      <c r="B72" s="358" t="s">
        <v>502</v>
      </c>
      <c r="C72" s="469" t="s">
        <v>450</v>
      </c>
      <c r="D72" s="357" t="s">
        <v>503</v>
      </c>
      <c r="E72" s="355" t="s">
        <v>84</v>
      </c>
      <c r="F72" s="355">
        <v>7</v>
      </c>
      <c r="G72" s="480"/>
      <c r="H72" s="389" t="s">
        <v>102</v>
      </c>
      <c r="I72" s="358" t="s">
        <v>1</v>
      </c>
      <c r="J72" s="358" t="s">
        <v>3963</v>
      </c>
      <c r="K72" s="391" t="s">
        <v>2</v>
      </c>
      <c r="L72" s="391" t="s">
        <v>115</v>
      </c>
    </row>
    <row r="73" spans="1:12" ht="47.25" x14ac:dyDescent="0.25">
      <c r="A73" s="447">
        <f t="shared" si="0"/>
        <v>112</v>
      </c>
      <c r="B73" s="358" t="s">
        <v>504</v>
      </c>
      <c r="C73" s="469" t="s">
        <v>453</v>
      </c>
      <c r="D73" s="357" t="s">
        <v>505</v>
      </c>
      <c r="E73" s="447" t="s">
        <v>91</v>
      </c>
      <c r="F73" s="447">
        <v>8</v>
      </c>
      <c r="G73" s="480"/>
      <c r="H73" s="389" t="s">
        <v>405</v>
      </c>
      <c r="I73" s="473" t="s">
        <v>1</v>
      </c>
      <c r="J73" s="473" t="s">
        <v>3961</v>
      </c>
      <c r="K73" s="358" t="s">
        <v>3860</v>
      </c>
      <c r="L73" s="358" t="s">
        <v>115</v>
      </c>
    </row>
    <row r="74" spans="1:12" ht="31.5" x14ac:dyDescent="0.25">
      <c r="A74" s="447">
        <f t="shared" si="0"/>
        <v>113</v>
      </c>
      <c r="B74" s="358" t="s">
        <v>506</v>
      </c>
      <c r="C74" s="469" t="s">
        <v>450</v>
      </c>
      <c r="D74" s="357" t="s">
        <v>507</v>
      </c>
      <c r="E74" s="355" t="s">
        <v>84</v>
      </c>
      <c r="F74" s="447">
        <v>7</v>
      </c>
      <c r="G74" s="480"/>
      <c r="H74" s="389" t="s">
        <v>102</v>
      </c>
      <c r="I74" s="358" t="s">
        <v>1</v>
      </c>
      <c r="J74" s="358" t="s">
        <v>3963</v>
      </c>
      <c r="K74" s="391" t="s">
        <v>2</v>
      </c>
      <c r="L74" s="391" t="s">
        <v>115</v>
      </c>
    </row>
    <row r="75" spans="1:12" ht="47.25" x14ac:dyDescent="0.25">
      <c r="A75" s="447">
        <f t="shared" si="0"/>
        <v>114</v>
      </c>
      <c r="B75" s="358" t="s">
        <v>508</v>
      </c>
      <c r="C75" s="469" t="s">
        <v>453</v>
      </c>
      <c r="D75" s="357" t="s">
        <v>509</v>
      </c>
      <c r="E75" s="447" t="s">
        <v>91</v>
      </c>
      <c r="F75" s="447">
        <v>8</v>
      </c>
      <c r="G75" s="480"/>
      <c r="H75" s="389" t="s">
        <v>405</v>
      </c>
      <c r="I75" s="473" t="s">
        <v>1</v>
      </c>
      <c r="J75" s="473" t="s">
        <v>3961</v>
      </c>
      <c r="K75" s="358" t="s">
        <v>3860</v>
      </c>
      <c r="L75" s="358" t="s">
        <v>115</v>
      </c>
    </row>
    <row r="76" spans="1:12" ht="31.5" x14ac:dyDescent="0.25">
      <c r="A76" s="447">
        <f t="shared" si="0"/>
        <v>115</v>
      </c>
      <c r="B76" s="358" t="s">
        <v>510</v>
      </c>
      <c r="C76" s="469" t="s">
        <v>450</v>
      </c>
      <c r="D76" s="357" t="s">
        <v>511</v>
      </c>
      <c r="E76" s="355" t="s">
        <v>84</v>
      </c>
      <c r="F76" s="447">
        <v>7</v>
      </c>
      <c r="G76" s="480"/>
      <c r="H76" s="389" t="s">
        <v>102</v>
      </c>
      <c r="I76" s="358" t="s">
        <v>1</v>
      </c>
      <c r="J76" s="358" t="s">
        <v>3963</v>
      </c>
      <c r="K76" s="391" t="s">
        <v>2</v>
      </c>
      <c r="L76" s="391" t="s">
        <v>115</v>
      </c>
    </row>
    <row r="77" spans="1:12" ht="47.25" x14ac:dyDescent="0.25">
      <c r="A77" s="447">
        <f t="shared" si="0"/>
        <v>116</v>
      </c>
      <c r="B77" s="358" t="s">
        <v>512</v>
      </c>
      <c r="C77" s="469" t="s">
        <v>453</v>
      </c>
      <c r="D77" s="357" t="s">
        <v>513</v>
      </c>
      <c r="E77" s="447" t="s">
        <v>91</v>
      </c>
      <c r="F77" s="447">
        <v>8</v>
      </c>
      <c r="G77" s="480"/>
      <c r="H77" s="389" t="s">
        <v>405</v>
      </c>
      <c r="I77" s="473" t="s">
        <v>1</v>
      </c>
      <c r="J77" s="473" t="s">
        <v>3961</v>
      </c>
      <c r="K77" s="358" t="s">
        <v>3860</v>
      </c>
      <c r="L77" s="358" t="s">
        <v>115</v>
      </c>
    </row>
    <row r="78" spans="1:12" ht="31.5" x14ac:dyDescent="0.25">
      <c r="A78" s="447">
        <f t="shared" si="0"/>
        <v>117</v>
      </c>
      <c r="B78" s="358" t="s">
        <v>514</v>
      </c>
      <c r="C78" s="469" t="s">
        <v>450</v>
      </c>
      <c r="D78" s="357" t="s">
        <v>515</v>
      </c>
      <c r="E78" s="355" t="s">
        <v>84</v>
      </c>
      <c r="F78" s="447">
        <v>7</v>
      </c>
      <c r="G78" s="480"/>
      <c r="H78" s="389" t="s">
        <v>102</v>
      </c>
      <c r="I78" s="358" t="s">
        <v>1</v>
      </c>
      <c r="J78" s="358" t="s">
        <v>3963</v>
      </c>
      <c r="K78" s="391" t="s">
        <v>2</v>
      </c>
      <c r="L78" s="391" t="s">
        <v>115</v>
      </c>
    </row>
    <row r="79" spans="1:12" ht="47.25" x14ac:dyDescent="0.25">
      <c r="A79" s="447">
        <f t="shared" si="0"/>
        <v>118</v>
      </c>
      <c r="B79" s="358" t="s">
        <v>516</v>
      </c>
      <c r="C79" s="469" t="s">
        <v>453</v>
      </c>
      <c r="D79" s="357" t="s">
        <v>517</v>
      </c>
      <c r="E79" s="447" t="s">
        <v>91</v>
      </c>
      <c r="F79" s="447">
        <v>8</v>
      </c>
      <c r="G79" s="480"/>
      <c r="H79" s="389" t="s">
        <v>405</v>
      </c>
      <c r="I79" s="473" t="s">
        <v>1</v>
      </c>
      <c r="J79" s="473" t="s">
        <v>3961</v>
      </c>
      <c r="K79" s="358" t="s">
        <v>3860</v>
      </c>
      <c r="L79" s="358" t="s">
        <v>115</v>
      </c>
    </row>
    <row r="80" spans="1:12" ht="31.5" x14ac:dyDescent="0.25">
      <c r="A80" s="447">
        <f t="shared" si="0"/>
        <v>119</v>
      </c>
      <c r="B80" s="358" t="s">
        <v>518</v>
      </c>
      <c r="C80" s="469" t="s">
        <v>450</v>
      </c>
      <c r="D80" s="357" t="s">
        <v>519</v>
      </c>
      <c r="E80" s="355" t="s">
        <v>84</v>
      </c>
      <c r="F80" s="447">
        <v>7</v>
      </c>
      <c r="G80" s="480"/>
      <c r="H80" s="389" t="s">
        <v>102</v>
      </c>
      <c r="I80" s="358" t="s">
        <v>1</v>
      </c>
      <c r="J80" s="358" t="s">
        <v>3963</v>
      </c>
      <c r="K80" s="391" t="s">
        <v>2</v>
      </c>
      <c r="L80" s="391" t="s">
        <v>115</v>
      </c>
    </row>
    <row r="81" spans="1:12" ht="47.25" x14ac:dyDescent="0.25">
      <c r="A81" s="447">
        <f t="shared" si="0"/>
        <v>120</v>
      </c>
      <c r="B81" s="358" t="s">
        <v>520</v>
      </c>
      <c r="C81" s="469" t="s">
        <v>453</v>
      </c>
      <c r="D81" s="357" t="s">
        <v>521</v>
      </c>
      <c r="E81" s="447" t="s">
        <v>91</v>
      </c>
      <c r="F81" s="447">
        <v>8</v>
      </c>
      <c r="G81" s="480"/>
      <c r="H81" s="389" t="s">
        <v>405</v>
      </c>
      <c r="I81" s="473" t="s">
        <v>1</v>
      </c>
      <c r="J81" s="473" t="s">
        <v>3961</v>
      </c>
      <c r="K81" s="358" t="s">
        <v>3860</v>
      </c>
      <c r="L81" s="358" t="s">
        <v>115</v>
      </c>
    </row>
    <row r="82" spans="1:12" ht="31.5" x14ac:dyDescent="0.25">
      <c r="A82" s="447">
        <f t="shared" si="0"/>
        <v>121</v>
      </c>
      <c r="B82" s="358" t="s">
        <v>522</v>
      </c>
      <c r="C82" s="469" t="s">
        <v>450</v>
      </c>
      <c r="D82" s="357" t="s">
        <v>523</v>
      </c>
      <c r="E82" s="355" t="s">
        <v>84</v>
      </c>
      <c r="F82" s="447">
        <v>7</v>
      </c>
      <c r="G82" s="480"/>
      <c r="H82" s="389" t="s">
        <v>102</v>
      </c>
      <c r="I82" s="358" t="s">
        <v>1</v>
      </c>
      <c r="J82" s="358" t="s">
        <v>3963</v>
      </c>
      <c r="K82" s="391" t="s">
        <v>2</v>
      </c>
      <c r="L82" s="391" t="s">
        <v>115</v>
      </c>
    </row>
    <row r="83" spans="1:12" ht="47.25" x14ac:dyDescent="0.25">
      <c r="A83" s="447">
        <f t="shared" si="0"/>
        <v>122</v>
      </c>
      <c r="B83" s="358" t="s">
        <v>524</v>
      </c>
      <c r="C83" s="469" t="s">
        <v>453</v>
      </c>
      <c r="D83" s="357" t="s">
        <v>525</v>
      </c>
      <c r="E83" s="447" t="s">
        <v>91</v>
      </c>
      <c r="F83" s="447">
        <v>8</v>
      </c>
      <c r="G83" s="480"/>
      <c r="H83" s="389" t="s">
        <v>405</v>
      </c>
      <c r="I83" s="473" t="s">
        <v>1</v>
      </c>
      <c r="J83" s="473" t="s">
        <v>3961</v>
      </c>
      <c r="K83" s="358" t="s">
        <v>3860</v>
      </c>
      <c r="L83" s="358" t="s">
        <v>115</v>
      </c>
    </row>
    <row r="84" spans="1:12" ht="31.5" x14ac:dyDescent="0.25">
      <c r="A84" s="447">
        <f t="shared" si="0"/>
        <v>123</v>
      </c>
      <c r="B84" s="358" t="s">
        <v>526</v>
      </c>
      <c r="C84" s="469" t="s">
        <v>450</v>
      </c>
      <c r="D84" s="357" t="s">
        <v>527</v>
      </c>
      <c r="E84" s="355" t="s">
        <v>84</v>
      </c>
      <c r="F84" s="447">
        <v>7</v>
      </c>
      <c r="G84" s="480"/>
      <c r="H84" s="389" t="s">
        <v>102</v>
      </c>
      <c r="I84" s="358" t="s">
        <v>1</v>
      </c>
      <c r="J84" s="358" t="s">
        <v>3963</v>
      </c>
      <c r="K84" s="391" t="s">
        <v>2</v>
      </c>
      <c r="L84" s="391" t="s">
        <v>115</v>
      </c>
    </row>
    <row r="85" spans="1:12" ht="47.25" x14ac:dyDescent="0.25">
      <c r="A85" s="447">
        <f t="shared" si="0"/>
        <v>124</v>
      </c>
      <c r="B85" s="358" t="s">
        <v>528</v>
      </c>
      <c r="C85" s="469" t="s">
        <v>453</v>
      </c>
      <c r="D85" s="357" t="s">
        <v>529</v>
      </c>
      <c r="E85" s="447" t="s">
        <v>91</v>
      </c>
      <c r="F85" s="447">
        <v>8</v>
      </c>
      <c r="G85" s="480"/>
      <c r="H85" s="389" t="s">
        <v>405</v>
      </c>
      <c r="I85" s="473" t="s">
        <v>1</v>
      </c>
      <c r="J85" s="473" t="s">
        <v>3961</v>
      </c>
      <c r="K85" s="358" t="s">
        <v>3860</v>
      </c>
      <c r="L85" s="358" t="s">
        <v>115</v>
      </c>
    </row>
    <row r="86" spans="1:12" ht="31.5" x14ac:dyDescent="0.25">
      <c r="A86" s="447">
        <f t="shared" si="0"/>
        <v>125</v>
      </c>
      <c r="B86" s="358" t="s">
        <v>530</v>
      </c>
      <c r="C86" s="469" t="s">
        <v>450</v>
      </c>
      <c r="D86" s="357" t="s">
        <v>531</v>
      </c>
      <c r="E86" s="355" t="s">
        <v>84</v>
      </c>
      <c r="F86" s="447">
        <v>8</v>
      </c>
      <c r="G86" s="480"/>
      <c r="H86" s="389" t="s">
        <v>102</v>
      </c>
      <c r="I86" s="358" t="s">
        <v>1</v>
      </c>
      <c r="J86" s="358" t="s">
        <v>3963</v>
      </c>
      <c r="K86" s="391" t="s">
        <v>2</v>
      </c>
      <c r="L86" s="391" t="s">
        <v>115</v>
      </c>
    </row>
    <row r="87" spans="1:12" ht="47.25" x14ac:dyDescent="0.25">
      <c r="A87" s="447">
        <f t="shared" si="0"/>
        <v>126</v>
      </c>
      <c r="B87" s="358" t="s">
        <v>532</v>
      </c>
      <c r="C87" s="469" t="s">
        <v>453</v>
      </c>
      <c r="D87" s="357" t="s">
        <v>533</v>
      </c>
      <c r="E87" s="447" t="s">
        <v>91</v>
      </c>
      <c r="F87" s="447">
        <v>7</v>
      </c>
      <c r="G87" s="480"/>
      <c r="H87" s="389" t="s">
        <v>405</v>
      </c>
      <c r="I87" s="473" t="s">
        <v>1</v>
      </c>
      <c r="J87" s="473" t="s">
        <v>3961</v>
      </c>
      <c r="K87" s="358" t="s">
        <v>3860</v>
      </c>
      <c r="L87" s="358" t="s">
        <v>115</v>
      </c>
    </row>
    <row r="88" spans="1:12" ht="31.5" x14ac:dyDescent="0.25">
      <c r="A88" s="447">
        <f t="shared" si="0"/>
        <v>127</v>
      </c>
      <c r="B88" s="358" t="s">
        <v>534</v>
      </c>
      <c r="C88" s="469" t="s">
        <v>450</v>
      </c>
      <c r="D88" s="357" t="s">
        <v>535</v>
      </c>
      <c r="E88" s="355" t="s">
        <v>84</v>
      </c>
      <c r="F88" s="447">
        <v>8</v>
      </c>
      <c r="G88" s="480"/>
      <c r="H88" s="389" t="s">
        <v>102</v>
      </c>
      <c r="I88" s="358" t="s">
        <v>1</v>
      </c>
      <c r="J88" s="358" t="s">
        <v>3963</v>
      </c>
      <c r="K88" s="391" t="s">
        <v>2</v>
      </c>
      <c r="L88" s="391" t="s">
        <v>115</v>
      </c>
    </row>
    <row r="89" spans="1:12" ht="47.25" x14ac:dyDescent="0.25">
      <c r="A89" s="447">
        <f t="shared" si="0"/>
        <v>128</v>
      </c>
      <c r="B89" s="358" t="s">
        <v>536</v>
      </c>
      <c r="C89" s="469" t="s">
        <v>453</v>
      </c>
      <c r="D89" s="357" t="s">
        <v>537</v>
      </c>
      <c r="E89" s="447" t="s">
        <v>91</v>
      </c>
      <c r="F89" s="447">
        <v>7</v>
      </c>
      <c r="G89" s="480"/>
      <c r="H89" s="389" t="s">
        <v>405</v>
      </c>
      <c r="I89" s="473" t="s">
        <v>1</v>
      </c>
      <c r="J89" s="473" t="s">
        <v>3961</v>
      </c>
      <c r="K89" s="358" t="s">
        <v>3860</v>
      </c>
      <c r="L89" s="358" t="s">
        <v>115</v>
      </c>
    </row>
    <row r="90" spans="1:12" ht="31.5" x14ac:dyDescent="0.25">
      <c r="A90" s="447">
        <f t="shared" si="0"/>
        <v>129</v>
      </c>
      <c r="B90" s="358" t="s">
        <v>538</v>
      </c>
      <c r="C90" s="469" t="s">
        <v>450</v>
      </c>
      <c r="D90" s="357" t="s">
        <v>539</v>
      </c>
      <c r="E90" s="355" t="s">
        <v>84</v>
      </c>
      <c r="F90" s="447">
        <v>8</v>
      </c>
      <c r="G90" s="480"/>
      <c r="H90" s="389" t="s">
        <v>102</v>
      </c>
      <c r="I90" s="358" t="s">
        <v>1</v>
      </c>
      <c r="J90" s="358" t="s">
        <v>3963</v>
      </c>
      <c r="K90" s="391" t="s">
        <v>2</v>
      </c>
      <c r="L90" s="391" t="s">
        <v>115</v>
      </c>
    </row>
    <row r="91" spans="1:12" ht="47.25" x14ac:dyDescent="0.25">
      <c r="A91" s="447">
        <f t="shared" si="0"/>
        <v>130</v>
      </c>
      <c r="B91" s="358" t="s">
        <v>540</v>
      </c>
      <c r="C91" s="469" t="s">
        <v>453</v>
      </c>
      <c r="D91" s="357" t="s">
        <v>541</v>
      </c>
      <c r="E91" s="447" t="s">
        <v>91</v>
      </c>
      <c r="F91" s="447">
        <v>7</v>
      </c>
      <c r="G91" s="480"/>
      <c r="H91" s="389" t="s">
        <v>405</v>
      </c>
      <c r="I91" s="473" t="s">
        <v>1</v>
      </c>
      <c r="J91" s="473" t="s">
        <v>3961</v>
      </c>
      <c r="K91" s="358" t="s">
        <v>3860</v>
      </c>
      <c r="L91" s="358" t="s">
        <v>115</v>
      </c>
    </row>
    <row r="92" spans="1:12" ht="31.5" x14ac:dyDescent="0.25">
      <c r="A92" s="447">
        <f t="shared" si="0"/>
        <v>131</v>
      </c>
      <c r="B92" s="358" t="s">
        <v>542</v>
      </c>
      <c r="C92" s="469" t="s">
        <v>450</v>
      </c>
      <c r="D92" s="357" t="s">
        <v>543</v>
      </c>
      <c r="E92" s="355" t="s">
        <v>84</v>
      </c>
      <c r="F92" s="447">
        <v>8</v>
      </c>
      <c r="G92" s="480"/>
      <c r="H92" s="389" t="s">
        <v>102</v>
      </c>
      <c r="I92" s="358" t="s">
        <v>1</v>
      </c>
      <c r="J92" s="358" t="s">
        <v>3963</v>
      </c>
      <c r="K92" s="391" t="s">
        <v>2</v>
      </c>
      <c r="L92" s="391" t="s">
        <v>115</v>
      </c>
    </row>
    <row r="93" spans="1:12" ht="47.25" x14ac:dyDescent="0.25">
      <c r="A93" s="447">
        <f t="shared" si="0"/>
        <v>132</v>
      </c>
      <c r="B93" s="358" t="s">
        <v>544</v>
      </c>
      <c r="C93" s="469" t="s">
        <v>453</v>
      </c>
      <c r="D93" s="357" t="s">
        <v>545</v>
      </c>
      <c r="E93" s="447" t="s">
        <v>91</v>
      </c>
      <c r="F93" s="447">
        <v>7</v>
      </c>
      <c r="G93" s="480"/>
      <c r="H93" s="389" t="s">
        <v>405</v>
      </c>
      <c r="I93" s="473" t="s">
        <v>1</v>
      </c>
      <c r="J93" s="473" t="s">
        <v>3961</v>
      </c>
      <c r="K93" s="358" t="s">
        <v>3860</v>
      </c>
      <c r="L93" s="358" t="s">
        <v>115</v>
      </c>
    </row>
    <row r="94" spans="1:12" ht="31.5" x14ac:dyDescent="0.25">
      <c r="A94" s="447">
        <f t="shared" si="0"/>
        <v>133</v>
      </c>
      <c r="B94" s="358" t="s">
        <v>546</v>
      </c>
      <c r="C94" s="469" t="s">
        <v>450</v>
      </c>
      <c r="D94" s="357" t="s">
        <v>547</v>
      </c>
      <c r="E94" s="355" t="s">
        <v>84</v>
      </c>
      <c r="F94" s="447">
        <v>8</v>
      </c>
      <c r="G94" s="480"/>
      <c r="H94" s="389" t="s">
        <v>102</v>
      </c>
      <c r="I94" s="358" t="s">
        <v>1</v>
      </c>
      <c r="J94" s="358" t="s">
        <v>3963</v>
      </c>
      <c r="K94" s="391" t="s">
        <v>2</v>
      </c>
      <c r="L94" s="391" t="s">
        <v>115</v>
      </c>
    </row>
    <row r="95" spans="1:12" ht="47.25" x14ac:dyDescent="0.25">
      <c r="A95" s="447">
        <f t="shared" si="0"/>
        <v>134</v>
      </c>
      <c r="B95" s="358" t="s">
        <v>548</v>
      </c>
      <c r="C95" s="469" t="s">
        <v>453</v>
      </c>
      <c r="D95" s="357" t="s">
        <v>549</v>
      </c>
      <c r="E95" s="447" t="s">
        <v>91</v>
      </c>
      <c r="F95" s="447">
        <v>7</v>
      </c>
      <c r="G95" s="480"/>
      <c r="H95" s="389" t="s">
        <v>405</v>
      </c>
      <c r="I95" s="473" t="s">
        <v>1</v>
      </c>
      <c r="J95" s="473" t="s">
        <v>3961</v>
      </c>
      <c r="K95" s="358" t="s">
        <v>3860</v>
      </c>
      <c r="L95" s="358" t="s">
        <v>115</v>
      </c>
    </row>
    <row r="96" spans="1:12" ht="31.5" x14ac:dyDescent="0.25">
      <c r="A96" s="447">
        <f t="shared" si="0"/>
        <v>135</v>
      </c>
      <c r="B96" s="358" t="s">
        <v>550</v>
      </c>
      <c r="C96" s="469" t="s">
        <v>450</v>
      </c>
      <c r="D96" s="357" t="s">
        <v>551</v>
      </c>
      <c r="E96" s="355" t="s">
        <v>84</v>
      </c>
      <c r="F96" s="447">
        <v>8</v>
      </c>
      <c r="G96" s="480"/>
      <c r="H96" s="389" t="s">
        <v>102</v>
      </c>
      <c r="I96" s="358" t="s">
        <v>1</v>
      </c>
      <c r="J96" s="358" t="s">
        <v>3963</v>
      </c>
      <c r="K96" s="391" t="s">
        <v>2</v>
      </c>
      <c r="L96" s="391" t="s">
        <v>115</v>
      </c>
    </row>
    <row r="97" spans="1:12" ht="47.25" x14ac:dyDescent="0.25">
      <c r="A97" s="447">
        <f t="shared" si="0"/>
        <v>136</v>
      </c>
      <c r="B97" s="358" t="s">
        <v>552</v>
      </c>
      <c r="C97" s="469" t="s">
        <v>453</v>
      </c>
      <c r="D97" s="357" t="s">
        <v>553</v>
      </c>
      <c r="E97" s="447" t="s">
        <v>91</v>
      </c>
      <c r="F97" s="447">
        <v>7</v>
      </c>
      <c r="G97" s="480"/>
      <c r="H97" s="389" t="s">
        <v>405</v>
      </c>
      <c r="I97" s="473" t="s">
        <v>1</v>
      </c>
      <c r="J97" s="473" t="s">
        <v>3961</v>
      </c>
      <c r="K97" s="358" t="s">
        <v>3860</v>
      </c>
      <c r="L97" s="358" t="s">
        <v>115</v>
      </c>
    </row>
    <row r="98" spans="1:12" ht="31.5" x14ac:dyDescent="0.25">
      <c r="A98" s="447">
        <f t="shared" si="0"/>
        <v>137</v>
      </c>
      <c r="B98" s="358" t="s">
        <v>554</v>
      </c>
      <c r="C98" s="469" t="s">
        <v>450</v>
      </c>
      <c r="D98" s="357" t="s">
        <v>555</v>
      </c>
      <c r="E98" s="355" t="s">
        <v>84</v>
      </c>
      <c r="F98" s="447">
        <v>8</v>
      </c>
      <c r="G98" s="480"/>
      <c r="H98" s="389" t="s">
        <v>102</v>
      </c>
      <c r="I98" s="358" t="s">
        <v>1</v>
      </c>
      <c r="J98" s="358" t="s">
        <v>3963</v>
      </c>
      <c r="K98" s="391" t="s">
        <v>2</v>
      </c>
      <c r="L98" s="391" t="s">
        <v>115</v>
      </c>
    </row>
    <row r="99" spans="1:12" ht="47.25" x14ac:dyDescent="0.25">
      <c r="A99" s="447">
        <f t="shared" si="0"/>
        <v>138</v>
      </c>
      <c r="B99" s="358" t="s">
        <v>556</v>
      </c>
      <c r="C99" s="469" t="s">
        <v>453</v>
      </c>
      <c r="D99" s="357" t="s">
        <v>557</v>
      </c>
      <c r="E99" s="447" t="s">
        <v>91</v>
      </c>
      <c r="F99" s="447">
        <v>7</v>
      </c>
      <c r="G99" s="480"/>
      <c r="H99" s="389" t="s">
        <v>405</v>
      </c>
      <c r="I99" s="473" t="s">
        <v>1</v>
      </c>
      <c r="J99" s="473" t="s">
        <v>3961</v>
      </c>
      <c r="K99" s="358" t="s">
        <v>3860</v>
      </c>
      <c r="L99" s="358" t="s">
        <v>115</v>
      </c>
    </row>
    <row r="100" spans="1:12" ht="31.5" x14ac:dyDescent="0.25">
      <c r="A100" s="447">
        <f t="shared" si="0"/>
        <v>139</v>
      </c>
      <c r="B100" s="358" t="s">
        <v>558</v>
      </c>
      <c r="C100" s="469" t="s">
        <v>450</v>
      </c>
      <c r="D100" s="357" t="s">
        <v>559</v>
      </c>
      <c r="E100" s="355" t="s">
        <v>84</v>
      </c>
      <c r="F100" s="447">
        <v>8</v>
      </c>
      <c r="G100" s="480"/>
      <c r="H100" s="389" t="s">
        <v>102</v>
      </c>
      <c r="I100" s="358" t="s">
        <v>1</v>
      </c>
      <c r="J100" s="358" t="s">
        <v>3963</v>
      </c>
      <c r="K100" s="391" t="s">
        <v>2</v>
      </c>
      <c r="L100" s="391" t="s">
        <v>115</v>
      </c>
    </row>
    <row r="101" spans="1:12" ht="47.25" x14ac:dyDescent="0.25">
      <c r="A101" s="447">
        <f t="shared" si="0"/>
        <v>140</v>
      </c>
      <c r="B101" s="358" t="s">
        <v>560</v>
      </c>
      <c r="C101" s="469" t="s">
        <v>453</v>
      </c>
      <c r="D101" s="357" t="s">
        <v>561</v>
      </c>
      <c r="E101" s="447" t="s">
        <v>91</v>
      </c>
      <c r="F101" s="447">
        <v>7</v>
      </c>
      <c r="G101" s="480"/>
      <c r="H101" s="389" t="s">
        <v>405</v>
      </c>
      <c r="I101" s="473" t="s">
        <v>1</v>
      </c>
      <c r="J101" s="473" t="s">
        <v>3961</v>
      </c>
      <c r="K101" s="358" t="s">
        <v>3860</v>
      </c>
      <c r="L101" s="358" t="s">
        <v>115</v>
      </c>
    </row>
    <row r="102" spans="1:12" ht="31.5" x14ac:dyDescent="0.25">
      <c r="A102" s="447">
        <f t="shared" si="0"/>
        <v>141</v>
      </c>
      <c r="B102" s="358" t="s">
        <v>562</v>
      </c>
      <c r="C102" s="469" t="s">
        <v>450</v>
      </c>
      <c r="D102" s="357" t="s">
        <v>563</v>
      </c>
      <c r="E102" s="355" t="s">
        <v>84</v>
      </c>
      <c r="F102" s="447">
        <v>8</v>
      </c>
      <c r="G102" s="480"/>
      <c r="H102" s="389" t="s">
        <v>102</v>
      </c>
      <c r="I102" s="358" t="s">
        <v>1</v>
      </c>
      <c r="J102" s="358" t="s">
        <v>3963</v>
      </c>
      <c r="K102" s="391" t="s">
        <v>2</v>
      </c>
      <c r="L102" s="391" t="s">
        <v>115</v>
      </c>
    </row>
    <row r="103" spans="1:12" ht="47.25" x14ac:dyDescent="0.25">
      <c r="A103" s="447">
        <f t="shared" si="0"/>
        <v>142</v>
      </c>
      <c r="B103" s="358" t="s">
        <v>564</v>
      </c>
      <c r="C103" s="469" t="s">
        <v>453</v>
      </c>
      <c r="D103" s="357" t="s">
        <v>565</v>
      </c>
      <c r="E103" s="447" t="s">
        <v>91</v>
      </c>
      <c r="F103" s="447">
        <v>7</v>
      </c>
      <c r="G103" s="480"/>
      <c r="H103" s="389" t="s">
        <v>405</v>
      </c>
      <c r="I103" s="473" t="s">
        <v>1</v>
      </c>
      <c r="J103" s="473" t="s">
        <v>3961</v>
      </c>
      <c r="K103" s="358" t="s">
        <v>3860</v>
      </c>
      <c r="L103" s="358" t="s">
        <v>115</v>
      </c>
    </row>
    <row r="104" spans="1:12" ht="31.5" x14ac:dyDescent="0.25">
      <c r="A104" s="447">
        <f t="shared" si="0"/>
        <v>143</v>
      </c>
      <c r="B104" s="358" t="s">
        <v>566</v>
      </c>
      <c r="C104" s="469" t="s">
        <v>450</v>
      </c>
      <c r="D104" s="357" t="s">
        <v>567</v>
      </c>
      <c r="E104" s="355" t="s">
        <v>84</v>
      </c>
      <c r="F104" s="447">
        <v>8</v>
      </c>
      <c r="G104" s="480"/>
      <c r="H104" s="389" t="s">
        <v>102</v>
      </c>
      <c r="I104" s="358" t="s">
        <v>1</v>
      </c>
      <c r="J104" s="358" t="s">
        <v>3963</v>
      </c>
      <c r="K104" s="391" t="s">
        <v>2</v>
      </c>
      <c r="L104" s="391" t="s">
        <v>115</v>
      </c>
    </row>
    <row r="105" spans="1:12" ht="47.25" x14ac:dyDescent="0.25">
      <c r="A105" s="447">
        <f t="shared" si="0"/>
        <v>144</v>
      </c>
      <c r="B105" s="358" t="s">
        <v>568</v>
      </c>
      <c r="C105" s="469" t="s">
        <v>453</v>
      </c>
      <c r="D105" s="357" t="s">
        <v>569</v>
      </c>
      <c r="E105" s="447" t="s">
        <v>91</v>
      </c>
      <c r="F105" s="447">
        <v>7</v>
      </c>
      <c r="G105" s="480"/>
      <c r="H105" s="389" t="s">
        <v>405</v>
      </c>
      <c r="I105" s="473" t="s">
        <v>1</v>
      </c>
      <c r="J105" s="473" t="s">
        <v>3961</v>
      </c>
      <c r="K105" s="358" t="s">
        <v>3860</v>
      </c>
      <c r="L105" s="358" t="s">
        <v>115</v>
      </c>
    </row>
    <row r="106" spans="1:12" ht="31.5" x14ac:dyDescent="0.25">
      <c r="A106" s="447">
        <f t="shared" si="0"/>
        <v>145</v>
      </c>
      <c r="B106" s="358" t="s">
        <v>570</v>
      </c>
      <c r="C106" s="469" t="s">
        <v>450</v>
      </c>
      <c r="D106" s="357" t="s">
        <v>571</v>
      </c>
      <c r="E106" s="355" t="s">
        <v>84</v>
      </c>
      <c r="F106" s="447">
        <v>8</v>
      </c>
      <c r="G106" s="480"/>
      <c r="H106" s="389" t="s">
        <v>102</v>
      </c>
      <c r="I106" s="358" t="s">
        <v>1</v>
      </c>
      <c r="J106" s="358" t="s">
        <v>3963</v>
      </c>
      <c r="K106" s="391" t="s">
        <v>2</v>
      </c>
      <c r="L106" s="391" t="s">
        <v>115</v>
      </c>
    </row>
    <row r="107" spans="1:12" ht="47.25" x14ac:dyDescent="0.25">
      <c r="A107" s="447">
        <f t="shared" si="0"/>
        <v>146</v>
      </c>
      <c r="B107" s="358" t="s">
        <v>572</v>
      </c>
      <c r="C107" s="469" t="s">
        <v>453</v>
      </c>
      <c r="D107" s="357" t="s">
        <v>573</v>
      </c>
      <c r="E107" s="447" t="s">
        <v>91</v>
      </c>
      <c r="F107" s="447">
        <v>7</v>
      </c>
      <c r="G107" s="480"/>
      <c r="H107" s="389" t="s">
        <v>405</v>
      </c>
      <c r="I107" s="473" t="s">
        <v>1</v>
      </c>
      <c r="J107" s="473" t="s">
        <v>3961</v>
      </c>
      <c r="K107" s="358" t="s">
        <v>3860</v>
      </c>
      <c r="L107" s="358" t="s">
        <v>115</v>
      </c>
    </row>
    <row r="108" spans="1:12" ht="31.5" x14ac:dyDescent="0.25">
      <c r="A108" s="447">
        <f t="shared" si="0"/>
        <v>147</v>
      </c>
      <c r="B108" s="358" t="s">
        <v>574</v>
      </c>
      <c r="C108" s="469" t="s">
        <v>450</v>
      </c>
      <c r="D108" s="357" t="s">
        <v>575</v>
      </c>
      <c r="E108" s="355" t="s">
        <v>84</v>
      </c>
      <c r="F108" s="447">
        <v>8</v>
      </c>
      <c r="G108" s="480"/>
      <c r="H108" s="389" t="s">
        <v>102</v>
      </c>
      <c r="I108" s="358" t="s">
        <v>1</v>
      </c>
      <c r="J108" s="358" t="s">
        <v>3963</v>
      </c>
      <c r="K108" s="391" t="s">
        <v>2</v>
      </c>
      <c r="L108" s="391" t="s">
        <v>115</v>
      </c>
    </row>
    <row r="109" spans="1:12" ht="47.25" x14ac:dyDescent="0.25">
      <c r="A109" s="447">
        <f t="shared" si="0"/>
        <v>148</v>
      </c>
      <c r="B109" s="358" t="s">
        <v>576</v>
      </c>
      <c r="C109" s="469" t="s">
        <v>453</v>
      </c>
      <c r="D109" s="357" t="s">
        <v>577</v>
      </c>
      <c r="E109" s="447" t="s">
        <v>91</v>
      </c>
      <c r="F109" s="447">
        <v>7</v>
      </c>
      <c r="G109" s="480"/>
      <c r="H109" s="389" t="s">
        <v>405</v>
      </c>
      <c r="I109" s="473" t="s">
        <v>1</v>
      </c>
      <c r="J109" s="473" t="s">
        <v>3961</v>
      </c>
      <c r="K109" s="358" t="s">
        <v>3860</v>
      </c>
      <c r="L109" s="358" t="s">
        <v>115</v>
      </c>
    </row>
    <row r="110" spans="1:12" ht="31.5" x14ac:dyDescent="0.25">
      <c r="A110" s="447">
        <f t="shared" si="0"/>
        <v>149</v>
      </c>
      <c r="B110" s="358" t="s">
        <v>578</v>
      </c>
      <c r="C110" s="469" t="s">
        <v>450</v>
      </c>
      <c r="D110" s="357" t="s">
        <v>579</v>
      </c>
      <c r="E110" s="355" t="s">
        <v>84</v>
      </c>
      <c r="F110" s="447">
        <v>8</v>
      </c>
      <c r="G110" s="480"/>
      <c r="H110" s="389" t="s">
        <v>102</v>
      </c>
      <c r="I110" s="358" t="s">
        <v>1</v>
      </c>
      <c r="J110" s="358" t="s">
        <v>3963</v>
      </c>
      <c r="K110" s="391" t="s">
        <v>2</v>
      </c>
      <c r="L110" s="391" t="s">
        <v>115</v>
      </c>
    </row>
    <row r="111" spans="1:12" ht="47.25" x14ac:dyDescent="0.25">
      <c r="A111" s="447">
        <f t="shared" si="0"/>
        <v>150</v>
      </c>
      <c r="B111" s="358" t="s">
        <v>580</v>
      </c>
      <c r="C111" s="469" t="s">
        <v>453</v>
      </c>
      <c r="D111" s="357" t="s">
        <v>581</v>
      </c>
      <c r="E111" s="447" t="s">
        <v>91</v>
      </c>
      <c r="F111" s="447">
        <v>7</v>
      </c>
      <c r="G111" s="480"/>
      <c r="H111" s="389" t="s">
        <v>405</v>
      </c>
      <c r="I111" s="473" t="s">
        <v>1</v>
      </c>
      <c r="J111" s="473" t="s">
        <v>3961</v>
      </c>
      <c r="K111" s="358" t="s">
        <v>3860</v>
      </c>
      <c r="L111" s="358" t="s">
        <v>115</v>
      </c>
    </row>
    <row r="112" spans="1:12" ht="31.5" x14ac:dyDescent="0.25">
      <c r="A112" s="447">
        <f t="shared" si="0"/>
        <v>151</v>
      </c>
      <c r="B112" s="358" t="s">
        <v>582</v>
      </c>
      <c r="C112" s="469" t="s">
        <v>450</v>
      </c>
      <c r="D112" s="357" t="s">
        <v>583</v>
      </c>
      <c r="E112" s="355" t="s">
        <v>84</v>
      </c>
      <c r="F112" s="447">
        <v>8</v>
      </c>
      <c r="G112" s="480"/>
      <c r="H112" s="389" t="s">
        <v>102</v>
      </c>
      <c r="I112" s="358" t="s">
        <v>1</v>
      </c>
      <c r="J112" s="358" t="s">
        <v>3963</v>
      </c>
      <c r="K112" s="391" t="s">
        <v>2</v>
      </c>
      <c r="L112" s="391" t="s">
        <v>115</v>
      </c>
    </row>
    <row r="113" spans="1:12" ht="47.25" x14ac:dyDescent="0.25">
      <c r="A113" s="447">
        <f t="shared" si="0"/>
        <v>152</v>
      </c>
      <c r="B113" s="358" t="s">
        <v>584</v>
      </c>
      <c r="C113" s="469" t="s">
        <v>453</v>
      </c>
      <c r="D113" s="357" t="s">
        <v>585</v>
      </c>
      <c r="E113" s="447" t="s">
        <v>91</v>
      </c>
      <c r="F113" s="447">
        <v>7</v>
      </c>
      <c r="G113" s="480"/>
      <c r="H113" s="389" t="s">
        <v>405</v>
      </c>
      <c r="I113" s="473" t="s">
        <v>1</v>
      </c>
      <c r="J113" s="473" t="s">
        <v>3961</v>
      </c>
      <c r="K113" s="358" t="s">
        <v>3860</v>
      </c>
      <c r="L113" s="358" t="s">
        <v>115</v>
      </c>
    </row>
    <row r="114" spans="1:12" ht="31.5" x14ac:dyDescent="0.25">
      <c r="A114" s="447">
        <f t="shared" si="0"/>
        <v>153</v>
      </c>
      <c r="B114" s="358" t="s">
        <v>586</v>
      </c>
      <c r="C114" s="469" t="s">
        <v>450</v>
      </c>
      <c r="D114" s="357" t="s">
        <v>587</v>
      </c>
      <c r="E114" s="355" t="s">
        <v>84</v>
      </c>
      <c r="F114" s="447">
        <v>8</v>
      </c>
      <c r="G114" s="480"/>
      <c r="H114" s="389" t="s">
        <v>102</v>
      </c>
      <c r="I114" s="358" t="s">
        <v>1</v>
      </c>
      <c r="J114" s="358" t="s">
        <v>3963</v>
      </c>
      <c r="K114" s="391" t="s">
        <v>2</v>
      </c>
      <c r="L114" s="391" t="s">
        <v>115</v>
      </c>
    </row>
    <row r="115" spans="1:12" ht="47.25" x14ac:dyDescent="0.25">
      <c r="A115" s="447">
        <f t="shared" si="0"/>
        <v>154</v>
      </c>
      <c r="B115" s="358" t="s">
        <v>588</v>
      </c>
      <c r="C115" s="469" t="s">
        <v>453</v>
      </c>
      <c r="D115" s="357" t="s">
        <v>589</v>
      </c>
      <c r="E115" s="447" t="s">
        <v>91</v>
      </c>
      <c r="F115" s="447">
        <v>7</v>
      </c>
      <c r="G115" s="480"/>
      <c r="H115" s="389" t="s">
        <v>405</v>
      </c>
      <c r="I115" s="473" t="s">
        <v>1</v>
      </c>
      <c r="J115" s="473" t="s">
        <v>3961</v>
      </c>
      <c r="K115" s="358" t="s">
        <v>3860</v>
      </c>
      <c r="L115" s="358" t="s">
        <v>115</v>
      </c>
    </row>
    <row r="116" spans="1:12" ht="31.5" x14ac:dyDescent="0.25">
      <c r="A116" s="447">
        <f t="shared" si="0"/>
        <v>155</v>
      </c>
      <c r="B116" s="358" t="s">
        <v>590</v>
      </c>
      <c r="C116" s="469" t="s">
        <v>450</v>
      </c>
      <c r="D116" s="357" t="s">
        <v>591</v>
      </c>
      <c r="E116" s="355" t="s">
        <v>84</v>
      </c>
      <c r="F116" s="447">
        <v>8</v>
      </c>
      <c r="G116" s="480"/>
      <c r="H116" s="389" t="s">
        <v>102</v>
      </c>
      <c r="I116" s="358" t="s">
        <v>1</v>
      </c>
      <c r="J116" s="358" t="s">
        <v>3963</v>
      </c>
      <c r="K116" s="391" t="s">
        <v>2</v>
      </c>
      <c r="L116" s="391" t="s">
        <v>115</v>
      </c>
    </row>
    <row r="117" spans="1:12" ht="47.25" x14ac:dyDescent="0.25">
      <c r="A117" s="447">
        <f t="shared" si="0"/>
        <v>156</v>
      </c>
      <c r="B117" s="358" t="s">
        <v>592</v>
      </c>
      <c r="C117" s="469" t="s">
        <v>453</v>
      </c>
      <c r="D117" s="357" t="s">
        <v>593</v>
      </c>
      <c r="E117" s="447" t="s">
        <v>91</v>
      </c>
      <c r="F117" s="447">
        <v>7</v>
      </c>
      <c r="G117" s="480"/>
      <c r="H117" s="389" t="s">
        <v>405</v>
      </c>
      <c r="I117" s="473" t="s">
        <v>1</v>
      </c>
      <c r="J117" s="473" t="s">
        <v>3961</v>
      </c>
      <c r="K117" s="358" t="s">
        <v>3860</v>
      </c>
      <c r="L117" s="358" t="s">
        <v>115</v>
      </c>
    </row>
    <row r="118" spans="1:12" ht="31.5" x14ac:dyDescent="0.25">
      <c r="A118" s="447">
        <f t="shared" si="0"/>
        <v>157</v>
      </c>
      <c r="B118" s="358" t="s">
        <v>594</v>
      </c>
      <c r="C118" s="469" t="s">
        <v>450</v>
      </c>
      <c r="D118" s="357" t="s">
        <v>595</v>
      </c>
      <c r="E118" s="355" t="s">
        <v>84</v>
      </c>
      <c r="F118" s="447">
        <v>8</v>
      </c>
      <c r="G118" s="480"/>
      <c r="H118" s="389" t="s">
        <v>102</v>
      </c>
      <c r="I118" s="358" t="s">
        <v>1</v>
      </c>
      <c r="J118" s="358" t="s">
        <v>3963</v>
      </c>
      <c r="K118" s="391" t="s">
        <v>2</v>
      </c>
      <c r="L118" s="391" t="s">
        <v>115</v>
      </c>
    </row>
    <row r="119" spans="1:12" ht="47.25" x14ac:dyDescent="0.25">
      <c r="A119" s="447">
        <f t="shared" si="0"/>
        <v>158</v>
      </c>
      <c r="B119" s="358" t="s">
        <v>596</v>
      </c>
      <c r="C119" s="469" t="s">
        <v>453</v>
      </c>
      <c r="D119" s="357" t="s">
        <v>597</v>
      </c>
      <c r="E119" s="447" t="s">
        <v>91</v>
      </c>
      <c r="F119" s="447">
        <v>7</v>
      </c>
      <c r="G119" s="480"/>
      <c r="H119" s="389" t="s">
        <v>405</v>
      </c>
      <c r="I119" s="473" t="s">
        <v>1</v>
      </c>
      <c r="J119" s="473" t="s">
        <v>3961</v>
      </c>
      <c r="K119" s="358" t="s">
        <v>3860</v>
      </c>
      <c r="L119" s="358" t="s">
        <v>115</v>
      </c>
    </row>
    <row r="120" spans="1:12" ht="31.5" x14ac:dyDescent="0.25">
      <c r="A120" s="447">
        <f t="shared" si="0"/>
        <v>159</v>
      </c>
      <c r="B120" s="358" t="s">
        <v>598</v>
      </c>
      <c r="C120" s="469" t="s">
        <v>450</v>
      </c>
      <c r="D120" s="357" t="s">
        <v>599</v>
      </c>
      <c r="E120" s="355" t="s">
        <v>84</v>
      </c>
      <c r="F120" s="447">
        <v>8</v>
      </c>
      <c r="G120" s="480"/>
      <c r="H120" s="389" t="s">
        <v>102</v>
      </c>
      <c r="I120" s="358" t="s">
        <v>1</v>
      </c>
      <c r="J120" s="358" t="s">
        <v>3963</v>
      </c>
      <c r="K120" s="391" t="s">
        <v>2</v>
      </c>
      <c r="L120" s="391" t="s">
        <v>115</v>
      </c>
    </row>
    <row r="121" spans="1:12" ht="47.25" x14ac:dyDescent="0.25">
      <c r="A121" s="447">
        <f t="shared" si="0"/>
        <v>160</v>
      </c>
      <c r="B121" s="358" t="s">
        <v>600</v>
      </c>
      <c r="C121" s="469" t="s">
        <v>453</v>
      </c>
      <c r="D121" s="357" t="s">
        <v>601</v>
      </c>
      <c r="E121" s="447" t="s">
        <v>91</v>
      </c>
      <c r="F121" s="447">
        <v>7</v>
      </c>
      <c r="G121" s="480"/>
      <c r="H121" s="389" t="s">
        <v>405</v>
      </c>
      <c r="I121" s="473" t="s">
        <v>1</v>
      </c>
      <c r="J121" s="473" t="s">
        <v>3961</v>
      </c>
      <c r="K121" s="358" t="s">
        <v>3860</v>
      </c>
      <c r="L121" s="358" t="s">
        <v>115</v>
      </c>
    </row>
    <row r="122" spans="1:12" ht="31.5" x14ac:dyDescent="0.25">
      <c r="A122" s="447">
        <f t="shared" si="0"/>
        <v>161</v>
      </c>
      <c r="B122" s="358" t="s">
        <v>602</v>
      </c>
      <c r="C122" s="469" t="s">
        <v>450</v>
      </c>
      <c r="D122" s="357" t="s">
        <v>603</v>
      </c>
      <c r="E122" s="355" t="s">
        <v>84</v>
      </c>
      <c r="F122" s="447">
        <v>8</v>
      </c>
      <c r="G122" s="480"/>
      <c r="H122" s="389" t="s">
        <v>102</v>
      </c>
      <c r="I122" s="358" t="s">
        <v>1</v>
      </c>
      <c r="J122" s="358" t="s">
        <v>3963</v>
      </c>
      <c r="K122" s="391" t="s">
        <v>2</v>
      </c>
      <c r="L122" s="391" t="s">
        <v>115</v>
      </c>
    </row>
    <row r="123" spans="1:12" ht="47.25" x14ac:dyDescent="0.25">
      <c r="A123" s="447">
        <f t="shared" si="0"/>
        <v>162</v>
      </c>
      <c r="B123" s="358" t="s">
        <v>604</v>
      </c>
      <c r="C123" s="469" t="s">
        <v>453</v>
      </c>
      <c r="D123" s="357" t="s">
        <v>605</v>
      </c>
      <c r="E123" s="447" t="s">
        <v>91</v>
      </c>
      <c r="F123" s="447">
        <v>7</v>
      </c>
      <c r="G123" s="480"/>
      <c r="H123" s="389" t="s">
        <v>405</v>
      </c>
      <c r="I123" s="473" t="s">
        <v>1</v>
      </c>
      <c r="J123" s="473" t="s">
        <v>3961</v>
      </c>
      <c r="K123" s="358" t="s">
        <v>3860</v>
      </c>
      <c r="L123" s="358" t="s">
        <v>115</v>
      </c>
    </row>
    <row r="124" spans="1:12" ht="31.5" x14ac:dyDescent="0.25">
      <c r="A124" s="447">
        <f t="shared" si="0"/>
        <v>163</v>
      </c>
      <c r="B124" s="358" t="s">
        <v>606</v>
      </c>
      <c r="C124" s="469" t="s">
        <v>450</v>
      </c>
      <c r="D124" s="357" t="s">
        <v>607</v>
      </c>
      <c r="E124" s="355" t="s">
        <v>84</v>
      </c>
      <c r="F124" s="447">
        <v>8</v>
      </c>
      <c r="G124" s="480"/>
      <c r="H124" s="389" t="s">
        <v>102</v>
      </c>
      <c r="I124" s="358" t="s">
        <v>1</v>
      </c>
      <c r="J124" s="358" t="s">
        <v>3963</v>
      </c>
      <c r="K124" s="391" t="s">
        <v>2</v>
      </c>
      <c r="L124" s="391" t="s">
        <v>115</v>
      </c>
    </row>
    <row r="125" spans="1:12" ht="47.25" x14ac:dyDescent="0.25">
      <c r="A125" s="447">
        <f t="shared" si="0"/>
        <v>164</v>
      </c>
      <c r="B125" s="358" t="s">
        <v>608</v>
      </c>
      <c r="C125" s="469" t="s">
        <v>453</v>
      </c>
      <c r="D125" s="357" t="s">
        <v>609</v>
      </c>
      <c r="E125" s="447" t="s">
        <v>91</v>
      </c>
      <c r="F125" s="447">
        <v>7</v>
      </c>
      <c r="G125" s="480"/>
      <c r="H125" s="389" t="s">
        <v>405</v>
      </c>
      <c r="I125" s="473" t="s">
        <v>1</v>
      </c>
      <c r="J125" s="473" t="s">
        <v>3961</v>
      </c>
      <c r="K125" s="358" t="s">
        <v>3860</v>
      </c>
      <c r="L125" s="358" t="s">
        <v>115</v>
      </c>
    </row>
    <row r="126" spans="1:12" ht="31.5" x14ac:dyDescent="0.25">
      <c r="A126" s="447">
        <f t="shared" si="0"/>
        <v>165</v>
      </c>
      <c r="B126" s="358" t="s">
        <v>610</v>
      </c>
      <c r="C126" s="469" t="s">
        <v>450</v>
      </c>
      <c r="D126" s="357" t="s">
        <v>611</v>
      </c>
      <c r="E126" s="355" t="s">
        <v>84</v>
      </c>
      <c r="F126" s="447">
        <v>8</v>
      </c>
      <c r="G126" s="480"/>
      <c r="H126" s="389" t="s">
        <v>102</v>
      </c>
      <c r="I126" s="358" t="s">
        <v>1</v>
      </c>
      <c r="J126" s="358" t="s">
        <v>3963</v>
      </c>
      <c r="K126" s="391" t="s">
        <v>2</v>
      </c>
      <c r="L126" s="391" t="s">
        <v>115</v>
      </c>
    </row>
    <row r="127" spans="1:12" ht="47.25" x14ac:dyDescent="0.25">
      <c r="A127" s="447">
        <f t="shared" si="0"/>
        <v>166</v>
      </c>
      <c r="B127" s="358" t="s">
        <v>612</v>
      </c>
      <c r="C127" s="469" t="s">
        <v>453</v>
      </c>
      <c r="D127" s="357" t="s">
        <v>613</v>
      </c>
      <c r="E127" s="447" t="s">
        <v>91</v>
      </c>
      <c r="F127" s="447">
        <v>7</v>
      </c>
      <c r="G127" s="480"/>
      <c r="H127" s="389" t="s">
        <v>405</v>
      </c>
      <c r="I127" s="473" t="s">
        <v>1</v>
      </c>
      <c r="J127" s="473" t="s">
        <v>3961</v>
      </c>
      <c r="K127" s="358" t="s">
        <v>3860</v>
      </c>
      <c r="L127" s="358" t="s">
        <v>115</v>
      </c>
    </row>
    <row r="128" spans="1:12" ht="31.5" x14ac:dyDescent="0.25">
      <c r="A128" s="447">
        <f t="shared" si="0"/>
        <v>167</v>
      </c>
      <c r="B128" s="358" t="s">
        <v>614</v>
      </c>
      <c r="C128" s="469" t="s">
        <v>450</v>
      </c>
      <c r="D128" s="357" t="s">
        <v>615</v>
      </c>
      <c r="E128" s="355" t="s">
        <v>84</v>
      </c>
      <c r="F128" s="447">
        <v>8</v>
      </c>
      <c r="G128" s="480"/>
      <c r="H128" s="389" t="s">
        <v>102</v>
      </c>
      <c r="I128" s="358" t="s">
        <v>1</v>
      </c>
      <c r="J128" s="358" t="s">
        <v>3963</v>
      </c>
      <c r="K128" s="391" t="s">
        <v>2</v>
      </c>
      <c r="L128" s="391" t="s">
        <v>115</v>
      </c>
    </row>
    <row r="129" spans="1:12" ht="47.25" x14ac:dyDescent="0.25">
      <c r="A129" s="447">
        <f t="shared" si="0"/>
        <v>168</v>
      </c>
      <c r="B129" s="358" t="s">
        <v>616</v>
      </c>
      <c r="C129" s="469" t="s">
        <v>453</v>
      </c>
      <c r="D129" s="357" t="s">
        <v>617</v>
      </c>
      <c r="E129" s="447" t="s">
        <v>91</v>
      </c>
      <c r="F129" s="447">
        <v>7</v>
      </c>
      <c r="G129" s="480"/>
      <c r="H129" s="389" t="s">
        <v>405</v>
      </c>
      <c r="I129" s="473" t="s">
        <v>1</v>
      </c>
      <c r="J129" s="473" t="s">
        <v>3961</v>
      </c>
      <c r="K129" s="358" t="s">
        <v>3860</v>
      </c>
      <c r="L129" s="358" t="s">
        <v>115</v>
      </c>
    </row>
    <row r="130" spans="1:12" ht="31.5" x14ac:dyDescent="0.25">
      <c r="A130" s="447">
        <f t="shared" si="0"/>
        <v>169</v>
      </c>
      <c r="B130" s="358" t="s">
        <v>618</v>
      </c>
      <c r="C130" s="469" t="s">
        <v>450</v>
      </c>
      <c r="D130" s="357" t="s">
        <v>619</v>
      </c>
      <c r="E130" s="355" t="s">
        <v>84</v>
      </c>
      <c r="F130" s="447">
        <v>8</v>
      </c>
      <c r="G130" s="480"/>
      <c r="H130" s="389" t="s">
        <v>102</v>
      </c>
      <c r="I130" s="358" t="s">
        <v>1</v>
      </c>
      <c r="J130" s="358" t="s">
        <v>3963</v>
      </c>
      <c r="K130" s="391" t="s">
        <v>2</v>
      </c>
      <c r="L130" s="391" t="s">
        <v>115</v>
      </c>
    </row>
    <row r="131" spans="1:12" ht="47.25" x14ac:dyDescent="0.25">
      <c r="A131" s="447">
        <f t="shared" si="0"/>
        <v>170</v>
      </c>
      <c r="B131" s="358" t="s">
        <v>620</v>
      </c>
      <c r="C131" s="469" t="s">
        <v>453</v>
      </c>
      <c r="D131" s="357" t="s">
        <v>621</v>
      </c>
      <c r="E131" s="447" t="s">
        <v>91</v>
      </c>
      <c r="F131" s="447">
        <v>7</v>
      </c>
      <c r="G131" s="480"/>
      <c r="H131" s="389" t="s">
        <v>405</v>
      </c>
      <c r="I131" s="473" t="s">
        <v>1</v>
      </c>
      <c r="J131" s="473" t="s">
        <v>3961</v>
      </c>
      <c r="K131" s="358" t="s">
        <v>3860</v>
      </c>
      <c r="L131" s="358" t="s">
        <v>115</v>
      </c>
    </row>
    <row r="132" spans="1:12" ht="31.5" x14ac:dyDescent="0.25">
      <c r="A132" s="447">
        <f t="shared" si="0"/>
        <v>171</v>
      </c>
      <c r="B132" s="358" t="s">
        <v>622</v>
      </c>
      <c r="C132" s="469" t="s">
        <v>450</v>
      </c>
      <c r="D132" s="357" t="s">
        <v>623</v>
      </c>
      <c r="E132" s="355" t="s">
        <v>84</v>
      </c>
      <c r="F132" s="447">
        <v>8</v>
      </c>
      <c r="G132" s="480"/>
      <c r="H132" s="389" t="s">
        <v>102</v>
      </c>
      <c r="I132" s="358" t="s">
        <v>1</v>
      </c>
      <c r="J132" s="358" t="s">
        <v>3963</v>
      </c>
      <c r="K132" s="391" t="s">
        <v>2</v>
      </c>
      <c r="L132" s="391" t="s">
        <v>115</v>
      </c>
    </row>
    <row r="133" spans="1:12" ht="47.25" x14ac:dyDescent="0.25">
      <c r="A133" s="447">
        <f t="shared" si="0"/>
        <v>172</v>
      </c>
      <c r="B133" s="358" t="s">
        <v>624</v>
      </c>
      <c r="C133" s="469" t="s">
        <v>453</v>
      </c>
      <c r="D133" s="357" t="s">
        <v>625</v>
      </c>
      <c r="E133" s="447" t="s">
        <v>91</v>
      </c>
      <c r="F133" s="447">
        <v>7</v>
      </c>
      <c r="G133" s="480"/>
      <c r="H133" s="389" t="s">
        <v>405</v>
      </c>
      <c r="I133" s="473" t="s">
        <v>1</v>
      </c>
      <c r="J133" s="473" t="s">
        <v>3961</v>
      </c>
      <c r="K133" s="358" t="s">
        <v>3860</v>
      </c>
      <c r="L133" s="358" t="s">
        <v>115</v>
      </c>
    </row>
    <row r="134" spans="1:12" ht="31.5" x14ac:dyDescent="0.25">
      <c r="A134" s="447">
        <f t="shared" si="0"/>
        <v>173</v>
      </c>
      <c r="B134" s="358" t="s">
        <v>626</v>
      </c>
      <c r="C134" s="469" t="s">
        <v>450</v>
      </c>
      <c r="D134" s="357" t="s">
        <v>627</v>
      </c>
      <c r="E134" s="355" t="s">
        <v>84</v>
      </c>
      <c r="F134" s="447">
        <v>8</v>
      </c>
      <c r="G134" s="480"/>
      <c r="H134" s="389" t="s">
        <v>102</v>
      </c>
      <c r="I134" s="358" t="s">
        <v>1</v>
      </c>
      <c r="J134" s="358" t="s">
        <v>3963</v>
      </c>
      <c r="K134" s="391" t="s">
        <v>2</v>
      </c>
      <c r="L134" s="391" t="s">
        <v>115</v>
      </c>
    </row>
    <row r="135" spans="1:12" ht="47.25" x14ac:dyDescent="0.25">
      <c r="A135" s="447">
        <f t="shared" si="0"/>
        <v>174</v>
      </c>
      <c r="B135" s="358" t="s">
        <v>628</v>
      </c>
      <c r="C135" s="469" t="s">
        <v>453</v>
      </c>
      <c r="D135" s="357" t="s">
        <v>629</v>
      </c>
      <c r="E135" s="447" t="s">
        <v>91</v>
      </c>
      <c r="F135" s="447">
        <v>7</v>
      </c>
      <c r="G135" s="480"/>
      <c r="H135" s="389" t="s">
        <v>405</v>
      </c>
      <c r="I135" s="473" t="s">
        <v>1</v>
      </c>
      <c r="J135" s="473" t="s">
        <v>3961</v>
      </c>
      <c r="K135" s="358" t="s">
        <v>3860</v>
      </c>
      <c r="L135" s="358" t="s">
        <v>115</v>
      </c>
    </row>
    <row r="136" spans="1:12" ht="31.5" x14ac:dyDescent="0.25">
      <c r="A136" s="447">
        <f t="shared" si="0"/>
        <v>175</v>
      </c>
      <c r="B136" s="358" t="s">
        <v>630</v>
      </c>
      <c r="C136" s="469" t="s">
        <v>450</v>
      </c>
      <c r="D136" s="357" t="s">
        <v>631</v>
      </c>
      <c r="E136" s="355" t="s">
        <v>84</v>
      </c>
      <c r="F136" s="447">
        <v>8</v>
      </c>
      <c r="G136" s="480"/>
      <c r="H136" s="389" t="s">
        <v>102</v>
      </c>
      <c r="I136" s="358" t="s">
        <v>1</v>
      </c>
      <c r="J136" s="358" t="s">
        <v>3963</v>
      </c>
      <c r="K136" s="391" t="s">
        <v>2</v>
      </c>
      <c r="L136" s="391" t="s">
        <v>115</v>
      </c>
    </row>
    <row r="137" spans="1:12" ht="47.25" x14ac:dyDescent="0.25">
      <c r="A137" s="447">
        <f t="shared" si="0"/>
        <v>176</v>
      </c>
      <c r="B137" s="358" t="s">
        <v>632</v>
      </c>
      <c r="C137" s="469" t="s">
        <v>453</v>
      </c>
      <c r="D137" s="357" t="s">
        <v>633</v>
      </c>
      <c r="E137" s="447" t="s">
        <v>91</v>
      </c>
      <c r="F137" s="447">
        <v>7</v>
      </c>
      <c r="G137" s="480"/>
      <c r="H137" s="389" t="s">
        <v>405</v>
      </c>
      <c r="I137" s="473" t="s">
        <v>1</v>
      </c>
      <c r="J137" s="473" t="s">
        <v>3961</v>
      </c>
      <c r="K137" s="358" t="s">
        <v>3860</v>
      </c>
      <c r="L137" s="358" t="s">
        <v>115</v>
      </c>
    </row>
    <row r="138" spans="1:12" ht="31.5" x14ac:dyDescent="0.25">
      <c r="A138" s="447">
        <f t="shared" si="0"/>
        <v>177</v>
      </c>
      <c r="B138" s="358" t="s">
        <v>634</v>
      </c>
      <c r="C138" s="469" t="s">
        <v>450</v>
      </c>
      <c r="D138" s="357" t="s">
        <v>635</v>
      </c>
      <c r="E138" s="355" t="s">
        <v>84</v>
      </c>
      <c r="F138" s="447">
        <v>8</v>
      </c>
      <c r="G138" s="480"/>
      <c r="H138" s="389" t="s">
        <v>102</v>
      </c>
      <c r="I138" s="358" t="s">
        <v>1</v>
      </c>
      <c r="J138" s="358" t="s">
        <v>3963</v>
      </c>
      <c r="K138" s="391" t="s">
        <v>2</v>
      </c>
      <c r="L138" s="391" t="s">
        <v>115</v>
      </c>
    </row>
    <row r="139" spans="1:12" ht="47.25" x14ac:dyDescent="0.25">
      <c r="A139" s="447">
        <f t="shared" si="0"/>
        <v>178</v>
      </c>
      <c r="B139" s="358" t="s">
        <v>636</v>
      </c>
      <c r="C139" s="469" t="s">
        <v>453</v>
      </c>
      <c r="D139" s="357" t="s">
        <v>637</v>
      </c>
      <c r="E139" s="447" t="s">
        <v>91</v>
      </c>
      <c r="F139" s="447">
        <v>7</v>
      </c>
      <c r="G139" s="480"/>
      <c r="H139" s="389" t="s">
        <v>405</v>
      </c>
      <c r="I139" s="473" t="s">
        <v>1</v>
      </c>
      <c r="J139" s="473" t="s">
        <v>3961</v>
      </c>
      <c r="K139" s="358" t="s">
        <v>3860</v>
      </c>
      <c r="L139" s="358" t="s">
        <v>115</v>
      </c>
    </row>
    <row r="140" spans="1:12" ht="31.5" x14ac:dyDescent="0.25">
      <c r="A140" s="447">
        <f t="shared" si="0"/>
        <v>179</v>
      </c>
      <c r="B140" s="358" t="s">
        <v>638</v>
      </c>
      <c r="C140" s="469" t="s">
        <v>450</v>
      </c>
      <c r="D140" s="357" t="s">
        <v>639</v>
      </c>
      <c r="E140" s="355" t="s">
        <v>84</v>
      </c>
      <c r="F140" s="447">
        <v>8</v>
      </c>
      <c r="G140" s="480"/>
      <c r="H140" s="389" t="s">
        <v>102</v>
      </c>
      <c r="I140" s="358" t="s">
        <v>1</v>
      </c>
      <c r="J140" s="358" t="s">
        <v>3963</v>
      </c>
      <c r="K140" s="391" t="s">
        <v>2</v>
      </c>
      <c r="L140" s="391" t="s">
        <v>115</v>
      </c>
    </row>
    <row r="141" spans="1:12" ht="47.25" x14ac:dyDescent="0.25">
      <c r="A141" s="447">
        <f t="shared" si="0"/>
        <v>180</v>
      </c>
      <c r="B141" s="358" t="s">
        <v>640</v>
      </c>
      <c r="C141" s="469" t="s">
        <v>453</v>
      </c>
      <c r="D141" s="357" t="s">
        <v>641</v>
      </c>
      <c r="E141" s="447" t="s">
        <v>91</v>
      </c>
      <c r="F141" s="447">
        <v>7</v>
      </c>
      <c r="G141" s="480"/>
      <c r="H141" s="389" t="s">
        <v>405</v>
      </c>
      <c r="I141" s="473" t="s">
        <v>1</v>
      </c>
      <c r="J141" s="473" t="s">
        <v>3961</v>
      </c>
      <c r="K141" s="358" t="s">
        <v>3860</v>
      </c>
      <c r="L141" s="358" t="s">
        <v>115</v>
      </c>
    </row>
    <row r="142" spans="1:12" ht="31.5" x14ac:dyDescent="0.25">
      <c r="A142" s="447">
        <f t="shared" si="0"/>
        <v>181</v>
      </c>
      <c r="B142" s="358" t="s">
        <v>642</v>
      </c>
      <c r="C142" s="469" t="s">
        <v>450</v>
      </c>
      <c r="D142" s="357" t="s">
        <v>643</v>
      </c>
      <c r="E142" s="355" t="s">
        <v>84</v>
      </c>
      <c r="F142" s="447">
        <v>8</v>
      </c>
      <c r="G142" s="480"/>
      <c r="H142" s="389" t="s">
        <v>102</v>
      </c>
      <c r="I142" s="358" t="s">
        <v>1</v>
      </c>
      <c r="J142" s="358" t="s">
        <v>3963</v>
      </c>
      <c r="K142" s="391" t="s">
        <v>2</v>
      </c>
      <c r="L142" s="391" t="s">
        <v>115</v>
      </c>
    </row>
    <row r="143" spans="1:12" ht="47.25" x14ac:dyDescent="0.25">
      <c r="A143" s="447">
        <f t="shared" si="0"/>
        <v>182</v>
      </c>
      <c r="B143" s="358" t="s">
        <v>644</v>
      </c>
      <c r="C143" s="469" t="s">
        <v>453</v>
      </c>
      <c r="D143" s="357" t="s">
        <v>645</v>
      </c>
      <c r="E143" s="447" t="s">
        <v>91</v>
      </c>
      <c r="F143" s="447">
        <v>7</v>
      </c>
      <c r="G143" s="480"/>
      <c r="H143" s="389" t="s">
        <v>405</v>
      </c>
      <c r="I143" s="473" t="s">
        <v>1</v>
      </c>
      <c r="J143" s="473" t="s">
        <v>3961</v>
      </c>
      <c r="K143" s="358" t="s">
        <v>3860</v>
      </c>
      <c r="L143" s="358" t="s">
        <v>115</v>
      </c>
    </row>
    <row r="144" spans="1:12" ht="31.5" x14ac:dyDescent="0.25">
      <c r="A144" s="447">
        <f t="shared" si="0"/>
        <v>183</v>
      </c>
      <c r="B144" s="358" t="s">
        <v>646</v>
      </c>
      <c r="C144" s="469" t="s">
        <v>450</v>
      </c>
      <c r="D144" s="357" t="s">
        <v>647</v>
      </c>
      <c r="E144" s="355" t="s">
        <v>84</v>
      </c>
      <c r="F144" s="447">
        <v>8</v>
      </c>
      <c r="G144" s="480"/>
      <c r="H144" s="389" t="s">
        <v>102</v>
      </c>
      <c r="I144" s="358" t="s">
        <v>1</v>
      </c>
      <c r="J144" s="358" t="s">
        <v>3963</v>
      </c>
      <c r="K144" s="391" t="s">
        <v>2</v>
      </c>
      <c r="L144" s="391" t="s">
        <v>115</v>
      </c>
    </row>
    <row r="145" spans="1:12" ht="47.25" x14ac:dyDescent="0.25">
      <c r="A145" s="447">
        <f t="shared" si="0"/>
        <v>184</v>
      </c>
      <c r="B145" s="358" t="s">
        <v>648</v>
      </c>
      <c r="C145" s="469" t="s">
        <v>453</v>
      </c>
      <c r="D145" s="357" t="s">
        <v>649</v>
      </c>
      <c r="E145" s="447" t="s">
        <v>91</v>
      </c>
      <c r="F145" s="447">
        <v>7</v>
      </c>
      <c r="G145" s="480"/>
      <c r="H145" s="389" t="s">
        <v>405</v>
      </c>
      <c r="I145" s="473" t="s">
        <v>1</v>
      </c>
      <c r="J145" s="473" t="s">
        <v>3961</v>
      </c>
      <c r="K145" s="358" t="s">
        <v>3860</v>
      </c>
      <c r="L145" s="358" t="s">
        <v>115</v>
      </c>
    </row>
    <row r="146" spans="1:12" ht="31.5" x14ac:dyDescent="0.25">
      <c r="A146" s="447">
        <f t="shared" si="0"/>
        <v>185</v>
      </c>
      <c r="B146" s="358" t="s">
        <v>650</v>
      </c>
      <c r="C146" s="469" t="s">
        <v>450</v>
      </c>
      <c r="D146" s="357" t="s">
        <v>651</v>
      </c>
      <c r="E146" s="355" t="s">
        <v>84</v>
      </c>
      <c r="F146" s="447">
        <v>8</v>
      </c>
      <c r="G146" s="480"/>
      <c r="H146" s="389" t="s">
        <v>102</v>
      </c>
      <c r="I146" s="358" t="s">
        <v>1</v>
      </c>
      <c r="J146" s="358" t="s">
        <v>3963</v>
      </c>
      <c r="K146" s="391" t="s">
        <v>2</v>
      </c>
      <c r="L146" s="391" t="s">
        <v>115</v>
      </c>
    </row>
    <row r="147" spans="1:12" ht="47.25" x14ac:dyDescent="0.25">
      <c r="A147" s="447">
        <f t="shared" si="0"/>
        <v>186</v>
      </c>
      <c r="B147" s="358" t="s">
        <v>652</v>
      </c>
      <c r="C147" s="469" t="s">
        <v>453</v>
      </c>
      <c r="D147" s="357" t="s">
        <v>653</v>
      </c>
      <c r="E147" s="447" t="s">
        <v>91</v>
      </c>
      <c r="F147" s="447">
        <v>7</v>
      </c>
      <c r="G147" s="480"/>
      <c r="H147" s="389" t="s">
        <v>405</v>
      </c>
      <c r="I147" s="473" t="s">
        <v>1</v>
      </c>
      <c r="J147" s="473" t="s">
        <v>3961</v>
      </c>
      <c r="K147" s="358" t="s">
        <v>3860</v>
      </c>
      <c r="L147" s="358" t="s">
        <v>115</v>
      </c>
    </row>
    <row r="148" spans="1:12" ht="31.5" x14ac:dyDescent="0.25">
      <c r="A148" s="447">
        <f t="shared" si="0"/>
        <v>187</v>
      </c>
      <c r="B148" s="358" t="s">
        <v>654</v>
      </c>
      <c r="C148" s="469" t="s">
        <v>450</v>
      </c>
      <c r="D148" s="357" t="s">
        <v>655</v>
      </c>
      <c r="E148" s="355" t="s">
        <v>84</v>
      </c>
      <c r="F148" s="447">
        <v>8</v>
      </c>
      <c r="G148" s="480"/>
      <c r="H148" s="389" t="s">
        <v>102</v>
      </c>
      <c r="I148" s="358" t="s">
        <v>1</v>
      </c>
      <c r="J148" s="358" t="s">
        <v>3963</v>
      </c>
      <c r="K148" s="391" t="s">
        <v>2</v>
      </c>
      <c r="L148" s="391" t="s">
        <v>115</v>
      </c>
    </row>
    <row r="149" spans="1:12" ht="47.25" x14ac:dyDescent="0.25">
      <c r="A149" s="447">
        <f t="shared" si="0"/>
        <v>188</v>
      </c>
      <c r="B149" s="358" t="s">
        <v>656</v>
      </c>
      <c r="C149" s="469" t="s">
        <v>453</v>
      </c>
      <c r="D149" s="357" t="s">
        <v>657</v>
      </c>
      <c r="E149" s="447" t="s">
        <v>91</v>
      </c>
      <c r="F149" s="447">
        <v>7</v>
      </c>
      <c r="G149" s="480"/>
      <c r="H149" s="389" t="s">
        <v>405</v>
      </c>
      <c r="I149" s="473" t="s">
        <v>1</v>
      </c>
      <c r="J149" s="473" t="s">
        <v>3961</v>
      </c>
      <c r="K149" s="358" t="s">
        <v>3860</v>
      </c>
      <c r="L149" s="358" t="s">
        <v>115</v>
      </c>
    </row>
    <row r="150" spans="1:12" ht="31.5" x14ac:dyDescent="0.25">
      <c r="A150" s="447">
        <f t="shared" si="0"/>
        <v>189</v>
      </c>
      <c r="B150" s="358" t="s">
        <v>658</v>
      </c>
      <c r="C150" s="469" t="s">
        <v>450</v>
      </c>
      <c r="D150" s="357" t="s">
        <v>659</v>
      </c>
      <c r="E150" s="355" t="s">
        <v>84</v>
      </c>
      <c r="F150" s="447">
        <v>8</v>
      </c>
      <c r="G150" s="480"/>
      <c r="H150" s="389" t="s">
        <v>102</v>
      </c>
      <c r="I150" s="358" t="s">
        <v>1</v>
      </c>
      <c r="J150" s="358" t="s">
        <v>3963</v>
      </c>
      <c r="K150" s="391" t="s">
        <v>2</v>
      </c>
      <c r="L150" s="391" t="s">
        <v>115</v>
      </c>
    </row>
    <row r="151" spans="1:12" ht="47.25" x14ac:dyDescent="0.25">
      <c r="A151" s="447">
        <f t="shared" si="0"/>
        <v>190</v>
      </c>
      <c r="B151" s="358" t="s">
        <v>660</v>
      </c>
      <c r="C151" s="469" t="s">
        <v>453</v>
      </c>
      <c r="D151" s="357" t="s">
        <v>661</v>
      </c>
      <c r="E151" s="447" t="s">
        <v>91</v>
      </c>
      <c r="F151" s="447">
        <v>7</v>
      </c>
      <c r="G151" s="480"/>
      <c r="H151" s="389" t="s">
        <v>405</v>
      </c>
      <c r="I151" s="473" t="s">
        <v>1</v>
      </c>
      <c r="J151" s="473" t="s">
        <v>3961</v>
      </c>
      <c r="K151" s="358" t="s">
        <v>3860</v>
      </c>
      <c r="L151" s="358" t="s">
        <v>115</v>
      </c>
    </row>
    <row r="152" spans="1:12" ht="31.5" x14ac:dyDescent="0.25">
      <c r="A152" s="447">
        <f t="shared" si="0"/>
        <v>191</v>
      </c>
      <c r="B152" s="358" t="s">
        <v>662</v>
      </c>
      <c r="C152" s="469" t="s">
        <v>450</v>
      </c>
      <c r="D152" s="357" t="s">
        <v>663</v>
      </c>
      <c r="E152" s="355" t="s">
        <v>84</v>
      </c>
      <c r="F152" s="447">
        <v>8</v>
      </c>
      <c r="G152" s="480"/>
      <c r="H152" s="389" t="s">
        <v>102</v>
      </c>
      <c r="I152" s="358" t="s">
        <v>1</v>
      </c>
      <c r="J152" s="358" t="s">
        <v>3963</v>
      </c>
      <c r="K152" s="391" t="s">
        <v>2</v>
      </c>
      <c r="L152" s="391" t="s">
        <v>115</v>
      </c>
    </row>
    <row r="153" spans="1:12" ht="47.25" x14ac:dyDescent="0.25">
      <c r="A153" s="447">
        <f t="shared" si="0"/>
        <v>192</v>
      </c>
      <c r="B153" s="358" t="s">
        <v>664</v>
      </c>
      <c r="C153" s="469" t="s">
        <v>453</v>
      </c>
      <c r="D153" s="357" t="s">
        <v>665</v>
      </c>
      <c r="E153" s="447" t="s">
        <v>91</v>
      </c>
      <c r="F153" s="447">
        <v>7</v>
      </c>
      <c r="G153" s="480"/>
      <c r="H153" s="389" t="s">
        <v>405</v>
      </c>
      <c r="I153" s="473" t="s">
        <v>1</v>
      </c>
      <c r="J153" s="473" t="s">
        <v>3961</v>
      </c>
      <c r="K153" s="358" t="s">
        <v>3860</v>
      </c>
      <c r="L153" s="358" t="s">
        <v>115</v>
      </c>
    </row>
    <row r="154" spans="1:12" ht="31.5" x14ac:dyDescent="0.25">
      <c r="A154" s="447">
        <f t="shared" si="0"/>
        <v>193</v>
      </c>
      <c r="B154" s="358" t="s">
        <v>666</v>
      </c>
      <c r="C154" s="469" t="s">
        <v>450</v>
      </c>
      <c r="D154" s="357" t="s">
        <v>667</v>
      </c>
      <c r="E154" s="355" t="s">
        <v>84</v>
      </c>
      <c r="F154" s="447">
        <v>8</v>
      </c>
      <c r="G154" s="480"/>
      <c r="H154" s="389" t="s">
        <v>102</v>
      </c>
      <c r="I154" s="358" t="s">
        <v>1</v>
      </c>
      <c r="J154" s="358" t="s">
        <v>3963</v>
      </c>
      <c r="K154" s="391" t="s">
        <v>2</v>
      </c>
      <c r="L154" s="391" t="s">
        <v>115</v>
      </c>
    </row>
    <row r="155" spans="1:12" ht="47.25" x14ac:dyDescent="0.25">
      <c r="A155" s="447">
        <f t="shared" si="0"/>
        <v>194</v>
      </c>
      <c r="B155" s="358" t="s">
        <v>668</v>
      </c>
      <c r="C155" s="469" t="s">
        <v>453</v>
      </c>
      <c r="D155" s="357" t="s">
        <v>669</v>
      </c>
      <c r="E155" s="447" t="s">
        <v>91</v>
      </c>
      <c r="F155" s="447">
        <v>7</v>
      </c>
      <c r="G155" s="480"/>
      <c r="H155" s="389" t="s">
        <v>405</v>
      </c>
      <c r="I155" s="473" t="s">
        <v>1</v>
      </c>
      <c r="J155" s="473" t="s">
        <v>3961</v>
      </c>
      <c r="K155" s="358" t="s">
        <v>3860</v>
      </c>
      <c r="L155" s="358" t="s">
        <v>115</v>
      </c>
    </row>
    <row r="156" spans="1:12" ht="31.5" x14ac:dyDescent="0.25">
      <c r="A156" s="447">
        <f t="shared" si="0"/>
        <v>195</v>
      </c>
      <c r="B156" s="358" t="s">
        <v>670</v>
      </c>
      <c r="C156" s="469" t="s">
        <v>450</v>
      </c>
      <c r="D156" s="357" t="s">
        <v>671</v>
      </c>
      <c r="E156" s="355" t="s">
        <v>84</v>
      </c>
      <c r="F156" s="447">
        <v>8</v>
      </c>
      <c r="G156" s="480"/>
      <c r="H156" s="389" t="s">
        <v>102</v>
      </c>
      <c r="I156" s="358" t="s">
        <v>1</v>
      </c>
      <c r="J156" s="358" t="s">
        <v>3963</v>
      </c>
      <c r="K156" s="391" t="s">
        <v>2</v>
      </c>
      <c r="L156" s="391" t="s">
        <v>115</v>
      </c>
    </row>
    <row r="157" spans="1:12" ht="47.25" x14ac:dyDescent="0.25">
      <c r="A157" s="447">
        <f t="shared" si="0"/>
        <v>196</v>
      </c>
      <c r="B157" s="358" t="s">
        <v>672</v>
      </c>
      <c r="C157" s="469" t="s">
        <v>453</v>
      </c>
      <c r="D157" s="357" t="s">
        <v>673</v>
      </c>
      <c r="E157" s="447" t="s">
        <v>91</v>
      </c>
      <c r="F157" s="447">
        <v>7</v>
      </c>
      <c r="G157" s="480"/>
      <c r="H157" s="389" t="s">
        <v>405</v>
      </c>
      <c r="I157" s="473" t="s">
        <v>1</v>
      </c>
      <c r="J157" s="473" t="s">
        <v>3961</v>
      </c>
      <c r="K157" s="358" t="s">
        <v>3860</v>
      </c>
      <c r="L157" s="358" t="s">
        <v>115</v>
      </c>
    </row>
    <row r="158" spans="1:12" ht="31.5" x14ac:dyDescent="0.25">
      <c r="A158" s="447">
        <f t="shared" si="0"/>
        <v>197</v>
      </c>
      <c r="B158" s="358" t="s">
        <v>674</v>
      </c>
      <c r="C158" s="469" t="s">
        <v>450</v>
      </c>
      <c r="D158" s="357" t="s">
        <v>675</v>
      </c>
      <c r="E158" s="355" t="s">
        <v>84</v>
      </c>
      <c r="F158" s="447">
        <v>8</v>
      </c>
      <c r="G158" s="480"/>
      <c r="H158" s="389" t="s">
        <v>102</v>
      </c>
      <c r="I158" s="358" t="s">
        <v>1</v>
      </c>
      <c r="J158" s="358" t="s">
        <v>3963</v>
      </c>
      <c r="K158" s="391" t="s">
        <v>2</v>
      </c>
      <c r="L158" s="391" t="s">
        <v>115</v>
      </c>
    </row>
    <row r="159" spans="1:12" ht="47.25" x14ac:dyDescent="0.25">
      <c r="A159" s="447">
        <f t="shared" si="0"/>
        <v>198</v>
      </c>
      <c r="B159" s="358" t="s">
        <v>676</v>
      </c>
      <c r="C159" s="469" t="s">
        <v>453</v>
      </c>
      <c r="D159" s="357" t="s">
        <v>677</v>
      </c>
      <c r="E159" s="447" t="s">
        <v>91</v>
      </c>
      <c r="F159" s="447">
        <v>7</v>
      </c>
      <c r="G159" s="480"/>
      <c r="H159" s="389" t="s">
        <v>405</v>
      </c>
      <c r="I159" s="473" t="s">
        <v>1</v>
      </c>
      <c r="J159" s="473" t="s">
        <v>3961</v>
      </c>
      <c r="K159" s="358" t="s">
        <v>3860</v>
      </c>
      <c r="L159" s="358" t="s">
        <v>115</v>
      </c>
    </row>
    <row r="160" spans="1:12" ht="31.5" x14ac:dyDescent="0.25">
      <c r="A160" s="447">
        <f t="shared" si="0"/>
        <v>199</v>
      </c>
      <c r="B160" s="358" t="s">
        <v>678</v>
      </c>
      <c r="C160" s="469" t="s">
        <v>450</v>
      </c>
      <c r="D160" s="357" t="s">
        <v>679</v>
      </c>
      <c r="E160" s="355" t="s">
        <v>84</v>
      </c>
      <c r="F160" s="447">
        <v>8</v>
      </c>
      <c r="G160" s="480"/>
      <c r="H160" s="389" t="s">
        <v>102</v>
      </c>
      <c r="I160" s="358" t="s">
        <v>1</v>
      </c>
      <c r="J160" s="358" t="s">
        <v>3963</v>
      </c>
      <c r="K160" s="391" t="s">
        <v>2</v>
      </c>
      <c r="L160" s="391" t="s">
        <v>115</v>
      </c>
    </row>
    <row r="161" spans="1:12" ht="47.25" x14ac:dyDescent="0.25">
      <c r="A161" s="447">
        <f t="shared" si="0"/>
        <v>200</v>
      </c>
      <c r="B161" s="358" t="s">
        <v>680</v>
      </c>
      <c r="C161" s="469" t="s">
        <v>453</v>
      </c>
      <c r="D161" s="357" t="s">
        <v>681</v>
      </c>
      <c r="E161" s="447" t="s">
        <v>91</v>
      </c>
      <c r="F161" s="447">
        <v>7</v>
      </c>
      <c r="G161" s="480"/>
      <c r="H161" s="389" t="s">
        <v>405</v>
      </c>
      <c r="I161" s="473" t="s">
        <v>1</v>
      </c>
      <c r="J161" s="473" t="s">
        <v>3961</v>
      </c>
      <c r="K161" s="358" t="s">
        <v>3860</v>
      </c>
      <c r="L161" s="358" t="s">
        <v>115</v>
      </c>
    </row>
    <row r="162" spans="1:12" ht="31.5" x14ac:dyDescent="0.25">
      <c r="A162" s="447">
        <f t="shared" si="0"/>
        <v>201</v>
      </c>
      <c r="B162" s="358" t="s">
        <v>682</v>
      </c>
      <c r="C162" s="469" t="s">
        <v>450</v>
      </c>
      <c r="D162" s="357" t="s">
        <v>683</v>
      </c>
      <c r="E162" s="355" t="s">
        <v>84</v>
      </c>
      <c r="F162" s="447">
        <v>8</v>
      </c>
      <c r="G162" s="480"/>
      <c r="H162" s="389" t="s">
        <v>102</v>
      </c>
      <c r="I162" s="358" t="s">
        <v>1</v>
      </c>
      <c r="J162" s="358" t="s">
        <v>3963</v>
      </c>
      <c r="K162" s="391" t="s">
        <v>2</v>
      </c>
      <c r="L162" s="391" t="s">
        <v>115</v>
      </c>
    </row>
    <row r="163" spans="1:12" ht="47.25" x14ac:dyDescent="0.25">
      <c r="A163" s="447">
        <f t="shared" si="0"/>
        <v>202</v>
      </c>
      <c r="B163" s="358" t="s">
        <v>684</v>
      </c>
      <c r="C163" s="469" t="s">
        <v>453</v>
      </c>
      <c r="D163" s="357" t="s">
        <v>685</v>
      </c>
      <c r="E163" s="447" t="s">
        <v>91</v>
      </c>
      <c r="F163" s="447">
        <v>7</v>
      </c>
      <c r="G163" s="480"/>
      <c r="H163" s="389" t="s">
        <v>405</v>
      </c>
      <c r="I163" s="473" t="s">
        <v>1</v>
      </c>
      <c r="J163" s="473" t="s">
        <v>3961</v>
      </c>
      <c r="K163" s="358" t="s">
        <v>3860</v>
      </c>
      <c r="L163" s="358" t="s">
        <v>115</v>
      </c>
    </row>
    <row r="164" spans="1:12" ht="31.5" x14ac:dyDescent="0.25">
      <c r="A164" s="447">
        <f t="shared" si="0"/>
        <v>203</v>
      </c>
      <c r="B164" s="358" t="s">
        <v>686</v>
      </c>
      <c r="C164" s="469" t="s">
        <v>450</v>
      </c>
      <c r="D164" s="357" t="s">
        <v>687</v>
      </c>
      <c r="E164" s="355" t="s">
        <v>84</v>
      </c>
      <c r="F164" s="447">
        <v>8</v>
      </c>
      <c r="G164" s="480"/>
      <c r="H164" s="389" t="s">
        <v>102</v>
      </c>
      <c r="I164" s="358" t="s">
        <v>1</v>
      </c>
      <c r="J164" s="358" t="s">
        <v>3963</v>
      </c>
      <c r="K164" s="391" t="s">
        <v>2</v>
      </c>
      <c r="L164" s="391" t="s">
        <v>115</v>
      </c>
    </row>
    <row r="165" spans="1:12" ht="47.25" x14ac:dyDescent="0.25">
      <c r="A165" s="447">
        <f t="shared" si="0"/>
        <v>204</v>
      </c>
      <c r="B165" s="358" t="s">
        <v>688</v>
      </c>
      <c r="C165" s="469" t="s">
        <v>453</v>
      </c>
      <c r="D165" s="357" t="s">
        <v>689</v>
      </c>
      <c r="E165" s="447" t="s">
        <v>91</v>
      </c>
      <c r="F165" s="447">
        <v>7</v>
      </c>
      <c r="G165" s="480"/>
      <c r="H165" s="389" t="s">
        <v>405</v>
      </c>
      <c r="I165" s="473" t="s">
        <v>1</v>
      </c>
      <c r="J165" s="473" t="s">
        <v>3961</v>
      </c>
      <c r="K165" s="358" t="s">
        <v>3860</v>
      </c>
      <c r="L165" s="358" t="s">
        <v>115</v>
      </c>
    </row>
    <row r="166" spans="1:12" ht="31.5" x14ac:dyDescent="0.25">
      <c r="A166" s="447">
        <f t="shared" si="0"/>
        <v>205</v>
      </c>
      <c r="B166" s="358" t="s">
        <v>690</v>
      </c>
      <c r="C166" s="469" t="s">
        <v>450</v>
      </c>
      <c r="D166" s="357" t="s">
        <v>691</v>
      </c>
      <c r="E166" s="355" t="s">
        <v>84</v>
      </c>
      <c r="F166" s="447">
        <v>8</v>
      </c>
      <c r="G166" s="480"/>
      <c r="H166" s="389" t="s">
        <v>102</v>
      </c>
      <c r="I166" s="358" t="s">
        <v>1</v>
      </c>
      <c r="J166" s="358" t="s">
        <v>3963</v>
      </c>
      <c r="K166" s="391" t="s">
        <v>2</v>
      </c>
      <c r="L166" s="391" t="s">
        <v>115</v>
      </c>
    </row>
    <row r="167" spans="1:12" ht="47.25" x14ac:dyDescent="0.25">
      <c r="A167" s="447">
        <f t="shared" si="0"/>
        <v>206</v>
      </c>
      <c r="B167" s="358" t="s">
        <v>692</v>
      </c>
      <c r="C167" s="469" t="s">
        <v>453</v>
      </c>
      <c r="D167" s="357" t="s">
        <v>693</v>
      </c>
      <c r="E167" s="447" t="s">
        <v>91</v>
      </c>
      <c r="F167" s="447">
        <v>7</v>
      </c>
      <c r="G167" s="480"/>
      <c r="H167" s="389" t="s">
        <v>405</v>
      </c>
      <c r="I167" s="473" t="s">
        <v>1</v>
      </c>
      <c r="J167" s="473" t="s">
        <v>3961</v>
      </c>
      <c r="K167" s="358" t="s">
        <v>3860</v>
      </c>
      <c r="L167" s="358" t="s">
        <v>115</v>
      </c>
    </row>
    <row r="168" spans="1:12" ht="31.5" x14ac:dyDescent="0.25">
      <c r="A168" s="447">
        <f t="shared" si="0"/>
        <v>207</v>
      </c>
      <c r="B168" s="358" t="s">
        <v>694</v>
      </c>
      <c r="C168" s="469" t="s">
        <v>450</v>
      </c>
      <c r="D168" s="357" t="s">
        <v>695</v>
      </c>
      <c r="E168" s="355" t="s">
        <v>84</v>
      </c>
      <c r="F168" s="447">
        <v>8</v>
      </c>
      <c r="G168" s="480"/>
      <c r="H168" s="389" t="s">
        <v>102</v>
      </c>
      <c r="I168" s="358" t="s">
        <v>1</v>
      </c>
      <c r="J168" s="358" t="s">
        <v>3963</v>
      </c>
      <c r="K168" s="391" t="s">
        <v>2</v>
      </c>
      <c r="L168" s="391" t="s">
        <v>115</v>
      </c>
    </row>
    <row r="169" spans="1:12" ht="47.25" x14ac:dyDescent="0.25">
      <c r="A169" s="447">
        <f t="shared" si="0"/>
        <v>208</v>
      </c>
      <c r="B169" s="358" t="s">
        <v>696</v>
      </c>
      <c r="C169" s="469" t="s">
        <v>453</v>
      </c>
      <c r="D169" s="357" t="s">
        <v>697</v>
      </c>
      <c r="E169" s="447" t="s">
        <v>91</v>
      </c>
      <c r="F169" s="447">
        <v>7</v>
      </c>
      <c r="G169" s="480"/>
      <c r="H169" s="389" t="s">
        <v>405</v>
      </c>
      <c r="I169" s="473" t="s">
        <v>1</v>
      </c>
      <c r="J169" s="473" t="s">
        <v>3961</v>
      </c>
      <c r="K169" s="358" t="s">
        <v>3860</v>
      </c>
      <c r="L169" s="358" t="s">
        <v>115</v>
      </c>
    </row>
    <row r="170" spans="1:12" ht="31.5" x14ac:dyDescent="0.25">
      <c r="A170" s="447">
        <f t="shared" si="0"/>
        <v>209</v>
      </c>
      <c r="B170" s="358" t="s">
        <v>698</v>
      </c>
      <c r="C170" s="469" t="s">
        <v>450</v>
      </c>
      <c r="D170" s="357" t="s">
        <v>699</v>
      </c>
      <c r="E170" s="355" t="s">
        <v>84</v>
      </c>
      <c r="F170" s="447">
        <v>8</v>
      </c>
      <c r="G170" s="480"/>
      <c r="H170" s="389" t="s">
        <v>102</v>
      </c>
      <c r="I170" s="358" t="s">
        <v>1</v>
      </c>
      <c r="J170" s="358" t="s">
        <v>3963</v>
      </c>
      <c r="K170" s="391" t="s">
        <v>2</v>
      </c>
      <c r="L170" s="391" t="s">
        <v>115</v>
      </c>
    </row>
    <row r="171" spans="1:12" ht="47.25" x14ac:dyDescent="0.25">
      <c r="A171" s="447">
        <f t="shared" si="0"/>
        <v>210</v>
      </c>
      <c r="B171" s="358" t="s">
        <v>700</v>
      </c>
      <c r="C171" s="469" t="s">
        <v>453</v>
      </c>
      <c r="D171" s="357" t="s">
        <v>701</v>
      </c>
      <c r="E171" s="447" t="s">
        <v>91</v>
      </c>
      <c r="F171" s="447">
        <v>7</v>
      </c>
      <c r="G171" s="480"/>
      <c r="H171" s="389" t="s">
        <v>405</v>
      </c>
      <c r="I171" s="473" t="s">
        <v>1</v>
      </c>
      <c r="J171" s="473" t="s">
        <v>3961</v>
      </c>
      <c r="K171" s="358" t="s">
        <v>3860</v>
      </c>
      <c r="L171" s="358" t="s">
        <v>115</v>
      </c>
    </row>
    <row r="172" spans="1:12" ht="31.5" x14ac:dyDescent="0.25">
      <c r="A172" s="447">
        <f t="shared" si="0"/>
        <v>211</v>
      </c>
      <c r="B172" s="358" t="s">
        <v>702</v>
      </c>
      <c r="C172" s="469" t="s">
        <v>450</v>
      </c>
      <c r="D172" s="357" t="s">
        <v>703</v>
      </c>
      <c r="E172" s="355" t="s">
        <v>84</v>
      </c>
      <c r="F172" s="447">
        <v>8</v>
      </c>
      <c r="G172" s="480"/>
      <c r="H172" s="389" t="s">
        <v>102</v>
      </c>
      <c r="I172" s="358" t="s">
        <v>1</v>
      </c>
      <c r="J172" s="358" t="s">
        <v>3963</v>
      </c>
      <c r="K172" s="391" t="s">
        <v>2</v>
      </c>
      <c r="L172" s="391" t="s">
        <v>115</v>
      </c>
    </row>
    <row r="173" spans="1:12" ht="47.25" x14ac:dyDescent="0.25">
      <c r="A173" s="447">
        <f t="shared" si="0"/>
        <v>212</v>
      </c>
      <c r="B173" s="358" t="s">
        <v>704</v>
      </c>
      <c r="C173" s="469" t="s">
        <v>453</v>
      </c>
      <c r="D173" s="357" t="s">
        <v>705</v>
      </c>
      <c r="E173" s="447" t="s">
        <v>91</v>
      </c>
      <c r="F173" s="447">
        <v>7</v>
      </c>
      <c r="G173" s="480"/>
      <c r="H173" s="389" t="s">
        <v>405</v>
      </c>
      <c r="I173" s="473" t="s">
        <v>1</v>
      </c>
      <c r="J173" s="473" t="s">
        <v>3961</v>
      </c>
      <c r="K173" s="358" t="s">
        <v>3860</v>
      </c>
      <c r="L173" s="358" t="s">
        <v>115</v>
      </c>
    </row>
    <row r="174" spans="1:12" ht="31.5" x14ac:dyDescent="0.25">
      <c r="A174" s="447">
        <f t="shared" si="0"/>
        <v>213</v>
      </c>
      <c r="B174" s="358" t="s">
        <v>706</v>
      </c>
      <c r="C174" s="469" t="s">
        <v>450</v>
      </c>
      <c r="D174" s="357" t="s">
        <v>707</v>
      </c>
      <c r="E174" s="355" t="s">
        <v>84</v>
      </c>
      <c r="F174" s="447">
        <v>8</v>
      </c>
      <c r="G174" s="480"/>
      <c r="H174" s="389" t="s">
        <v>102</v>
      </c>
      <c r="I174" s="358" t="s">
        <v>1</v>
      </c>
      <c r="J174" s="358" t="s">
        <v>3963</v>
      </c>
      <c r="K174" s="391" t="s">
        <v>2</v>
      </c>
      <c r="L174" s="391" t="s">
        <v>115</v>
      </c>
    </row>
    <row r="175" spans="1:12" ht="47.25" x14ac:dyDescent="0.25">
      <c r="A175" s="447">
        <f t="shared" si="0"/>
        <v>214</v>
      </c>
      <c r="B175" s="358" t="s">
        <v>708</v>
      </c>
      <c r="C175" s="469" t="s">
        <v>453</v>
      </c>
      <c r="D175" s="357" t="s">
        <v>709</v>
      </c>
      <c r="E175" s="447" t="s">
        <v>91</v>
      </c>
      <c r="F175" s="447">
        <v>7</v>
      </c>
      <c r="G175" s="480"/>
      <c r="H175" s="389" t="s">
        <v>405</v>
      </c>
      <c r="I175" s="473" t="s">
        <v>1</v>
      </c>
      <c r="J175" s="473" t="s">
        <v>3961</v>
      </c>
      <c r="K175" s="358" t="s">
        <v>3860</v>
      </c>
      <c r="L175" s="358" t="s">
        <v>115</v>
      </c>
    </row>
    <row r="176" spans="1:12" ht="31.5" x14ac:dyDescent="0.25">
      <c r="A176" s="447">
        <f t="shared" si="0"/>
        <v>215</v>
      </c>
      <c r="B176" s="358" t="s">
        <v>710</v>
      </c>
      <c r="C176" s="469" t="s">
        <v>450</v>
      </c>
      <c r="D176" s="357" t="s">
        <v>711</v>
      </c>
      <c r="E176" s="355" t="s">
        <v>84</v>
      </c>
      <c r="F176" s="447">
        <v>8</v>
      </c>
      <c r="G176" s="480"/>
      <c r="H176" s="389" t="s">
        <v>102</v>
      </c>
      <c r="I176" s="358" t="s">
        <v>1</v>
      </c>
      <c r="J176" s="358" t="s">
        <v>3963</v>
      </c>
      <c r="K176" s="391" t="s">
        <v>2</v>
      </c>
      <c r="L176" s="391" t="s">
        <v>115</v>
      </c>
    </row>
    <row r="177" spans="1:12" ht="47.25" x14ac:dyDescent="0.25">
      <c r="A177" s="447">
        <f t="shared" si="0"/>
        <v>216</v>
      </c>
      <c r="B177" s="358" t="s">
        <v>712</v>
      </c>
      <c r="C177" s="469" t="s">
        <v>453</v>
      </c>
      <c r="D177" s="357" t="s">
        <v>713</v>
      </c>
      <c r="E177" s="447" t="s">
        <v>91</v>
      </c>
      <c r="F177" s="447">
        <v>7</v>
      </c>
      <c r="G177" s="480"/>
      <c r="H177" s="389" t="s">
        <v>405</v>
      </c>
      <c r="I177" s="473" t="s">
        <v>1</v>
      </c>
      <c r="J177" s="473" t="s">
        <v>3961</v>
      </c>
      <c r="K177" s="358" t="s">
        <v>3860</v>
      </c>
      <c r="L177" s="358" t="s">
        <v>115</v>
      </c>
    </row>
    <row r="178" spans="1:12" ht="31.5" x14ac:dyDescent="0.25">
      <c r="A178" s="447">
        <f t="shared" si="0"/>
        <v>217</v>
      </c>
      <c r="B178" s="358" t="s">
        <v>714</v>
      </c>
      <c r="C178" s="469" t="s">
        <v>450</v>
      </c>
      <c r="D178" s="357" t="s">
        <v>715</v>
      </c>
      <c r="E178" s="355" t="s">
        <v>84</v>
      </c>
      <c r="F178" s="447">
        <v>8</v>
      </c>
      <c r="G178" s="480"/>
      <c r="H178" s="389" t="s">
        <v>102</v>
      </c>
      <c r="I178" s="358" t="s">
        <v>1</v>
      </c>
      <c r="J178" s="358" t="s">
        <v>3963</v>
      </c>
      <c r="K178" s="391" t="s">
        <v>2</v>
      </c>
      <c r="L178" s="391" t="s">
        <v>115</v>
      </c>
    </row>
    <row r="179" spans="1:12" ht="47.25" x14ac:dyDescent="0.25">
      <c r="A179" s="447">
        <f t="shared" si="0"/>
        <v>218</v>
      </c>
      <c r="B179" s="358" t="s">
        <v>716</v>
      </c>
      <c r="C179" s="469" t="s">
        <v>453</v>
      </c>
      <c r="D179" s="357" t="s">
        <v>717</v>
      </c>
      <c r="E179" s="447" t="s">
        <v>91</v>
      </c>
      <c r="F179" s="447">
        <v>7</v>
      </c>
      <c r="G179" s="480"/>
      <c r="H179" s="389" t="s">
        <v>405</v>
      </c>
      <c r="I179" s="473" t="s">
        <v>1</v>
      </c>
      <c r="J179" s="473" t="s">
        <v>3961</v>
      </c>
      <c r="K179" s="358" t="s">
        <v>3860</v>
      </c>
      <c r="L179" s="358" t="s">
        <v>115</v>
      </c>
    </row>
    <row r="180" spans="1:12" ht="31.5" x14ac:dyDescent="0.25">
      <c r="A180" s="447">
        <f t="shared" si="0"/>
        <v>219</v>
      </c>
      <c r="B180" s="358" t="s">
        <v>718</v>
      </c>
      <c r="C180" s="469" t="s">
        <v>450</v>
      </c>
      <c r="D180" s="357" t="s">
        <v>719</v>
      </c>
      <c r="E180" s="355" t="s">
        <v>84</v>
      </c>
      <c r="F180" s="447">
        <v>8</v>
      </c>
      <c r="G180" s="480"/>
      <c r="H180" s="389" t="s">
        <v>102</v>
      </c>
      <c r="I180" s="358" t="s">
        <v>1</v>
      </c>
      <c r="J180" s="358" t="s">
        <v>3963</v>
      </c>
      <c r="K180" s="391" t="s">
        <v>2</v>
      </c>
      <c r="L180" s="391" t="s">
        <v>115</v>
      </c>
    </row>
    <row r="181" spans="1:12" ht="47.25" x14ac:dyDescent="0.25">
      <c r="A181" s="447">
        <f t="shared" si="0"/>
        <v>220</v>
      </c>
      <c r="B181" s="358" t="s">
        <v>720</v>
      </c>
      <c r="C181" s="469" t="s">
        <v>453</v>
      </c>
      <c r="D181" s="357" t="s">
        <v>721</v>
      </c>
      <c r="E181" s="447" t="s">
        <v>91</v>
      </c>
      <c r="F181" s="447">
        <v>7</v>
      </c>
      <c r="G181" s="480"/>
      <c r="H181" s="389" t="s">
        <v>405</v>
      </c>
      <c r="I181" s="473" t="s">
        <v>1</v>
      </c>
      <c r="J181" s="473" t="s">
        <v>3961</v>
      </c>
      <c r="K181" s="358" t="s">
        <v>3860</v>
      </c>
      <c r="L181" s="358" t="s">
        <v>115</v>
      </c>
    </row>
    <row r="182" spans="1:12" ht="31.5" x14ac:dyDescent="0.25">
      <c r="A182" s="447">
        <f t="shared" si="0"/>
        <v>221</v>
      </c>
      <c r="B182" s="358" t="s">
        <v>722</v>
      </c>
      <c r="C182" s="469" t="s">
        <v>450</v>
      </c>
      <c r="D182" s="357" t="s">
        <v>723</v>
      </c>
      <c r="E182" s="355" t="s">
        <v>84</v>
      </c>
      <c r="F182" s="447">
        <v>8</v>
      </c>
      <c r="G182" s="480"/>
      <c r="H182" s="389" t="s">
        <v>102</v>
      </c>
      <c r="I182" s="358" t="s">
        <v>1</v>
      </c>
      <c r="J182" s="358" t="s">
        <v>3963</v>
      </c>
      <c r="K182" s="391" t="s">
        <v>2</v>
      </c>
      <c r="L182" s="391" t="s">
        <v>115</v>
      </c>
    </row>
    <row r="183" spans="1:12" ht="47.25" x14ac:dyDescent="0.25">
      <c r="A183" s="447">
        <f t="shared" si="0"/>
        <v>222</v>
      </c>
      <c r="B183" s="358" t="s">
        <v>724</v>
      </c>
      <c r="C183" s="469" t="s">
        <v>453</v>
      </c>
      <c r="D183" s="357" t="s">
        <v>725</v>
      </c>
      <c r="E183" s="447" t="s">
        <v>91</v>
      </c>
      <c r="F183" s="447">
        <v>7</v>
      </c>
      <c r="G183" s="480"/>
      <c r="H183" s="389" t="s">
        <v>405</v>
      </c>
      <c r="I183" s="473" t="s">
        <v>1</v>
      </c>
      <c r="J183" s="473" t="s">
        <v>3961</v>
      </c>
      <c r="K183" s="358" t="s">
        <v>3860</v>
      </c>
      <c r="L183" s="358" t="s">
        <v>115</v>
      </c>
    </row>
    <row r="184" spans="1:12" ht="31.5" x14ac:dyDescent="0.25">
      <c r="A184" s="447">
        <f t="shared" si="0"/>
        <v>223</v>
      </c>
      <c r="B184" s="358" t="s">
        <v>726</v>
      </c>
      <c r="C184" s="469" t="s">
        <v>450</v>
      </c>
      <c r="D184" s="357" t="s">
        <v>727</v>
      </c>
      <c r="E184" s="355" t="s">
        <v>84</v>
      </c>
      <c r="F184" s="447">
        <v>8</v>
      </c>
      <c r="G184" s="480"/>
      <c r="H184" s="389" t="s">
        <v>102</v>
      </c>
      <c r="I184" s="358" t="s">
        <v>1</v>
      </c>
      <c r="J184" s="358" t="s">
        <v>3963</v>
      </c>
      <c r="K184" s="391" t="s">
        <v>2</v>
      </c>
      <c r="L184" s="391" t="s">
        <v>115</v>
      </c>
    </row>
    <row r="185" spans="1:12" ht="47.25" x14ac:dyDescent="0.25">
      <c r="A185" s="447">
        <f t="shared" si="0"/>
        <v>224</v>
      </c>
      <c r="B185" s="358" t="s">
        <v>728</v>
      </c>
      <c r="C185" s="469" t="s">
        <v>453</v>
      </c>
      <c r="D185" s="357" t="s">
        <v>729</v>
      </c>
      <c r="E185" s="447" t="s">
        <v>91</v>
      </c>
      <c r="F185" s="447">
        <v>7</v>
      </c>
      <c r="G185" s="480"/>
      <c r="H185" s="389" t="s">
        <v>405</v>
      </c>
      <c r="I185" s="473" t="s">
        <v>1</v>
      </c>
      <c r="J185" s="473" t="s">
        <v>3961</v>
      </c>
      <c r="K185" s="358" t="s">
        <v>3860</v>
      </c>
      <c r="L185" s="358" t="s">
        <v>115</v>
      </c>
    </row>
    <row r="186" spans="1:12" ht="31.5" x14ac:dyDescent="0.25">
      <c r="A186" s="447">
        <f t="shared" si="0"/>
        <v>225</v>
      </c>
      <c r="B186" s="358" t="s">
        <v>730</v>
      </c>
      <c r="C186" s="469" t="s">
        <v>450</v>
      </c>
      <c r="D186" s="357" t="s">
        <v>731</v>
      </c>
      <c r="E186" s="355" t="s">
        <v>84</v>
      </c>
      <c r="F186" s="447">
        <v>8</v>
      </c>
      <c r="G186" s="480"/>
      <c r="H186" s="389" t="s">
        <v>102</v>
      </c>
      <c r="I186" s="358" t="s">
        <v>1</v>
      </c>
      <c r="J186" s="358" t="s">
        <v>3963</v>
      </c>
      <c r="K186" s="391" t="s">
        <v>2</v>
      </c>
      <c r="L186" s="391" t="s">
        <v>115</v>
      </c>
    </row>
    <row r="187" spans="1:12" ht="47.25" x14ac:dyDescent="0.25">
      <c r="A187" s="447">
        <f t="shared" si="0"/>
        <v>226</v>
      </c>
      <c r="B187" s="358" t="s">
        <v>732</v>
      </c>
      <c r="C187" s="469" t="s">
        <v>453</v>
      </c>
      <c r="D187" s="357" t="s">
        <v>733</v>
      </c>
      <c r="E187" s="447" t="s">
        <v>91</v>
      </c>
      <c r="F187" s="447">
        <v>7</v>
      </c>
      <c r="G187" s="480"/>
      <c r="H187" s="389" t="s">
        <v>405</v>
      </c>
      <c r="I187" s="473" t="s">
        <v>1</v>
      </c>
      <c r="J187" s="473" t="s">
        <v>3961</v>
      </c>
      <c r="K187" s="358" t="s">
        <v>3860</v>
      </c>
      <c r="L187" s="358" t="s">
        <v>115</v>
      </c>
    </row>
    <row r="188" spans="1:12" ht="31.5" x14ac:dyDescent="0.25">
      <c r="A188" s="447">
        <f t="shared" si="0"/>
        <v>227</v>
      </c>
      <c r="B188" s="358" t="s">
        <v>734</v>
      </c>
      <c r="C188" s="469" t="s">
        <v>450</v>
      </c>
      <c r="D188" s="357" t="s">
        <v>735</v>
      </c>
      <c r="E188" s="355" t="s">
        <v>84</v>
      </c>
      <c r="F188" s="447">
        <v>8</v>
      </c>
      <c r="G188" s="480"/>
      <c r="H188" s="389" t="s">
        <v>102</v>
      </c>
      <c r="I188" s="358" t="s">
        <v>1</v>
      </c>
      <c r="J188" s="358" t="s">
        <v>3963</v>
      </c>
      <c r="K188" s="391" t="s">
        <v>2</v>
      </c>
      <c r="L188" s="391" t="s">
        <v>115</v>
      </c>
    </row>
    <row r="189" spans="1:12" ht="47.25" x14ac:dyDescent="0.25">
      <c r="A189" s="447">
        <f t="shared" si="0"/>
        <v>228</v>
      </c>
      <c r="B189" s="358" t="s">
        <v>736</v>
      </c>
      <c r="C189" s="469" t="s">
        <v>453</v>
      </c>
      <c r="D189" s="357" t="s">
        <v>737</v>
      </c>
      <c r="E189" s="447" t="s">
        <v>91</v>
      </c>
      <c r="F189" s="447">
        <v>7</v>
      </c>
      <c r="G189" s="480"/>
      <c r="H189" s="389" t="s">
        <v>405</v>
      </c>
      <c r="I189" s="473" t="s">
        <v>1</v>
      </c>
      <c r="J189" s="473" t="s">
        <v>3961</v>
      </c>
      <c r="K189" s="358" t="s">
        <v>3860</v>
      </c>
      <c r="L189" s="358" t="s">
        <v>115</v>
      </c>
    </row>
    <row r="190" spans="1:12" ht="31.5" x14ac:dyDescent="0.25">
      <c r="A190" s="447">
        <f t="shared" si="0"/>
        <v>229</v>
      </c>
      <c r="B190" s="358" t="s">
        <v>738</v>
      </c>
      <c r="C190" s="469" t="s">
        <v>450</v>
      </c>
      <c r="D190" s="357" t="s">
        <v>739</v>
      </c>
      <c r="E190" s="355" t="s">
        <v>84</v>
      </c>
      <c r="F190" s="447">
        <v>8</v>
      </c>
      <c r="G190" s="480"/>
      <c r="H190" s="389" t="s">
        <v>102</v>
      </c>
      <c r="I190" s="358" t="s">
        <v>1</v>
      </c>
      <c r="J190" s="358" t="s">
        <v>3963</v>
      </c>
      <c r="K190" s="391" t="s">
        <v>2</v>
      </c>
      <c r="L190" s="391" t="s">
        <v>115</v>
      </c>
    </row>
    <row r="191" spans="1:12" ht="47.25" x14ac:dyDescent="0.25">
      <c r="A191" s="447">
        <f t="shared" si="0"/>
        <v>230</v>
      </c>
      <c r="B191" s="358" t="s">
        <v>740</v>
      </c>
      <c r="C191" s="469" t="s">
        <v>453</v>
      </c>
      <c r="D191" s="357" t="s">
        <v>741</v>
      </c>
      <c r="E191" s="447" t="s">
        <v>91</v>
      </c>
      <c r="F191" s="447">
        <v>7</v>
      </c>
      <c r="G191" s="480"/>
      <c r="H191" s="389" t="s">
        <v>405</v>
      </c>
      <c r="I191" s="473" t="s">
        <v>1</v>
      </c>
      <c r="J191" s="473" t="s">
        <v>3961</v>
      </c>
      <c r="K191" s="358" t="s">
        <v>3860</v>
      </c>
      <c r="L191" s="358" t="s">
        <v>115</v>
      </c>
    </row>
    <row r="192" spans="1:12" ht="31.5" x14ac:dyDescent="0.25">
      <c r="A192" s="447">
        <f t="shared" si="0"/>
        <v>231</v>
      </c>
      <c r="B192" s="358" t="s">
        <v>742</v>
      </c>
      <c r="C192" s="469" t="s">
        <v>450</v>
      </c>
      <c r="D192" s="357" t="s">
        <v>743</v>
      </c>
      <c r="E192" s="355" t="s">
        <v>84</v>
      </c>
      <c r="F192" s="447">
        <v>8</v>
      </c>
      <c r="G192" s="480"/>
      <c r="H192" s="389" t="s">
        <v>102</v>
      </c>
      <c r="I192" s="358" t="s">
        <v>1</v>
      </c>
      <c r="J192" s="358" t="s">
        <v>3963</v>
      </c>
      <c r="K192" s="391" t="s">
        <v>2</v>
      </c>
      <c r="L192" s="391" t="s">
        <v>115</v>
      </c>
    </row>
    <row r="193" spans="1:12" ht="47.25" x14ac:dyDescent="0.25">
      <c r="A193" s="447">
        <f t="shared" si="0"/>
        <v>232</v>
      </c>
      <c r="B193" s="358" t="s">
        <v>744</v>
      </c>
      <c r="C193" s="469" t="s">
        <v>453</v>
      </c>
      <c r="D193" s="357" t="s">
        <v>745</v>
      </c>
      <c r="E193" s="447" t="s">
        <v>91</v>
      </c>
      <c r="F193" s="447">
        <v>7</v>
      </c>
      <c r="G193" s="480"/>
      <c r="H193" s="389" t="s">
        <v>405</v>
      </c>
      <c r="I193" s="473" t="s">
        <v>1</v>
      </c>
      <c r="J193" s="473" t="s">
        <v>3961</v>
      </c>
      <c r="K193" s="358" t="s">
        <v>3860</v>
      </c>
      <c r="L193" s="358" t="s">
        <v>115</v>
      </c>
    </row>
    <row r="194" spans="1:12" ht="31.5" x14ac:dyDescent="0.25">
      <c r="A194" s="447">
        <f t="shared" si="0"/>
        <v>233</v>
      </c>
      <c r="B194" s="358" t="s">
        <v>746</v>
      </c>
      <c r="C194" s="469" t="s">
        <v>450</v>
      </c>
      <c r="D194" s="357" t="s">
        <v>747</v>
      </c>
      <c r="E194" s="355" t="s">
        <v>84</v>
      </c>
      <c r="F194" s="447">
        <v>8</v>
      </c>
      <c r="G194" s="480"/>
      <c r="H194" s="389" t="s">
        <v>102</v>
      </c>
      <c r="I194" s="358" t="s">
        <v>1</v>
      </c>
      <c r="J194" s="358" t="s">
        <v>3963</v>
      </c>
      <c r="K194" s="391" t="s">
        <v>2</v>
      </c>
      <c r="L194" s="391" t="s">
        <v>115</v>
      </c>
    </row>
    <row r="195" spans="1:12" ht="47.25" x14ac:dyDescent="0.25">
      <c r="A195" s="447">
        <f t="shared" si="0"/>
        <v>234</v>
      </c>
      <c r="B195" s="358" t="s">
        <v>748</v>
      </c>
      <c r="C195" s="469" t="s">
        <v>453</v>
      </c>
      <c r="D195" s="357" t="s">
        <v>749</v>
      </c>
      <c r="E195" s="447" t="s">
        <v>91</v>
      </c>
      <c r="F195" s="447">
        <v>7</v>
      </c>
      <c r="G195" s="480"/>
      <c r="H195" s="389" t="s">
        <v>405</v>
      </c>
      <c r="I195" s="473" t="s">
        <v>1</v>
      </c>
      <c r="J195" s="473" t="s">
        <v>3961</v>
      </c>
      <c r="K195" s="358" t="s">
        <v>3860</v>
      </c>
      <c r="L195" s="358" t="s">
        <v>115</v>
      </c>
    </row>
    <row r="196" spans="1:12" ht="31.5" x14ac:dyDescent="0.25">
      <c r="A196" s="447">
        <f t="shared" si="0"/>
        <v>235</v>
      </c>
      <c r="B196" s="358" t="s">
        <v>750</v>
      </c>
      <c r="C196" s="469" t="s">
        <v>450</v>
      </c>
      <c r="D196" s="357" t="s">
        <v>751</v>
      </c>
      <c r="E196" s="355" t="s">
        <v>84</v>
      </c>
      <c r="F196" s="447">
        <v>8</v>
      </c>
      <c r="G196" s="480"/>
      <c r="H196" s="389" t="s">
        <v>102</v>
      </c>
      <c r="I196" s="358" t="s">
        <v>1</v>
      </c>
      <c r="J196" s="358" t="s">
        <v>3963</v>
      </c>
      <c r="K196" s="391" t="s">
        <v>2</v>
      </c>
      <c r="L196" s="391" t="s">
        <v>115</v>
      </c>
    </row>
    <row r="197" spans="1:12" ht="47.25" x14ac:dyDescent="0.25">
      <c r="A197" s="447">
        <f t="shared" si="0"/>
        <v>236</v>
      </c>
      <c r="B197" s="358" t="s">
        <v>752</v>
      </c>
      <c r="C197" s="469" t="s">
        <v>453</v>
      </c>
      <c r="D197" s="357" t="s">
        <v>753</v>
      </c>
      <c r="E197" s="447" t="s">
        <v>91</v>
      </c>
      <c r="F197" s="447">
        <v>7</v>
      </c>
      <c r="G197" s="480"/>
      <c r="H197" s="389" t="s">
        <v>405</v>
      </c>
      <c r="I197" s="473" t="s">
        <v>1</v>
      </c>
      <c r="J197" s="473" t="s">
        <v>3961</v>
      </c>
      <c r="K197" s="358" t="s">
        <v>3860</v>
      </c>
      <c r="L197" s="358" t="s">
        <v>115</v>
      </c>
    </row>
    <row r="198" spans="1:12" ht="31.5" x14ac:dyDescent="0.25">
      <c r="A198" s="447">
        <f t="shared" si="0"/>
        <v>237</v>
      </c>
      <c r="B198" s="358" t="s">
        <v>754</v>
      </c>
      <c r="C198" s="469" t="s">
        <v>450</v>
      </c>
      <c r="D198" s="357" t="s">
        <v>755</v>
      </c>
      <c r="E198" s="355" t="s">
        <v>84</v>
      </c>
      <c r="F198" s="447">
        <v>8</v>
      </c>
      <c r="G198" s="480"/>
      <c r="H198" s="389" t="s">
        <v>102</v>
      </c>
      <c r="I198" s="358" t="s">
        <v>1</v>
      </c>
      <c r="J198" s="358" t="s">
        <v>3963</v>
      </c>
      <c r="K198" s="391" t="s">
        <v>2</v>
      </c>
      <c r="L198" s="391" t="s">
        <v>115</v>
      </c>
    </row>
    <row r="199" spans="1:12" ht="47.25" x14ac:dyDescent="0.25">
      <c r="A199" s="447">
        <f t="shared" si="0"/>
        <v>238</v>
      </c>
      <c r="B199" s="358" t="s">
        <v>756</v>
      </c>
      <c r="C199" s="469" t="s">
        <v>453</v>
      </c>
      <c r="D199" s="357" t="s">
        <v>757</v>
      </c>
      <c r="E199" s="447" t="s">
        <v>91</v>
      </c>
      <c r="F199" s="447">
        <v>7</v>
      </c>
      <c r="G199" s="480"/>
      <c r="H199" s="389" t="s">
        <v>405</v>
      </c>
      <c r="I199" s="473" t="s">
        <v>1</v>
      </c>
      <c r="J199" s="473" t="s">
        <v>3961</v>
      </c>
      <c r="K199" s="358" t="s">
        <v>3860</v>
      </c>
      <c r="L199" s="358" t="s">
        <v>115</v>
      </c>
    </row>
    <row r="200" spans="1:12" ht="31.5" x14ac:dyDescent="0.25">
      <c r="A200" s="447">
        <f t="shared" si="0"/>
        <v>239</v>
      </c>
      <c r="B200" s="358" t="s">
        <v>758</v>
      </c>
      <c r="C200" s="469" t="s">
        <v>450</v>
      </c>
      <c r="D200" s="357" t="s">
        <v>759</v>
      </c>
      <c r="E200" s="355" t="s">
        <v>84</v>
      </c>
      <c r="F200" s="447">
        <v>8</v>
      </c>
      <c r="G200" s="480"/>
      <c r="H200" s="389" t="s">
        <v>102</v>
      </c>
      <c r="I200" s="358" t="s">
        <v>1</v>
      </c>
      <c r="J200" s="358" t="s">
        <v>3963</v>
      </c>
      <c r="K200" s="391" t="s">
        <v>2</v>
      </c>
      <c r="L200" s="391" t="s">
        <v>115</v>
      </c>
    </row>
    <row r="201" spans="1:12" ht="47.25" x14ac:dyDescent="0.25">
      <c r="A201" s="447">
        <f t="shared" si="0"/>
        <v>240</v>
      </c>
      <c r="B201" s="358" t="s">
        <v>760</v>
      </c>
      <c r="C201" s="469" t="s">
        <v>453</v>
      </c>
      <c r="D201" s="357" t="s">
        <v>761</v>
      </c>
      <c r="E201" s="447" t="s">
        <v>91</v>
      </c>
      <c r="F201" s="447">
        <v>7</v>
      </c>
      <c r="G201" s="480"/>
      <c r="H201" s="389" t="s">
        <v>405</v>
      </c>
      <c r="I201" s="473" t="s">
        <v>1</v>
      </c>
      <c r="J201" s="473" t="s">
        <v>3961</v>
      </c>
      <c r="K201" s="358" t="s">
        <v>3860</v>
      </c>
      <c r="L201" s="358" t="s">
        <v>115</v>
      </c>
    </row>
    <row r="202" spans="1:12" ht="31.5" x14ac:dyDescent="0.25">
      <c r="A202" s="447">
        <f t="shared" si="0"/>
        <v>241</v>
      </c>
      <c r="B202" s="358" t="s">
        <v>762</v>
      </c>
      <c r="C202" s="469" t="s">
        <v>450</v>
      </c>
      <c r="D202" s="357" t="s">
        <v>763</v>
      </c>
      <c r="E202" s="355" t="s">
        <v>84</v>
      </c>
      <c r="F202" s="447">
        <v>8</v>
      </c>
      <c r="G202" s="480"/>
      <c r="H202" s="389" t="s">
        <v>102</v>
      </c>
      <c r="I202" s="358" t="s">
        <v>1</v>
      </c>
      <c r="J202" s="358" t="s">
        <v>3963</v>
      </c>
      <c r="K202" s="391" t="s">
        <v>2</v>
      </c>
      <c r="L202" s="391" t="s">
        <v>115</v>
      </c>
    </row>
    <row r="203" spans="1:12" ht="47.25" x14ac:dyDescent="0.25">
      <c r="A203" s="447">
        <f t="shared" si="0"/>
        <v>242</v>
      </c>
      <c r="B203" s="358" t="s">
        <v>764</v>
      </c>
      <c r="C203" s="469" t="s">
        <v>453</v>
      </c>
      <c r="D203" s="357" t="s">
        <v>765</v>
      </c>
      <c r="E203" s="447" t="s">
        <v>91</v>
      </c>
      <c r="F203" s="447">
        <v>7</v>
      </c>
      <c r="G203" s="480"/>
      <c r="H203" s="389" t="s">
        <v>405</v>
      </c>
      <c r="I203" s="473" t="s">
        <v>1</v>
      </c>
      <c r="J203" s="473" t="s">
        <v>3961</v>
      </c>
      <c r="K203" s="358" t="s">
        <v>3860</v>
      </c>
      <c r="L203" s="358" t="s">
        <v>115</v>
      </c>
    </row>
    <row r="204" spans="1:12" ht="31.5" x14ac:dyDescent="0.25">
      <c r="A204" s="447">
        <f t="shared" si="0"/>
        <v>243</v>
      </c>
      <c r="B204" s="358" t="s">
        <v>766</v>
      </c>
      <c r="C204" s="469" t="s">
        <v>450</v>
      </c>
      <c r="D204" s="357" t="s">
        <v>767</v>
      </c>
      <c r="E204" s="355" t="s">
        <v>84</v>
      </c>
      <c r="F204" s="447">
        <v>8</v>
      </c>
      <c r="G204" s="480"/>
      <c r="H204" s="389" t="s">
        <v>102</v>
      </c>
      <c r="I204" s="358" t="s">
        <v>1</v>
      </c>
      <c r="J204" s="358" t="s">
        <v>3963</v>
      </c>
      <c r="K204" s="391" t="s">
        <v>2</v>
      </c>
      <c r="L204" s="391" t="s">
        <v>115</v>
      </c>
    </row>
    <row r="205" spans="1:12" ht="47.25" x14ac:dyDescent="0.25">
      <c r="A205" s="447">
        <f t="shared" si="0"/>
        <v>244</v>
      </c>
      <c r="B205" s="358" t="s">
        <v>768</v>
      </c>
      <c r="C205" s="469" t="s">
        <v>453</v>
      </c>
      <c r="D205" s="357" t="s">
        <v>769</v>
      </c>
      <c r="E205" s="447" t="s">
        <v>91</v>
      </c>
      <c r="F205" s="447">
        <v>7</v>
      </c>
      <c r="G205" s="480"/>
      <c r="H205" s="389" t="s">
        <v>405</v>
      </c>
      <c r="I205" s="473" t="s">
        <v>1</v>
      </c>
      <c r="J205" s="473" t="s">
        <v>3961</v>
      </c>
      <c r="K205" s="358" t="s">
        <v>3860</v>
      </c>
      <c r="L205" s="358" t="s">
        <v>115</v>
      </c>
    </row>
    <row r="206" spans="1:12" ht="31.5" x14ac:dyDescent="0.25">
      <c r="A206" s="447">
        <f t="shared" si="0"/>
        <v>245</v>
      </c>
      <c r="B206" s="358" t="s">
        <v>770</v>
      </c>
      <c r="C206" s="469" t="s">
        <v>450</v>
      </c>
      <c r="D206" s="357" t="s">
        <v>771</v>
      </c>
      <c r="E206" s="355" t="s">
        <v>84</v>
      </c>
      <c r="F206" s="447">
        <v>8</v>
      </c>
      <c r="G206" s="480"/>
      <c r="H206" s="389" t="s">
        <v>102</v>
      </c>
      <c r="I206" s="358" t="s">
        <v>1</v>
      </c>
      <c r="J206" s="358" t="s">
        <v>3963</v>
      </c>
      <c r="K206" s="391" t="s">
        <v>2</v>
      </c>
      <c r="L206" s="391" t="s">
        <v>115</v>
      </c>
    </row>
    <row r="207" spans="1:12" ht="47.25" x14ac:dyDescent="0.25">
      <c r="A207" s="447">
        <f t="shared" si="0"/>
        <v>246</v>
      </c>
      <c r="B207" s="358" t="s">
        <v>772</v>
      </c>
      <c r="C207" s="469" t="s">
        <v>453</v>
      </c>
      <c r="D207" s="357" t="s">
        <v>773</v>
      </c>
      <c r="E207" s="447" t="s">
        <v>91</v>
      </c>
      <c r="F207" s="447">
        <v>7</v>
      </c>
      <c r="G207" s="480"/>
      <c r="H207" s="389" t="s">
        <v>405</v>
      </c>
      <c r="I207" s="473" t="s">
        <v>1</v>
      </c>
      <c r="J207" s="473" t="s">
        <v>3961</v>
      </c>
      <c r="K207" s="358" t="s">
        <v>3860</v>
      </c>
      <c r="L207" s="358" t="s">
        <v>115</v>
      </c>
    </row>
    <row r="208" spans="1:12" ht="31.5" x14ac:dyDescent="0.25">
      <c r="A208" s="447">
        <f t="shared" si="0"/>
        <v>247</v>
      </c>
      <c r="B208" s="358" t="s">
        <v>774</v>
      </c>
      <c r="C208" s="469" t="s">
        <v>450</v>
      </c>
      <c r="D208" s="357" t="s">
        <v>775</v>
      </c>
      <c r="E208" s="355" t="s">
        <v>84</v>
      </c>
      <c r="F208" s="447">
        <v>8</v>
      </c>
      <c r="G208" s="480"/>
      <c r="H208" s="389" t="s">
        <v>102</v>
      </c>
      <c r="I208" s="358" t="s">
        <v>1</v>
      </c>
      <c r="J208" s="358" t="s">
        <v>3963</v>
      </c>
      <c r="K208" s="391" t="s">
        <v>2</v>
      </c>
      <c r="L208" s="391" t="s">
        <v>115</v>
      </c>
    </row>
    <row r="209" spans="1:12" ht="47.25" x14ac:dyDescent="0.25">
      <c r="A209" s="447">
        <f t="shared" si="0"/>
        <v>248</v>
      </c>
      <c r="B209" s="358" t="s">
        <v>776</v>
      </c>
      <c r="C209" s="469" t="s">
        <v>453</v>
      </c>
      <c r="D209" s="357" t="s">
        <v>777</v>
      </c>
      <c r="E209" s="447" t="s">
        <v>91</v>
      </c>
      <c r="F209" s="447">
        <v>7</v>
      </c>
      <c r="G209" s="480"/>
      <c r="H209" s="389" t="s">
        <v>405</v>
      </c>
      <c r="I209" s="473" t="s">
        <v>1</v>
      </c>
      <c r="J209" s="473" t="s">
        <v>3961</v>
      </c>
      <c r="K209" s="358" t="s">
        <v>3860</v>
      </c>
      <c r="L209" s="358" t="s">
        <v>115</v>
      </c>
    </row>
    <row r="210" spans="1:12" ht="31.5" x14ac:dyDescent="0.25">
      <c r="A210" s="447">
        <f t="shared" si="0"/>
        <v>249</v>
      </c>
      <c r="B210" s="358" t="s">
        <v>778</v>
      </c>
      <c r="C210" s="469" t="s">
        <v>450</v>
      </c>
      <c r="D210" s="357" t="s">
        <v>779</v>
      </c>
      <c r="E210" s="355" t="s">
        <v>84</v>
      </c>
      <c r="F210" s="447">
        <v>8</v>
      </c>
      <c r="G210" s="480"/>
      <c r="H210" s="389" t="s">
        <v>102</v>
      </c>
      <c r="I210" s="358" t="s">
        <v>1</v>
      </c>
      <c r="J210" s="358" t="s">
        <v>3963</v>
      </c>
      <c r="K210" s="391" t="s">
        <v>2</v>
      </c>
      <c r="L210" s="391" t="s">
        <v>115</v>
      </c>
    </row>
    <row r="211" spans="1:12" ht="47.25" x14ac:dyDescent="0.25">
      <c r="A211" s="447">
        <f t="shared" si="0"/>
        <v>250</v>
      </c>
      <c r="B211" s="358" t="s">
        <v>780</v>
      </c>
      <c r="C211" s="469" t="s">
        <v>453</v>
      </c>
      <c r="D211" s="357" t="s">
        <v>781</v>
      </c>
      <c r="E211" s="447" t="s">
        <v>91</v>
      </c>
      <c r="F211" s="447">
        <v>7</v>
      </c>
      <c r="G211" s="480"/>
      <c r="H211" s="389" t="s">
        <v>405</v>
      </c>
      <c r="I211" s="473" t="s">
        <v>1</v>
      </c>
      <c r="J211" s="473" t="s">
        <v>3961</v>
      </c>
      <c r="K211" s="358" t="s">
        <v>3860</v>
      </c>
      <c r="L211" s="358" t="s">
        <v>115</v>
      </c>
    </row>
    <row r="212" spans="1:12" ht="31.5" x14ac:dyDescent="0.25">
      <c r="A212" s="447">
        <f t="shared" si="0"/>
        <v>251</v>
      </c>
      <c r="B212" s="358" t="s">
        <v>782</v>
      </c>
      <c r="C212" s="469" t="s">
        <v>450</v>
      </c>
      <c r="D212" s="357" t="s">
        <v>783</v>
      </c>
      <c r="E212" s="355" t="s">
        <v>84</v>
      </c>
      <c r="F212" s="447">
        <v>8</v>
      </c>
      <c r="G212" s="480"/>
      <c r="H212" s="389" t="s">
        <v>102</v>
      </c>
      <c r="I212" s="358" t="s">
        <v>1</v>
      </c>
      <c r="J212" s="358" t="s">
        <v>3963</v>
      </c>
      <c r="K212" s="391" t="s">
        <v>2</v>
      </c>
      <c r="L212" s="391" t="s">
        <v>115</v>
      </c>
    </row>
    <row r="213" spans="1:12" ht="47.25" x14ac:dyDescent="0.25">
      <c r="A213" s="447">
        <f t="shared" si="0"/>
        <v>252</v>
      </c>
      <c r="B213" s="358" t="s">
        <v>784</v>
      </c>
      <c r="C213" s="469" t="s">
        <v>453</v>
      </c>
      <c r="D213" s="357" t="s">
        <v>785</v>
      </c>
      <c r="E213" s="447" t="s">
        <v>91</v>
      </c>
      <c r="F213" s="447">
        <v>7</v>
      </c>
      <c r="G213" s="480"/>
      <c r="H213" s="389" t="s">
        <v>405</v>
      </c>
      <c r="I213" s="473" t="s">
        <v>1</v>
      </c>
      <c r="J213" s="473" t="s">
        <v>3961</v>
      </c>
      <c r="K213" s="358" t="s">
        <v>3860</v>
      </c>
      <c r="L213" s="358" t="s">
        <v>115</v>
      </c>
    </row>
    <row r="214" spans="1:12" ht="31.5" x14ac:dyDescent="0.25">
      <c r="A214" s="447">
        <f t="shared" si="0"/>
        <v>253</v>
      </c>
      <c r="B214" s="358" t="s">
        <v>786</v>
      </c>
      <c r="C214" s="469" t="s">
        <v>450</v>
      </c>
      <c r="D214" s="357" t="s">
        <v>787</v>
      </c>
      <c r="E214" s="355" t="s">
        <v>84</v>
      </c>
      <c r="F214" s="447">
        <v>8</v>
      </c>
      <c r="G214" s="480"/>
      <c r="H214" s="389" t="s">
        <v>102</v>
      </c>
      <c r="I214" s="358" t="s">
        <v>1</v>
      </c>
      <c r="J214" s="358" t="s">
        <v>3963</v>
      </c>
      <c r="K214" s="391" t="s">
        <v>2</v>
      </c>
      <c r="L214" s="391" t="s">
        <v>115</v>
      </c>
    </row>
    <row r="215" spans="1:12" ht="47.25" x14ac:dyDescent="0.25">
      <c r="A215" s="447">
        <f t="shared" si="0"/>
        <v>254</v>
      </c>
      <c r="B215" s="358" t="s">
        <v>788</v>
      </c>
      <c r="C215" s="469" t="s">
        <v>453</v>
      </c>
      <c r="D215" s="357" t="s">
        <v>789</v>
      </c>
      <c r="E215" s="447" t="s">
        <v>91</v>
      </c>
      <c r="F215" s="447">
        <v>7</v>
      </c>
      <c r="G215" s="480"/>
      <c r="H215" s="389" t="s">
        <v>405</v>
      </c>
      <c r="I215" s="473" t="s">
        <v>1</v>
      </c>
      <c r="J215" s="473" t="s">
        <v>3961</v>
      </c>
      <c r="K215" s="358" t="s">
        <v>3860</v>
      </c>
      <c r="L215" s="358" t="s">
        <v>115</v>
      </c>
    </row>
    <row r="216" spans="1:12" ht="31.5" x14ac:dyDescent="0.25">
      <c r="A216" s="447">
        <f t="shared" si="0"/>
        <v>255</v>
      </c>
      <c r="B216" s="358" t="s">
        <v>790</v>
      </c>
      <c r="C216" s="469" t="s">
        <v>450</v>
      </c>
      <c r="D216" s="357" t="s">
        <v>791</v>
      </c>
      <c r="E216" s="355" t="s">
        <v>84</v>
      </c>
      <c r="F216" s="447">
        <v>8</v>
      </c>
      <c r="G216" s="480"/>
      <c r="H216" s="389" t="s">
        <v>102</v>
      </c>
      <c r="I216" s="358" t="s">
        <v>1</v>
      </c>
      <c r="J216" s="358" t="s">
        <v>3963</v>
      </c>
      <c r="K216" s="391" t="s">
        <v>2</v>
      </c>
      <c r="L216" s="391" t="s">
        <v>115</v>
      </c>
    </row>
    <row r="217" spans="1:12" ht="47.25" x14ac:dyDescent="0.25">
      <c r="A217" s="447">
        <f t="shared" si="0"/>
        <v>256</v>
      </c>
      <c r="B217" s="358" t="s">
        <v>792</v>
      </c>
      <c r="C217" s="469" t="s">
        <v>453</v>
      </c>
      <c r="D217" s="357" t="s">
        <v>793</v>
      </c>
      <c r="E217" s="447" t="s">
        <v>91</v>
      </c>
      <c r="F217" s="447">
        <v>7</v>
      </c>
      <c r="G217" s="480"/>
      <c r="H217" s="389" t="s">
        <v>405</v>
      </c>
      <c r="I217" s="473" t="s">
        <v>1</v>
      </c>
      <c r="J217" s="473" t="s">
        <v>3961</v>
      </c>
      <c r="K217" s="358" t="s">
        <v>3860</v>
      </c>
      <c r="L217" s="358" t="s">
        <v>115</v>
      </c>
    </row>
    <row r="218" spans="1:12" ht="31.5" x14ac:dyDescent="0.25">
      <c r="A218" s="447">
        <f t="shared" si="0"/>
        <v>257</v>
      </c>
      <c r="B218" s="358" t="s">
        <v>794</v>
      </c>
      <c r="C218" s="469" t="s">
        <v>450</v>
      </c>
      <c r="D218" s="357" t="s">
        <v>795</v>
      </c>
      <c r="E218" s="355" t="s">
        <v>84</v>
      </c>
      <c r="F218" s="447">
        <v>8</v>
      </c>
      <c r="G218" s="480"/>
      <c r="H218" s="389" t="s">
        <v>102</v>
      </c>
      <c r="I218" s="358" t="s">
        <v>1</v>
      </c>
      <c r="J218" s="358" t="s">
        <v>3963</v>
      </c>
      <c r="K218" s="391" t="s">
        <v>2</v>
      </c>
      <c r="L218" s="391" t="s">
        <v>115</v>
      </c>
    </row>
    <row r="219" spans="1:12" ht="47.25" x14ac:dyDescent="0.25">
      <c r="A219" s="447">
        <f t="shared" si="0"/>
        <v>258</v>
      </c>
      <c r="B219" s="358" t="s">
        <v>796</v>
      </c>
      <c r="C219" s="469" t="s">
        <v>453</v>
      </c>
      <c r="D219" s="357" t="s">
        <v>797</v>
      </c>
      <c r="E219" s="447" t="s">
        <v>91</v>
      </c>
      <c r="F219" s="447">
        <v>7</v>
      </c>
      <c r="G219" s="480"/>
      <c r="H219" s="389" t="s">
        <v>405</v>
      </c>
      <c r="I219" s="473" t="s">
        <v>1</v>
      </c>
      <c r="J219" s="473" t="s">
        <v>3961</v>
      </c>
      <c r="K219" s="358" t="s">
        <v>3860</v>
      </c>
      <c r="L219" s="358" t="s">
        <v>115</v>
      </c>
    </row>
    <row r="220" spans="1:12" ht="31.5" x14ac:dyDescent="0.25">
      <c r="A220" s="447">
        <f t="shared" si="0"/>
        <v>259</v>
      </c>
      <c r="B220" s="358" t="s">
        <v>798</v>
      </c>
      <c r="C220" s="469" t="s">
        <v>450</v>
      </c>
      <c r="D220" s="357" t="s">
        <v>799</v>
      </c>
      <c r="E220" s="355" t="s">
        <v>84</v>
      </c>
      <c r="F220" s="447">
        <v>8</v>
      </c>
      <c r="G220" s="480"/>
      <c r="H220" s="389" t="s">
        <v>102</v>
      </c>
      <c r="I220" s="358" t="s">
        <v>1</v>
      </c>
      <c r="J220" s="358" t="s">
        <v>3963</v>
      </c>
      <c r="K220" s="391" t="s">
        <v>2</v>
      </c>
      <c r="L220" s="391" t="s">
        <v>115</v>
      </c>
    </row>
    <row r="221" spans="1:12" ht="47.25" x14ac:dyDescent="0.25">
      <c r="A221" s="447">
        <f t="shared" si="0"/>
        <v>260</v>
      </c>
      <c r="B221" s="358" t="s">
        <v>800</v>
      </c>
      <c r="C221" s="469" t="s">
        <v>453</v>
      </c>
      <c r="D221" s="357" t="s">
        <v>801</v>
      </c>
      <c r="E221" s="447" t="s">
        <v>91</v>
      </c>
      <c r="F221" s="447">
        <v>7</v>
      </c>
      <c r="G221" s="480"/>
      <c r="H221" s="389" t="s">
        <v>405</v>
      </c>
      <c r="I221" s="473" t="s">
        <v>1</v>
      </c>
      <c r="J221" s="473" t="s">
        <v>3961</v>
      </c>
      <c r="K221" s="358" t="s">
        <v>3860</v>
      </c>
      <c r="L221" s="358" t="s">
        <v>115</v>
      </c>
    </row>
    <row r="222" spans="1:12" ht="31.5" x14ac:dyDescent="0.25">
      <c r="A222" s="447">
        <f t="shared" si="0"/>
        <v>261</v>
      </c>
      <c r="B222" s="358" t="s">
        <v>802</v>
      </c>
      <c r="C222" s="469" t="s">
        <v>450</v>
      </c>
      <c r="D222" s="357" t="s">
        <v>803</v>
      </c>
      <c r="E222" s="355" t="s">
        <v>84</v>
      </c>
      <c r="F222" s="447">
        <v>8</v>
      </c>
      <c r="G222" s="480"/>
      <c r="H222" s="389" t="s">
        <v>102</v>
      </c>
      <c r="I222" s="358" t="s">
        <v>1</v>
      </c>
      <c r="J222" s="358" t="s">
        <v>3963</v>
      </c>
      <c r="K222" s="391" t="s">
        <v>2</v>
      </c>
      <c r="L222" s="391" t="s">
        <v>115</v>
      </c>
    </row>
    <row r="223" spans="1:12" ht="47.25" x14ac:dyDescent="0.25">
      <c r="A223" s="447">
        <f t="shared" si="0"/>
        <v>262</v>
      </c>
      <c r="B223" s="358" t="s">
        <v>804</v>
      </c>
      <c r="C223" s="469" t="s">
        <v>453</v>
      </c>
      <c r="D223" s="357" t="s">
        <v>805</v>
      </c>
      <c r="E223" s="447" t="s">
        <v>91</v>
      </c>
      <c r="F223" s="447">
        <v>7</v>
      </c>
      <c r="G223" s="480"/>
      <c r="H223" s="389" t="s">
        <v>405</v>
      </c>
      <c r="I223" s="473" t="s">
        <v>1</v>
      </c>
      <c r="J223" s="473" t="s">
        <v>3961</v>
      </c>
      <c r="K223" s="358" t="s">
        <v>3860</v>
      </c>
      <c r="L223" s="358" t="s">
        <v>115</v>
      </c>
    </row>
    <row r="224" spans="1:12" ht="31.5" x14ac:dyDescent="0.25">
      <c r="A224" s="742">
        <f t="shared" si="0"/>
        <v>263</v>
      </c>
      <c r="B224" s="679" t="s">
        <v>806</v>
      </c>
      <c r="C224" s="364" t="s">
        <v>3964</v>
      </c>
      <c r="D224" s="751" t="s">
        <v>807</v>
      </c>
      <c r="E224" s="746" t="s">
        <v>84</v>
      </c>
      <c r="F224" s="746">
        <v>7</v>
      </c>
      <c r="G224" s="752"/>
      <c r="H224" s="753" t="s">
        <v>80</v>
      </c>
      <c r="I224" s="679" t="s">
        <v>1</v>
      </c>
      <c r="J224" s="679" t="s">
        <v>3965</v>
      </c>
      <c r="K224" s="679" t="s">
        <v>808</v>
      </c>
      <c r="L224" s="679" t="s">
        <v>115</v>
      </c>
    </row>
    <row r="225" spans="1:12" ht="15.75" x14ac:dyDescent="0.25">
      <c r="A225" s="740"/>
      <c r="B225" s="740"/>
      <c r="C225" s="468" t="s">
        <v>3966</v>
      </c>
      <c r="D225" s="744"/>
      <c r="E225" s="740"/>
      <c r="F225" s="740"/>
      <c r="G225" s="748"/>
      <c r="H225" s="744"/>
      <c r="I225" s="740"/>
      <c r="J225" s="740"/>
      <c r="K225" s="741"/>
      <c r="L225" s="741"/>
    </row>
    <row r="226" spans="1:12" ht="31.5" x14ac:dyDescent="0.25">
      <c r="A226" s="742">
        <f>A224+1</f>
        <v>264</v>
      </c>
      <c r="B226" s="679" t="s">
        <v>809</v>
      </c>
      <c r="C226" s="404" t="s">
        <v>810</v>
      </c>
      <c r="D226" s="743" t="s">
        <v>811</v>
      </c>
      <c r="E226" s="746" t="s">
        <v>84</v>
      </c>
      <c r="F226" s="746">
        <v>1</v>
      </c>
      <c r="G226" s="747"/>
      <c r="H226" s="750" t="s">
        <v>80</v>
      </c>
      <c r="I226" s="739" t="s">
        <v>1</v>
      </c>
      <c r="J226" s="739" t="s">
        <v>3967</v>
      </c>
      <c r="K226" s="739" t="s">
        <v>399</v>
      </c>
      <c r="L226" s="739" t="s">
        <v>115</v>
      </c>
    </row>
    <row r="227" spans="1:12" ht="15.75" x14ac:dyDescent="0.25">
      <c r="A227" s="740"/>
      <c r="B227" s="740"/>
      <c r="C227" s="468" t="s">
        <v>812</v>
      </c>
      <c r="D227" s="744"/>
      <c r="E227" s="740"/>
      <c r="F227" s="740"/>
      <c r="G227" s="748"/>
      <c r="H227" s="744"/>
      <c r="I227" s="740"/>
      <c r="J227" s="740"/>
      <c r="K227" s="740"/>
      <c r="L227" s="740"/>
    </row>
    <row r="228" spans="1:12" ht="15.75" x14ac:dyDescent="0.25">
      <c r="A228" s="740"/>
      <c r="B228" s="740"/>
      <c r="C228" s="468" t="s">
        <v>813</v>
      </c>
      <c r="D228" s="744"/>
      <c r="E228" s="740"/>
      <c r="F228" s="740"/>
      <c r="G228" s="748"/>
      <c r="H228" s="744"/>
      <c r="I228" s="740"/>
      <c r="J228" s="740"/>
      <c r="K228" s="740"/>
      <c r="L228" s="740"/>
    </row>
    <row r="229" spans="1:12" ht="15.75" x14ac:dyDescent="0.25">
      <c r="A229" s="740"/>
      <c r="B229" s="740"/>
      <c r="C229" s="468" t="s">
        <v>814</v>
      </c>
      <c r="D229" s="744"/>
      <c r="E229" s="740"/>
      <c r="F229" s="740"/>
      <c r="G229" s="748"/>
      <c r="H229" s="744"/>
      <c r="I229" s="740"/>
      <c r="J229" s="740"/>
      <c r="K229" s="740"/>
      <c r="L229" s="740"/>
    </row>
    <row r="230" spans="1:12" ht="15.75" x14ac:dyDescent="0.25">
      <c r="A230" s="740"/>
      <c r="B230" s="740"/>
      <c r="C230" s="468" t="s">
        <v>815</v>
      </c>
      <c r="D230" s="744"/>
      <c r="E230" s="740"/>
      <c r="F230" s="740"/>
      <c r="G230" s="748"/>
      <c r="H230" s="744"/>
      <c r="I230" s="740"/>
      <c r="J230" s="740"/>
      <c r="K230" s="740"/>
      <c r="L230" s="740"/>
    </row>
    <row r="231" spans="1:12" ht="15.75" x14ac:dyDescent="0.25">
      <c r="A231" s="740"/>
      <c r="B231" s="740"/>
      <c r="C231" s="468" t="s">
        <v>816</v>
      </c>
      <c r="D231" s="745"/>
      <c r="E231" s="741"/>
      <c r="F231" s="741"/>
      <c r="G231" s="749"/>
      <c r="H231" s="745"/>
      <c r="I231" s="741"/>
      <c r="J231" s="741"/>
      <c r="K231" s="741"/>
      <c r="L231" s="741"/>
    </row>
    <row r="232" spans="1:12" ht="63" x14ac:dyDescent="0.25">
      <c r="A232" s="742">
        <f>A226+1</f>
        <v>265</v>
      </c>
      <c r="B232" s="679" t="s">
        <v>817</v>
      </c>
      <c r="C232" s="488" t="s">
        <v>3968</v>
      </c>
      <c r="D232" s="751" t="s">
        <v>818</v>
      </c>
      <c r="E232" s="746" t="s">
        <v>84</v>
      </c>
      <c r="F232" s="746">
        <v>7</v>
      </c>
      <c r="G232" s="752"/>
      <c r="H232" s="753" t="s">
        <v>102</v>
      </c>
      <c r="I232" s="679" t="s">
        <v>1</v>
      </c>
      <c r="J232" s="679" t="s">
        <v>3969</v>
      </c>
      <c r="K232" s="679" t="s">
        <v>399</v>
      </c>
      <c r="L232" s="679" t="s">
        <v>115</v>
      </c>
    </row>
    <row r="233" spans="1:12" ht="15.75" x14ac:dyDescent="0.25">
      <c r="A233" s="740"/>
      <c r="B233" s="740"/>
      <c r="C233" s="468" t="s">
        <v>3966</v>
      </c>
      <c r="D233" s="744"/>
      <c r="E233" s="740"/>
      <c r="F233" s="740"/>
      <c r="G233" s="748"/>
      <c r="H233" s="744"/>
      <c r="I233" s="740"/>
      <c r="J233" s="740"/>
      <c r="K233" s="740"/>
      <c r="L233" s="740"/>
    </row>
    <row r="234" spans="1:12" ht="15.75" x14ac:dyDescent="0.25">
      <c r="A234" s="741"/>
      <c r="B234" s="741"/>
      <c r="C234" s="468" t="s">
        <v>104</v>
      </c>
      <c r="D234" s="745"/>
      <c r="E234" s="741"/>
      <c r="F234" s="741"/>
      <c r="G234" s="749"/>
      <c r="H234" s="745"/>
      <c r="I234" s="741"/>
      <c r="J234" s="741"/>
      <c r="K234" s="741"/>
      <c r="L234" s="741"/>
    </row>
    <row r="235" spans="1:12" ht="31.5" x14ac:dyDescent="0.25">
      <c r="A235" s="742">
        <f>A232+1</f>
        <v>266</v>
      </c>
      <c r="B235" s="679" t="s">
        <v>819</v>
      </c>
      <c r="C235" s="404" t="s">
        <v>810</v>
      </c>
      <c r="D235" s="743" t="s">
        <v>820</v>
      </c>
      <c r="E235" s="742" t="s">
        <v>84</v>
      </c>
      <c r="F235" s="742">
        <v>1</v>
      </c>
      <c r="G235" s="747"/>
      <c r="H235" s="750" t="s">
        <v>821</v>
      </c>
      <c r="I235" s="739" t="s">
        <v>1</v>
      </c>
      <c r="J235" s="739" t="s">
        <v>3970</v>
      </c>
      <c r="K235" s="739" t="s">
        <v>817</v>
      </c>
      <c r="L235" s="739" t="s">
        <v>115</v>
      </c>
    </row>
    <row r="236" spans="1:12" ht="15.75" x14ac:dyDescent="0.25">
      <c r="A236" s="740"/>
      <c r="B236" s="740"/>
      <c r="C236" s="468" t="s">
        <v>812</v>
      </c>
      <c r="D236" s="744"/>
      <c r="E236" s="740"/>
      <c r="F236" s="740"/>
      <c r="G236" s="748"/>
      <c r="H236" s="744"/>
      <c r="I236" s="740"/>
      <c r="J236" s="740"/>
      <c r="K236" s="740"/>
      <c r="L236" s="740"/>
    </row>
    <row r="237" spans="1:12" ht="15.75" x14ac:dyDescent="0.25">
      <c r="A237" s="740"/>
      <c r="B237" s="740"/>
      <c r="C237" s="468" t="s">
        <v>813</v>
      </c>
      <c r="D237" s="744"/>
      <c r="E237" s="740"/>
      <c r="F237" s="740"/>
      <c r="G237" s="748"/>
      <c r="H237" s="744"/>
      <c r="I237" s="740"/>
      <c r="J237" s="740"/>
      <c r="K237" s="740"/>
      <c r="L237" s="740"/>
    </row>
    <row r="238" spans="1:12" ht="15.75" x14ac:dyDescent="0.25">
      <c r="A238" s="740"/>
      <c r="B238" s="740"/>
      <c r="C238" s="468" t="s">
        <v>814</v>
      </c>
      <c r="D238" s="744"/>
      <c r="E238" s="740"/>
      <c r="F238" s="740"/>
      <c r="G238" s="748"/>
      <c r="H238" s="744"/>
      <c r="I238" s="740"/>
      <c r="J238" s="740"/>
      <c r="K238" s="740"/>
      <c r="L238" s="740"/>
    </row>
    <row r="239" spans="1:12" ht="15.75" x14ac:dyDescent="0.25">
      <c r="A239" s="740"/>
      <c r="B239" s="740"/>
      <c r="C239" s="468" t="s">
        <v>815</v>
      </c>
      <c r="D239" s="744"/>
      <c r="E239" s="740"/>
      <c r="F239" s="740"/>
      <c r="G239" s="748"/>
      <c r="H239" s="744"/>
      <c r="I239" s="740"/>
      <c r="J239" s="740"/>
      <c r="K239" s="740"/>
      <c r="L239" s="740"/>
    </row>
    <row r="240" spans="1:12" ht="15.75" x14ac:dyDescent="0.25">
      <c r="A240" s="740"/>
      <c r="B240" s="740"/>
      <c r="C240" s="468" t="s">
        <v>816</v>
      </c>
      <c r="D240" s="744"/>
      <c r="E240" s="740"/>
      <c r="F240" s="740"/>
      <c r="G240" s="748"/>
      <c r="H240" s="744"/>
      <c r="I240" s="740"/>
      <c r="J240" s="740"/>
      <c r="K240" s="740"/>
      <c r="L240" s="740"/>
    </row>
    <row r="241" spans="1:12" ht="15.75" x14ac:dyDescent="0.25">
      <c r="A241" s="741"/>
      <c r="B241" s="741"/>
      <c r="C241" s="468" t="s">
        <v>104</v>
      </c>
      <c r="D241" s="745"/>
      <c r="E241" s="741"/>
      <c r="F241" s="741"/>
      <c r="G241" s="749"/>
      <c r="H241" s="745"/>
      <c r="I241" s="741"/>
      <c r="J241" s="741"/>
      <c r="K241" s="741"/>
      <c r="L241" s="741"/>
    </row>
    <row r="242" spans="1:12" ht="31.5" x14ac:dyDescent="0.25">
      <c r="A242" s="447">
        <f>A235+1</f>
        <v>267</v>
      </c>
      <c r="B242" s="391" t="s">
        <v>822</v>
      </c>
      <c r="C242" s="469" t="s">
        <v>823</v>
      </c>
      <c r="D242" s="423" t="s">
        <v>824</v>
      </c>
      <c r="E242" s="355" t="s">
        <v>84</v>
      </c>
      <c r="F242" s="355">
        <v>7</v>
      </c>
      <c r="G242" s="486"/>
      <c r="H242" s="489" t="s">
        <v>102</v>
      </c>
      <c r="I242" s="358" t="s">
        <v>1</v>
      </c>
      <c r="J242" s="391" t="s">
        <v>3963</v>
      </c>
      <c r="K242" s="391" t="s">
        <v>2</v>
      </c>
      <c r="L242" s="391" t="s">
        <v>115</v>
      </c>
    </row>
    <row r="243" spans="1:12" ht="47.25" x14ac:dyDescent="0.25">
      <c r="A243" s="447">
        <f t="shared" ref="A243:A438" si="1">A242+1</f>
        <v>268</v>
      </c>
      <c r="B243" s="391" t="s">
        <v>825</v>
      </c>
      <c r="C243" s="404" t="s">
        <v>810</v>
      </c>
      <c r="D243" s="375" t="s">
        <v>826</v>
      </c>
      <c r="E243" s="372" t="s">
        <v>84</v>
      </c>
      <c r="F243" s="372">
        <v>1</v>
      </c>
      <c r="G243" s="490"/>
      <c r="H243" s="491" t="s">
        <v>821</v>
      </c>
      <c r="I243" s="358" t="s">
        <v>1</v>
      </c>
      <c r="J243" s="376" t="s">
        <v>3971</v>
      </c>
      <c r="K243" s="376" t="s">
        <v>822</v>
      </c>
      <c r="L243" s="376" t="s">
        <v>115</v>
      </c>
    </row>
    <row r="244" spans="1:12" ht="31.5" x14ac:dyDescent="0.25">
      <c r="A244" s="447">
        <f t="shared" si="1"/>
        <v>269</v>
      </c>
      <c r="B244" s="391" t="s">
        <v>827</v>
      </c>
      <c r="C244" s="469" t="s">
        <v>823</v>
      </c>
      <c r="D244" s="423" t="s">
        <v>828</v>
      </c>
      <c r="E244" s="355" t="s">
        <v>84</v>
      </c>
      <c r="F244" s="355">
        <v>7</v>
      </c>
      <c r="G244" s="486"/>
      <c r="H244" s="489" t="s">
        <v>102</v>
      </c>
      <c r="I244" s="358" t="s">
        <v>1</v>
      </c>
      <c r="J244" s="391" t="s">
        <v>3963</v>
      </c>
      <c r="K244" s="391" t="s">
        <v>2</v>
      </c>
      <c r="L244" s="391" t="s">
        <v>115</v>
      </c>
    </row>
    <row r="245" spans="1:12" ht="47.25" x14ac:dyDescent="0.25">
      <c r="A245" s="447">
        <f t="shared" si="1"/>
        <v>270</v>
      </c>
      <c r="B245" s="391" t="s">
        <v>829</v>
      </c>
      <c r="C245" s="404" t="s">
        <v>810</v>
      </c>
      <c r="D245" s="375" t="s">
        <v>830</v>
      </c>
      <c r="E245" s="372" t="s">
        <v>84</v>
      </c>
      <c r="F245" s="372">
        <v>1</v>
      </c>
      <c r="G245" s="490"/>
      <c r="H245" s="491" t="s">
        <v>821</v>
      </c>
      <c r="I245" s="358" t="s">
        <v>1</v>
      </c>
      <c r="J245" s="376" t="s">
        <v>3971</v>
      </c>
      <c r="K245" s="391" t="s">
        <v>827</v>
      </c>
      <c r="L245" s="376" t="s">
        <v>115</v>
      </c>
    </row>
    <row r="246" spans="1:12" ht="31.5" x14ac:dyDescent="0.25">
      <c r="A246" s="447">
        <f t="shared" si="1"/>
        <v>271</v>
      </c>
      <c r="B246" s="391" t="s">
        <v>831</v>
      </c>
      <c r="C246" s="469" t="s">
        <v>823</v>
      </c>
      <c r="D246" s="423" t="s">
        <v>832</v>
      </c>
      <c r="E246" s="355" t="s">
        <v>84</v>
      </c>
      <c r="F246" s="355">
        <v>7</v>
      </c>
      <c r="G246" s="486"/>
      <c r="H246" s="489" t="s">
        <v>102</v>
      </c>
      <c r="I246" s="358" t="s">
        <v>1</v>
      </c>
      <c r="J246" s="391" t="s">
        <v>3963</v>
      </c>
      <c r="K246" s="391" t="s">
        <v>2</v>
      </c>
      <c r="L246" s="391" t="s">
        <v>115</v>
      </c>
    </row>
    <row r="247" spans="1:12" ht="47.25" x14ac:dyDescent="0.25">
      <c r="A247" s="447">
        <f t="shared" si="1"/>
        <v>272</v>
      </c>
      <c r="B247" s="391" t="s">
        <v>833</v>
      </c>
      <c r="C247" s="404" t="s">
        <v>810</v>
      </c>
      <c r="D247" s="375" t="s">
        <v>834</v>
      </c>
      <c r="E247" s="372" t="s">
        <v>84</v>
      </c>
      <c r="F247" s="372">
        <v>1</v>
      </c>
      <c r="G247" s="490"/>
      <c r="H247" s="491" t="s">
        <v>821</v>
      </c>
      <c r="I247" s="358" t="s">
        <v>1</v>
      </c>
      <c r="J247" s="376" t="s">
        <v>3971</v>
      </c>
      <c r="K247" s="391" t="s">
        <v>831</v>
      </c>
      <c r="L247" s="376" t="s">
        <v>115</v>
      </c>
    </row>
    <row r="248" spans="1:12" ht="31.5" x14ac:dyDescent="0.25">
      <c r="A248" s="447">
        <f t="shared" si="1"/>
        <v>273</v>
      </c>
      <c r="B248" s="391" t="s">
        <v>835</v>
      </c>
      <c r="C248" s="469" t="s">
        <v>823</v>
      </c>
      <c r="D248" s="423" t="s">
        <v>836</v>
      </c>
      <c r="E248" s="355" t="s">
        <v>84</v>
      </c>
      <c r="F248" s="355">
        <v>7</v>
      </c>
      <c r="G248" s="486"/>
      <c r="H248" s="489" t="s">
        <v>102</v>
      </c>
      <c r="I248" s="358" t="s">
        <v>1</v>
      </c>
      <c r="J248" s="391" t="s">
        <v>3963</v>
      </c>
      <c r="K248" s="391" t="s">
        <v>2</v>
      </c>
      <c r="L248" s="391" t="s">
        <v>115</v>
      </c>
    </row>
    <row r="249" spans="1:12" ht="47.25" x14ac:dyDescent="0.25">
      <c r="A249" s="447">
        <f t="shared" si="1"/>
        <v>274</v>
      </c>
      <c r="B249" s="391" t="s">
        <v>837</v>
      </c>
      <c r="C249" s="404" t="s">
        <v>810</v>
      </c>
      <c r="D249" s="375" t="s">
        <v>838</v>
      </c>
      <c r="E249" s="372" t="s">
        <v>84</v>
      </c>
      <c r="F249" s="372">
        <v>1</v>
      </c>
      <c r="G249" s="490"/>
      <c r="H249" s="491" t="s">
        <v>821</v>
      </c>
      <c r="I249" s="358" t="s">
        <v>1</v>
      </c>
      <c r="J249" s="376" t="s">
        <v>3971</v>
      </c>
      <c r="K249" s="391" t="s">
        <v>835</v>
      </c>
      <c r="L249" s="376" t="s">
        <v>115</v>
      </c>
    </row>
    <row r="250" spans="1:12" ht="31.5" x14ac:dyDescent="0.25">
      <c r="A250" s="447">
        <f t="shared" si="1"/>
        <v>275</v>
      </c>
      <c r="B250" s="391" t="s">
        <v>839</v>
      </c>
      <c r="C250" s="469" t="s">
        <v>823</v>
      </c>
      <c r="D250" s="423" t="s">
        <v>840</v>
      </c>
      <c r="E250" s="355" t="s">
        <v>84</v>
      </c>
      <c r="F250" s="355">
        <v>7</v>
      </c>
      <c r="G250" s="486"/>
      <c r="H250" s="489" t="s">
        <v>102</v>
      </c>
      <c r="I250" s="358" t="s">
        <v>1</v>
      </c>
      <c r="J250" s="391" t="s">
        <v>3963</v>
      </c>
      <c r="K250" s="391" t="s">
        <v>2</v>
      </c>
      <c r="L250" s="391" t="s">
        <v>115</v>
      </c>
    </row>
    <row r="251" spans="1:12" ht="47.25" x14ac:dyDescent="0.25">
      <c r="A251" s="447">
        <f t="shared" si="1"/>
        <v>276</v>
      </c>
      <c r="B251" s="391" t="s">
        <v>841</v>
      </c>
      <c r="C251" s="404" t="s">
        <v>810</v>
      </c>
      <c r="D251" s="375" t="s">
        <v>842</v>
      </c>
      <c r="E251" s="372" t="s">
        <v>84</v>
      </c>
      <c r="F251" s="372">
        <v>1</v>
      </c>
      <c r="G251" s="490"/>
      <c r="H251" s="491" t="s">
        <v>821</v>
      </c>
      <c r="I251" s="358" t="s">
        <v>1</v>
      </c>
      <c r="J251" s="376" t="s">
        <v>3971</v>
      </c>
      <c r="K251" s="391" t="s">
        <v>839</v>
      </c>
      <c r="L251" s="376" t="s">
        <v>115</v>
      </c>
    </row>
    <row r="252" spans="1:12" ht="31.5" x14ac:dyDescent="0.25">
      <c r="A252" s="447">
        <f t="shared" si="1"/>
        <v>277</v>
      </c>
      <c r="B252" s="391" t="s">
        <v>843</v>
      </c>
      <c r="C252" s="469" t="s">
        <v>823</v>
      </c>
      <c r="D252" s="423" t="s">
        <v>844</v>
      </c>
      <c r="E252" s="355" t="s">
        <v>84</v>
      </c>
      <c r="F252" s="355">
        <v>7</v>
      </c>
      <c r="G252" s="486"/>
      <c r="H252" s="489" t="s">
        <v>102</v>
      </c>
      <c r="I252" s="358" t="s">
        <v>1</v>
      </c>
      <c r="J252" s="391" t="s">
        <v>3963</v>
      </c>
      <c r="K252" s="391" t="s">
        <v>2</v>
      </c>
      <c r="L252" s="391" t="s">
        <v>115</v>
      </c>
    </row>
    <row r="253" spans="1:12" ht="47.25" x14ac:dyDescent="0.25">
      <c r="A253" s="447">
        <f t="shared" si="1"/>
        <v>278</v>
      </c>
      <c r="B253" s="391" t="s">
        <v>845</v>
      </c>
      <c r="C253" s="404" t="s">
        <v>810</v>
      </c>
      <c r="D253" s="375" t="s">
        <v>846</v>
      </c>
      <c r="E253" s="372" t="s">
        <v>84</v>
      </c>
      <c r="F253" s="372">
        <v>1</v>
      </c>
      <c r="G253" s="490"/>
      <c r="H253" s="491" t="s">
        <v>821</v>
      </c>
      <c r="I253" s="358" t="s">
        <v>1</v>
      </c>
      <c r="J253" s="376" t="s">
        <v>3971</v>
      </c>
      <c r="K253" s="391" t="s">
        <v>843</v>
      </c>
      <c r="L253" s="376" t="s">
        <v>115</v>
      </c>
    </row>
    <row r="254" spans="1:12" ht="31.5" x14ac:dyDescent="0.25">
      <c r="A254" s="447">
        <f t="shared" si="1"/>
        <v>279</v>
      </c>
      <c r="B254" s="391" t="s">
        <v>847</v>
      </c>
      <c r="C254" s="469" t="s">
        <v>823</v>
      </c>
      <c r="D254" s="423" t="s">
        <v>848</v>
      </c>
      <c r="E254" s="355" t="s">
        <v>84</v>
      </c>
      <c r="F254" s="355">
        <v>7</v>
      </c>
      <c r="G254" s="486"/>
      <c r="H254" s="489" t="s">
        <v>102</v>
      </c>
      <c r="I254" s="358" t="s">
        <v>1</v>
      </c>
      <c r="J254" s="391" t="s">
        <v>3963</v>
      </c>
      <c r="K254" s="391" t="s">
        <v>2</v>
      </c>
      <c r="L254" s="391" t="s">
        <v>115</v>
      </c>
    </row>
    <row r="255" spans="1:12" ht="47.25" x14ac:dyDescent="0.25">
      <c r="A255" s="447">
        <f t="shared" si="1"/>
        <v>280</v>
      </c>
      <c r="B255" s="391" t="s">
        <v>849</v>
      </c>
      <c r="C255" s="492" t="s">
        <v>810</v>
      </c>
      <c r="D255" s="375" t="s">
        <v>850</v>
      </c>
      <c r="E255" s="372" t="s">
        <v>84</v>
      </c>
      <c r="F255" s="372">
        <v>1</v>
      </c>
      <c r="G255" s="490"/>
      <c r="H255" s="491" t="s">
        <v>821</v>
      </c>
      <c r="I255" s="358" t="s">
        <v>1</v>
      </c>
      <c r="J255" s="376" t="s">
        <v>3971</v>
      </c>
      <c r="K255" s="391" t="s">
        <v>847</v>
      </c>
      <c r="L255" s="376" t="s">
        <v>115</v>
      </c>
    </row>
    <row r="256" spans="1:12" ht="31.5" x14ac:dyDescent="0.25">
      <c r="A256" s="447">
        <f t="shared" si="1"/>
        <v>281</v>
      </c>
      <c r="B256" s="391" t="s">
        <v>851</v>
      </c>
      <c r="C256" s="469" t="s">
        <v>823</v>
      </c>
      <c r="D256" s="423" t="s">
        <v>852</v>
      </c>
      <c r="E256" s="355" t="s">
        <v>84</v>
      </c>
      <c r="F256" s="355">
        <v>7</v>
      </c>
      <c r="G256" s="486"/>
      <c r="H256" s="489" t="s">
        <v>102</v>
      </c>
      <c r="I256" s="358" t="s">
        <v>1</v>
      </c>
      <c r="J256" s="391" t="s">
        <v>3963</v>
      </c>
      <c r="K256" s="391" t="s">
        <v>2</v>
      </c>
      <c r="L256" s="391" t="s">
        <v>115</v>
      </c>
    </row>
    <row r="257" spans="1:12" ht="47.25" x14ac:dyDescent="0.25">
      <c r="A257" s="447">
        <f t="shared" si="1"/>
        <v>282</v>
      </c>
      <c r="B257" s="391" t="s">
        <v>853</v>
      </c>
      <c r="C257" s="404" t="s">
        <v>810</v>
      </c>
      <c r="D257" s="375" t="s">
        <v>854</v>
      </c>
      <c r="E257" s="372" t="s">
        <v>84</v>
      </c>
      <c r="F257" s="372">
        <v>1</v>
      </c>
      <c r="G257" s="490"/>
      <c r="H257" s="491" t="s">
        <v>821</v>
      </c>
      <c r="I257" s="358" t="s">
        <v>1</v>
      </c>
      <c r="J257" s="376" t="s">
        <v>3971</v>
      </c>
      <c r="K257" s="391" t="s">
        <v>851</v>
      </c>
      <c r="L257" s="376" t="s">
        <v>115</v>
      </c>
    </row>
    <row r="258" spans="1:12" ht="31.5" x14ac:dyDescent="0.25">
      <c r="A258" s="447">
        <f t="shared" si="1"/>
        <v>283</v>
      </c>
      <c r="B258" s="391" t="s">
        <v>855</v>
      </c>
      <c r="C258" s="469" t="s">
        <v>823</v>
      </c>
      <c r="D258" s="423" t="s">
        <v>856</v>
      </c>
      <c r="E258" s="355" t="s">
        <v>84</v>
      </c>
      <c r="F258" s="355">
        <v>7</v>
      </c>
      <c r="G258" s="486"/>
      <c r="H258" s="489" t="s">
        <v>102</v>
      </c>
      <c r="I258" s="358" t="s">
        <v>1</v>
      </c>
      <c r="J258" s="391" t="s">
        <v>3963</v>
      </c>
      <c r="K258" s="391" t="s">
        <v>2</v>
      </c>
      <c r="L258" s="391" t="s">
        <v>115</v>
      </c>
    </row>
    <row r="259" spans="1:12" ht="47.25" x14ac:dyDescent="0.25">
      <c r="A259" s="447">
        <f t="shared" si="1"/>
        <v>284</v>
      </c>
      <c r="B259" s="391" t="s">
        <v>857</v>
      </c>
      <c r="C259" s="404" t="s">
        <v>810</v>
      </c>
      <c r="D259" s="375" t="s">
        <v>858</v>
      </c>
      <c r="E259" s="372" t="s">
        <v>84</v>
      </c>
      <c r="F259" s="372">
        <v>1</v>
      </c>
      <c r="G259" s="490"/>
      <c r="H259" s="491" t="s">
        <v>821</v>
      </c>
      <c r="I259" s="358" t="s">
        <v>1</v>
      </c>
      <c r="J259" s="376" t="s">
        <v>3971</v>
      </c>
      <c r="K259" s="391" t="s">
        <v>855</v>
      </c>
      <c r="L259" s="376" t="s">
        <v>115</v>
      </c>
    </row>
    <row r="260" spans="1:12" ht="31.5" x14ac:dyDescent="0.25">
      <c r="A260" s="447">
        <f t="shared" si="1"/>
        <v>285</v>
      </c>
      <c r="B260" s="391" t="s">
        <v>859</v>
      </c>
      <c r="C260" s="469" t="s">
        <v>823</v>
      </c>
      <c r="D260" s="423" t="s">
        <v>860</v>
      </c>
      <c r="E260" s="355" t="s">
        <v>84</v>
      </c>
      <c r="F260" s="355">
        <v>7</v>
      </c>
      <c r="G260" s="486"/>
      <c r="H260" s="489" t="s">
        <v>102</v>
      </c>
      <c r="I260" s="358" t="s">
        <v>1</v>
      </c>
      <c r="J260" s="391" t="s">
        <v>3963</v>
      </c>
      <c r="K260" s="391" t="s">
        <v>2</v>
      </c>
      <c r="L260" s="391" t="s">
        <v>115</v>
      </c>
    </row>
    <row r="261" spans="1:12" ht="47.25" x14ac:dyDescent="0.25">
      <c r="A261" s="447">
        <f t="shared" si="1"/>
        <v>286</v>
      </c>
      <c r="B261" s="391" t="s">
        <v>861</v>
      </c>
      <c r="C261" s="404" t="s">
        <v>810</v>
      </c>
      <c r="D261" s="375" t="s">
        <v>862</v>
      </c>
      <c r="E261" s="372" t="s">
        <v>84</v>
      </c>
      <c r="F261" s="372">
        <v>1</v>
      </c>
      <c r="G261" s="490"/>
      <c r="H261" s="491" t="s">
        <v>821</v>
      </c>
      <c r="I261" s="358" t="s">
        <v>1</v>
      </c>
      <c r="J261" s="376" t="s">
        <v>3971</v>
      </c>
      <c r="K261" s="391" t="s">
        <v>859</v>
      </c>
      <c r="L261" s="376" t="s">
        <v>115</v>
      </c>
    </row>
    <row r="262" spans="1:12" ht="31.5" x14ac:dyDescent="0.25">
      <c r="A262" s="447">
        <f t="shared" si="1"/>
        <v>287</v>
      </c>
      <c r="B262" s="391" t="s">
        <v>863</v>
      </c>
      <c r="C262" s="469" t="s">
        <v>823</v>
      </c>
      <c r="D262" s="423" t="s">
        <v>864</v>
      </c>
      <c r="E262" s="355" t="s">
        <v>84</v>
      </c>
      <c r="F262" s="355">
        <v>7</v>
      </c>
      <c r="G262" s="486"/>
      <c r="H262" s="489" t="s">
        <v>102</v>
      </c>
      <c r="I262" s="358" t="s">
        <v>1</v>
      </c>
      <c r="J262" s="391" t="s">
        <v>3963</v>
      </c>
      <c r="K262" s="391" t="s">
        <v>2</v>
      </c>
      <c r="L262" s="391" t="s">
        <v>115</v>
      </c>
    </row>
    <row r="263" spans="1:12" ht="47.25" x14ac:dyDescent="0.25">
      <c r="A263" s="447">
        <f t="shared" si="1"/>
        <v>288</v>
      </c>
      <c r="B263" s="391" t="s">
        <v>865</v>
      </c>
      <c r="C263" s="404" t="s">
        <v>810</v>
      </c>
      <c r="D263" s="375" t="s">
        <v>866</v>
      </c>
      <c r="E263" s="372" t="s">
        <v>84</v>
      </c>
      <c r="F263" s="372">
        <v>1</v>
      </c>
      <c r="G263" s="490"/>
      <c r="H263" s="491" t="s">
        <v>821</v>
      </c>
      <c r="I263" s="358" t="s">
        <v>1</v>
      </c>
      <c r="J263" s="376" t="s">
        <v>3971</v>
      </c>
      <c r="K263" s="391" t="s">
        <v>863</v>
      </c>
      <c r="L263" s="376" t="s">
        <v>115</v>
      </c>
    </row>
    <row r="264" spans="1:12" ht="31.5" x14ac:dyDescent="0.25">
      <c r="A264" s="447">
        <f t="shared" si="1"/>
        <v>289</v>
      </c>
      <c r="B264" s="391" t="s">
        <v>867</v>
      </c>
      <c r="C264" s="469" t="s">
        <v>823</v>
      </c>
      <c r="D264" s="423" t="s">
        <v>868</v>
      </c>
      <c r="E264" s="355" t="s">
        <v>84</v>
      </c>
      <c r="F264" s="355">
        <v>7</v>
      </c>
      <c r="G264" s="486"/>
      <c r="H264" s="489" t="s">
        <v>102</v>
      </c>
      <c r="I264" s="358" t="s">
        <v>1</v>
      </c>
      <c r="J264" s="391" t="s">
        <v>3963</v>
      </c>
      <c r="K264" s="391" t="s">
        <v>2</v>
      </c>
      <c r="L264" s="391" t="s">
        <v>115</v>
      </c>
    </row>
    <row r="265" spans="1:12" ht="47.25" x14ac:dyDescent="0.25">
      <c r="A265" s="447">
        <f t="shared" si="1"/>
        <v>290</v>
      </c>
      <c r="B265" s="391" t="s">
        <v>869</v>
      </c>
      <c r="C265" s="404" t="s">
        <v>810</v>
      </c>
      <c r="D265" s="375" t="s">
        <v>870</v>
      </c>
      <c r="E265" s="372" t="s">
        <v>84</v>
      </c>
      <c r="F265" s="372">
        <v>1</v>
      </c>
      <c r="G265" s="490"/>
      <c r="H265" s="491" t="s">
        <v>821</v>
      </c>
      <c r="I265" s="358" t="s">
        <v>1</v>
      </c>
      <c r="J265" s="376" t="s">
        <v>3971</v>
      </c>
      <c r="K265" s="391" t="s">
        <v>867</v>
      </c>
      <c r="L265" s="376" t="s">
        <v>115</v>
      </c>
    </row>
    <row r="266" spans="1:12" ht="31.5" x14ac:dyDescent="0.25">
      <c r="A266" s="447">
        <f t="shared" si="1"/>
        <v>291</v>
      </c>
      <c r="B266" s="391" t="s">
        <v>871</v>
      </c>
      <c r="C266" s="469" t="s">
        <v>823</v>
      </c>
      <c r="D266" s="423" t="s">
        <v>872</v>
      </c>
      <c r="E266" s="355" t="s">
        <v>84</v>
      </c>
      <c r="F266" s="355">
        <v>7</v>
      </c>
      <c r="G266" s="486"/>
      <c r="H266" s="489" t="s">
        <v>102</v>
      </c>
      <c r="I266" s="358" t="s">
        <v>1</v>
      </c>
      <c r="J266" s="391" t="s">
        <v>3963</v>
      </c>
      <c r="K266" s="391" t="s">
        <v>2</v>
      </c>
      <c r="L266" s="391" t="s">
        <v>115</v>
      </c>
    </row>
    <row r="267" spans="1:12" ht="47.25" x14ac:dyDescent="0.25">
      <c r="A267" s="447">
        <f t="shared" si="1"/>
        <v>292</v>
      </c>
      <c r="B267" s="391" t="s">
        <v>873</v>
      </c>
      <c r="C267" s="493" t="s">
        <v>810</v>
      </c>
      <c r="D267" s="375" t="s">
        <v>874</v>
      </c>
      <c r="E267" s="372" t="s">
        <v>84</v>
      </c>
      <c r="F267" s="372">
        <v>1</v>
      </c>
      <c r="G267" s="490"/>
      <c r="H267" s="491" t="s">
        <v>821</v>
      </c>
      <c r="I267" s="358" t="s">
        <v>1</v>
      </c>
      <c r="J267" s="376" t="s">
        <v>3971</v>
      </c>
      <c r="K267" s="391" t="s">
        <v>871</v>
      </c>
      <c r="L267" s="376" t="s">
        <v>115</v>
      </c>
    </row>
    <row r="268" spans="1:12" ht="31.5" x14ac:dyDescent="0.25">
      <c r="A268" s="447">
        <f t="shared" si="1"/>
        <v>293</v>
      </c>
      <c r="B268" s="391" t="s">
        <v>875</v>
      </c>
      <c r="C268" s="341" t="s">
        <v>876</v>
      </c>
      <c r="D268" s="414" t="s">
        <v>877</v>
      </c>
      <c r="E268" s="403" t="s">
        <v>84</v>
      </c>
      <c r="F268" s="403">
        <v>7</v>
      </c>
      <c r="G268" s="485"/>
      <c r="H268" s="489" t="s">
        <v>102</v>
      </c>
      <c r="I268" s="358" t="s">
        <v>1</v>
      </c>
      <c r="J268" s="391" t="s">
        <v>3963</v>
      </c>
      <c r="K268" s="391" t="s">
        <v>2</v>
      </c>
      <c r="L268" s="391" t="s">
        <v>115</v>
      </c>
    </row>
    <row r="269" spans="1:12" ht="47.25" x14ac:dyDescent="0.25">
      <c r="A269" s="447">
        <f t="shared" si="1"/>
        <v>294</v>
      </c>
      <c r="B269" s="391" t="s">
        <v>878</v>
      </c>
      <c r="C269" s="469" t="s">
        <v>810</v>
      </c>
      <c r="D269" s="357" t="s">
        <v>879</v>
      </c>
      <c r="E269" s="355" t="s">
        <v>84</v>
      </c>
      <c r="F269" s="355">
        <v>1</v>
      </c>
      <c r="G269" s="480"/>
      <c r="H269" s="491" t="s">
        <v>821</v>
      </c>
      <c r="I269" s="358" t="s">
        <v>1</v>
      </c>
      <c r="J269" s="376" t="s">
        <v>3971</v>
      </c>
      <c r="K269" s="391" t="s">
        <v>875</v>
      </c>
      <c r="L269" s="376" t="s">
        <v>115</v>
      </c>
    </row>
    <row r="270" spans="1:12" ht="31.5" x14ac:dyDescent="0.25">
      <c r="A270" s="447">
        <f t="shared" si="1"/>
        <v>295</v>
      </c>
      <c r="B270" s="391" t="s">
        <v>880</v>
      </c>
      <c r="C270" s="488" t="s">
        <v>881</v>
      </c>
      <c r="D270" s="357" t="s">
        <v>882</v>
      </c>
      <c r="E270" s="355" t="s">
        <v>84</v>
      </c>
      <c r="F270" s="355">
        <v>7</v>
      </c>
      <c r="G270" s="486"/>
      <c r="H270" s="489" t="s">
        <v>102</v>
      </c>
      <c r="I270" s="358" t="s">
        <v>1</v>
      </c>
      <c r="J270" s="391" t="s">
        <v>3963</v>
      </c>
      <c r="K270" s="391" t="s">
        <v>2</v>
      </c>
      <c r="L270" s="391" t="s">
        <v>115</v>
      </c>
    </row>
    <row r="271" spans="1:12" ht="47.25" x14ac:dyDescent="0.25">
      <c r="A271" s="447">
        <f t="shared" si="1"/>
        <v>296</v>
      </c>
      <c r="B271" s="391" t="s">
        <v>883</v>
      </c>
      <c r="C271" s="469" t="s">
        <v>810</v>
      </c>
      <c r="D271" s="357" t="s">
        <v>884</v>
      </c>
      <c r="E271" s="447" t="s">
        <v>84</v>
      </c>
      <c r="F271" s="447">
        <v>1</v>
      </c>
      <c r="G271" s="480"/>
      <c r="H271" s="491" t="s">
        <v>821</v>
      </c>
      <c r="I271" s="358" t="s">
        <v>1</v>
      </c>
      <c r="J271" s="376" t="s">
        <v>3971</v>
      </c>
      <c r="K271" s="391" t="s">
        <v>880</v>
      </c>
      <c r="L271" s="376" t="s">
        <v>115</v>
      </c>
    </row>
    <row r="272" spans="1:12" ht="31.5" x14ac:dyDescent="0.25">
      <c r="A272" s="447">
        <f t="shared" si="1"/>
        <v>297</v>
      </c>
      <c r="B272" s="391" t="s">
        <v>885</v>
      </c>
      <c r="C272" s="488" t="s">
        <v>881</v>
      </c>
      <c r="D272" s="357" t="s">
        <v>886</v>
      </c>
      <c r="E272" s="355" t="s">
        <v>84</v>
      </c>
      <c r="F272" s="355">
        <v>7</v>
      </c>
      <c r="G272" s="486"/>
      <c r="H272" s="489" t="s">
        <v>102</v>
      </c>
      <c r="I272" s="358" t="s">
        <v>1</v>
      </c>
      <c r="J272" s="391" t="s">
        <v>3963</v>
      </c>
      <c r="K272" s="391" t="s">
        <v>2</v>
      </c>
      <c r="L272" s="391" t="s">
        <v>115</v>
      </c>
    </row>
    <row r="273" spans="1:12" ht="47.25" x14ac:dyDescent="0.25">
      <c r="A273" s="447">
        <f t="shared" si="1"/>
        <v>298</v>
      </c>
      <c r="B273" s="391" t="s">
        <v>887</v>
      </c>
      <c r="C273" s="469" t="s">
        <v>810</v>
      </c>
      <c r="D273" s="357" t="s">
        <v>888</v>
      </c>
      <c r="E273" s="447" t="s">
        <v>84</v>
      </c>
      <c r="F273" s="447">
        <v>1</v>
      </c>
      <c r="G273" s="480"/>
      <c r="H273" s="491" t="s">
        <v>821</v>
      </c>
      <c r="I273" s="358" t="s">
        <v>1</v>
      </c>
      <c r="J273" s="376" t="s">
        <v>3971</v>
      </c>
      <c r="K273" s="391" t="s">
        <v>885</v>
      </c>
      <c r="L273" s="376" t="s">
        <v>115</v>
      </c>
    </row>
    <row r="274" spans="1:12" ht="31.5" x14ac:dyDescent="0.25">
      <c r="A274" s="447">
        <f t="shared" si="1"/>
        <v>299</v>
      </c>
      <c r="B274" s="391" t="s">
        <v>889</v>
      </c>
      <c r="C274" s="488" t="s">
        <v>881</v>
      </c>
      <c r="D274" s="357" t="s">
        <v>890</v>
      </c>
      <c r="E274" s="355" t="s">
        <v>84</v>
      </c>
      <c r="F274" s="355">
        <v>7</v>
      </c>
      <c r="G274" s="486"/>
      <c r="H274" s="489" t="s">
        <v>102</v>
      </c>
      <c r="I274" s="358" t="s">
        <v>1</v>
      </c>
      <c r="J274" s="391" t="s">
        <v>3963</v>
      </c>
      <c r="K274" s="391" t="s">
        <v>2</v>
      </c>
      <c r="L274" s="391" t="s">
        <v>115</v>
      </c>
    </row>
    <row r="275" spans="1:12" ht="47.25" x14ac:dyDescent="0.25">
      <c r="A275" s="447">
        <f t="shared" si="1"/>
        <v>300</v>
      </c>
      <c r="B275" s="391" t="s">
        <v>891</v>
      </c>
      <c r="C275" s="469" t="s">
        <v>810</v>
      </c>
      <c r="D275" s="357" t="s">
        <v>892</v>
      </c>
      <c r="E275" s="447" t="s">
        <v>84</v>
      </c>
      <c r="F275" s="447">
        <v>1</v>
      </c>
      <c r="G275" s="480"/>
      <c r="H275" s="491" t="s">
        <v>821</v>
      </c>
      <c r="I275" s="358" t="s">
        <v>1</v>
      </c>
      <c r="J275" s="376" t="s">
        <v>3971</v>
      </c>
      <c r="K275" s="391" t="s">
        <v>889</v>
      </c>
      <c r="L275" s="376" t="s">
        <v>115</v>
      </c>
    </row>
    <row r="276" spans="1:12" ht="31.5" x14ac:dyDescent="0.25">
      <c r="A276" s="447">
        <f t="shared" si="1"/>
        <v>301</v>
      </c>
      <c r="B276" s="391" t="s">
        <v>893</v>
      </c>
      <c r="C276" s="488" t="s">
        <v>881</v>
      </c>
      <c r="D276" s="357" t="s">
        <v>894</v>
      </c>
      <c r="E276" s="355" t="s">
        <v>84</v>
      </c>
      <c r="F276" s="355">
        <v>7</v>
      </c>
      <c r="G276" s="486"/>
      <c r="H276" s="489" t="s">
        <v>102</v>
      </c>
      <c r="I276" s="358" t="s">
        <v>1</v>
      </c>
      <c r="J276" s="391" t="s">
        <v>3963</v>
      </c>
      <c r="K276" s="391" t="s">
        <v>2</v>
      </c>
      <c r="L276" s="391" t="s">
        <v>115</v>
      </c>
    </row>
    <row r="277" spans="1:12" ht="47.25" x14ac:dyDescent="0.25">
      <c r="A277" s="447">
        <f t="shared" si="1"/>
        <v>302</v>
      </c>
      <c r="B277" s="391" t="s">
        <v>895</v>
      </c>
      <c r="C277" s="469" t="s">
        <v>810</v>
      </c>
      <c r="D277" s="357" t="s">
        <v>896</v>
      </c>
      <c r="E277" s="447" t="s">
        <v>84</v>
      </c>
      <c r="F277" s="447">
        <v>1</v>
      </c>
      <c r="G277" s="480"/>
      <c r="H277" s="491" t="s">
        <v>821</v>
      </c>
      <c r="I277" s="358" t="s">
        <v>1</v>
      </c>
      <c r="J277" s="376" t="s">
        <v>3971</v>
      </c>
      <c r="K277" s="391" t="s">
        <v>893</v>
      </c>
      <c r="L277" s="376" t="s">
        <v>115</v>
      </c>
    </row>
    <row r="278" spans="1:12" ht="31.5" x14ac:dyDescent="0.25">
      <c r="A278" s="447">
        <f t="shared" si="1"/>
        <v>303</v>
      </c>
      <c r="B278" s="391" t="s">
        <v>897</v>
      </c>
      <c r="C278" s="488" t="s">
        <v>881</v>
      </c>
      <c r="D278" s="357" t="s">
        <v>898</v>
      </c>
      <c r="E278" s="355" t="s">
        <v>84</v>
      </c>
      <c r="F278" s="355">
        <v>7</v>
      </c>
      <c r="G278" s="486"/>
      <c r="H278" s="489" t="s">
        <v>102</v>
      </c>
      <c r="I278" s="358" t="s">
        <v>1</v>
      </c>
      <c r="J278" s="391" t="s">
        <v>3963</v>
      </c>
      <c r="K278" s="391" t="s">
        <v>2</v>
      </c>
      <c r="L278" s="391" t="s">
        <v>115</v>
      </c>
    </row>
    <row r="279" spans="1:12" ht="47.25" x14ac:dyDescent="0.25">
      <c r="A279" s="447">
        <f t="shared" si="1"/>
        <v>304</v>
      </c>
      <c r="B279" s="391" t="s">
        <v>899</v>
      </c>
      <c r="C279" s="469" t="s">
        <v>810</v>
      </c>
      <c r="D279" s="357" t="s">
        <v>900</v>
      </c>
      <c r="E279" s="447" t="s">
        <v>84</v>
      </c>
      <c r="F279" s="447">
        <v>1</v>
      </c>
      <c r="G279" s="480"/>
      <c r="H279" s="491" t="s">
        <v>821</v>
      </c>
      <c r="I279" s="358" t="s">
        <v>1</v>
      </c>
      <c r="J279" s="376" t="s">
        <v>3971</v>
      </c>
      <c r="K279" s="391" t="s">
        <v>897</v>
      </c>
      <c r="L279" s="376" t="s">
        <v>115</v>
      </c>
    </row>
    <row r="280" spans="1:12" ht="31.5" x14ac:dyDescent="0.25">
      <c r="A280" s="447">
        <f t="shared" si="1"/>
        <v>305</v>
      </c>
      <c r="B280" s="391" t="s">
        <v>901</v>
      </c>
      <c r="C280" s="488" t="s">
        <v>902</v>
      </c>
      <c r="D280" s="357" t="s">
        <v>903</v>
      </c>
      <c r="E280" s="355" t="s">
        <v>84</v>
      </c>
      <c r="F280" s="355">
        <v>7</v>
      </c>
      <c r="G280" s="486"/>
      <c r="H280" s="489" t="s">
        <v>102</v>
      </c>
      <c r="I280" s="358" t="s">
        <v>1</v>
      </c>
      <c r="J280" s="391" t="s">
        <v>3963</v>
      </c>
      <c r="K280" s="391" t="s">
        <v>2</v>
      </c>
      <c r="L280" s="391" t="s">
        <v>115</v>
      </c>
    </row>
    <row r="281" spans="1:12" ht="47.25" x14ac:dyDescent="0.25">
      <c r="A281" s="447">
        <f t="shared" si="1"/>
        <v>306</v>
      </c>
      <c r="B281" s="391" t="s">
        <v>904</v>
      </c>
      <c r="C281" s="469" t="s">
        <v>810</v>
      </c>
      <c r="D281" s="357" t="s">
        <v>905</v>
      </c>
      <c r="E281" s="447" t="s">
        <v>84</v>
      </c>
      <c r="F281" s="447">
        <v>1</v>
      </c>
      <c r="G281" s="480"/>
      <c r="H281" s="491" t="s">
        <v>821</v>
      </c>
      <c r="I281" s="358" t="s">
        <v>1</v>
      </c>
      <c r="J281" s="376" t="s">
        <v>3971</v>
      </c>
      <c r="K281" s="391" t="s">
        <v>901</v>
      </c>
      <c r="L281" s="376" t="s">
        <v>115</v>
      </c>
    </row>
    <row r="282" spans="1:12" ht="31.5" x14ac:dyDescent="0.25">
      <c r="A282" s="447">
        <f t="shared" si="1"/>
        <v>307</v>
      </c>
      <c r="B282" s="391" t="s">
        <v>906</v>
      </c>
      <c r="C282" s="488" t="s">
        <v>876</v>
      </c>
      <c r="D282" s="357" t="s">
        <v>907</v>
      </c>
      <c r="E282" s="355" t="s">
        <v>84</v>
      </c>
      <c r="F282" s="355">
        <v>7</v>
      </c>
      <c r="G282" s="486"/>
      <c r="H282" s="489" t="s">
        <v>102</v>
      </c>
      <c r="I282" s="358" t="s">
        <v>1</v>
      </c>
      <c r="J282" s="391" t="s">
        <v>3963</v>
      </c>
      <c r="K282" s="391" t="s">
        <v>2</v>
      </c>
      <c r="L282" s="391" t="s">
        <v>115</v>
      </c>
    </row>
    <row r="283" spans="1:12" ht="47.25" x14ac:dyDescent="0.25">
      <c r="A283" s="447">
        <f t="shared" si="1"/>
        <v>308</v>
      </c>
      <c r="B283" s="391" t="s">
        <v>908</v>
      </c>
      <c r="C283" s="469" t="s">
        <v>810</v>
      </c>
      <c r="D283" s="357" t="s">
        <v>909</v>
      </c>
      <c r="E283" s="447" t="s">
        <v>84</v>
      </c>
      <c r="F283" s="447">
        <v>1</v>
      </c>
      <c r="G283" s="480"/>
      <c r="H283" s="491" t="s">
        <v>821</v>
      </c>
      <c r="I283" s="358" t="s">
        <v>1</v>
      </c>
      <c r="J283" s="376" t="s">
        <v>3971</v>
      </c>
      <c r="K283" s="391" t="s">
        <v>906</v>
      </c>
      <c r="L283" s="376" t="s">
        <v>115</v>
      </c>
    </row>
    <row r="284" spans="1:12" ht="31.5" x14ac:dyDescent="0.25">
      <c r="A284" s="447">
        <f t="shared" si="1"/>
        <v>309</v>
      </c>
      <c r="B284" s="391" t="s">
        <v>910</v>
      </c>
      <c r="C284" s="488" t="s">
        <v>902</v>
      </c>
      <c r="D284" s="357" t="s">
        <v>911</v>
      </c>
      <c r="E284" s="355" t="s">
        <v>84</v>
      </c>
      <c r="F284" s="355">
        <v>7</v>
      </c>
      <c r="G284" s="486"/>
      <c r="H284" s="489" t="s">
        <v>102</v>
      </c>
      <c r="I284" s="358" t="s">
        <v>1</v>
      </c>
      <c r="J284" s="391" t="s">
        <v>3963</v>
      </c>
      <c r="K284" s="391" t="s">
        <v>2</v>
      </c>
      <c r="L284" s="391" t="s">
        <v>115</v>
      </c>
    </row>
    <row r="285" spans="1:12" ht="47.25" x14ac:dyDescent="0.25">
      <c r="A285" s="447">
        <f t="shared" si="1"/>
        <v>310</v>
      </c>
      <c r="B285" s="391" t="s">
        <v>912</v>
      </c>
      <c r="C285" s="469" t="s">
        <v>810</v>
      </c>
      <c r="D285" s="357" t="s">
        <v>913</v>
      </c>
      <c r="E285" s="447" t="s">
        <v>84</v>
      </c>
      <c r="F285" s="447">
        <v>1</v>
      </c>
      <c r="G285" s="480"/>
      <c r="H285" s="491" t="s">
        <v>821</v>
      </c>
      <c r="I285" s="358" t="s">
        <v>1</v>
      </c>
      <c r="J285" s="376" t="s">
        <v>3971</v>
      </c>
      <c r="K285" s="391" t="s">
        <v>910</v>
      </c>
      <c r="L285" s="376" t="s">
        <v>115</v>
      </c>
    </row>
    <row r="286" spans="1:12" ht="31.5" x14ac:dyDescent="0.25">
      <c r="A286" s="447">
        <f t="shared" si="1"/>
        <v>311</v>
      </c>
      <c r="B286" s="391" t="s">
        <v>914</v>
      </c>
      <c r="C286" s="488" t="s">
        <v>902</v>
      </c>
      <c r="D286" s="357" t="s">
        <v>915</v>
      </c>
      <c r="E286" s="355" t="s">
        <v>84</v>
      </c>
      <c r="F286" s="355">
        <v>7</v>
      </c>
      <c r="G286" s="486"/>
      <c r="H286" s="489" t="s">
        <v>102</v>
      </c>
      <c r="I286" s="358" t="s">
        <v>1</v>
      </c>
      <c r="J286" s="391" t="s">
        <v>3963</v>
      </c>
      <c r="K286" s="391" t="s">
        <v>2</v>
      </c>
      <c r="L286" s="391" t="s">
        <v>115</v>
      </c>
    </row>
    <row r="287" spans="1:12" ht="47.25" x14ac:dyDescent="0.25">
      <c r="A287" s="447">
        <f t="shared" si="1"/>
        <v>312</v>
      </c>
      <c r="B287" s="391" t="s">
        <v>916</v>
      </c>
      <c r="C287" s="469" t="s">
        <v>810</v>
      </c>
      <c r="D287" s="357" t="s">
        <v>917</v>
      </c>
      <c r="E287" s="447" t="s">
        <v>84</v>
      </c>
      <c r="F287" s="447">
        <v>1</v>
      </c>
      <c r="G287" s="480"/>
      <c r="H287" s="491" t="s">
        <v>821</v>
      </c>
      <c r="I287" s="358" t="s">
        <v>1</v>
      </c>
      <c r="J287" s="376" t="s">
        <v>3971</v>
      </c>
      <c r="K287" s="391" t="s">
        <v>914</v>
      </c>
      <c r="L287" s="376" t="s">
        <v>115</v>
      </c>
    </row>
    <row r="288" spans="1:12" ht="31.5" x14ac:dyDescent="0.25">
      <c r="A288" s="447">
        <f t="shared" si="1"/>
        <v>313</v>
      </c>
      <c r="B288" s="391" t="s">
        <v>918</v>
      </c>
      <c r="C288" s="488" t="s">
        <v>876</v>
      </c>
      <c r="D288" s="357" t="s">
        <v>919</v>
      </c>
      <c r="E288" s="355" t="s">
        <v>84</v>
      </c>
      <c r="F288" s="355">
        <v>7</v>
      </c>
      <c r="G288" s="486"/>
      <c r="H288" s="489" t="s">
        <v>102</v>
      </c>
      <c r="I288" s="358" t="s">
        <v>1</v>
      </c>
      <c r="J288" s="391" t="s">
        <v>3963</v>
      </c>
      <c r="K288" s="391" t="s">
        <v>2</v>
      </c>
      <c r="L288" s="391" t="s">
        <v>115</v>
      </c>
    </row>
    <row r="289" spans="1:12" ht="47.25" x14ac:dyDescent="0.25">
      <c r="A289" s="447">
        <f t="shared" si="1"/>
        <v>314</v>
      </c>
      <c r="B289" s="391" t="s">
        <v>920</v>
      </c>
      <c r="C289" s="469" t="s">
        <v>810</v>
      </c>
      <c r="D289" s="357" t="s">
        <v>921</v>
      </c>
      <c r="E289" s="447" t="s">
        <v>84</v>
      </c>
      <c r="F289" s="447">
        <v>1</v>
      </c>
      <c r="G289" s="480"/>
      <c r="H289" s="491" t="s">
        <v>821</v>
      </c>
      <c r="I289" s="358" t="s">
        <v>1</v>
      </c>
      <c r="J289" s="376" t="s">
        <v>3971</v>
      </c>
      <c r="K289" s="391" t="s">
        <v>918</v>
      </c>
      <c r="L289" s="376" t="s">
        <v>115</v>
      </c>
    </row>
    <row r="290" spans="1:12" ht="31.5" x14ac:dyDescent="0.25">
      <c r="A290" s="447">
        <f t="shared" si="1"/>
        <v>315</v>
      </c>
      <c r="B290" s="391" t="s">
        <v>922</v>
      </c>
      <c r="C290" s="488" t="s">
        <v>902</v>
      </c>
      <c r="D290" s="357" t="s">
        <v>923</v>
      </c>
      <c r="E290" s="355" t="s">
        <v>84</v>
      </c>
      <c r="F290" s="355">
        <v>7</v>
      </c>
      <c r="G290" s="486"/>
      <c r="H290" s="489" t="s">
        <v>102</v>
      </c>
      <c r="I290" s="358" t="s">
        <v>1</v>
      </c>
      <c r="J290" s="391" t="s">
        <v>3963</v>
      </c>
      <c r="K290" s="391" t="s">
        <v>2</v>
      </c>
      <c r="L290" s="391" t="s">
        <v>115</v>
      </c>
    </row>
    <row r="291" spans="1:12" ht="47.25" x14ac:dyDescent="0.25">
      <c r="A291" s="447">
        <f t="shared" si="1"/>
        <v>316</v>
      </c>
      <c r="B291" s="391" t="s">
        <v>924</v>
      </c>
      <c r="C291" s="469" t="s">
        <v>810</v>
      </c>
      <c r="D291" s="357" t="s">
        <v>925</v>
      </c>
      <c r="E291" s="447" t="s">
        <v>84</v>
      </c>
      <c r="F291" s="447">
        <v>1</v>
      </c>
      <c r="G291" s="480"/>
      <c r="H291" s="491" t="s">
        <v>821</v>
      </c>
      <c r="I291" s="358" t="s">
        <v>1</v>
      </c>
      <c r="J291" s="376" t="s">
        <v>3971</v>
      </c>
      <c r="K291" s="391" t="s">
        <v>922</v>
      </c>
      <c r="L291" s="376" t="s">
        <v>115</v>
      </c>
    </row>
    <row r="292" spans="1:12" ht="31.5" x14ac:dyDescent="0.25">
      <c r="A292" s="447">
        <f t="shared" si="1"/>
        <v>317</v>
      </c>
      <c r="B292" s="391" t="s">
        <v>926</v>
      </c>
      <c r="C292" s="488" t="s">
        <v>902</v>
      </c>
      <c r="D292" s="357" t="s">
        <v>927</v>
      </c>
      <c r="E292" s="355" t="s">
        <v>84</v>
      </c>
      <c r="F292" s="355">
        <v>7</v>
      </c>
      <c r="G292" s="486"/>
      <c r="H292" s="489" t="s">
        <v>102</v>
      </c>
      <c r="I292" s="358" t="s">
        <v>1</v>
      </c>
      <c r="J292" s="391" t="s">
        <v>3963</v>
      </c>
      <c r="K292" s="391" t="s">
        <v>2</v>
      </c>
      <c r="L292" s="391" t="s">
        <v>115</v>
      </c>
    </row>
    <row r="293" spans="1:12" ht="47.25" x14ac:dyDescent="0.25">
      <c r="A293" s="447">
        <f t="shared" si="1"/>
        <v>318</v>
      </c>
      <c r="B293" s="391" t="s">
        <v>928</v>
      </c>
      <c r="C293" s="469" t="s">
        <v>810</v>
      </c>
      <c r="D293" s="357" t="s">
        <v>929</v>
      </c>
      <c r="E293" s="447" t="s">
        <v>84</v>
      </c>
      <c r="F293" s="447">
        <v>1</v>
      </c>
      <c r="G293" s="480"/>
      <c r="H293" s="491" t="s">
        <v>821</v>
      </c>
      <c r="I293" s="358" t="s">
        <v>1</v>
      </c>
      <c r="J293" s="376" t="s">
        <v>3971</v>
      </c>
      <c r="K293" s="391" t="s">
        <v>926</v>
      </c>
      <c r="L293" s="376" t="s">
        <v>115</v>
      </c>
    </row>
    <row r="294" spans="1:12" ht="31.5" x14ac:dyDescent="0.25">
      <c r="A294" s="447">
        <f t="shared" si="1"/>
        <v>319</v>
      </c>
      <c r="B294" s="391" t="s">
        <v>930</v>
      </c>
      <c r="C294" s="488" t="s">
        <v>902</v>
      </c>
      <c r="D294" s="357" t="s">
        <v>931</v>
      </c>
      <c r="E294" s="355" t="s">
        <v>84</v>
      </c>
      <c r="F294" s="355">
        <v>7</v>
      </c>
      <c r="G294" s="486"/>
      <c r="H294" s="489" t="s">
        <v>102</v>
      </c>
      <c r="I294" s="358" t="s">
        <v>1</v>
      </c>
      <c r="J294" s="391" t="s">
        <v>3963</v>
      </c>
      <c r="K294" s="391" t="s">
        <v>2</v>
      </c>
      <c r="L294" s="391" t="s">
        <v>115</v>
      </c>
    </row>
    <row r="295" spans="1:12" ht="47.25" x14ac:dyDescent="0.25">
      <c r="A295" s="447">
        <f t="shared" si="1"/>
        <v>320</v>
      </c>
      <c r="B295" s="391" t="s">
        <v>932</v>
      </c>
      <c r="C295" s="469" t="s">
        <v>810</v>
      </c>
      <c r="D295" s="357" t="s">
        <v>933</v>
      </c>
      <c r="E295" s="447" t="s">
        <v>84</v>
      </c>
      <c r="F295" s="447">
        <v>1</v>
      </c>
      <c r="G295" s="480"/>
      <c r="H295" s="491" t="s">
        <v>821</v>
      </c>
      <c r="I295" s="358" t="s">
        <v>1</v>
      </c>
      <c r="J295" s="376" t="s">
        <v>3971</v>
      </c>
      <c r="K295" s="391" t="s">
        <v>930</v>
      </c>
      <c r="L295" s="376" t="s">
        <v>115</v>
      </c>
    </row>
    <row r="296" spans="1:12" ht="31.5" x14ac:dyDescent="0.25">
      <c r="A296" s="447">
        <f t="shared" si="1"/>
        <v>321</v>
      </c>
      <c r="B296" s="391" t="s">
        <v>934</v>
      </c>
      <c r="C296" s="488" t="s">
        <v>902</v>
      </c>
      <c r="D296" s="357" t="s">
        <v>935</v>
      </c>
      <c r="E296" s="355" t="s">
        <v>84</v>
      </c>
      <c r="F296" s="355">
        <v>7</v>
      </c>
      <c r="G296" s="486"/>
      <c r="H296" s="489" t="s">
        <v>102</v>
      </c>
      <c r="I296" s="358" t="s">
        <v>1</v>
      </c>
      <c r="J296" s="391" t="s">
        <v>3963</v>
      </c>
      <c r="K296" s="391" t="s">
        <v>2</v>
      </c>
      <c r="L296" s="391" t="s">
        <v>115</v>
      </c>
    </row>
    <row r="297" spans="1:12" ht="47.25" x14ac:dyDescent="0.25">
      <c r="A297" s="447">
        <f t="shared" si="1"/>
        <v>322</v>
      </c>
      <c r="B297" s="391" t="s">
        <v>936</v>
      </c>
      <c r="C297" s="469" t="s">
        <v>810</v>
      </c>
      <c r="D297" s="357" t="s">
        <v>937</v>
      </c>
      <c r="E297" s="447" t="s">
        <v>84</v>
      </c>
      <c r="F297" s="447">
        <v>1</v>
      </c>
      <c r="G297" s="480"/>
      <c r="H297" s="491" t="s">
        <v>821</v>
      </c>
      <c r="I297" s="358" t="s">
        <v>1</v>
      </c>
      <c r="J297" s="376" t="s">
        <v>3971</v>
      </c>
      <c r="K297" s="391" t="s">
        <v>934</v>
      </c>
      <c r="L297" s="376" t="s">
        <v>115</v>
      </c>
    </row>
    <row r="298" spans="1:12" ht="31.5" x14ac:dyDescent="0.25">
      <c r="A298" s="447">
        <f t="shared" si="1"/>
        <v>323</v>
      </c>
      <c r="B298" s="391" t="s">
        <v>938</v>
      </c>
      <c r="C298" s="488" t="s">
        <v>902</v>
      </c>
      <c r="D298" s="357" t="s">
        <v>939</v>
      </c>
      <c r="E298" s="355" t="s">
        <v>84</v>
      </c>
      <c r="F298" s="355">
        <v>7</v>
      </c>
      <c r="G298" s="486"/>
      <c r="H298" s="489" t="s">
        <v>102</v>
      </c>
      <c r="I298" s="358" t="s">
        <v>1</v>
      </c>
      <c r="J298" s="391" t="s">
        <v>3963</v>
      </c>
      <c r="K298" s="391" t="s">
        <v>2</v>
      </c>
      <c r="L298" s="391" t="s">
        <v>115</v>
      </c>
    </row>
    <row r="299" spans="1:12" ht="47.25" x14ac:dyDescent="0.25">
      <c r="A299" s="447">
        <f t="shared" si="1"/>
        <v>324</v>
      </c>
      <c r="B299" s="391" t="s">
        <v>940</v>
      </c>
      <c r="C299" s="469" t="s">
        <v>810</v>
      </c>
      <c r="D299" s="357" t="s">
        <v>941</v>
      </c>
      <c r="E299" s="447" t="s">
        <v>84</v>
      </c>
      <c r="F299" s="447">
        <v>1</v>
      </c>
      <c r="G299" s="480"/>
      <c r="H299" s="491" t="s">
        <v>821</v>
      </c>
      <c r="I299" s="358" t="s">
        <v>1</v>
      </c>
      <c r="J299" s="376" t="s">
        <v>3971</v>
      </c>
      <c r="K299" s="391" t="s">
        <v>938</v>
      </c>
      <c r="L299" s="376" t="s">
        <v>115</v>
      </c>
    </row>
    <row r="300" spans="1:12" ht="31.5" x14ac:dyDescent="0.25">
      <c r="A300" s="447">
        <f t="shared" si="1"/>
        <v>325</v>
      </c>
      <c r="B300" s="391" t="s">
        <v>942</v>
      </c>
      <c r="C300" s="488" t="s">
        <v>902</v>
      </c>
      <c r="D300" s="357" t="s">
        <v>943</v>
      </c>
      <c r="E300" s="355" t="s">
        <v>84</v>
      </c>
      <c r="F300" s="355">
        <v>7</v>
      </c>
      <c r="G300" s="486"/>
      <c r="H300" s="489" t="s">
        <v>102</v>
      </c>
      <c r="I300" s="358" t="s">
        <v>1</v>
      </c>
      <c r="J300" s="391" t="s">
        <v>3963</v>
      </c>
      <c r="K300" s="391" t="s">
        <v>2</v>
      </c>
      <c r="L300" s="391" t="s">
        <v>115</v>
      </c>
    </row>
    <row r="301" spans="1:12" ht="47.25" x14ac:dyDescent="0.25">
      <c r="A301" s="447">
        <f t="shared" si="1"/>
        <v>326</v>
      </c>
      <c r="B301" s="391" t="s">
        <v>944</v>
      </c>
      <c r="C301" s="469" t="s">
        <v>810</v>
      </c>
      <c r="D301" s="357" t="s">
        <v>945</v>
      </c>
      <c r="E301" s="447" t="s">
        <v>84</v>
      </c>
      <c r="F301" s="447">
        <v>1</v>
      </c>
      <c r="G301" s="480"/>
      <c r="H301" s="491" t="s">
        <v>821</v>
      </c>
      <c r="I301" s="358" t="s">
        <v>1</v>
      </c>
      <c r="J301" s="376" t="s">
        <v>3971</v>
      </c>
      <c r="K301" s="391" t="s">
        <v>942</v>
      </c>
      <c r="L301" s="376" t="s">
        <v>115</v>
      </c>
    </row>
    <row r="302" spans="1:12" ht="31.5" x14ac:dyDescent="0.25">
      <c r="A302" s="447">
        <f t="shared" si="1"/>
        <v>327</v>
      </c>
      <c r="B302" s="391" t="s">
        <v>946</v>
      </c>
      <c r="C302" s="488" t="s">
        <v>902</v>
      </c>
      <c r="D302" s="357" t="s">
        <v>947</v>
      </c>
      <c r="E302" s="355" t="s">
        <v>84</v>
      </c>
      <c r="F302" s="355">
        <v>7</v>
      </c>
      <c r="G302" s="486"/>
      <c r="H302" s="489" t="s">
        <v>102</v>
      </c>
      <c r="I302" s="358" t="s">
        <v>1</v>
      </c>
      <c r="J302" s="391" t="s">
        <v>3963</v>
      </c>
      <c r="K302" s="391" t="s">
        <v>2</v>
      </c>
      <c r="L302" s="391" t="s">
        <v>115</v>
      </c>
    </row>
    <row r="303" spans="1:12" ht="47.25" x14ac:dyDescent="0.25">
      <c r="A303" s="447">
        <f t="shared" si="1"/>
        <v>328</v>
      </c>
      <c r="B303" s="391" t="s">
        <v>948</v>
      </c>
      <c r="C303" s="469" t="s">
        <v>810</v>
      </c>
      <c r="D303" s="357" t="s">
        <v>949</v>
      </c>
      <c r="E303" s="447" t="s">
        <v>84</v>
      </c>
      <c r="F303" s="447">
        <v>1</v>
      </c>
      <c r="G303" s="480"/>
      <c r="H303" s="491" t="s">
        <v>821</v>
      </c>
      <c r="I303" s="358" t="s">
        <v>1</v>
      </c>
      <c r="J303" s="376" t="s">
        <v>3971</v>
      </c>
      <c r="K303" s="391" t="s">
        <v>946</v>
      </c>
      <c r="L303" s="376" t="s">
        <v>115</v>
      </c>
    </row>
    <row r="304" spans="1:12" ht="31.5" x14ac:dyDescent="0.25">
      <c r="A304" s="447">
        <f t="shared" si="1"/>
        <v>329</v>
      </c>
      <c r="B304" s="391" t="s">
        <v>950</v>
      </c>
      <c r="C304" s="488" t="s">
        <v>902</v>
      </c>
      <c r="D304" s="357" t="s">
        <v>951</v>
      </c>
      <c r="E304" s="355" t="s">
        <v>84</v>
      </c>
      <c r="F304" s="355">
        <v>7</v>
      </c>
      <c r="G304" s="486"/>
      <c r="H304" s="489" t="s">
        <v>102</v>
      </c>
      <c r="I304" s="358" t="s">
        <v>1</v>
      </c>
      <c r="J304" s="391" t="s">
        <v>3963</v>
      </c>
      <c r="K304" s="391" t="s">
        <v>2</v>
      </c>
      <c r="L304" s="391" t="s">
        <v>115</v>
      </c>
    </row>
    <row r="305" spans="1:12" ht="47.25" x14ac:dyDescent="0.25">
      <c r="A305" s="447">
        <f t="shared" si="1"/>
        <v>330</v>
      </c>
      <c r="B305" s="391" t="s">
        <v>952</v>
      </c>
      <c r="C305" s="469" t="s">
        <v>810</v>
      </c>
      <c r="D305" s="357" t="s">
        <v>953</v>
      </c>
      <c r="E305" s="447" t="s">
        <v>84</v>
      </c>
      <c r="F305" s="447">
        <v>1</v>
      </c>
      <c r="G305" s="480"/>
      <c r="H305" s="491" t="s">
        <v>821</v>
      </c>
      <c r="I305" s="358" t="s">
        <v>1</v>
      </c>
      <c r="J305" s="376" t="s">
        <v>3971</v>
      </c>
      <c r="K305" s="391" t="s">
        <v>950</v>
      </c>
      <c r="L305" s="376" t="s">
        <v>115</v>
      </c>
    </row>
    <row r="306" spans="1:12" ht="31.5" x14ac:dyDescent="0.25">
      <c r="A306" s="447">
        <f t="shared" si="1"/>
        <v>331</v>
      </c>
      <c r="B306" s="391" t="s">
        <v>954</v>
      </c>
      <c r="C306" s="488" t="s">
        <v>902</v>
      </c>
      <c r="D306" s="357" t="s">
        <v>955</v>
      </c>
      <c r="E306" s="355" t="s">
        <v>84</v>
      </c>
      <c r="F306" s="355">
        <v>7</v>
      </c>
      <c r="G306" s="486"/>
      <c r="H306" s="489" t="s">
        <v>102</v>
      </c>
      <c r="I306" s="358" t="s">
        <v>1</v>
      </c>
      <c r="J306" s="391" t="s">
        <v>3963</v>
      </c>
      <c r="K306" s="391" t="s">
        <v>2</v>
      </c>
      <c r="L306" s="391" t="s">
        <v>115</v>
      </c>
    </row>
    <row r="307" spans="1:12" ht="47.25" x14ac:dyDescent="0.25">
      <c r="A307" s="447">
        <f t="shared" si="1"/>
        <v>332</v>
      </c>
      <c r="B307" s="391" t="s">
        <v>956</v>
      </c>
      <c r="C307" s="469" t="s">
        <v>810</v>
      </c>
      <c r="D307" s="357" t="s">
        <v>957</v>
      </c>
      <c r="E307" s="447" t="s">
        <v>84</v>
      </c>
      <c r="F307" s="447">
        <v>1</v>
      </c>
      <c r="G307" s="480"/>
      <c r="H307" s="491" t="s">
        <v>821</v>
      </c>
      <c r="I307" s="358" t="s">
        <v>1</v>
      </c>
      <c r="J307" s="376" t="s">
        <v>3971</v>
      </c>
      <c r="K307" s="391" t="s">
        <v>954</v>
      </c>
      <c r="L307" s="376" t="s">
        <v>115</v>
      </c>
    </row>
    <row r="308" spans="1:12" ht="31.5" x14ac:dyDescent="0.25">
      <c r="A308" s="447">
        <f t="shared" si="1"/>
        <v>333</v>
      </c>
      <c r="B308" s="391" t="s">
        <v>958</v>
      </c>
      <c r="C308" s="488" t="s">
        <v>902</v>
      </c>
      <c r="D308" s="357" t="s">
        <v>959</v>
      </c>
      <c r="E308" s="355" t="s">
        <v>84</v>
      </c>
      <c r="F308" s="355">
        <v>7</v>
      </c>
      <c r="G308" s="486"/>
      <c r="H308" s="489" t="s">
        <v>102</v>
      </c>
      <c r="I308" s="358" t="s">
        <v>1</v>
      </c>
      <c r="J308" s="391" t="s">
        <v>3963</v>
      </c>
      <c r="K308" s="391" t="s">
        <v>2</v>
      </c>
      <c r="L308" s="391" t="s">
        <v>115</v>
      </c>
    </row>
    <row r="309" spans="1:12" ht="47.25" x14ac:dyDescent="0.25">
      <c r="A309" s="447">
        <f t="shared" si="1"/>
        <v>334</v>
      </c>
      <c r="B309" s="391" t="s">
        <v>960</v>
      </c>
      <c r="C309" s="469" t="s">
        <v>810</v>
      </c>
      <c r="D309" s="357" t="s">
        <v>961</v>
      </c>
      <c r="E309" s="447" t="s">
        <v>84</v>
      </c>
      <c r="F309" s="447">
        <v>1</v>
      </c>
      <c r="G309" s="480"/>
      <c r="H309" s="491" t="s">
        <v>821</v>
      </c>
      <c r="I309" s="358" t="s">
        <v>1</v>
      </c>
      <c r="J309" s="376" t="s">
        <v>3971</v>
      </c>
      <c r="K309" s="391" t="s">
        <v>958</v>
      </c>
      <c r="L309" s="376" t="s">
        <v>115</v>
      </c>
    </row>
    <row r="310" spans="1:12" ht="31.5" x14ac:dyDescent="0.25">
      <c r="A310" s="447">
        <f t="shared" si="1"/>
        <v>335</v>
      </c>
      <c r="B310" s="391" t="s">
        <v>962</v>
      </c>
      <c r="C310" s="488" t="s">
        <v>902</v>
      </c>
      <c r="D310" s="357" t="s">
        <v>963</v>
      </c>
      <c r="E310" s="355" t="s">
        <v>84</v>
      </c>
      <c r="F310" s="355">
        <v>7</v>
      </c>
      <c r="G310" s="486"/>
      <c r="H310" s="489" t="s">
        <v>102</v>
      </c>
      <c r="I310" s="358" t="s">
        <v>1</v>
      </c>
      <c r="J310" s="391" t="s">
        <v>3963</v>
      </c>
      <c r="K310" s="391" t="s">
        <v>2</v>
      </c>
      <c r="L310" s="391" t="s">
        <v>115</v>
      </c>
    </row>
    <row r="311" spans="1:12" ht="47.25" x14ac:dyDescent="0.25">
      <c r="A311" s="447">
        <f t="shared" si="1"/>
        <v>336</v>
      </c>
      <c r="B311" s="391" t="s">
        <v>964</v>
      </c>
      <c r="C311" s="469" t="s">
        <v>810</v>
      </c>
      <c r="D311" s="357" t="s">
        <v>965</v>
      </c>
      <c r="E311" s="447" t="s">
        <v>84</v>
      </c>
      <c r="F311" s="447">
        <v>1</v>
      </c>
      <c r="G311" s="480"/>
      <c r="H311" s="491" t="s">
        <v>821</v>
      </c>
      <c r="I311" s="358" t="s">
        <v>1</v>
      </c>
      <c r="J311" s="376" t="s">
        <v>3971</v>
      </c>
      <c r="K311" s="391" t="s">
        <v>962</v>
      </c>
      <c r="L311" s="376" t="s">
        <v>115</v>
      </c>
    </row>
    <row r="312" spans="1:12" ht="31.5" x14ac:dyDescent="0.25">
      <c r="A312" s="447">
        <f t="shared" si="1"/>
        <v>337</v>
      </c>
      <c r="B312" s="391" t="s">
        <v>966</v>
      </c>
      <c r="C312" s="488" t="s">
        <v>902</v>
      </c>
      <c r="D312" s="357" t="s">
        <v>967</v>
      </c>
      <c r="E312" s="355" t="s">
        <v>84</v>
      </c>
      <c r="F312" s="355">
        <v>7</v>
      </c>
      <c r="G312" s="486"/>
      <c r="H312" s="489" t="s">
        <v>102</v>
      </c>
      <c r="I312" s="358" t="s">
        <v>1</v>
      </c>
      <c r="J312" s="391" t="s">
        <v>3963</v>
      </c>
      <c r="K312" s="391" t="s">
        <v>2</v>
      </c>
      <c r="L312" s="391" t="s">
        <v>115</v>
      </c>
    </row>
    <row r="313" spans="1:12" ht="47.25" x14ac:dyDescent="0.25">
      <c r="A313" s="447">
        <f t="shared" si="1"/>
        <v>338</v>
      </c>
      <c r="B313" s="391" t="s">
        <v>968</v>
      </c>
      <c r="C313" s="469" t="s">
        <v>810</v>
      </c>
      <c r="D313" s="357" t="s">
        <v>969</v>
      </c>
      <c r="E313" s="447" t="s">
        <v>84</v>
      </c>
      <c r="F313" s="447">
        <v>1</v>
      </c>
      <c r="G313" s="480"/>
      <c r="H313" s="491" t="s">
        <v>821</v>
      </c>
      <c r="I313" s="358" t="s">
        <v>1</v>
      </c>
      <c r="J313" s="376" t="s">
        <v>3971</v>
      </c>
      <c r="K313" s="391" t="s">
        <v>966</v>
      </c>
      <c r="L313" s="376" t="s">
        <v>115</v>
      </c>
    </row>
    <row r="314" spans="1:12" ht="31.5" x14ac:dyDescent="0.25">
      <c r="A314" s="447">
        <f t="shared" si="1"/>
        <v>339</v>
      </c>
      <c r="B314" s="391" t="s">
        <v>970</v>
      </c>
      <c r="C314" s="488" t="s">
        <v>902</v>
      </c>
      <c r="D314" s="357" t="s">
        <v>971</v>
      </c>
      <c r="E314" s="355" t="s">
        <v>84</v>
      </c>
      <c r="F314" s="355">
        <v>7</v>
      </c>
      <c r="G314" s="486"/>
      <c r="H314" s="489" t="s">
        <v>102</v>
      </c>
      <c r="I314" s="358" t="s">
        <v>1</v>
      </c>
      <c r="J314" s="391" t="s">
        <v>3963</v>
      </c>
      <c r="K314" s="391" t="s">
        <v>2</v>
      </c>
      <c r="L314" s="391" t="s">
        <v>115</v>
      </c>
    </row>
    <row r="315" spans="1:12" ht="47.25" x14ac:dyDescent="0.25">
      <c r="A315" s="447">
        <f t="shared" si="1"/>
        <v>340</v>
      </c>
      <c r="B315" s="391" t="s">
        <v>972</v>
      </c>
      <c r="C315" s="469" t="s">
        <v>810</v>
      </c>
      <c r="D315" s="357" t="s">
        <v>973</v>
      </c>
      <c r="E315" s="447" t="s">
        <v>84</v>
      </c>
      <c r="F315" s="447">
        <v>1</v>
      </c>
      <c r="G315" s="480"/>
      <c r="H315" s="491" t="s">
        <v>821</v>
      </c>
      <c r="I315" s="358" t="s">
        <v>1</v>
      </c>
      <c r="J315" s="376" t="s">
        <v>3971</v>
      </c>
      <c r="K315" s="391" t="s">
        <v>970</v>
      </c>
      <c r="L315" s="376" t="s">
        <v>115</v>
      </c>
    </row>
    <row r="316" spans="1:12" ht="31.5" x14ac:dyDescent="0.25">
      <c r="A316" s="447">
        <f t="shared" si="1"/>
        <v>341</v>
      </c>
      <c r="B316" s="391" t="s">
        <v>974</v>
      </c>
      <c r="C316" s="488" t="s">
        <v>902</v>
      </c>
      <c r="D316" s="357" t="s">
        <v>975</v>
      </c>
      <c r="E316" s="355" t="s">
        <v>84</v>
      </c>
      <c r="F316" s="355">
        <v>7</v>
      </c>
      <c r="G316" s="486"/>
      <c r="H316" s="489" t="s">
        <v>102</v>
      </c>
      <c r="I316" s="358" t="s">
        <v>1</v>
      </c>
      <c r="J316" s="391" t="s">
        <v>3963</v>
      </c>
      <c r="K316" s="391" t="s">
        <v>2</v>
      </c>
      <c r="L316" s="391" t="s">
        <v>115</v>
      </c>
    </row>
    <row r="317" spans="1:12" ht="47.25" x14ac:dyDescent="0.25">
      <c r="A317" s="447">
        <f t="shared" si="1"/>
        <v>342</v>
      </c>
      <c r="B317" s="391" t="s">
        <v>976</v>
      </c>
      <c r="C317" s="469" t="s">
        <v>810</v>
      </c>
      <c r="D317" s="357" t="s">
        <v>977</v>
      </c>
      <c r="E317" s="447" t="s">
        <v>84</v>
      </c>
      <c r="F317" s="447">
        <v>1</v>
      </c>
      <c r="G317" s="480"/>
      <c r="H317" s="491" t="s">
        <v>821</v>
      </c>
      <c r="I317" s="358" t="s">
        <v>1</v>
      </c>
      <c r="J317" s="376" t="s">
        <v>3971</v>
      </c>
      <c r="K317" s="391" t="s">
        <v>974</v>
      </c>
      <c r="L317" s="376" t="s">
        <v>115</v>
      </c>
    </row>
    <row r="318" spans="1:12" ht="31.5" x14ac:dyDescent="0.25">
      <c r="A318" s="447">
        <f t="shared" si="1"/>
        <v>343</v>
      </c>
      <c r="B318" s="391" t="s">
        <v>978</v>
      </c>
      <c r="C318" s="488" t="s">
        <v>902</v>
      </c>
      <c r="D318" s="357" t="s">
        <v>979</v>
      </c>
      <c r="E318" s="355" t="s">
        <v>84</v>
      </c>
      <c r="F318" s="355">
        <v>7</v>
      </c>
      <c r="G318" s="486"/>
      <c r="H318" s="489" t="s">
        <v>102</v>
      </c>
      <c r="I318" s="358" t="s">
        <v>1</v>
      </c>
      <c r="J318" s="391" t="s">
        <v>3963</v>
      </c>
      <c r="K318" s="391" t="s">
        <v>2</v>
      </c>
      <c r="L318" s="391" t="s">
        <v>115</v>
      </c>
    </row>
    <row r="319" spans="1:12" ht="47.25" x14ac:dyDescent="0.25">
      <c r="A319" s="447">
        <f t="shared" si="1"/>
        <v>344</v>
      </c>
      <c r="B319" s="391" t="s">
        <v>980</v>
      </c>
      <c r="C319" s="469" t="s">
        <v>810</v>
      </c>
      <c r="D319" s="357" t="s">
        <v>981</v>
      </c>
      <c r="E319" s="447" t="s">
        <v>84</v>
      </c>
      <c r="F319" s="447">
        <v>1</v>
      </c>
      <c r="G319" s="480"/>
      <c r="H319" s="491" t="s">
        <v>821</v>
      </c>
      <c r="I319" s="358" t="s">
        <v>1</v>
      </c>
      <c r="J319" s="376" t="s">
        <v>3971</v>
      </c>
      <c r="K319" s="391" t="s">
        <v>978</v>
      </c>
      <c r="L319" s="376" t="s">
        <v>115</v>
      </c>
    </row>
    <row r="320" spans="1:12" ht="31.5" x14ac:dyDescent="0.25">
      <c r="A320" s="447">
        <f t="shared" si="1"/>
        <v>345</v>
      </c>
      <c r="B320" s="391" t="s">
        <v>982</v>
      </c>
      <c r="C320" s="488" t="s">
        <v>902</v>
      </c>
      <c r="D320" s="357" t="s">
        <v>983</v>
      </c>
      <c r="E320" s="355" t="s">
        <v>84</v>
      </c>
      <c r="F320" s="355">
        <v>7</v>
      </c>
      <c r="G320" s="486"/>
      <c r="H320" s="489" t="s">
        <v>102</v>
      </c>
      <c r="I320" s="358" t="s">
        <v>1</v>
      </c>
      <c r="J320" s="391" t="s">
        <v>3963</v>
      </c>
      <c r="K320" s="391" t="s">
        <v>2</v>
      </c>
      <c r="L320" s="391" t="s">
        <v>115</v>
      </c>
    </row>
    <row r="321" spans="1:12" ht="47.25" x14ac:dyDescent="0.25">
      <c r="A321" s="447">
        <f t="shared" si="1"/>
        <v>346</v>
      </c>
      <c r="B321" s="391" t="s">
        <v>984</v>
      </c>
      <c r="C321" s="469" t="s">
        <v>810</v>
      </c>
      <c r="D321" s="357" t="s">
        <v>985</v>
      </c>
      <c r="E321" s="447" t="s">
        <v>84</v>
      </c>
      <c r="F321" s="447">
        <v>1</v>
      </c>
      <c r="G321" s="480"/>
      <c r="H321" s="491" t="s">
        <v>821</v>
      </c>
      <c r="I321" s="358" t="s">
        <v>1</v>
      </c>
      <c r="J321" s="376" t="s">
        <v>3971</v>
      </c>
      <c r="K321" s="391" t="s">
        <v>982</v>
      </c>
      <c r="L321" s="376" t="s">
        <v>115</v>
      </c>
    </row>
    <row r="322" spans="1:12" ht="31.5" x14ac:dyDescent="0.25">
      <c r="A322" s="447">
        <f t="shared" si="1"/>
        <v>347</v>
      </c>
      <c r="B322" s="391" t="s">
        <v>986</v>
      </c>
      <c r="C322" s="488" t="s">
        <v>902</v>
      </c>
      <c r="D322" s="357" t="s">
        <v>987</v>
      </c>
      <c r="E322" s="355" t="s">
        <v>84</v>
      </c>
      <c r="F322" s="355">
        <v>7</v>
      </c>
      <c r="G322" s="486"/>
      <c r="H322" s="489" t="s">
        <v>102</v>
      </c>
      <c r="I322" s="358" t="s">
        <v>1</v>
      </c>
      <c r="J322" s="391" t="s">
        <v>3963</v>
      </c>
      <c r="K322" s="391" t="s">
        <v>2</v>
      </c>
      <c r="L322" s="391" t="s">
        <v>115</v>
      </c>
    </row>
    <row r="323" spans="1:12" ht="47.25" x14ac:dyDescent="0.25">
      <c r="A323" s="447">
        <f t="shared" si="1"/>
        <v>348</v>
      </c>
      <c r="B323" s="391" t="s">
        <v>988</v>
      </c>
      <c r="C323" s="469" t="s">
        <v>810</v>
      </c>
      <c r="D323" s="357" t="s">
        <v>989</v>
      </c>
      <c r="E323" s="447" t="s">
        <v>84</v>
      </c>
      <c r="F323" s="447">
        <v>1</v>
      </c>
      <c r="G323" s="480"/>
      <c r="H323" s="491" t="s">
        <v>821</v>
      </c>
      <c r="I323" s="358" t="s">
        <v>1</v>
      </c>
      <c r="J323" s="376" t="s">
        <v>3971</v>
      </c>
      <c r="K323" s="391" t="s">
        <v>986</v>
      </c>
      <c r="L323" s="376" t="s">
        <v>115</v>
      </c>
    </row>
    <row r="324" spans="1:12" ht="31.5" x14ac:dyDescent="0.25">
      <c r="A324" s="447">
        <f t="shared" si="1"/>
        <v>349</v>
      </c>
      <c r="B324" s="391" t="s">
        <v>990</v>
      </c>
      <c r="C324" s="488" t="s">
        <v>902</v>
      </c>
      <c r="D324" s="357" t="s">
        <v>991</v>
      </c>
      <c r="E324" s="355" t="s">
        <v>84</v>
      </c>
      <c r="F324" s="355">
        <v>7</v>
      </c>
      <c r="G324" s="486"/>
      <c r="H324" s="489" t="s">
        <v>102</v>
      </c>
      <c r="I324" s="358" t="s">
        <v>1</v>
      </c>
      <c r="J324" s="391" t="s">
        <v>3963</v>
      </c>
      <c r="K324" s="391" t="s">
        <v>2</v>
      </c>
      <c r="L324" s="391" t="s">
        <v>115</v>
      </c>
    </row>
    <row r="325" spans="1:12" ht="47.25" x14ac:dyDescent="0.25">
      <c r="A325" s="447">
        <f t="shared" si="1"/>
        <v>350</v>
      </c>
      <c r="B325" s="391" t="s">
        <v>992</v>
      </c>
      <c r="C325" s="469" t="s">
        <v>810</v>
      </c>
      <c r="D325" s="357" t="s">
        <v>993</v>
      </c>
      <c r="E325" s="447" t="s">
        <v>84</v>
      </c>
      <c r="F325" s="447">
        <v>1</v>
      </c>
      <c r="G325" s="480"/>
      <c r="H325" s="491" t="s">
        <v>821</v>
      </c>
      <c r="I325" s="358" t="s">
        <v>1</v>
      </c>
      <c r="J325" s="376" t="s">
        <v>3971</v>
      </c>
      <c r="K325" s="391" t="s">
        <v>990</v>
      </c>
      <c r="L325" s="376" t="s">
        <v>115</v>
      </c>
    </row>
    <row r="326" spans="1:12" ht="31.5" x14ac:dyDescent="0.25">
      <c r="A326" s="447">
        <f t="shared" si="1"/>
        <v>351</v>
      </c>
      <c r="B326" s="391" t="s">
        <v>994</v>
      </c>
      <c r="C326" s="488" t="s">
        <v>902</v>
      </c>
      <c r="D326" s="357" t="s">
        <v>995</v>
      </c>
      <c r="E326" s="355" t="s">
        <v>84</v>
      </c>
      <c r="F326" s="355">
        <v>7</v>
      </c>
      <c r="G326" s="486"/>
      <c r="H326" s="489" t="s">
        <v>102</v>
      </c>
      <c r="I326" s="358" t="s">
        <v>1</v>
      </c>
      <c r="J326" s="391" t="s">
        <v>3963</v>
      </c>
      <c r="K326" s="391" t="s">
        <v>2</v>
      </c>
      <c r="L326" s="391" t="s">
        <v>115</v>
      </c>
    </row>
    <row r="327" spans="1:12" ht="47.25" x14ac:dyDescent="0.25">
      <c r="A327" s="447">
        <f t="shared" si="1"/>
        <v>352</v>
      </c>
      <c r="B327" s="391" t="s">
        <v>996</v>
      </c>
      <c r="C327" s="469" t="s">
        <v>810</v>
      </c>
      <c r="D327" s="357" t="s">
        <v>997</v>
      </c>
      <c r="E327" s="447" t="s">
        <v>84</v>
      </c>
      <c r="F327" s="447">
        <v>1</v>
      </c>
      <c r="G327" s="480"/>
      <c r="H327" s="491" t="s">
        <v>821</v>
      </c>
      <c r="I327" s="358" t="s">
        <v>1</v>
      </c>
      <c r="J327" s="376" t="s">
        <v>3971</v>
      </c>
      <c r="K327" s="391" t="s">
        <v>994</v>
      </c>
      <c r="L327" s="376" t="s">
        <v>115</v>
      </c>
    </row>
    <row r="328" spans="1:12" ht="31.5" x14ac:dyDescent="0.25">
      <c r="A328" s="447">
        <f t="shared" si="1"/>
        <v>353</v>
      </c>
      <c r="B328" s="391" t="s">
        <v>998</v>
      </c>
      <c r="C328" s="488" t="s">
        <v>902</v>
      </c>
      <c r="D328" s="357" t="s">
        <v>999</v>
      </c>
      <c r="E328" s="355" t="s">
        <v>84</v>
      </c>
      <c r="F328" s="355">
        <v>7</v>
      </c>
      <c r="G328" s="486"/>
      <c r="H328" s="489" t="s">
        <v>102</v>
      </c>
      <c r="I328" s="358" t="s">
        <v>1</v>
      </c>
      <c r="J328" s="391" t="s">
        <v>3963</v>
      </c>
      <c r="K328" s="391" t="s">
        <v>2</v>
      </c>
      <c r="L328" s="391" t="s">
        <v>115</v>
      </c>
    </row>
    <row r="329" spans="1:12" ht="47.25" x14ac:dyDescent="0.25">
      <c r="A329" s="447">
        <f t="shared" si="1"/>
        <v>354</v>
      </c>
      <c r="B329" s="391" t="s">
        <v>1000</v>
      </c>
      <c r="C329" s="469" t="s">
        <v>810</v>
      </c>
      <c r="D329" s="357" t="s">
        <v>1001</v>
      </c>
      <c r="E329" s="447" t="s">
        <v>84</v>
      </c>
      <c r="F329" s="447">
        <v>1</v>
      </c>
      <c r="G329" s="480"/>
      <c r="H329" s="491" t="s">
        <v>821</v>
      </c>
      <c r="I329" s="358" t="s">
        <v>1</v>
      </c>
      <c r="J329" s="376" t="s">
        <v>3971</v>
      </c>
      <c r="K329" s="391" t="s">
        <v>998</v>
      </c>
      <c r="L329" s="376" t="s">
        <v>115</v>
      </c>
    </row>
    <row r="330" spans="1:12" ht="31.5" x14ac:dyDescent="0.25">
      <c r="A330" s="447">
        <f t="shared" si="1"/>
        <v>355</v>
      </c>
      <c r="B330" s="391" t="s">
        <v>1002</v>
      </c>
      <c r="C330" s="488" t="s">
        <v>902</v>
      </c>
      <c r="D330" s="357" t="s">
        <v>1003</v>
      </c>
      <c r="E330" s="355" t="s">
        <v>84</v>
      </c>
      <c r="F330" s="355">
        <v>7</v>
      </c>
      <c r="G330" s="486"/>
      <c r="H330" s="489" t="s">
        <v>102</v>
      </c>
      <c r="I330" s="358" t="s">
        <v>1</v>
      </c>
      <c r="J330" s="391" t="s">
        <v>3963</v>
      </c>
      <c r="K330" s="391" t="s">
        <v>2</v>
      </c>
      <c r="L330" s="391" t="s">
        <v>115</v>
      </c>
    </row>
    <row r="331" spans="1:12" ht="47.25" x14ac:dyDescent="0.25">
      <c r="A331" s="447">
        <f t="shared" si="1"/>
        <v>356</v>
      </c>
      <c r="B331" s="391" t="s">
        <v>1004</v>
      </c>
      <c r="C331" s="469" t="s">
        <v>810</v>
      </c>
      <c r="D331" s="357" t="s">
        <v>1005</v>
      </c>
      <c r="E331" s="447" t="s">
        <v>84</v>
      </c>
      <c r="F331" s="447">
        <v>1</v>
      </c>
      <c r="G331" s="480"/>
      <c r="H331" s="491" t="s">
        <v>821</v>
      </c>
      <c r="I331" s="358" t="s">
        <v>1</v>
      </c>
      <c r="J331" s="376" t="s">
        <v>3971</v>
      </c>
      <c r="K331" s="391" t="s">
        <v>1002</v>
      </c>
      <c r="L331" s="376" t="s">
        <v>115</v>
      </c>
    </row>
    <row r="332" spans="1:12" ht="31.5" x14ac:dyDescent="0.25">
      <c r="A332" s="447">
        <f t="shared" si="1"/>
        <v>357</v>
      </c>
      <c r="B332" s="391" t="s">
        <v>1006</v>
      </c>
      <c r="C332" s="488" t="s">
        <v>902</v>
      </c>
      <c r="D332" s="357" t="s">
        <v>1007</v>
      </c>
      <c r="E332" s="355" t="s">
        <v>84</v>
      </c>
      <c r="F332" s="355">
        <v>7</v>
      </c>
      <c r="G332" s="486"/>
      <c r="H332" s="489" t="s">
        <v>102</v>
      </c>
      <c r="I332" s="358" t="s">
        <v>1</v>
      </c>
      <c r="J332" s="391" t="s">
        <v>3963</v>
      </c>
      <c r="K332" s="391" t="s">
        <v>2</v>
      </c>
      <c r="L332" s="391" t="s">
        <v>115</v>
      </c>
    </row>
    <row r="333" spans="1:12" ht="47.25" x14ac:dyDescent="0.25">
      <c r="A333" s="447">
        <f t="shared" si="1"/>
        <v>358</v>
      </c>
      <c r="B333" s="391" t="s">
        <v>1008</v>
      </c>
      <c r="C333" s="469" t="s">
        <v>810</v>
      </c>
      <c r="D333" s="357" t="s">
        <v>1009</v>
      </c>
      <c r="E333" s="447" t="s">
        <v>84</v>
      </c>
      <c r="F333" s="447">
        <v>1</v>
      </c>
      <c r="G333" s="480"/>
      <c r="H333" s="491" t="s">
        <v>821</v>
      </c>
      <c r="I333" s="358" t="s">
        <v>1</v>
      </c>
      <c r="J333" s="376" t="s">
        <v>3971</v>
      </c>
      <c r="K333" s="391" t="s">
        <v>1006</v>
      </c>
      <c r="L333" s="376" t="s">
        <v>115</v>
      </c>
    </row>
    <row r="334" spans="1:12" ht="31.5" x14ac:dyDescent="0.25">
      <c r="A334" s="447">
        <f t="shared" si="1"/>
        <v>359</v>
      </c>
      <c r="B334" s="391" t="s">
        <v>1010</v>
      </c>
      <c r="C334" s="488" t="s">
        <v>902</v>
      </c>
      <c r="D334" s="357" t="s">
        <v>1011</v>
      </c>
      <c r="E334" s="355" t="s">
        <v>84</v>
      </c>
      <c r="F334" s="355">
        <v>7</v>
      </c>
      <c r="G334" s="486"/>
      <c r="H334" s="489" t="s">
        <v>102</v>
      </c>
      <c r="I334" s="358" t="s">
        <v>1</v>
      </c>
      <c r="J334" s="391" t="s">
        <v>3963</v>
      </c>
      <c r="K334" s="391" t="s">
        <v>2</v>
      </c>
      <c r="L334" s="391" t="s">
        <v>115</v>
      </c>
    </row>
    <row r="335" spans="1:12" ht="47.25" x14ac:dyDescent="0.25">
      <c r="A335" s="447">
        <f t="shared" si="1"/>
        <v>360</v>
      </c>
      <c r="B335" s="391" t="s">
        <v>1012</v>
      </c>
      <c r="C335" s="469" t="s">
        <v>810</v>
      </c>
      <c r="D335" s="357" t="s">
        <v>1013</v>
      </c>
      <c r="E335" s="447" t="s">
        <v>84</v>
      </c>
      <c r="F335" s="447">
        <v>1</v>
      </c>
      <c r="G335" s="480"/>
      <c r="H335" s="491" t="s">
        <v>821</v>
      </c>
      <c r="I335" s="358" t="s">
        <v>1</v>
      </c>
      <c r="J335" s="376" t="s">
        <v>3971</v>
      </c>
      <c r="K335" s="391" t="s">
        <v>1010</v>
      </c>
      <c r="L335" s="376" t="s">
        <v>115</v>
      </c>
    </row>
    <row r="336" spans="1:12" ht="31.5" x14ac:dyDescent="0.25">
      <c r="A336" s="447">
        <f t="shared" si="1"/>
        <v>361</v>
      </c>
      <c r="B336" s="391" t="s">
        <v>1014</v>
      </c>
      <c r="C336" s="488" t="s">
        <v>902</v>
      </c>
      <c r="D336" s="357" t="s">
        <v>1015</v>
      </c>
      <c r="E336" s="355" t="s">
        <v>84</v>
      </c>
      <c r="F336" s="355">
        <v>7</v>
      </c>
      <c r="G336" s="486"/>
      <c r="H336" s="489" t="s">
        <v>102</v>
      </c>
      <c r="I336" s="358" t="s">
        <v>1</v>
      </c>
      <c r="J336" s="391" t="s">
        <v>3963</v>
      </c>
      <c r="K336" s="391" t="s">
        <v>2</v>
      </c>
      <c r="L336" s="391" t="s">
        <v>115</v>
      </c>
    </row>
    <row r="337" spans="1:12" ht="47.25" x14ac:dyDescent="0.25">
      <c r="A337" s="447">
        <f t="shared" si="1"/>
        <v>362</v>
      </c>
      <c r="B337" s="391" t="s">
        <v>1016</v>
      </c>
      <c r="C337" s="469" t="s">
        <v>810</v>
      </c>
      <c r="D337" s="357" t="s">
        <v>1017</v>
      </c>
      <c r="E337" s="447" t="s">
        <v>84</v>
      </c>
      <c r="F337" s="447">
        <v>1</v>
      </c>
      <c r="G337" s="480"/>
      <c r="H337" s="491" t="s">
        <v>821</v>
      </c>
      <c r="I337" s="358" t="s">
        <v>1</v>
      </c>
      <c r="J337" s="376" t="s">
        <v>3971</v>
      </c>
      <c r="K337" s="391" t="s">
        <v>1014</v>
      </c>
      <c r="L337" s="376" t="s">
        <v>115</v>
      </c>
    </row>
    <row r="338" spans="1:12" ht="31.5" x14ac:dyDescent="0.25">
      <c r="A338" s="447">
        <f t="shared" si="1"/>
        <v>363</v>
      </c>
      <c r="B338" s="391" t="s">
        <v>1018</v>
      </c>
      <c r="C338" s="488" t="s">
        <v>902</v>
      </c>
      <c r="D338" s="357" t="s">
        <v>1019</v>
      </c>
      <c r="E338" s="355" t="s">
        <v>84</v>
      </c>
      <c r="F338" s="355">
        <v>7</v>
      </c>
      <c r="G338" s="486"/>
      <c r="H338" s="489" t="s">
        <v>102</v>
      </c>
      <c r="I338" s="358" t="s">
        <v>1</v>
      </c>
      <c r="J338" s="391" t="s">
        <v>3963</v>
      </c>
      <c r="K338" s="391" t="s">
        <v>2</v>
      </c>
      <c r="L338" s="391" t="s">
        <v>115</v>
      </c>
    </row>
    <row r="339" spans="1:12" ht="47.25" x14ac:dyDescent="0.25">
      <c r="A339" s="447">
        <f t="shared" si="1"/>
        <v>364</v>
      </c>
      <c r="B339" s="391" t="s">
        <v>1020</v>
      </c>
      <c r="C339" s="469" t="s">
        <v>810</v>
      </c>
      <c r="D339" s="357" t="s">
        <v>1021</v>
      </c>
      <c r="E339" s="447" t="s">
        <v>84</v>
      </c>
      <c r="F339" s="447">
        <v>1</v>
      </c>
      <c r="G339" s="480"/>
      <c r="H339" s="491" t="s">
        <v>821</v>
      </c>
      <c r="I339" s="358" t="s">
        <v>1</v>
      </c>
      <c r="J339" s="376" t="s">
        <v>3971</v>
      </c>
      <c r="K339" s="391" t="s">
        <v>1018</v>
      </c>
      <c r="L339" s="376" t="s">
        <v>115</v>
      </c>
    </row>
    <row r="340" spans="1:12" ht="31.5" x14ac:dyDescent="0.25">
      <c r="A340" s="447">
        <f t="shared" si="1"/>
        <v>365</v>
      </c>
      <c r="B340" s="391" t="s">
        <v>1022</v>
      </c>
      <c r="C340" s="488" t="s">
        <v>902</v>
      </c>
      <c r="D340" s="357" t="s">
        <v>1023</v>
      </c>
      <c r="E340" s="355" t="s">
        <v>84</v>
      </c>
      <c r="F340" s="355">
        <v>7</v>
      </c>
      <c r="G340" s="486"/>
      <c r="H340" s="489" t="s">
        <v>102</v>
      </c>
      <c r="I340" s="358" t="s">
        <v>1</v>
      </c>
      <c r="J340" s="391" t="s">
        <v>3963</v>
      </c>
      <c r="K340" s="391" t="s">
        <v>2</v>
      </c>
      <c r="L340" s="391" t="s">
        <v>115</v>
      </c>
    </row>
    <row r="341" spans="1:12" ht="47.25" x14ac:dyDescent="0.25">
      <c r="A341" s="447">
        <f t="shared" si="1"/>
        <v>366</v>
      </c>
      <c r="B341" s="391" t="s">
        <v>1024</v>
      </c>
      <c r="C341" s="469" t="s">
        <v>810</v>
      </c>
      <c r="D341" s="357" t="s">
        <v>1025</v>
      </c>
      <c r="E341" s="447" t="s">
        <v>84</v>
      </c>
      <c r="F341" s="447">
        <v>1</v>
      </c>
      <c r="G341" s="480"/>
      <c r="H341" s="491" t="s">
        <v>821</v>
      </c>
      <c r="I341" s="358" t="s">
        <v>1</v>
      </c>
      <c r="J341" s="376" t="s">
        <v>3971</v>
      </c>
      <c r="K341" s="391" t="s">
        <v>1022</v>
      </c>
      <c r="L341" s="376" t="s">
        <v>115</v>
      </c>
    </row>
    <row r="342" spans="1:12" ht="31.5" x14ac:dyDescent="0.25">
      <c r="A342" s="447">
        <f t="shared" si="1"/>
        <v>367</v>
      </c>
      <c r="B342" s="391" t="s">
        <v>1026</v>
      </c>
      <c r="C342" s="488" t="s">
        <v>902</v>
      </c>
      <c r="D342" s="357" t="s">
        <v>1027</v>
      </c>
      <c r="E342" s="355" t="s">
        <v>84</v>
      </c>
      <c r="F342" s="355">
        <v>7</v>
      </c>
      <c r="G342" s="486"/>
      <c r="H342" s="489" t="s">
        <v>102</v>
      </c>
      <c r="I342" s="358" t="s">
        <v>1</v>
      </c>
      <c r="J342" s="391" t="s">
        <v>3963</v>
      </c>
      <c r="K342" s="391" t="s">
        <v>2</v>
      </c>
      <c r="L342" s="391" t="s">
        <v>115</v>
      </c>
    </row>
    <row r="343" spans="1:12" ht="47.25" x14ac:dyDescent="0.25">
      <c r="A343" s="447">
        <f t="shared" si="1"/>
        <v>368</v>
      </c>
      <c r="B343" s="391" t="s">
        <v>1028</v>
      </c>
      <c r="C343" s="469" t="s">
        <v>810</v>
      </c>
      <c r="D343" s="357" t="s">
        <v>1029</v>
      </c>
      <c r="E343" s="447" t="s">
        <v>84</v>
      </c>
      <c r="F343" s="447">
        <v>1</v>
      </c>
      <c r="G343" s="480"/>
      <c r="H343" s="491" t="s">
        <v>821</v>
      </c>
      <c r="I343" s="358" t="s">
        <v>1</v>
      </c>
      <c r="J343" s="376" t="s">
        <v>3971</v>
      </c>
      <c r="K343" s="391" t="s">
        <v>1026</v>
      </c>
      <c r="L343" s="376" t="s">
        <v>115</v>
      </c>
    </row>
    <row r="344" spans="1:12" ht="31.5" x14ac:dyDescent="0.25">
      <c r="A344" s="447">
        <f t="shared" si="1"/>
        <v>369</v>
      </c>
      <c r="B344" s="391" t="s">
        <v>1030</v>
      </c>
      <c r="C344" s="488" t="s">
        <v>902</v>
      </c>
      <c r="D344" s="357" t="s">
        <v>1031</v>
      </c>
      <c r="E344" s="355" t="s">
        <v>84</v>
      </c>
      <c r="F344" s="355">
        <v>7</v>
      </c>
      <c r="G344" s="486"/>
      <c r="H344" s="489" t="s">
        <v>102</v>
      </c>
      <c r="I344" s="358" t="s">
        <v>1</v>
      </c>
      <c r="J344" s="391" t="s">
        <v>3963</v>
      </c>
      <c r="K344" s="391" t="s">
        <v>2</v>
      </c>
      <c r="L344" s="391" t="s">
        <v>115</v>
      </c>
    </row>
    <row r="345" spans="1:12" ht="47.25" x14ac:dyDescent="0.25">
      <c r="A345" s="447">
        <f t="shared" si="1"/>
        <v>370</v>
      </c>
      <c r="B345" s="391" t="s">
        <v>1032</v>
      </c>
      <c r="C345" s="469" t="s">
        <v>810</v>
      </c>
      <c r="D345" s="357" t="s">
        <v>1033</v>
      </c>
      <c r="E345" s="447" t="s">
        <v>84</v>
      </c>
      <c r="F345" s="447">
        <v>1</v>
      </c>
      <c r="G345" s="480"/>
      <c r="H345" s="491" t="s">
        <v>821</v>
      </c>
      <c r="I345" s="358" t="s">
        <v>1</v>
      </c>
      <c r="J345" s="376" t="s">
        <v>3971</v>
      </c>
      <c r="K345" s="391" t="s">
        <v>1030</v>
      </c>
      <c r="L345" s="376" t="s">
        <v>115</v>
      </c>
    </row>
    <row r="346" spans="1:12" ht="31.5" x14ac:dyDescent="0.25">
      <c r="A346" s="447">
        <f t="shared" si="1"/>
        <v>371</v>
      </c>
      <c r="B346" s="391" t="s">
        <v>1034</v>
      </c>
      <c r="C346" s="488" t="s">
        <v>902</v>
      </c>
      <c r="D346" s="357" t="s">
        <v>1035</v>
      </c>
      <c r="E346" s="355" t="s">
        <v>84</v>
      </c>
      <c r="F346" s="355">
        <v>7</v>
      </c>
      <c r="G346" s="486"/>
      <c r="H346" s="489" t="s">
        <v>102</v>
      </c>
      <c r="I346" s="358" t="s">
        <v>1</v>
      </c>
      <c r="J346" s="391" t="s">
        <v>3963</v>
      </c>
      <c r="K346" s="391" t="s">
        <v>2</v>
      </c>
      <c r="L346" s="391" t="s">
        <v>115</v>
      </c>
    </row>
    <row r="347" spans="1:12" ht="47.25" x14ac:dyDescent="0.25">
      <c r="A347" s="447">
        <f t="shared" si="1"/>
        <v>372</v>
      </c>
      <c r="B347" s="391" t="s">
        <v>1036</v>
      </c>
      <c r="C347" s="469" t="s">
        <v>810</v>
      </c>
      <c r="D347" s="357" t="s">
        <v>1037</v>
      </c>
      <c r="E347" s="447" t="s">
        <v>84</v>
      </c>
      <c r="F347" s="447">
        <v>1</v>
      </c>
      <c r="G347" s="480"/>
      <c r="H347" s="491" t="s">
        <v>821</v>
      </c>
      <c r="I347" s="358" t="s">
        <v>1</v>
      </c>
      <c r="J347" s="376" t="s">
        <v>3971</v>
      </c>
      <c r="K347" s="391" t="s">
        <v>1034</v>
      </c>
      <c r="L347" s="376" t="s">
        <v>115</v>
      </c>
    </row>
    <row r="348" spans="1:12" ht="31.5" x14ac:dyDescent="0.25">
      <c r="A348" s="447">
        <f t="shared" si="1"/>
        <v>373</v>
      </c>
      <c r="B348" s="391" t="s">
        <v>1038</v>
      </c>
      <c r="C348" s="488" t="s">
        <v>902</v>
      </c>
      <c r="D348" s="357" t="s">
        <v>1039</v>
      </c>
      <c r="E348" s="355" t="s">
        <v>84</v>
      </c>
      <c r="F348" s="355">
        <v>7</v>
      </c>
      <c r="G348" s="486"/>
      <c r="H348" s="489" t="s">
        <v>102</v>
      </c>
      <c r="I348" s="358" t="s">
        <v>1</v>
      </c>
      <c r="J348" s="391" t="s">
        <v>3963</v>
      </c>
      <c r="K348" s="391" t="s">
        <v>2</v>
      </c>
      <c r="L348" s="391" t="s">
        <v>115</v>
      </c>
    </row>
    <row r="349" spans="1:12" ht="47.25" x14ac:dyDescent="0.25">
      <c r="A349" s="447">
        <f t="shared" si="1"/>
        <v>374</v>
      </c>
      <c r="B349" s="391" t="s">
        <v>1040</v>
      </c>
      <c r="C349" s="469" t="s">
        <v>810</v>
      </c>
      <c r="D349" s="357" t="s">
        <v>1041</v>
      </c>
      <c r="E349" s="447" t="s">
        <v>84</v>
      </c>
      <c r="F349" s="447">
        <v>1</v>
      </c>
      <c r="G349" s="480"/>
      <c r="H349" s="491" t="s">
        <v>821</v>
      </c>
      <c r="I349" s="358" t="s">
        <v>1</v>
      </c>
      <c r="J349" s="376" t="s">
        <v>3971</v>
      </c>
      <c r="K349" s="391" t="s">
        <v>1038</v>
      </c>
      <c r="L349" s="376" t="s">
        <v>115</v>
      </c>
    </row>
    <row r="350" spans="1:12" ht="31.5" x14ac:dyDescent="0.25">
      <c r="A350" s="447">
        <f t="shared" si="1"/>
        <v>375</v>
      </c>
      <c r="B350" s="391" t="s">
        <v>1042</v>
      </c>
      <c r="C350" s="488" t="s">
        <v>902</v>
      </c>
      <c r="D350" s="357" t="s">
        <v>1043</v>
      </c>
      <c r="E350" s="355" t="s">
        <v>84</v>
      </c>
      <c r="F350" s="355">
        <v>7</v>
      </c>
      <c r="G350" s="486"/>
      <c r="H350" s="489" t="s">
        <v>102</v>
      </c>
      <c r="I350" s="358" t="s">
        <v>1</v>
      </c>
      <c r="J350" s="391" t="s">
        <v>3963</v>
      </c>
      <c r="K350" s="391" t="s">
        <v>2</v>
      </c>
      <c r="L350" s="391" t="s">
        <v>115</v>
      </c>
    </row>
    <row r="351" spans="1:12" ht="47.25" x14ac:dyDescent="0.25">
      <c r="A351" s="447">
        <f t="shared" si="1"/>
        <v>376</v>
      </c>
      <c r="B351" s="391" t="s">
        <v>1044</v>
      </c>
      <c r="C351" s="469" t="s">
        <v>810</v>
      </c>
      <c r="D351" s="357" t="s">
        <v>1045</v>
      </c>
      <c r="E351" s="447" t="s">
        <v>84</v>
      </c>
      <c r="F351" s="447">
        <v>1</v>
      </c>
      <c r="G351" s="480"/>
      <c r="H351" s="491" t="s">
        <v>821</v>
      </c>
      <c r="I351" s="358" t="s">
        <v>1</v>
      </c>
      <c r="J351" s="376" t="s">
        <v>3971</v>
      </c>
      <c r="K351" s="391" t="s">
        <v>1042</v>
      </c>
      <c r="L351" s="376" t="s">
        <v>115</v>
      </c>
    </row>
    <row r="352" spans="1:12" ht="31.5" x14ac:dyDescent="0.25">
      <c r="A352" s="447">
        <f t="shared" si="1"/>
        <v>377</v>
      </c>
      <c r="B352" s="391" t="s">
        <v>1046</v>
      </c>
      <c r="C352" s="488" t="s">
        <v>902</v>
      </c>
      <c r="D352" s="357" t="s">
        <v>1047</v>
      </c>
      <c r="E352" s="355" t="s">
        <v>84</v>
      </c>
      <c r="F352" s="355">
        <v>7</v>
      </c>
      <c r="G352" s="486"/>
      <c r="H352" s="489" t="s">
        <v>102</v>
      </c>
      <c r="I352" s="358" t="s">
        <v>1</v>
      </c>
      <c r="J352" s="391" t="s">
        <v>3963</v>
      </c>
      <c r="K352" s="391" t="s">
        <v>2</v>
      </c>
      <c r="L352" s="391" t="s">
        <v>115</v>
      </c>
    </row>
    <row r="353" spans="1:12" ht="47.25" x14ac:dyDescent="0.25">
      <c r="A353" s="447">
        <f t="shared" si="1"/>
        <v>378</v>
      </c>
      <c r="B353" s="391" t="s">
        <v>1048</v>
      </c>
      <c r="C353" s="469" t="s">
        <v>810</v>
      </c>
      <c r="D353" s="357" t="s">
        <v>1049</v>
      </c>
      <c r="E353" s="447" t="s">
        <v>84</v>
      </c>
      <c r="F353" s="447">
        <v>1</v>
      </c>
      <c r="G353" s="480"/>
      <c r="H353" s="491" t="s">
        <v>821</v>
      </c>
      <c r="I353" s="358" t="s">
        <v>1</v>
      </c>
      <c r="J353" s="376" t="s">
        <v>3971</v>
      </c>
      <c r="K353" s="391" t="s">
        <v>1046</v>
      </c>
      <c r="L353" s="376" t="s">
        <v>115</v>
      </c>
    </row>
    <row r="354" spans="1:12" ht="31.5" x14ac:dyDescent="0.25">
      <c r="A354" s="447">
        <f t="shared" si="1"/>
        <v>379</v>
      </c>
      <c r="B354" s="391" t="s">
        <v>1050</v>
      </c>
      <c r="C354" s="488" t="s">
        <v>902</v>
      </c>
      <c r="D354" s="357" t="s">
        <v>1051</v>
      </c>
      <c r="E354" s="355" t="s">
        <v>84</v>
      </c>
      <c r="F354" s="355">
        <v>7</v>
      </c>
      <c r="G354" s="486"/>
      <c r="H354" s="489" t="s">
        <v>102</v>
      </c>
      <c r="I354" s="358" t="s">
        <v>1</v>
      </c>
      <c r="J354" s="391" t="s">
        <v>3963</v>
      </c>
      <c r="K354" s="391" t="s">
        <v>2</v>
      </c>
      <c r="L354" s="391" t="s">
        <v>115</v>
      </c>
    </row>
    <row r="355" spans="1:12" ht="47.25" x14ac:dyDescent="0.25">
      <c r="A355" s="447">
        <f t="shared" si="1"/>
        <v>380</v>
      </c>
      <c r="B355" s="391" t="s">
        <v>1052</v>
      </c>
      <c r="C355" s="469" t="s">
        <v>810</v>
      </c>
      <c r="D355" s="357" t="s">
        <v>1053</v>
      </c>
      <c r="E355" s="447" t="s">
        <v>84</v>
      </c>
      <c r="F355" s="447">
        <v>1</v>
      </c>
      <c r="G355" s="480"/>
      <c r="H355" s="491" t="s">
        <v>821</v>
      </c>
      <c r="I355" s="358" t="s">
        <v>1</v>
      </c>
      <c r="J355" s="376" t="s">
        <v>3971</v>
      </c>
      <c r="K355" s="391" t="s">
        <v>1050</v>
      </c>
      <c r="L355" s="376" t="s">
        <v>115</v>
      </c>
    </row>
    <row r="356" spans="1:12" ht="31.5" x14ac:dyDescent="0.25">
      <c r="A356" s="447">
        <f t="shared" si="1"/>
        <v>381</v>
      </c>
      <c r="B356" s="391" t="s">
        <v>1054</v>
      </c>
      <c r="C356" s="488" t="s">
        <v>902</v>
      </c>
      <c r="D356" s="357" t="s">
        <v>1055</v>
      </c>
      <c r="E356" s="355" t="s">
        <v>84</v>
      </c>
      <c r="F356" s="355">
        <v>7</v>
      </c>
      <c r="G356" s="486"/>
      <c r="H356" s="489" t="s">
        <v>102</v>
      </c>
      <c r="I356" s="358" t="s">
        <v>1</v>
      </c>
      <c r="J356" s="391" t="s">
        <v>3963</v>
      </c>
      <c r="K356" s="391" t="s">
        <v>2</v>
      </c>
      <c r="L356" s="391" t="s">
        <v>115</v>
      </c>
    </row>
    <row r="357" spans="1:12" ht="47.25" x14ac:dyDescent="0.25">
      <c r="A357" s="447">
        <f t="shared" si="1"/>
        <v>382</v>
      </c>
      <c r="B357" s="391" t="s">
        <v>1056</v>
      </c>
      <c r="C357" s="469" t="s">
        <v>810</v>
      </c>
      <c r="D357" s="357" t="s">
        <v>1057</v>
      </c>
      <c r="E357" s="447" t="s">
        <v>84</v>
      </c>
      <c r="F357" s="447">
        <v>1</v>
      </c>
      <c r="G357" s="480"/>
      <c r="H357" s="491" t="s">
        <v>821</v>
      </c>
      <c r="I357" s="358" t="s">
        <v>1</v>
      </c>
      <c r="J357" s="376" t="s">
        <v>3971</v>
      </c>
      <c r="K357" s="391" t="s">
        <v>1054</v>
      </c>
      <c r="L357" s="376" t="s">
        <v>115</v>
      </c>
    </row>
    <row r="358" spans="1:12" ht="31.5" x14ac:dyDescent="0.25">
      <c r="A358" s="447">
        <f t="shared" si="1"/>
        <v>383</v>
      </c>
      <c r="B358" s="391" t="s">
        <v>1058</v>
      </c>
      <c r="C358" s="488" t="s">
        <v>902</v>
      </c>
      <c r="D358" s="357" t="s">
        <v>1059</v>
      </c>
      <c r="E358" s="355" t="s">
        <v>84</v>
      </c>
      <c r="F358" s="355">
        <v>7</v>
      </c>
      <c r="G358" s="486"/>
      <c r="H358" s="489" t="s">
        <v>102</v>
      </c>
      <c r="I358" s="358" t="s">
        <v>1</v>
      </c>
      <c r="J358" s="391" t="s">
        <v>3963</v>
      </c>
      <c r="K358" s="391" t="s">
        <v>2</v>
      </c>
      <c r="L358" s="391" t="s">
        <v>115</v>
      </c>
    </row>
    <row r="359" spans="1:12" ht="47.25" x14ac:dyDescent="0.25">
      <c r="A359" s="447">
        <f t="shared" si="1"/>
        <v>384</v>
      </c>
      <c r="B359" s="391" t="s">
        <v>1060</v>
      </c>
      <c r="C359" s="469" t="s">
        <v>810</v>
      </c>
      <c r="D359" s="357" t="s">
        <v>1061</v>
      </c>
      <c r="E359" s="447" t="s">
        <v>84</v>
      </c>
      <c r="F359" s="447">
        <v>1</v>
      </c>
      <c r="G359" s="480"/>
      <c r="H359" s="491" t="s">
        <v>821</v>
      </c>
      <c r="I359" s="358" t="s">
        <v>1</v>
      </c>
      <c r="J359" s="376" t="s">
        <v>3971</v>
      </c>
      <c r="K359" s="391" t="s">
        <v>1058</v>
      </c>
      <c r="L359" s="376" t="s">
        <v>115</v>
      </c>
    </row>
    <row r="360" spans="1:12" ht="31.5" x14ac:dyDescent="0.25">
      <c r="A360" s="447">
        <f t="shared" si="1"/>
        <v>385</v>
      </c>
      <c r="B360" s="391" t="s">
        <v>1062</v>
      </c>
      <c r="C360" s="488" t="s">
        <v>902</v>
      </c>
      <c r="D360" s="357" t="s">
        <v>1063</v>
      </c>
      <c r="E360" s="355" t="s">
        <v>84</v>
      </c>
      <c r="F360" s="355">
        <v>7</v>
      </c>
      <c r="G360" s="486"/>
      <c r="H360" s="489" t="s">
        <v>102</v>
      </c>
      <c r="I360" s="358" t="s">
        <v>1</v>
      </c>
      <c r="J360" s="391" t="s">
        <v>3963</v>
      </c>
      <c r="K360" s="391" t="s">
        <v>2</v>
      </c>
      <c r="L360" s="391" t="s">
        <v>115</v>
      </c>
    </row>
    <row r="361" spans="1:12" ht="47.25" x14ac:dyDescent="0.25">
      <c r="A361" s="447">
        <f t="shared" si="1"/>
        <v>386</v>
      </c>
      <c r="B361" s="391" t="s">
        <v>1064</v>
      </c>
      <c r="C361" s="469" t="s">
        <v>810</v>
      </c>
      <c r="D361" s="357" t="s">
        <v>1065</v>
      </c>
      <c r="E361" s="447" t="s">
        <v>84</v>
      </c>
      <c r="F361" s="447">
        <v>1</v>
      </c>
      <c r="G361" s="480"/>
      <c r="H361" s="491" t="s">
        <v>821</v>
      </c>
      <c r="I361" s="358" t="s">
        <v>1</v>
      </c>
      <c r="J361" s="376" t="s">
        <v>3971</v>
      </c>
      <c r="K361" s="391" t="s">
        <v>1062</v>
      </c>
      <c r="L361" s="376" t="s">
        <v>115</v>
      </c>
    </row>
    <row r="362" spans="1:12" ht="31.5" x14ac:dyDescent="0.25">
      <c r="A362" s="447">
        <f t="shared" si="1"/>
        <v>387</v>
      </c>
      <c r="B362" s="391" t="s">
        <v>1066</v>
      </c>
      <c r="C362" s="488" t="s">
        <v>902</v>
      </c>
      <c r="D362" s="357" t="s">
        <v>1067</v>
      </c>
      <c r="E362" s="355" t="s">
        <v>84</v>
      </c>
      <c r="F362" s="355">
        <v>7</v>
      </c>
      <c r="G362" s="486"/>
      <c r="H362" s="489" t="s">
        <v>102</v>
      </c>
      <c r="I362" s="358" t="s">
        <v>1</v>
      </c>
      <c r="J362" s="391" t="s">
        <v>3963</v>
      </c>
      <c r="K362" s="391" t="s">
        <v>2</v>
      </c>
      <c r="L362" s="391" t="s">
        <v>115</v>
      </c>
    </row>
    <row r="363" spans="1:12" ht="47.25" x14ac:dyDescent="0.25">
      <c r="A363" s="447">
        <f t="shared" si="1"/>
        <v>388</v>
      </c>
      <c r="B363" s="391" t="s">
        <v>1068</v>
      </c>
      <c r="C363" s="469" t="s">
        <v>810</v>
      </c>
      <c r="D363" s="357" t="s">
        <v>1069</v>
      </c>
      <c r="E363" s="447" t="s">
        <v>84</v>
      </c>
      <c r="F363" s="447">
        <v>1</v>
      </c>
      <c r="G363" s="480"/>
      <c r="H363" s="491" t="s">
        <v>821</v>
      </c>
      <c r="I363" s="358" t="s">
        <v>1</v>
      </c>
      <c r="J363" s="376" t="s">
        <v>3971</v>
      </c>
      <c r="K363" s="391" t="s">
        <v>1066</v>
      </c>
      <c r="L363" s="376" t="s">
        <v>115</v>
      </c>
    </row>
    <row r="364" spans="1:12" ht="31.5" x14ac:dyDescent="0.25">
      <c r="A364" s="447">
        <f t="shared" si="1"/>
        <v>389</v>
      </c>
      <c r="B364" s="391" t="s">
        <v>1070</v>
      </c>
      <c r="C364" s="488" t="s">
        <v>902</v>
      </c>
      <c r="D364" s="357" t="s">
        <v>1071</v>
      </c>
      <c r="E364" s="355" t="s">
        <v>84</v>
      </c>
      <c r="F364" s="355">
        <v>7</v>
      </c>
      <c r="G364" s="486"/>
      <c r="H364" s="489" t="s">
        <v>102</v>
      </c>
      <c r="I364" s="358" t="s">
        <v>1</v>
      </c>
      <c r="J364" s="391" t="s">
        <v>3963</v>
      </c>
      <c r="K364" s="391" t="s">
        <v>2</v>
      </c>
      <c r="L364" s="391" t="s">
        <v>115</v>
      </c>
    </row>
    <row r="365" spans="1:12" ht="47.25" x14ac:dyDescent="0.25">
      <c r="A365" s="447">
        <f t="shared" si="1"/>
        <v>390</v>
      </c>
      <c r="B365" s="391" t="s">
        <v>1072</v>
      </c>
      <c r="C365" s="469" t="s">
        <v>810</v>
      </c>
      <c r="D365" s="357" t="s">
        <v>1073</v>
      </c>
      <c r="E365" s="447" t="s">
        <v>84</v>
      </c>
      <c r="F365" s="447">
        <v>1</v>
      </c>
      <c r="G365" s="480"/>
      <c r="H365" s="491" t="s">
        <v>821</v>
      </c>
      <c r="I365" s="358" t="s">
        <v>1</v>
      </c>
      <c r="J365" s="376" t="s">
        <v>3971</v>
      </c>
      <c r="K365" s="391" t="s">
        <v>1070</v>
      </c>
      <c r="L365" s="376" t="s">
        <v>115</v>
      </c>
    </row>
    <row r="366" spans="1:12" ht="31.5" x14ac:dyDescent="0.25">
      <c r="A366" s="447">
        <f t="shared" si="1"/>
        <v>391</v>
      </c>
      <c r="B366" s="391" t="s">
        <v>1074</v>
      </c>
      <c r="C366" s="488" t="s">
        <v>902</v>
      </c>
      <c r="D366" s="357" t="s">
        <v>1075</v>
      </c>
      <c r="E366" s="355" t="s">
        <v>84</v>
      </c>
      <c r="F366" s="355">
        <v>7</v>
      </c>
      <c r="G366" s="486"/>
      <c r="H366" s="489" t="s">
        <v>102</v>
      </c>
      <c r="I366" s="358" t="s">
        <v>1</v>
      </c>
      <c r="J366" s="391" t="s">
        <v>3963</v>
      </c>
      <c r="K366" s="391" t="s">
        <v>2</v>
      </c>
      <c r="L366" s="391" t="s">
        <v>115</v>
      </c>
    </row>
    <row r="367" spans="1:12" ht="47.25" x14ac:dyDescent="0.25">
      <c r="A367" s="447">
        <f t="shared" si="1"/>
        <v>392</v>
      </c>
      <c r="B367" s="391" t="s">
        <v>1076</v>
      </c>
      <c r="C367" s="469" t="s">
        <v>810</v>
      </c>
      <c r="D367" s="357" t="s">
        <v>1077</v>
      </c>
      <c r="E367" s="447" t="s">
        <v>84</v>
      </c>
      <c r="F367" s="447">
        <v>1</v>
      </c>
      <c r="G367" s="480"/>
      <c r="H367" s="491" t="s">
        <v>821</v>
      </c>
      <c r="I367" s="358" t="s">
        <v>1</v>
      </c>
      <c r="J367" s="376" t="s">
        <v>3971</v>
      </c>
      <c r="K367" s="391" t="s">
        <v>1074</v>
      </c>
      <c r="L367" s="376" t="s">
        <v>115</v>
      </c>
    </row>
    <row r="368" spans="1:12" ht="31.5" x14ac:dyDescent="0.25">
      <c r="A368" s="447">
        <f t="shared" si="1"/>
        <v>393</v>
      </c>
      <c r="B368" s="391" t="s">
        <v>1078</v>
      </c>
      <c r="C368" s="488" t="s">
        <v>902</v>
      </c>
      <c r="D368" s="357" t="s">
        <v>1079</v>
      </c>
      <c r="E368" s="355" t="s">
        <v>84</v>
      </c>
      <c r="F368" s="355">
        <v>7</v>
      </c>
      <c r="G368" s="486"/>
      <c r="H368" s="489" t="s">
        <v>102</v>
      </c>
      <c r="I368" s="358" t="s">
        <v>1</v>
      </c>
      <c r="J368" s="391" t="s">
        <v>3963</v>
      </c>
      <c r="K368" s="391" t="s">
        <v>2</v>
      </c>
      <c r="L368" s="391" t="s">
        <v>115</v>
      </c>
    </row>
    <row r="369" spans="1:12" ht="47.25" x14ac:dyDescent="0.25">
      <c r="A369" s="447">
        <f t="shared" si="1"/>
        <v>394</v>
      </c>
      <c r="B369" s="391" t="s">
        <v>1080</v>
      </c>
      <c r="C369" s="469" t="s">
        <v>810</v>
      </c>
      <c r="D369" s="357" t="s">
        <v>1081</v>
      </c>
      <c r="E369" s="447" t="s">
        <v>84</v>
      </c>
      <c r="F369" s="447">
        <v>1</v>
      </c>
      <c r="G369" s="480"/>
      <c r="H369" s="491" t="s">
        <v>821</v>
      </c>
      <c r="I369" s="358" t="s">
        <v>1</v>
      </c>
      <c r="J369" s="376" t="s">
        <v>3971</v>
      </c>
      <c r="K369" s="391" t="s">
        <v>1078</v>
      </c>
      <c r="L369" s="376" t="s">
        <v>115</v>
      </c>
    </row>
    <row r="370" spans="1:12" ht="31.5" x14ac:dyDescent="0.25">
      <c r="A370" s="447">
        <f t="shared" si="1"/>
        <v>395</v>
      </c>
      <c r="B370" s="391" t="s">
        <v>1082</v>
      </c>
      <c r="C370" s="488" t="s">
        <v>902</v>
      </c>
      <c r="D370" s="357" t="s">
        <v>1083</v>
      </c>
      <c r="E370" s="355" t="s">
        <v>84</v>
      </c>
      <c r="F370" s="355">
        <v>7</v>
      </c>
      <c r="G370" s="486"/>
      <c r="H370" s="489" t="s">
        <v>102</v>
      </c>
      <c r="I370" s="358" t="s">
        <v>1</v>
      </c>
      <c r="J370" s="391" t="s">
        <v>3963</v>
      </c>
      <c r="K370" s="391" t="s">
        <v>2</v>
      </c>
      <c r="L370" s="391" t="s">
        <v>115</v>
      </c>
    </row>
    <row r="371" spans="1:12" ht="47.25" x14ac:dyDescent="0.25">
      <c r="A371" s="447">
        <f t="shared" si="1"/>
        <v>396</v>
      </c>
      <c r="B371" s="391" t="s">
        <v>1084</v>
      </c>
      <c r="C371" s="469" t="s">
        <v>810</v>
      </c>
      <c r="D371" s="357" t="s">
        <v>1085</v>
      </c>
      <c r="E371" s="447" t="s">
        <v>84</v>
      </c>
      <c r="F371" s="447">
        <v>1</v>
      </c>
      <c r="G371" s="480"/>
      <c r="H371" s="491" t="s">
        <v>821</v>
      </c>
      <c r="I371" s="358" t="s">
        <v>1</v>
      </c>
      <c r="J371" s="376" t="s">
        <v>3971</v>
      </c>
      <c r="K371" s="391" t="s">
        <v>1082</v>
      </c>
      <c r="L371" s="376" t="s">
        <v>115</v>
      </c>
    </row>
    <row r="372" spans="1:12" ht="31.5" x14ac:dyDescent="0.25">
      <c r="A372" s="447">
        <f t="shared" si="1"/>
        <v>397</v>
      </c>
      <c r="B372" s="391" t="s">
        <v>1086</v>
      </c>
      <c r="C372" s="488" t="s">
        <v>902</v>
      </c>
      <c r="D372" s="357" t="s">
        <v>1087</v>
      </c>
      <c r="E372" s="355" t="s">
        <v>84</v>
      </c>
      <c r="F372" s="355">
        <v>7</v>
      </c>
      <c r="G372" s="486"/>
      <c r="H372" s="489" t="s">
        <v>102</v>
      </c>
      <c r="I372" s="358" t="s">
        <v>1</v>
      </c>
      <c r="J372" s="391" t="s">
        <v>3963</v>
      </c>
      <c r="K372" s="391" t="s">
        <v>2</v>
      </c>
      <c r="L372" s="391" t="s">
        <v>115</v>
      </c>
    </row>
    <row r="373" spans="1:12" ht="47.25" x14ac:dyDescent="0.25">
      <c r="A373" s="447">
        <f t="shared" si="1"/>
        <v>398</v>
      </c>
      <c r="B373" s="391" t="s">
        <v>1088</v>
      </c>
      <c r="C373" s="469" t="s">
        <v>810</v>
      </c>
      <c r="D373" s="357" t="s">
        <v>1089</v>
      </c>
      <c r="E373" s="447" t="s">
        <v>84</v>
      </c>
      <c r="F373" s="447">
        <v>1</v>
      </c>
      <c r="G373" s="480"/>
      <c r="H373" s="491" t="s">
        <v>821</v>
      </c>
      <c r="I373" s="358" t="s">
        <v>1</v>
      </c>
      <c r="J373" s="376" t="s">
        <v>3971</v>
      </c>
      <c r="K373" s="391" t="s">
        <v>1086</v>
      </c>
      <c r="L373" s="376" t="s">
        <v>115</v>
      </c>
    </row>
    <row r="374" spans="1:12" ht="31.5" x14ac:dyDescent="0.25">
      <c r="A374" s="447">
        <f t="shared" si="1"/>
        <v>399</v>
      </c>
      <c r="B374" s="391" t="s">
        <v>1090</v>
      </c>
      <c r="C374" s="488" t="s">
        <v>902</v>
      </c>
      <c r="D374" s="357" t="s">
        <v>1091</v>
      </c>
      <c r="E374" s="355" t="s">
        <v>84</v>
      </c>
      <c r="F374" s="355">
        <v>7</v>
      </c>
      <c r="G374" s="486"/>
      <c r="H374" s="489" t="s">
        <v>102</v>
      </c>
      <c r="I374" s="358" t="s">
        <v>1</v>
      </c>
      <c r="J374" s="391" t="s">
        <v>3963</v>
      </c>
      <c r="K374" s="391" t="s">
        <v>2</v>
      </c>
      <c r="L374" s="391" t="s">
        <v>115</v>
      </c>
    </row>
    <row r="375" spans="1:12" ht="47.25" x14ac:dyDescent="0.25">
      <c r="A375" s="447">
        <f t="shared" si="1"/>
        <v>400</v>
      </c>
      <c r="B375" s="391" t="s">
        <v>1092</v>
      </c>
      <c r="C375" s="469" t="s">
        <v>810</v>
      </c>
      <c r="D375" s="357" t="s">
        <v>1093</v>
      </c>
      <c r="E375" s="447" t="s">
        <v>84</v>
      </c>
      <c r="F375" s="447">
        <v>1</v>
      </c>
      <c r="G375" s="480"/>
      <c r="H375" s="491" t="s">
        <v>821</v>
      </c>
      <c r="I375" s="358" t="s">
        <v>1</v>
      </c>
      <c r="J375" s="376" t="s">
        <v>3971</v>
      </c>
      <c r="K375" s="391" t="s">
        <v>1090</v>
      </c>
      <c r="L375" s="376" t="s">
        <v>115</v>
      </c>
    </row>
    <row r="376" spans="1:12" ht="31.5" x14ac:dyDescent="0.25">
      <c r="A376" s="447">
        <f t="shared" si="1"/>
        <v>401</v>
      </c>
      <c r="B376" s="391" t="s">
        <v>1094</v>
      </c>
      <c r="C376" s="488" t="s">
        <v>902</v>
      </c>
      <c r="D376" s="357" t="s">
        <v>1095</v>
      </c>
      <c r="E376" s="355" t="s">
        <v>84</v>
      </c>
      <c r="F376" s="355">
        <v>7</v>
      </c>
      <c r="G376" s="486"/>
      <c r="H376" s="489" t="s">
        <v>102</v>
      </c>
      <c r="I376" s="358" t="s">
        <v>1</v>
      </c>
      <c r="J376" s="391" t="s">
        <v>3963</v>
      </c>
      <c r="K376" s="391" t="s">
        <v>2</v>
      </c>
      <c r="L376" s="391" t="s">
        <v>115</v>
      </c>
    </row>
    <row r="377" spans="1:12" ht="47.25" x14ac:dyDescent="0.25">
      <c r="A377" s="447">
        <f t="shared" si="1"/>
        <v>402</v>
      </c>
      <c r="B377" s="391" t="s">
        <v>1096</v>
      </c>
      <c r="C377" s="469" t="s">
        <v>810</v>
      </c>
      <c r="D377" s="357" t="s">
        <v>1097</v>
      </c>
      <c r="E377" s="447" t="s">
        <v>84</v>
      </c>
      <c r="F377" s="447">
        <v>1</v>
      </c>
      <c r="G377" s="480"/>
      <c r="H377" s="491" t="s">
        <v>821</v>
      </c>
      <c r="I377" s="358" t="s">
        <v>1</v>
      </c>
      <c r="J377" s="376" t="s">
        <v>3971</v>
      </c>
      <c r="K377" s="391" t="s">
        <v>1094</v>
      </c>
      <c r="L377" s="376" t="s">
        <v>115</v>
      </c>
    </row>
    <row r="378" spans="1:12" ht="31.5" x14ac:dyDescent="0.25">
      <c r="A378" s="447">
        <f t="shared" si="1"/>
        <v>403</v>
      </c>
      <c r="B378" s="391" t="s">
        <v>1098</v>
      </c>
      <c r="C378" s="488" t="s">
        <v>902</v>
      </c>
      <c r="D378" s="357" t="s">
        <v>1099</v>
      </c>
      <c r="E378" s="355" t="s">
        <v>84</v>
      </c>
      <c r="F378" s="355">
        <v>7</v>
      </c>
      <c r="G378" s="486"/>
      <c r="H378" s="489" t="s">
        <v>102</v>
      </c>
      <c r="I378" s="358" t="s">
        <v>1</v>
      </c>
      <c r="J378" s="391" t="s">
        <v>3963</v>
      </c>
      <c r="K378" s="391" t="s">
        <v>2</v>
      </c>
      <c r="L378" s="391" t="s">
        <v>115</v>
      </c>
    </row>
    <row r="379" spans="1:12" ht="47.25" x14ac:dyDescent="0.25">
      <c r="A379" s="447">
        <f t="shared" si="1"/>
        <v>404</v>
      </c>
      <c r="B379" s="391" t="s">
        <v>1100</v>
      </c>
      <c r="C379" s="469" t="s">
        <v>810</v>
      </c>
      <c r="D379" s="357" t="s">
        <v>1101</v>
      </c>
      <c r="E379" s="447" t="s">
        <v>84</v>
      </c>
      <c r="F379" s="447">
        <v>1</v>
      </c>
      <c r="G379" s="480"/>
      <c r="H379" s="491" t="s">
        <v>821</v>
      </c>
      <c r="I379" s="358" t="s">
        <v>1</v>
      </c>
      <c r="J379" s="376" t="s">
        <v>3971</v>
      </c>
      <c r="K379" s="391" t="s">
        <v>1098</v>
      </c>
      <c r="L379" s="376" t="s">
        <v>115</v>
      </c>
    </row>
    <row r="380" spans="1:12" ht="31.5" x14ac:dyDescent="0.25">
      <c r="A380" s="447">
        <f t="shared" si="1"/>
        <v>405</v>
      </c>
      <c r="B380" s="391" t="s">
        <v>1102</v>
      </c>
      <c r="C380" s="488" t="s">
        <v>902</v>
      </c>
      <c r="D380" s="357" t="s">
        <v>1103</v>
      </c>
      <c r="E380" s="355" t="s">
        <v>84</v>
      </c>
      <c r="F380" s="355">
        <v>7</v>
      </c>
      <c r="G380" s="486"/>
      <c r="H380" s="489" t="s">
        <v>102</v>
      </c>
      <c r="I380" s="358" t="s">
        <v>1</v>
      </c>
      <c r="J380" s="391" t="s">
        <v>3963</v>
      </c>
      <c r="K380" s="391" t="s">
        <v>2</v>
      </c>
      <c r="L380" s="391" t="s">
        <v>115</v>
      </c>
    </row>
    <row r="381" spans="1:12" ht="47.25" x14ac:dyDescent="0.25">
      <c r="A381" s="447">
        <f t="shared" si="1"/>
        <v>406</v>
      </c>
      <c r="B381" s="391" t="s">
        <v>1104</v>
      </c>
      <c r="C381" s="469" t="s">
        <v>810</v>
      </c>
      <c r="D381" s="357" t="s">
        <v>1105</v>
      </c>
      <c r="E381" s="447" t="s">
        <v>84</v>
      </c>
      <c r="F381" s="447">
        <v>1</v>
      </c>
      <c r="G381" s="480"/>
      <c r="H381" s="491" t="s">
        <v>821</v>
      </c>
      <c r="I381" s="358" t="s">
        <v>1</v>
      </c>
      <c r="J381" s="376" t="s">
        <v>3971</v>
      </c>
      <c r="K381" s="391" t="s">
        <v>1102</v>
      </c>
      <c r="L381" s="376" t="s">
        <v>115</v>
      </c>
    </row>
    <row r="382" spans="1:12" ht="31.5" x14ac:dyDescent="0.25">
      <c r="A382" s="447">
        <f t="shared" si="1"/>
        <v>407</v>
      </c>
      <c r="B382" s="391" t="s">
        <v>1106</v>
      </c>
      <c r="C382" s="488" t="s">
        <v>902</v>
      </c>
      <c r="D382" s="357" t="s">
        <v>1107</v>
      </c>
      <c r="E382" s="355" t="s">
        <v>84</v>
      </c>
      <c r="F382" s="355">
        <v>7</v>
      </c>
      <c r="G382" s="486"/>
      <c r="H382" s="489" t="s">
        <v>102</v>
      </c>
      <c r="I382" s="358" t="s">
        <v>1</v>
      </c>
      <c r="J382" s="391" t="s">
        <v>3963</v>
      </c>
      <c r="K382" s="391" t="s">
        <v>2</v>
      </c>
      <c r="L382" s="391" t="s">
        <v>115</v>
      </c>
    </row>
    <row r="383" spans="1:12" ht="47.25" x14ac:dyDescent="0.25">
      <c r="A383" s="447">
        <f t="shared" si="1"/>
        <v>408</v>
      </c>
      <c r="B383" s="391" t="s">
        <v>1108</v>
      </c>
      <c r="C383" s="469" t="s">
        <v>810</v>
      </c>
      <c r="D383" s="357" t="s">
        <v>1109</v>
      </c>
      <c r="E383" s="447" t="s">
        <v>84</v>
      </c>
      <c r="F383" s="447">
        <v>1</v>
      </c>
      <c r="G383" s="480"/>
      <c r="H383" s="491" t="s">
        <v>821</v>
      </c>
      <c r="I383" s="358" t="s">
        <v>1</v>
      </c>
      <c r="J383" s="376" t="s">
        <v>3971</v>
      </c>
      <c r="K383" s="391" t="s">
        <v>1106</v>
      </c>
      <c r="L383" s="376" t="s">
        <v>115</v>
      </c>
    </row>
    <row r="384" spans="1:12" ht="31.5" x14ac:dyDescent="0.25">
      <c r="A384" s="447">
        <f t="shared" si="1"/>
        <v>409</v>
      </c>
      <c r="B384" s="391" t="s">
        <v>1110</v>
      </c>
      <c r="C384" s="488" t="s">
        <v>902</v>
      </c>
      <c r="D384" s="357" t="s">
        <v>1111</v>
      </c>
      <c r="E384" s="355" t="s">
        <v>84</v>
      </c>
      <c r="F384" s="355">
        <v>7</v>
      </c>
      <c r="G384" s="486"/>
      <c r="H384" s="489" t="s">
        <v>102</v>
      </c>
      <c r="I384" s="358" t="s">
        <v>1</v>
      </c>
      <c r="J384" s="391" t="s">
        <v>3963</v>
      </c>
      <c r="K384" s="391" t="s">
        <v>2</v>
      </c>
      <c r="L384" s="391" t="s">
        <v>115</v>
      </c>
    </row>
    <row r="385" spans="1:12" ht="47.25" x14ac:dyDescent="0.25">
      <c r="A385" s="447">
        <f t="shared" si="1"/>
        <v>410</v>
      </c>
      <c r="B385" s="391" t="s">
        <v>1112</v>
      </c>
      <c r="C385" s="469" t="s">
        <v>810</v>
      </c>
      <c r="D385" s="357" t="s">
        <v>1113</v>
      </c>
      <c r="E385" s="447" t="s">
        <v>84</v>
      </c>
      <c r="F385" s="447">
        <v>1</v>
      </c>
      <c r="G385" s="480"/>
      <c r="H385" s="491" t="s">
        <v>821</v>
      </c>
      <c r="I385" s="358" t="s">
        <v>1</v>
      </c>
      <c r="J385" s="376" t="s">
        <v>3971</v>
      </c>
      <c r="K385" s="391" t="s">
        <v>1110</v>
      </c>
      <c r="L385" s="376" t="s">
        <v>115</v>
      </c>
    </row>
    <row r="386" spans="1:12" ht="31.5" x14ac:dyDescent="0.25">
      <c r="A386" s="447">
        <f t="shared" si="1"/>
        <v>411</v>
      </c>
      <c r="B386" s="391" t="s">
        <v>1114</v>
      </c>
      <c r="C386" s="488" t="s">
        <v>902</v>
      </c>
      <c r="D386" s="357" t="s">
        <v>1115</v>
      </c>
      <c r="E386" s="355" t="s">
        <v>84</v>
      </c>
      <c r="F386" s="355">
        <v>7</v>
      </c>
      <c r="G386" s="486"/>
      <c r="H386" s="489" t="s">
        <v>102</v>
      </c>
      <c r="I386" s="358" t="s">
        <v>1</v>
      </c>
      <c r="J386" s="391" t="s">
        <v>3963</v>
      </c>
      <c r="K386" s="391" t="s">
        <v>2</v>
      </c>
      <c r="L386" s="391" t="s">
        <v>115</v>
      </c>
    </row>
    <row r="387" spans="1:12" ht="47.25" x14ac:dyDescent="0.25">
      <c r="A387" s="447">
        <f t="shared" si="1"/>
        <v>412</v>
      </c>
      <c r="B387" s="391" t="s">
        <v>1116</v>
      </c>
      <c r="C387" s="469" t="s">
        <v>810</v>
      </c>
      <c r="D387" s="357" t="s">
        <v>1117</v>
      </c>
      <c r="E387" s="447" t="s">
        <v>84</v>
      </c>
      <c r="F387" s="447">
        <v>1</v>
      </c>
      <c r="G387" s="480"/>
      <c r="H387" s="491" t="s">
        <v>821</v>
      </c>
      <c r="I387" s="358" t="s">
        <v>1</v>
      </c>
      <c r="J387" s="376" t="s">
        <v>3971</v>
      </c>
      <c r="K387" s="391" t="s">
        <v>1114</v>
      </c>
      <c r="L387" s="376" t="s">
        <v>115</v>
      </c>
    </row>
    <row r="388" spans="1:12" ht="31.5" x14ac:dyDescent="0.25">
      <c r="A388" s="447">
        <f t="shared" si="1"/>
        <v>413</v>
      </c>
      <c r="B388" s="391" t="s">
        <v>1118</v>
      </c>
      <c r="C388" s="488" t="s">
        <v>902</v>
      </c>
      <c r="D388" s="357" t="s">
        <v>1119</v>
      </c>
      <c r="E388" s="355" t="s">
        <v>84</v>
      </c>
      <c r="F388" s="355">
        <v>7</v>
      </c>
      <c r="G388" s="486"/>
      <c r="H388" s="489" t="s">
        <v>102</v>
      </c>
      <c r="I388" s="358" t="s">
        <v>1</v>
      </c>
      <c r="J388" s="391" t="s">
        <v>3963</v>
      </c>
      <c r="K388" s="391" t="s">
        <v>2</v>
      </c>
      <c r="L388" s="391" t="s">
        <v>115</v>
      </c>
    </row>
    <row r="389" spans="1:12" ht="47.25" x14ac:dyDescent="0.25">
      <c r="A389" s="447">
        <f t="shared" si="1"/>
        <v>414</v>
      </c>
      <c r="B389" s="391" t="s">
        <v>1120</v>
      </c>
      <c r="C389" s="469" t="s">
        <v>810</v>
      </c>
      <c r="D389" s="357" t="s">
        <v>1121</v>
      </c>
      <c r="E389" s="447" t="s">
        <v>84</v>
      </c>
      <c r="F389" s="447">
        <v>1</v>
      </c>
      <c r="G389" s="480"/>
      <c r="H389" s="491" t="s">
        <v>821</v>
      </c>
      <c r="I389" s="358" t="s">
        <v>1</v>
      </c>
      <c r="J389" s="376" t="s">
        <v>3971</v>
      </c>
      <c r="K389" s="391" t="s">
        <v>1118</v>
      </c>
      <c r="L389" s="376" t="s">
        <v>115</v>
      </c>
    </row>
    <row r="390" spans="1:12" ht="31.5" x14ac:dyDescent="0.25">
      <c r="A390" s="447">
        <f t="shared" si="1"/>
        <v>415</v>
      </c>
      <c r="B390" s="391" t="s">
        <v>1122</v>
      </c>
      <c r="C390" s="488" t="s">
        <v>902</v>
      </c>
      <c r="D390" s="357" t="s">
        <v>1123</v>
      </c>
      <c r="E390" s="355" t="s">
        <v>84</v>
      </c>
      <c r="F390" s="355">
        <v>7</v>
      </c>
      <c r="G390" s="486"/>
      <c r="H390" s="489" t="s">
        <v>102</v>
      </c>
      <c r="I390" s="358" t="s">
        <v>1</v>
      </c>
      <c r="J390" s="391" t="s">
        <v>3963</v>
      </c>
      <c r="K390" s="391" t="s">
        <v>2</v>
      </c>
      <c r="L390" s="391" t="s">
        <v>115</v>
      </c>
    </row>
    <row r="391" spans="1:12" ht="47.25" x14ac:dyDescent="0.25">
      <c r="A391" s="447">
        <f t="shared" si="1"/>
        <v>416</v>
      </c>
      <c r="B391" s="391" t="s">
        <v>1124</v>
      </c>
      <c r="C391" s="469" t="s">
        <v>810</v>
      </c>
      <c r="D391" s="357" t="s">
        <v>1125</v>
      </c>
      <c r="E391" s="447" t="s">
        <v>84</v>
      </c>
      <c r="F391" s="447">
        <v>1</v>
      </c>
      <c r="G391" s="480"/>
      <c r="H391" s="491" t="s">
        <v>821</v>
      </c>
      <c r="I391" s="358" t="s">
        <v>1</v>
      </c>
      <c r="J391" s="376" t="s">
        <v>3971</v>
      </c>
      <c r="K391" s="391" t="s">
        <v>1122</v>
      </c>
      <c r="L391" s="376" t="s">
        <v>115</v>
      </c>
    </row>
    <row r="392" spans="1:12" ht="31.5" x14ac:dyDescent="0.25">
      <c r="A392" s="447">
        <f t="shared" si="1"/>
        <v>417</v>
      </c>
      <c r="B392" s="391" t="s">
        <v>1126</v>
      </c>
      <c r="C392" s="488" t="s">
        <v>902</v>
      </c>
      <c r="D392" s="357" t="s">
        <v>1127</v>
      </c>
      <c r="E392" s="355" t="s">
        <v>84</v>
      </c>
      <c r="F392" s="355">
        <v>7</v>
      </c>
      <c r="G392" s="486"/>
      <c r="H392" s="489" t="s">
        <v>102</v>
      </c>
      <c r="I392" s="358" t="s">
        <v>1</v>
      </c>
      <c r="J392" s="391" t="s">
        <v>3963</v>
      </c>
      <c r="K392" s="391" t="s">
        <v>2</v>
      </c>
      <c r="L392" s="391" t="s">
        <v>115</v>
      </c>
    </row>
    <row r="393" spans="1:12" ht="47.25" x14ac:dyDescent="0.25">
      <c r="A393" s="447">
        <f t="shared" si="1"/>
        <v>418</v>
      </c>
      <c r="B393" s="391" t="s">
        <v>1128</v>
      </c>
      <c r="C393" s="469" t="s">
        <v>810</v>
      </c>
      <c r="D393" s="357" t="s">
        <v>1129</v>
      </c>
      <c r="E393" s="447" t="s">
        <v>84</v>
      </c>
      <c r="F393" s="447">
        <v>1</v>
      </c>
      <c r="G393" s="480"/>
      <c r="H393" s="491" t="s">
        <v>821</v>
      </c>
      <c r="I393" s="358" t="s">
        <v>1</v>
      </c>
      <c r="J393" s="376" t="s">
        <v>3971</v>
      </c>
      <c r="K393" s="391" t="s">
        <v>1126</v>
      </c>
      <c r="L393" s="376" t="s">
        <v>115</v>
      </c>
    </row>
    <row r="394" spans="1:12" ht="31.5" x14ac:dyDescent="0.25">
      <c r="A394" s="447">
        <f t="shared" si="1"/>
        <v>419</v>
      </c>
      <c r="B394" s="391" t="s">
        <v>1130</v>
      </c>
      <c r="C394" s="488" t="s">
        <v>902</v>
      </c>
      <c r="D394" s="357" t="s">
        <v>1131</v>
      </c>
      <c r="E394" s="355" t="s">
        <v>84</v>
      </c>
      <c r="F394" s="355">
        <v>7</v>
      </c>
      <c r="G394" s="486"/>
      <c r="H394" s="489" t="s">
        <v>102</v>
      </c>
      <c r="I394" s="358" t="s">
        <v>1</v>
      </c>
      <c r="J394" s="391" t="s">
        <v>3963</v>
      </c>
      <c r="K394" s="391" t="s">
        <v>2</v>
      </c>
      <c r="L394" s="391" t="s">
        <v>115</v>
      </c>
    </row>
    <row r="395" spans="1:12" ht="47.25" x14ac:dyDescent="0.25">
      <c r="A395" s="447">
        <f t="shared" si="1"/>
        <v>420</v>
      </c>
      <c r="B395" s="391" t="s">
        <v>1132</v>
      </c>
      <c r="C395" s="469" t="s">
        <v>810</v>
      </c>
      <c r="D395" s="357" t="s">
        <v>1133</v>
      </c>
      <c r="E395" s="447" t="s">
        <v>84</v>
      </c>
      <c r="F395" s="447">
        <v>1</v>
      </c>
      <c r="G395" s="480"/>
      <c r="H395" s="491" t="s">
        <v>821</v>
      </c>
      <c r="I395" s="358" t="s">
        <v>1</v>
      </c>
      <c r="J395" s="376" t="s">
        <v>3971</v>
      </c>
      <c r="K395" s="391" t="s">
        <v>1130</v>
      </c>
      <c r="L395" s="376" t="s">
        <v>115</v>
      </c>
    </row>
    <row r="396" spans="1:12" ht="31.5" x14ac:dyDescent="0.25">
      <c r="A396" s="447">
        <f t="shared" si="1"/>
        <v>421</v>
      </c>
      <c r="B396" s="391" t="s">
        <v>1134</v>
      </c>
      <c r="C396" s="488" t="s">
        <v>902</v>
      </c>
      <c r="D396" s="357" t="s">
        <v>1135</v>
      </c>
      <c r="E396" s="355" t="s">
        <v>84</v>
      </c>
      <c r="F396" s="355">
        <v>7</v>
      </c>
      <c r="G396" s="486"/>
      <c r="H396" s="489" t="s">
        <v>102</v>
      </c>
      <c r="I396" s="358" t="s">
        <v>1</v>
      </c>
      <c r="J396" s="391" t="s">
        <v>3963</v>
      </c>
      <c r="K396" s="391" t="s">
        <v>2</v>
      </c>
      <c r="L396" s="391" t="s">
        <v>115</v>
      </c>
    </row>
    <row r="397" spans="1:12" ht="47.25" x14ac:dyDescent="0.25">
      <c r="A397" s="447">
        <f t="shared" si="1"/>
        <v>422</v>
      </c>
      <c r="B397" s="391" t="s">
        <v>1136</v>
      </c>
      <c r="C397" s="469" t="s">
        <v>810</v>
      </c>
      <c r="D397" s="357" t="s">
        <v>1137</v>
      </c>
      <c r="E397" s="447" t="s">
        <v>84</v>
      </c>
      <c r="F397" s="447">
        <v>1</v>
      </c>
      <c r="G397" s="480"/>
      <c r="H397" s="491" t="s">
        <v>821</v>
      </c>
      <c r="I397" s="358" t="s">
        <v>1</v>
      </c>
      <c r="J397" s="376" t="s">
        <v>3971</v>
      </c>
      <c r="K397" s="391" t="s">
        <v>1134</v>
      </c>
      <c r="L397" s="376" t="s">
        <v>115</v>
      </c>
    </row>
    <row r="398" spans="1:12" ht="31.5" x14ac:dyDescent="0.25">
      <c r="A398" s="447">
        <f t="shared" si="1"/>
        <v>423</v>
      </c>
      <c r="B398" s="391" t="s">
        <v>1138</v>
      </c>
      <c r="C398" s="488" t="s">
        <v>902</v>
      </c>
      <c r="D398" s="357" t="s">
        <v>1139</v>
      </c>
      <c r="E398" s="355" t="s">
        <v>84</v>
      </c>
      <c r="F398" s="355">
        <v>7</v>
      </c>
      <c r="G398" s="486"/>
      <c r="H398" s="489" t="s">
        <v>102</v>
      </c>
      <c r="I398" s="358" t="s">
        <v>1</v>
      </c>
      <c r="J398" s="391" t="s">
        <v>3963</v>
      </c>
      <c r="K398" s="391" t="s">
        <v>2</v>
      </c>
      <c r="L398" s="391" t="s">
        <v>115</v>
      </c>
    </row>
    <row r="399" spans="1:12" ht="47.25" x14ac:dyDescent="0.25">
      <c r="A399" s="447">
        <f t="shared" si="1"/>
        <v>424</v>
      </c>
      <c r="B399" s="391" t="s">
        <v>1140</v>
      </c>
      <c r="C399" s="469" t="s">
        <v>810</v>
      </c>
      <c r="D399" s="357" t="s">
        <v>1141</v>
      </c>
      <c r="E399" s="447" t="s">
        <v>84</v>
      </c>
      <c r="F399" s="447">
        <v>1</v>
      </c>
      <c r="G399" s="480"/>
      <c r="H399" s="491" t="s">
        <v>821</v>
      </c>
      <c r="I399" s="358" t="s">
        <v>1</v>
      </c>
      <c r="J399" s="376" t="s">
        <v>3971</v>
      </c>
      <c r="K399" s="391" t="s">
        <v>1138</v>
      </c>
      <c r="L399" s="376" t="s">
        <v>115</v>
      </c>
    </row>
    <row r="400" spans="1:12" ht="31.5" x14ac:dyDescent="0.25">
      <c r="A400" s="447">
        <f t="shared" si="1"/>
        <v>425</v>
      </c>
      <c r="B400" s="391" t="s">
        <v>1142</v>
      </c>
      <c r="C400" s="488" t="s">
        <v>902</v>
      </c>
      <c r="D400" s="357" t="s">
        <v>1143</v>
      </c>
      <c r="E400" s="355" t="s">
        <v>84</v>
      </c>
      <c r="F400" s="355">
        <v>7</v>
      </c>
      <c r="G400" s="486"/>
      <c r="H400" s="489" t="s">
        <v>102</v>
      </c>
      <c r="I400" s="358" t="s">
        <v>1</v>
      </c>
      <c r="J400" s="391" t="s">
        <v>3963</v>
      </c>
      <c r="K400" s="391" t="s">
        <v>2</v>
      </c>
      <c r="L400" s="391" t="s">
        <v>115</v>
      </c>
    </row>
    <row r="401" spans="1:12" ht="47.25" x14ac:dyDescent="0.25">
      <c r="A401" s="447">
        <f t="shared" si="1"/>
        <v>426</v>
      </c>
      <c r="B401" s="391" t="s">
        <v>1144</v>
      </c>
      <c r="C401" s="469" t="s">
        <v>810</v>
      </c>
      <c r="D401" s="357" t="s">
        <v>1145</v>
      </c>
      <c r="E401" s="447" t="s">
        <v>84</v>
      </c>
      <c r="F401" s="447">
        <v>1</v>
      </c>
      <c r="G401" s="480"/>
      <c r="H401" s="491" t="s">
        <v>821</v>
      </c>
      <c r="I401" s="358" t="s">
        <v>1</v>
      </c>
      <c r="J401" s="376" t="s">
        <v>3971</v>
      </c>
      <c r="K401" s="391" t="s">
        <v>1142</v>
      </c>
      <c r="L401" s="376" t="s">
        <v>115</v>
      </c>
    </row>
    <row r="402" spans="1:12" ht="31.5" x14ac:dyDescent="0.25">
      <c r="A402" s="447">
        <f t="shared" si="1"/>
        <v>427</v>
      </c>
      <c r="B402" s="391" t="s">
        <v>1146</v>
      </c>
      <c r="C402" s="488" t="s">
        <v>902</v>
      </c>
      <c r="D402" s="357" t="s">
        <v>1147</v>
      </c>
      <c r="E402" s="355" t="s">
        <v>84</v>
      </c>
      <c r="F402" s="355">
        <v>7</v>
      </c>
      <c r="G402" s="486"/>
      <c r="H402" s="489" t="s">
        <v>102</v>
      </c>
      <c r="I402" s="358" t="s">
        <v>1</v>
      </c>
      <c r="J402" s="391" t="s">
        <v>3963</v>
      </c>
      <c r="K402" s="391" t="s">
        <v>2</v>
      </c>
      <c r="L402" s="391" t="s">
        <v>115</v>
      </c>
    </row>
    <row r="403" spans="1:12" ht="47.25" x14ac:dyDescent="0.25">
      <c r="A403" s="447">
        <f t="shared" si="1"/>
        <v>428</v>
      </c>
      <c r="B403" s="391" t="s">
        <v>1148</v>
      </c>
      <c r="C403" s="469" t="s">
        <v>810</v>
      </c>
      <c r="D403" s="357" t="s">
        <v>1149</v>
      </c>
      <c r="E403" s="447" t="s">
        <v>84</v>
      </c>
      <c r="F403" s="447">
        <v>1</v>
      </c>
      <c r="G403" s="480"/>
      <c r="H403" s="491" t="s">
        <v>821</v>
      </c>
      <c r="I403" s="358" t="s">
        <v>1</v>
      </c>
      <c r="J403" s="376" t="s">
        <v>3971</v>
      </c>
      <c r="K403" s="391" t="s">
        <v>1146</v>
      </c>
      <c r="L403" s="376" t="s">
        <v>115</v>
      </c>
    </row>
    <row r="404" spans="1:12" ht="31.5" x14ac:dyDescent="0.25">
      <c r="A404" s="447">
        <f t="shared" si="1"/>
        <v>429</v>
      </c>
      <c r="B404" s="391" t="s">
        <v>1150</v>
      </c>
      <c r="C404" s="488" t="s">
        <v>902</v>
      </c>
      <c r="D404" s="357" t="s">
        <v>1151</v>
      </c>
      <c r="E404" s="355" t="s">
        <v>84</v>
      </c>
      <c r="F404" s="355">
        <v>7</v>
      </c>
      <c r="G404" s="486"/>
      <c r="H404" s="489" t="s">
        <v>102</v>
      </c>
      <c r="I404" s="358" t="s">
        <v>1</v>
      </c>
      <c r="J404" s="391" t="s">
        <v>3963</v>
      </c>
      <c r="K404" s="391" t="s">
        <v>2</v>
      </c>
      <c r="L404" s="391" t="s">
        <v>115</v>
      </c>
    </row>
    <row r="405" spans="1:12" ht="47.25" x14ac:dyDescent="0.25">
      <c r="A405" s="447">
        <f t="shared" si="1"/>
        <v>430</v>
      </c>
      <c r="B405" s="391" t="s">
        <v>1152</v>
      </c>
      <c r="C405" s="469" t="s">
        <v>810</v>
      </c>
      <c r="D405" s="357" t="s">
        <v>1153</v>
      </c>
      <c r="E405" s="447" t="s">
        <v>84</v>
      </c>
      <c r="F405" s="447">
        <v>1</v>
      </c>
      <c r="G405" s="480"/>
      <c r="H405" s="491" t="s">
        <v>821</v>
      </c>
      <c r="I405" s="358" t="s">
        <v>1</v>
      </c>
      <c r="J405" s="376" t="s">
        <v>3971</v>
      </c>
      <c r="K405" s="391" t="s">
        <v>1150</v>
      </c>
      <c r="L405" s="376" t="s">
        <v>115</v>
      </c>
    </row>
    <row r="406" spans="1:12" ht="31.5" x14ac:dyDescent="0.25">
      <c r="A406" s="447">
        <f t="shared" si="1"/>
        <v>431</v>
      </c>
      <c r="B406" s="391" t="s">
        <v>1154</v>
      </c>
      <c r="C406" s="488" t="s">
        <v>902</v>
      </c>
      <c r="D406" s="357" t="s">
        <v>1155</v>
      </c>
      <c r="E406" s="355" t="s">
        <v>84</v>
      </c>
      <c r="F406" s="355">
        <v>7</v>
      </c>
      <c r="G406" s="486"/>
      <c r="H406" s="489" t="s">
        <v>102</v>
      </c>
      <c r="I406" s="358" t="s">
        <v>1</v>
      </c>
      <c r="J406" s="391" t="s">
        <v>3963</v>
      </c>
      <c r="K406" s="391" t="s">
        <v>2</v>
      </c>
      <c r="L406" s="391" t="s">
        <v>115</v>
      </c>
    </row>
    <row r="407" spans="1:12" ht="47.25" x14ac:dyDescent="0.25">
      <c r="A407" s="447">
        <f t="shared" si="1"/>
        <v>432</v>
      </c>
      <c r="B407" s="391" t="s">
        <v>1156</v>
      </c>
      <c r="C407" s="469" t="s">
        <v>810</v>
      </c>
      <c r="D407" s="357" t="s">
        <v>1157</v>
      </c>
      <c r="E407" s="447" t="s">
        <v>84</v>
      </c>
      <c r="F407" s="447">
        <v>1</v>
      </c>
      <c r="G407" s="480"/>
      <c r="H407" s="491" t="s">
        <v>821</v>
      </c>
      <c r="I407" s="358" t="s">
        <v>1</v>
      </c>
      <c r="J407" s="376" t="s">
        <v>3971</v>
      </c>
      <c r="K407" s="391" t="s">
        <v>1154</v>
      </c>
      <c r="L407" s="376" t="s">
        <v>115</v>
      </c>
    </row>
    <row r="408" spans="1:12" ht="31.5" x14ac:dyDescent="0.25">
      <c r="A408" s="447">
        <f t="shared" si="1"/>
        <v>433</v>
      </c>
      <c r="B408" s="391" t="s">
        <v>1158</v>
      </c>
      <c r="C408" s="488" t="s">
        <v>902</v>
      </c>
      <c r="D408" s="357" t="s">
        <v>1159</v>
      </c>
      <c r="E408" s="355" t="s">
        <v>84</v>
      </c>
      <c r="F408" s="355">
        <v>7</v>
      </c>
      <c r="G408" s="486"/>
      <c r="H408" s="489" t="s">
        <v>102</v>
      </c>
      <c r="I408" s="358" t="s">
        <v>1</v>
      </c>
      <c r="J408" s="391" t="s">
        <v>3963</v>
      </c>
      <c r="K408" s="391" t="s">
        <v>2</v>
      </c>
      <c r="L408" s="391" t="s">
        <v>115</v>
      </c>
    </row>
    <row r="409" spans="1:12" ht="47.25" x14ac:dyDescent="0.25">
      <c r="A409" s="447">
        <f t="shared" si="1"/>
        <v>434</v>
      </c>
      <c r="B409" s="391" t="s">
        <v>1160</v>
      </c>
      <c r="C409" s="469" t="s">
        <v>810</v>
      </c>
      <c r="D409" s="357" t="s">
        <v>1161</v>
      </c>
      <c r="E409" s="447" t="s">
        <v>84</v>
      </c>
      <c r="F409" s="447">
        <v>1</v>
      </c>
      <c r="G409" s="480"/>
      <c r="H409" s="491" t="s">
        <v>821</v>
      </c>
      <c r="I409" s="358" t="s">
        <v>1</v>
      </c>
      <c r="J409" s="376" t="s">
        <v>3971</v>
      </c>
      <c r="K409" s="391" t="s">
        <v>1158</v>
      </c>
      <c r="L409" s="376" t="s">
        <v>115</v>
      </c>
    </row>
    <row r="410" spans="1:12" ht="31.5" x14ac:dyDescent="0.25">
      <c r="A410" s="447">
        <f t="shared" si="1"/>
        <v>435</v>
      </c>
      <c r="B410" s="391" t="s">
        <v>1162</v>
      </c>
      <c r="C410" s="488" t="s">
        <v>902</v>
      </c>
      <c r="D410" s="357" t="s">
        <v>1163</v>
      </c>
      <c r="E410" s="355" t="s">
        <v>84</v>
      </c>
      <c r="F410" s="355">
        <v>7</v>
      </c>
      <c r="G410" s="486"/>
      <c r="H410" s="489" t="s">
        <v>102</v>
      </c>
      <c r="I410" s="358" t="s">
        <v>1</v>
      </c>
      <c r="J410" s="391" t="s">
        <v>3963</v>
      </c>
      <c r="K410" s="391" t="s">
        <v>2</v>
      </c>
      <c r="L410" s="391" t="s">
        <v>115</v>
      </c>
    </row>
    <row r="411" spans="1:12" ht="47.25" x14ac:dyDescent="0.25">
      <c r="A411" s="447">
        <f t="shared" si="1"/>
        <v>436</v>
      </c>
      <c r="B411" s="391" t="s">
        <v>1164</v>
      </c>
      <c r="C411" s="469" t="s">
        <v>810</v>
      </c>
      <c r="D411" s="357" t="s">
        <v>1165</v>
      </c>
      <c r="E411" s="447" t="s">
        <v>84</v>
      </c>
      <c r="F411" s="447">
        <v>1</v>
      </c>
      <c r="G411" s="480"/>
      <c r="H411" s="491" t="s">
        <v>821</v>
      </c>
      <c r="I411" s="358" t="s">
        <v>1</v>
      </c>
      <c r="J411" s="376" t="s">
        <v>3971</v>
      </c>
      <c r="K411" s="391" t="s">
        <v>1162</v>
      </c>
      <c r="L411" s="376" t="s">
        <v>115</v>
      </c>
    </row>
    <row r="412" spans="1:12" ht="31.5" x14ac:dyDescent="0.25">
      <c r="A412" s="447">
        <f t="shared" si="1"/>
        <v>437</v>
      </c>
      <c r="B412" s="391" t="s">
        <v>1166</v>
      </c>
      <c r="C412" s="488" t="s">
        <v>902</v>
      </c>
      <c r="D412" s="357" t="s">
        <v>1167</v>
      </c>
      <c r="E412" s="355" t="s">
        <v>84</v>
      </c>
      <c r="F412" s="355">
        <v>7</v>
      </c>
      <c r="G412" s="486"/>
      <c r="H412" s="489" t="s">
        <v>102</v>
      </c>
      <c r="I412" s="358" t="s">
        <v>1</v>
      </c>
      <c r="J412" s="391" t="s">
        <v>3963</v>
      </c>
      <c r="K412" s="391" t="s">
        <v>2</v>
      </c>
      <c r="L412" s="391" t="s">
        <v>115</v>
      </c>
    </row>
    <row r="413" spans="1:12" ht="47.25" x14ac:dyDescent="0.25">
      <c r="A413" s="447">
        <f t="shared" si="1"/>
        <v>438</v>
      </c>
      <c r="B413" s="391" t="s">
        <v>1168</v>
      </c>
      <c r="C413" s="469" t="s">
        <v>810</v>
      </c>
      <c r="D413" s="357" t="s">
        <v>1169</v>
      </c>
      <c r="E413" s="447" t="s">
        <v>84</v>
      </c>
      <c r="F413" s="447">
        <v>1</v>
      </c>
      <c r="G413" s="480"/>
      <c r="H413" s="491" t="s">
        <v>821</v>
      </c>
      <c r="I413" s="358" t="s">
        <v>1</v>
      </c>
      <c r="J413" s="376" t="s">
        <v>3971</v>
      </c>
      <c r="K413" s="391" t="s">
        <v>1166</v>
      </c>
      <c r="L413" s="376" t="s">
        <v>115</v>
      </c>
    </row>
    <row r="414" spans="1:12" ht="31.5" x14ac:dyDescent="0.25">
      <c r="A414" s="447">
        <f t="shared" si="1"/>
        <v>439</v>
      </c>
      <c r="B414" s="391" t="s">
        <v>1170</v>
      </c>
      <c r="C414" s="488" t="s">
        <v>902</v>
      </c>
      <c r="D414" s="357" t="s">
        <v>1171</v>
      </c>
      <c r="E414" s="355" t="s">
        <v>84</v>
      </c>
      <c r="F414" s="355">
        <v>7</v>
      </c>
      <c r="G414" s="486"/>
      <c r="H414" s="489" t="s">
        <v>102</v>
      </c>
      <c r="I414" s="358" t="s">
        <v>1</v>
      </c>
      <c r="J414" s="391" t="s">
        <v>3963</v>
      </c>
      <c r="K414" s="391" t="s">
        <v>2</v>
      </c>
      <c r="L414" s="391" t="s">
        <v>115</v>
      </c>
    </row>
    <row r="415" spans="1:12" ht="47.25" x14ac:dyDescent="0.25">
      <c r="A415" s="447">
        <f t="shared" si="1"/>
        <v>440</v>
      </c>
      <c r="B415" s="391" t="s">
        <v>1172</v>
      </c>
      <c r="C415" s="469" t="s">
        <v>810</v>
      </c>
      <c r="D415" s="357" t="s">
        <v>1173</v>
      </c>
      <c r="E415" s="447" t="s">
        <v>84</v>
      </c>
      <c r="F415" s="447">
        <v>1</v>
      </c>
      <c r="G415" s="480"/>
      <c r="H415" s="491" t="s">
        <v>821</v>
      </c>
      <c r="I415" s="358" t="s">
        <v>1</v>
      </c>
      <c r="J415" s="376" t="s">
        <v>3971</v>
      </c>
      <c r="K415" s="391" t="s">
        <v>1170</v>
      </c>
      <c r="L415" s="376" t="s">
        <v>115</v>
      </c>
    </row>
    <row r="416" spans="1:12" ht="31.5" x14ac:dyDescent="0.25">
      <c r="A416" s="447">
        <f t="shared" si="1"/>
        <v>441</v>
      </c>
      <c r="B416" s="391" t="s">
        <v>1174</v>
      </c>
      <c r="C416" s="488" t="s">
        <v>902</v>
      </c>
      <c r="D416" s="357" t="s">
        <v>1175</v>
      </c>
      <c r="E416" s="355" t="s">
        <v>84</v>
      </c>
      <c r="F416" s="355">
        <v>7</v>
      </c>
      <c r="G416" s="486"/>
      <c r="H416" s="489" t="s">
        <v>102</v>
      </c>
      <c r="I416" s="358" t="s">
        <v>1</v>
      </c>
      <c r="J416" s="391" t="s">
        <v>3963</v>
      </c>
      <c r="K416" s="391" t="s">
        <v>2</v>
      </c>
      <c r="L416" s="391" t="s">
        <v>115</v>
      </c>
    </row>
    <row r="417" spans="1:12" ht="47.25" x14ac:dyDescent="0.25">
      <c r="A417" s="447">
        <f t="shared" si="1"/>
        <v>442</v>
      </c>
      <c r="B417" s="391" t="s">
        <v>1176</v>
      </c>
      <c r="C417" s="469" t="s">
        <v>810</v>
      </c>
      <c r="D417" s="357" t="s">
        <v>1177</v>
      </c>
      <c r="E417" s="447" t="s">
        <v>84</v>
      </c>
      <c r="F417" s="447">
        <v>1</v>
      </c>
      <c r="G417" s="480"/>
      <c r="H417" s="491" t="s">
        <v>821</v>
      </c>
      <c r="I417" s="358" t="s">
        <v>1</v>
      </c>
      <c r="J417" s="376" t="s">
        <v>3971</v>
      </c>
      <c r="K417" s="391" t="s">
        <v>1174</v>
      </c>
      <c r="L417" s="376" t="s">
        <v>115</v>
      </c>
    </row>
    <row r="418" spans="1:12" ht="31.5" x14ac:dyDescent="0.25">
      <c r="A418" s="447">
        <f t="shared" si="1"/>
        <v>443</v>
      </c>
      <c r="B418" s="391" t="s">
        <v>1178</v>
      </c>
      <c r="C418" s="488" t="s">
        <v>902</v>
      </c>
      <c r="D418" s="357" t="s">
        <v>1179</v>
      </c>
      <c r="E418" s="355" t="s">
        <v>84</v>
      </c>
      <c r="F418" s="355">
        <v>7</v>
      </c>
      <c r="G418" s="486"/>
      <c r="H418" s="489" t="s">
        <v>102</v>
      </c>
      <c r="I418" s="358" t="s">
        <v>1</v>
      </c>
      <c r="J418" s="391" t="s">
        <v>3963</v>
      </c>
      <c r="K418" s="391" t="s">
        <v>2</v>
      </c>
      <c r="L418" s="391" t="s">
        <v>115</v>
      </c>
    </row>
    <row r="419" spans="1:12" ht="47.25" x14ac:dyDescent="0.25">
      <c r="A419" s="447">
        <f t="shared" si="1"/>
        <v>444</v>
      </c>
      <c r="B419" s="391" t="s">
        <v>1180</v>
      </c>
      <c r="C419" s="469" t="s">
        <v>810</v>
      </c>
      <c r="D419" s="357" t="s">
        <v>1181</v>
      </c>
      <c r="E419" s="447" t="s">
        <v>84</v>
      </c>
      <c r="F419" s="447">
        <v>1</v>
      </c>
      <c r="G419" s="480"/>
      <c r="H419" s="491" t="s">
        <v>821</v>
      </c>
      <c r="I419" s="358" t="s">
        <v>1</v>
      </c>
      <c r="J419" s="376" t="s">
        <v>3971</v>
      </c>
      <c r="K419" s="391" t="s">
        <v>1178</v>
      </c>
      <c r="L419" s="376" t="s">
        <v>115</v>
      </c>
    </row>
    <row r="420" spans="1:12" ht="31.5" x14ac:dyDescent="0.25">
      <c r="A420" s="447">
        <f t="shared" si="1"/>
        <v>445</v>
      </c>
      <c r="B420" s="391" t="s">
        <v>1182</v>
      </c>
      <c r="C420" s="488" t="s">
        <v>902</v>
      </c>
      <c r="D420" s="357" t="s">
        <v>1183</v>
      </c>
      <c r="E420" s="355" t="s">
        <v>84</v>
      </c>
      <c r="F420" s="355">
        <v>7</v>
      </c>
      <c r="G420" s="486"/>
      <c r="H420" s="489" t="s">
        <v>102</v>
      </c>
      <c r="I420" s="358" t="s">
        <v>1</v>
      </c>
      <c r="J420" s="391" t="s">
        <v>3963</v>
      </c>
      <c r="K420" s="391" t="s">
        <v>2</v>
      </c>
      <c r="L420" s="391" t="s">
        <v>115</v>
      </c>
    </row>
    <row r="421" spans="1:12" ht="47.25" x14ac:dyDescent="0.25">
      <c r="A421" s="447">
        <f t="shared" si="1"/>
        <v>446</v>
      </c>
      <c r="B421" s="391" t="s">
        <v>1184</v>
      </c>
      <c r="C421" s="469" t="s">
        <v>810</v>
      </c>
      <c r="D421" s="357" t="s">
        <v>1185</v>
      </c>
      <c r="E421" s="447" t="s">
        <v>84</v>
      </c>
      <c r="F421" s="447">
        <v>1</v>
      </c>
      <c r="G421" s="480"/>
      <c r="H421" s="491" t="s">
        <v>821</v>
      </c>
      <c r="I421" s="358" t="s">
        <v>1</v>
      </c>
      <c r="J421" s="376" t="s">
        <v>3971</v>
      </c>
      <c r="K421" s="391" t="s">
        <v>1182</v>
      </c>
      <c r="L421" s="376" t="s">
        <v>115</v>
      </c>
    </row>
    <row r="422" spans="1:12" ht="31.5" x14ac:dyDescent="0.25">
      <c r="A422" s="447">
        <f t="shared" si="1"/>
        <v>447</v>
      </c>
      <c r="B422" s="391" t="s">
        <v>1186</v>
      </c>
      <c r="C422" s="488" t="s">
        <v>902</v>
      </c>
      <c r="D422" s="357" t="s">
        <v>1187</v>
      </c>
      <c r="E422" s="355" t="s">
        <v>84</v>
      </c>
      <c r="F422" s="355">
        <v>7</v>
      </c>
      <c r="G422" s="486"/>
      <c r="H422" s="489" t="s">
        <v>102</v>
      </c>
      <c r="I422" s="358" t="s">
        <v>1</v>
      </c>
      <c r="J422" s="391" t="s">
        <v>3963</v>
      </c>
      <c r="K422" s="391" t="s">
        <v>2</v>
      </c>
      <c r="L422" s="391" t="s">
        <v>115</v>
      </c>
    </row>
    <row r="423" spans="1:12" ht="47.25" x14ac:dyDescent="0.25">
      <c r="A423" s="447">
        <f t="shared" si="1"/>
        <v>448</v>
      </c>
      <c r="B423" s="391" t="s">
        <v>1188</v>
      </c>
      <c r="C423" s="469" t="s">
        <v>810</v>
      </c>
      <c r="D423" s="357" t="s">
        <v>1189</v>
      </c>
      <c r="E423" s="447" t="s">
        <v>84</v>
      </c>
      <c r="F423" s="447">
        <v>1</v>
      </c>
      <c r="G423" s="480"/>
      <c r="H423" s="491" t="s">
        <v>821</v>
      </c>
      <c r="I423" s="358" t="s">
        <v>1</v>
      </c>
      <c r="J423" s="376" t="s">
        <v>3971</v>
      </c>
      <c r="K423" s="391" t="s">
        <v>1186</v>
      </c>
      <c r="L423" s="376" t="s">
        <v>115</v>
      </c>
    </row>
    <row r="424" spans="1:12" ht="31.5" x14ac:dyDescent="0.25">
      <c r="A424" s="447">
        <f t="shared" si="1"/>
        <v>449</v>
      </c>
      <c r="B424" s="391" t="s">
        <v>1190</v>
      </c>
      <c r="C424" s="488" t="s">
        <v>902</v>
      </c>
      <c r="D424" s="357" t="s">
        <v>1191</v>
      </c>
      <c r="E424" s="355" t="s">
        <v>84</v>
      </c>
      <c r="F424" s="355">
        <v>7</v>
      </c>
      <c r="G424" s="486"/>
      <c r="H424" s="489" t="s">
        <v>102</v>
      </c>
      <c r="I424" s="358" t="s">
        <v>1</v>
      </c>
      <c r="J424" s="391" t="s">
        <v>3963</v>
      </c>
      <c r="K424" s="391" t="s">
        <v>2</v>
      </c>
      <c r="L424" s="391" t="s">
        <v>115</v>
      </c>
    </row>
    <row r="425" spans="1:12" ht="47.25" x14ac:dyDescent="0.25">
      <c r="A425" s="447">
        <f t="shared" si="1"/>
        <v>450</v>
      </c>
      <c r="B425" s="391" t="s">
        <v>1192</v>
      </c>
      <c r="C425" s="469" t="s">
        <v>810</v>
      </c>
      <c r="D425" s="357" t="s">
        <v>1193</v>
      </c>
      <c r="E425" s="447" t="s">
        <v>84</v>
      </c>
      <c r="F425" s="447">
        <v>1</v>
      </c>
      <c r="G425" s="480"/>
      <c r="H425" s="491" t="s">
        <v>821</v>
      </c>
      <c r="I425" s="358" t="s">
        <v>1</v>
      </c>
      <c r="J425" s="376" t="s">
        <v>3971</v>
      </c>
      <c r="K425" s="391" t="s">
        <v>1190</v>
      </c>
      <c r="L425" s="376" t="s">
        <v>115</v>
      </c>
    </row>
    <row r="426" spans="1:12" ht="31.5" x14ac:dyDescent="0.25">
      <c r="A426" s="447">
        <f t="shared" si="1"/>
        <v>451</v>
      </c>
      <c r="B426" s="391" t="s">
        <v>1194</v>
      </c>
      <c r="C426" s="488" t="s">
        <v>902</v>
      </c>
      <c r="D426" s="357" t="s">
        <v>1195</v>
      </c>
      <c r="E426" s="355" t="s">
        <v>84</v>
      </c>
      <c r="F426" s="355">
        <v>7</v>
      </c>
      <c r="G426" s="486"/>
      <c r="H426" s="489" t="s">
        <v>102</v>
      </c>
      <c r="I426" s="358" t="s">
        <v>1</v>
      </c>
      <c r="J426" s="391" t="s">
        <v>3963</v>
      </c>
      <c r="K426" s="391" t="s">
        <v>2</v>
      </c>
      <c r="L426" s="391" t="s">
        <v>115</v>
      </c>
    </row>
    <row r="427" spans="1:12" ht="47.25" x14ac:dyDescent="0.25">
      <c r="A427" s="447">
        <f t="shared" si="1"/>
        <v>452</v>
      </c>
      <c r="B427" s="391" t="s">
        <v>1196</v>
      </c>
      <c r="C427" s="469" t="s">
        <v>810</v>
      </c>
      <c r="D427" s="357" t="s">
        <v>1197</v>
      </c>
      <c r="E427" s="447" t="s">
        <v>84</v>
      </c>
      <c r="F427" s="447">
        <v>1</v>
      </c>
      <c r="G427" s="480"/>
      <c r="H427" s="491" t="s">
        <v>821</v>
      </c>
      <c r="I427" s="358" t="s">
        <v>1</v>
      </c>
      <c r="J427" s="376" t="s">
        <v>3971</v>
      </c>
      <c r="K427" s="391" t="s">
        <v>1194</v>
      </c>
      <c r="L427" s="376" t="s">
        <v>115</v>
      </c>
    </row>
    <row r="428" spans="1:12" ht="31.5" x14ac:dyDescent="0.25">
      <c r="A428" s="447">
        <f t="shared" si="1"/>
        <v>453</v>
      </c>
      <c r="B428" s="391" t="s">
        <v>1198</v>
      </c>
      <c r="C428" s="488" t="s">
        <v>902</v>
      </c>
      <c r="D428" s="357" t="s">
        <v>1199</v>
      </c>
      <c r="E428" s="355" t="s">
        <v>84</v>
      </c>
      <c r="F428" s="355">
        <v>7</v>
      </c>
      <c r="G428" s="486"/>
      <c r="H428" s="489" t="s">
        <v>102</v>
      </c>
      <c r="I428" s="358" t="s">
        <v>1</v>
      </c>
      <c r="J428" s="391" t="s">
        <v>3963</v>
      </c>
      <c r="K428" s="391" t="s">
        <v>2</v>
      </c>
      <c r="L428" s="391" t="s">
        <v>115</v>
      </c>
    </row>
    <row r="429" spans="1:12" ht="47.25" x14ac:dyDescent="0.25">
      <c r="A429" s="447">
        <f t="shared" si="1"/>
        <v>454</v>
      </c>
      <c r="B429" s="391" t="s">
        <v>1200</v>
      </c>
      <c r="C429" s="469" t="s">
        <v>810</v>
      </c>
      <c r="D429" s="357" t="s">
        <v>1201</v>
      </c>
      <c r="E429" s="447" t="s">
        <v>84</v>
      </c>
      <c r="F429" s="447">
        <v>1</v>
      </c>
      <c r="G429" s="480"/>
      <c r="H429" s="491" t="s">
        <v>821</v>
      </c>
      <c r="I429" s="358" t="s">
        <v>1</v>
      </c>
      <c r="J429" s="376" t="s">
        <v>3971</v>
      </c>
      <c r="K429" s="391" t="s">
        <v>1198</v>
      </c>
      <c r="L429" s="376" t="s">
        <v>115</v>
      </c>
    </row>
    <row r="430" spans="1:12" ht="31.5" x14ac:dyDescent="0.25">
      <c r="A430" s="447">
        <f t="shared" si="1"/>
        <v>455</v>
      </c>
      <c r="B430" s="391" t="s">
        <v>1202</v>
      </c>
      <c r="C430" s="488" t="s">
        <v>902</v>
      </c>
      <c r="D430" s="357" t="s">
        <v>1203</v>
      </c>
      <c r="E430" s="355" t="s">
        <v>84</v>
      </c>
      <c r="F430" s="355">
        <v>7</v>
      </c>
      <c r="G430" s="486"/>
      <c r="H430" s="489" t="s">
        <v>102</v>
      </c>
      <c r="I430" s="358" t="s">
        <v>1</v>
      </c>
      <c r="J430" s="391" t="s">
        <v>3963</v>
      </c>
      <c r="K430" s="391" t="s">
        <v>2</v>
      </c>
      <c r="L430" s="391" t="s">
        <v>115</v>
      </c>
    </row>
    <row r="431" spans="1:12" ht="47.25" x14ac:dyDescent="0.25">
      <c r="A431" s="447">
        <f t="shared" si="1"/>
        <v>456</v>
      </c>
      <c r="B431" s="391" t="s">
        <v>1204</v>
      </c>
      <c r="C431" s="469" t="s">
        <v>810</v>
      </c>
      <c r="D431" s="357" t="s">
        <v>1205</v>
      </c>
      <c r="E431" s="447" t="s">
        <v>84</v>
      </c>
      <c r="F431" s="447">
        <v>1</v>
      </c>
      <c r="G431" s="480"/>
      <c r="H431" s="491" t="s">
        <v>821</v>
      </c>
      <c r="I431" s="358" t="s">
        <v>1</v>
      </c>
      <c r="J431" s="376" t="s">
        <v>3971</v>
      </c>
      <c r="K431" s="391" t="s">
        <v>1202</v>
      </c>
      <c r="L431" s="376" t="s">
        <v>115</v>
      </c>
    </row>
    <row r="432" spans="1:12" ht="31.5" x14ac:dyDescent="0.25">
      <c r="A432" s="447">
        <f t="shared" si="1"/>
        <v>457</v>
      </c>
      <c r="B432" s="391" t="s">
        <v>1206</v>
      </c>
      <c r="C432" s="488" t="s">
        <v>902</v>
      </c>
      <c r="D432" s="357" t="s">
        <v>1207</v>
      </c>
      <c r="E432" s="355" t="s">
        <v>84</v>
      </c>
      <c r="F432" s="355">
        <v>7</v>
      </c>
      <c r="G432" s="486"/>
      <c r="H432" s="489" t="s">
        <v>102</v>
      </c>
      <c r="I432" s="358" t="s">
        <v>1</v>
      </c>
      <c r="J432" s="391" t="s">
        <v>3963</v>
      </c>
      <c r="K432" s="391" t="s">
        <v>2</v>
      </c>
      <c r="L432" s="391" t="s">
        <v>115</v>
      </c>
    </row>
    <row r="433" spans="1:12" ht="47.25" x14ac:dyDescent="0.25">
      <c r="A433" s="447">
        <f t="shared" si="1"/>
        <v>458</v>
      </c>
      <c r="B433" s="391" t="s">
        <v>1208</v>
      </c>
      <c r="C433" s="469" t="s">
        <v>810</v>
      </c>
      <c r="D433" s="357" t="s">
        <v>1209</v>
      </c>
      <c r="E433" s="447" t="s">
        <v>84</v>
      </c>
      <c r="F433" s="447">
        <v>1</v>
      </c>
      <c r="G433" s="480"/>
      <c r="H433" s="491" t="s">
        <v>821</v>
      </c>
      <c r="I433" s="358" t="s">
        <v>1</v>
      </c>
      <c r="J433" s="376" t="s">
        <v>3971</v>
      </c>
      <c r="K433" s="391" t="s">
        <v>1206</v>
      </c>
      <c r="L433" s="376" t="s">
        <v>115</v>
      </c>
    </row>
    <row r="434" spans="1:12" ht="31.5" x14ac:dyDescent="0.25">
      <c r="A434" s="447">
        <f t="shared" si="1"/>
        <v>459</v>
      </c>
      <c r="B434" s="391" t="s">
        <v>1210</v>
      </c>
      <c r="C434" s="488" t="s">
        <v>902</v>
      </c>
      <c r="D434" s="357" t="s">
        <v>1211</v>
      </c>
      <c r="E434" s="355" t="s">
        <v>84</v>
      </c>
      <c r="F434" s="355">
        <v>7</v>
      </c>
      <c r="G434" s="486"/>
      <c r="H434" s="489" t="s">
        <v>102</v>
      </c>
      <c r="I434" s="358" t="s">
        <v>1</v>
      </c>
      <c r="J434" s="391" t="s">
        <v>3963</v>
      </c>
      <c r="K434" s="391" t="s">
        <v>2</v>
      </c>
      <c r="L434" s="391" t="s">
        <v>115</v>
      </c>
    </row>
    <row r="435" spans="1:12" ht="47.25" x14ac:dyDescent="0.25">
      <c r="A435" s="447">
        <f t="shared" si="1"/>
        <v>460</v>
      </c>
      <c r="B435" s="391" t="s">
        <v>1212</v>
      </c>
      <c r="C435" s="469" t="s">
        <v>810</v>
      </c>
      <c r="D435" s="357" t="s">
        <v>1213</v>
      </c>
      <c r="E435" s="447" t="s">
        <v>84</v>
      </c>
      <c r="F435" s="447">
        <v>1</v>
      </c>
      <c r="G435" s="480"/>
      <c r="H435" s="491" t="s">
        <v>821</v>
      </c>
      <c r="I435" s="358" t="s">
        <v>1</v>
      </c>
      <c r="J435" s="376" t="s">
        <v>3971</v>
      </c>
      <c r="K435" s="391" t="s">
        <v>1210</v>
      </c>
      <c r="L435" s="376" t="s">
        <v>115</v>
      </c>
    </row>
    <row r="436" spans="1:12" ht="31.5" x14ac:dyDescent="0.25">
      <c r="A436" s="447">
        <f t="shared" si="1"/>
        <v>461</v>
      </c>
      <c r="B436" s="391" t="s">
        <v>1214</v>
      </c>
      <c r="C436" s="488" t="s">
        <v>902</v>
      </c>
      <c r="D436" s="357" t="s">
        <v>1215</v>
      </c>
      <c r="E436" s="355" t="s">
        <v>84</v>
      </c>
      <c r="F436" s="355">
        <v>7</v>
      </c>
      <c r="G436" s="486"/>
      <c r="H436" s="489" t="s">
        <v>102</v>
      </c>
      <c r="I436" s="358" t="s">
        <v>1</v>
      </c>
      <c r="J436" s="391" t="s">
        <v>3963</v>
      </c>
      <c r="K436" s="391" t="s">
        <v>2</v>
      </c>
      <c r="L436" s="391" t="s">
        <v>115</v>
      </c>
    </row>
    <row r="437" spans="1:12" ht="47.25" x14ac:dyDescent="0.25">
      <c r="A437" s="447">
        <f t="shared" si="1"/>
        <v>462</v>
      </c>
      <c r="B437" s="391" t="s">
        <v>1216</v>
      </c>
      <c r="C437" s="469" t="s">
        <v>810</v>
      </c>
      <c r="D437" s="357" t="s">
        <v>1217</v>
      </c>
      <c r="E437" s="447" t="s">
        <v>84</v>
      </c>
      <c r="F437" s="447">
        <v>1</v>
      </c>
      <c r="G437" s="480"/>
      <c r="H437" s="491" t="s">
        <v>821</v>
      </c>
      <c r="I437" s="358" t="s">
        <v>1</v>
      </c>
      <c r="J437" s="376" t="s">
        <v>3971</v>
      </c>
      <c r="K437" s="391" t="s">
        <v>1214</v>
      </c>
      <c r="L437" s="376" t="s">
        <v>115</v>
      </c>
    </row>
    <row r="438" spans="1:12" ht="63" x14ac:dyDescent="0.25">
      <c r="A438" s="742">
        <f t="shared" si="1"/>
        <v>463</v>
      </c>
      <c r="B438" s="679" t="s">
        <v>1218</v>
      </c>
      <c r="C438" s="469" t="s">
        <v>3972</v>
      </c>
      <c r="D438" s="743" t="s">
        <v>1219</v>
      </c>
      <c r="E438" s="746" t="s">
        <v>84</v>
      </c>
      <c r="F438" s="746">
        <v>7</v>
      </c>
      <c r="G438" s="747"/>
      <c r="H438" s="750" t="s">
        <v>102</v>
      </c>
      <c r="I438" s="739" t="s">
        <v>1</v>
      </c>
      <c r="J438" s="739" t="s">
        <v>3973</v>
      </c>
      <c r="K438" s="739" t="s">
        <v>2</v>
      </c>
      <c r="L438" s="739" t="s">
        <v>115</v>
      </c>
    </row>
    <row r="439" spans="1:12" ht="15.75" x14ac:dyDescent="0.25">
      <c r="A439" s="740"/>
      <c r="B439" s="740"/>
      <c r="C439" s="468" t="s">
        <v>1220</v>
      </c>
      <c r="D439" s="744"/>
      <c r="E439" s="740"/>
      <c r="F439" s="740"/>
      <c r="G439" s="748"/>
      <c r="H439" s="744"/>
      <c r="I439" s="740"/>
      <c r="J439" s="740"/>
      <c r="K439" s="740"/>
      <c r="L439" s="740"/>
    </row>
    <row r="440" spans="1:12" ht="15.75" x14ac:dyDescent="0.25">
      <c r="A440" s="741"/>
      <c r="B440" s="741"/>
      <c r="C440" s="468" t="s">
        <v>104</v>
      </c>
      <c r="D440" s="745"/>
      <c r="E440" s="741"/>
      <c r="F440" s="741"/>
      <c r="G440" s="749"/>
      <c r="H440" s="745"/>
      <c r="I440" s="741"/>
      <c r="J440" s="741"/>
      <c r="K440" s="741"/>
      <c r="L440" s="741"/>
    </row>
  </sheetData>
  <autoFilter ref="A6:L440" xr:uid="{00000000-0001-0000-0400-000000000000}"/>
  <mergeCells count="58">
    <mergeCell ref="I224:I225"/>
    <mergeCell ref="J224:J225"/>
    <mergeCell ref="K224:K225"/>
    <mergeCell ref="L224:L225"/>
    <mergeCell ref="A224:A225"/>
    <mergeCell ref="B224:B225"/>
    <mergeCell ref="D224:D225"/>
    <mergeCell ref="E224:E225"/>
    <mergeCell ref="F224:F225"/>
    <mergeCell ref="G224:G225"/>
    <mergeCell ref="H224:H225"/>
    <mergeCell ref="A5:C5"/>
    <mergeCell ref="D5:G5"/>
    <mergeCell ref="H5:L5"/>
    <mergeCell ref="I438:I440"/>
    <mergeCell ref="J438:J440"/>
    <mergeCell ref="K438:K440"/>
    <mergeCell ref="L438:L440"/>
    <mergeCell ref="A438:A440"/>
    <mergeCell ref="B438:B440"/>
    <mergeCell ref="D438:D440"/>
    <mergeCell ref="E438:E440"/>
    <mergeCell ref="F438:F440"/>
    <mergeCell ref="G438:G440"/>
    <mergeCell ref="H438:H440"/>
    <mergeCell ref="I235:I241"/>
    <mergeCell ref="J235:J241"/>
    <mergeCell ref="K235:K241"/>
    <mergeCell ref="L235:L241"/>
    <mergeCell ref="A235:A241"/>
    <mergeCell ref="B235:B241"/>
    <mergeCell ref="D235:D241"/>
    <mergeCell ref="E235:E241"/>
    <mergeCell ref="F235:F241"/>
    <mergeCell ref="G235:G241"/>
    <mergeCell ref="H235:H241"/>
    <mergeCell ref="I232:I234"/>
    <mergeCell ref="J232:J234"/>
    <mergeCell ref="K232:K234"/>
    <mergeCell ref="L232:L234"/>
    <mergeCell ref="A232:A234"/>
    <mergeCell ref="B232:B234"/>
    <mergeCell ref="D232:D234"/>
    <mergeCell ref="E232:E234"/>
    <mergeCell ref="F232:F234"/>
    <mergeCell ref="G232:G234"/>
    <mergeCell ref="H232:H234"/>
    <mergeCell ref="I226:I231"/>
    <mergeCell ref="J226:J231"/>
    <mergeCell ref="K226:K231"/>
    <mergeCell ref="L226:L231"/>
    <mergeCell ref="A226:A231"/>
    <mergeCell ref="B226:B231"/>
    <mergeCell ref="D226:D231"/>
    <mergeCell ref="E226:E231"/>
    <mergeCell ref="F226:F231"/>
    <mergeCell ref="G226:G231"/>
    <mergeCell ref="H226:H231"/>
  </mergeCells>
  <dataValidations count="1">
    <dataValidation type="list" allowBlank="1" showErrorMessage="1" sqref="I7 I9 I11 I13 I15 I17 I19 I22 I242:I438 I226 I232 I235 I26:I224" xr:uid="{00000000-0002-0000-0400-000000000000}">
      <formula1>"New or Revised Edit - In Production in this FY,Existing Edit,N/A"</formula1>
    </dataValidation>
  </dataValidations>
  <pageMargins left="0.7" right="0.7" top="0.75" bottom="0.75" header="0" footer="0"/>
  <pageSetup orientation="landscape"/>
  <rowBreaks count="1" manualBreakCount="1">
    <brk id="4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L64"/>
  <sheetViews>
    <sheetView showGridLines="0" topLeftCell="E1" workbookViewId="0">
      <selection activeCell="L9" sqref="L9"/>
    </sheetView>
  </sheetViews>
  <sheetFormatPr defaultColWidth="14.42578125" defaultRowHeight="15" customHeight="1" x14ac:dyDescent="0.25"/>
  <cols>
    <col min="1" max="1" width="10.5703125" style="169" customWidth="1"/>
    <col min="2" max="2" width="27.5703125" customWidth="1"/>
    <col min="3" max="3" width="103.5703125" customWidth="1"/>
    <col min="4" max="4" width="17.5703125" style="169" customWidth="1"/>
    <col min="5" max="5" width="9.5703125" customWidth="1"/>
    <col min="6" max="6" width="10.28515625" style="169" bestFit="1" customWidth="1"/>
    <col min="7" max="7" width="28.5703125"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32" t="str">
        <f>'Record Type 1'!A1</f>
        <v>FY 2026 MARYLAND HOSPITAL INPATIENT DATA SUBMISSION ELEMENTS AND FORMATS</v>
      </c>
      <c r="B1" s="11"/>
      <c r="C1" s="12"/>
      <c r="D1" s="33" t="str">
        <f>'Record Type 1'!D1</f>
        <v>Text in RED indicate new items from prior fiscal year</v>
      </c>
      <c r="E1" s="16"/>
      <c r="F1" s="16"/>
      <c r="G1" s="16"/>
      <c r="H1" s="31"/>
      <c r="I1" s="17"/>
      <c r="J1" s="17"/>
      <c r="K1" s="17"/>
      <c r="L1" s="17"/>
    </row>
    <row r="2" spans="1:12" s="599" customFormat="1" ht="18.75" x14ac:dyDescent="0.3">
      <c r="A2" s="620" t="str">
        <f>'Record Type 1'!A2</f>
        <v>(As referenced in COMAR 10.37.06.01)</v>
      </c>
      <c r="B2" s="607"/>
      <c r="C2" s="608"/>
      <c r="D2" s="609"/>
      <c r="E2" s="621"/>
      <c r="F2" s="621"/>
      <c r="G2" s="621"/>
      <c r="H2" s="611"/>
      <c r="I2" s="612"/>
      <c r="J2" s="612"/>
      <c r="K2" s="612"/>
      <c r="L2" s="612"/>
    </row>
    <row r="3" spans="1:12" s="599" customFormat="1" ht="18.75" x14ac:dyDescent="0.3">
      <c r="A3" s="622" t="s">
        <v>1221</v>
      </c>
      <c r="B3" s="607"/>
      <c r="C3" s="608"/>
      <c r="D3" s="609"/>
      <c r="E3" s="621"/>
      <c r="F3" s="621"/>
      <c r="G3" s="621"/>
      <c r="H3" s="611"/>
      <c r="I3" s="612"/>
      <c r="J3" s="612"/>
      <c r="K3" s="612"/>
      <c r="L3" s="612"/>
    </row>
    <row r="4" spans="1:12" s="599" customFormat="1" ht="15.75" customHeight="1" x14ac:dyDescent="0.3">
      <c r="A4" s="623"/>
      <c r="B4" s="614"/>
      <c r="C4" s="608"/>
      <c r="D4" s="615"/>
      <c r="E4" s="621"/>
      <c r="F4" s="621"/>
      <c r="G4" s="621"/>
      <c r="H4" s="611"/>
      <c r="I4" s="612"/>
      <c r="J4" s="612"/>
      <c r="K4" s="612"/>
      <c r="L4" s="612"/>
    </row>
    <row r="5" spans="1:12" s="599" customFormat="1" ht="15.75" customHeight="1" x14ac:dyDescent="0.3">
      <c r="A5" s="754" t="s">
        <v>61</v>
      </c>
      <c r="B5" s="706"/>
      <c r="C5" s="706"/>
      <c r="D5" s="755" t="s">
        <v>392</v>
      </c>
      <c r="E5" s="706"/>
      <c r="F5" s="706"/>
      <c r="G5" s="709"/>
      <c r="H5" s="710" t="s">
        <v>63</v>
      </c>
      <c r="I5" s="706"/>
      <c r="J5" s="706"/>
      <c r="K5" s="706"/>
      <c r="L5" s="709"/>
    </row>
    <row r="6" spans="1:12" s="599" customFormat="1" ht="15.75" customHeight="1" x14ac:dyDescent="0.3">
      <c r="A6" s="600" t="str">
        <f>'Record Type 1'!A6</f>
        <v>Data Item</v>
      </c>
      <c r="B6" s="624" t="str">
        <f>'Record Type 1'!B6</f>
        <v>Data Item Name</v>
      </c>
      <c r="C6" s="604" t="str">
        <f>'Record Type 1'!C6</f>
        <v>Description</v>
      </c>
      <c r="D6" s="617" t="str">
        <f>'Record Type 1'!D6</f>
        <v>HSCRC Variable Name</v>
      </c>
      <c r="E6" s="600" t="str">
        <f>'Record Type 1'!E6</f>
        <v xml:space="preserve">Data Type </v>
      </c>
      <c r="F6" s="600" t="str">
        <f>'Record Type 1'!F6</f>
        <v>Max Length</v>
      </c>
      <c r="G6" s="625" t="str">
        <f>'Record Type 1'!G6</f>
        <v>Format</v>
      </c>
      <c r="H6" s="605" t="str">
        <f>'Record Type 1'!H6</f>
        <v>Required Field</v>
      </c>
      <c r="I6" s="626" t="s">
        <v>1222</v>
      </c>
      <c r="J6" s="600" t="str">
        <f>'Record Type 1'!J6</f>
        <v>Edit Check Level (Warning/Error/Fatal Error/Cross Edit Error)</v>
      </c>
      <c r="K6" s="600" t="s">
        <v>74</v>
      </c>
      <c r="L6" s="600" t="s">
        <v>4083</v>
      </c>
    </row>
    <row r="7" spans="1:12" ht="31.5" x14ac:dyDescent="0.25">
      <c r="A7" s="352">
        <f>'Record Type 1'!A7:A8</f>
        <v>1</v>
      </c>
      <c r="B7" s="473" t="str">
        <f>'Record Type 1'!B7:B8</f>
        <v>Hospital ID Number</v>
      </c>
      <c r="C7" s="465" t="str">
        <f>'Record Type 1'!C7</f>
        <v xml:space="preserve"> Enter the Medicare provider number assigned to the hospital. </v>
      </c>
      <c r="D7" s="389" t="str">
        <f>'Record Type 1'!D7:D8</f>
        <v>HOSPID</v>
      </c>
      <c r="E7" s="352" t="str">
        <f>'Record Type 1'!E7:E8</f>
        <v>NUM</v>
      </c>
      <c r="F7" s="352">
        <f>'Record Type 1'!F7:F8</f>
        <v>6</v>
      </c>
      <c r="G7" s="466" t="str">
        <f>'Record Type 1'!G7:G8</f>
        <v>See "Provider ID" tab for codes</v>
      </c>
      <c r="H7" s="494" t="str">
        <f>'Record Type 1'!H7:H8</f>
        <v>Yes</v>
      </c>
      <c r="I7" s="467" t="str">
        <f>'Record Type 1'!I7:I8</f>
        <v>Existing Edit</v>
      </c>
      <c r="J7" s="467" t="s">
        <v>3868</v>
      </c>
      <c r="K7" s="467" t="str">
        <f>'Record Type 1'!K7:K8</f>
        <v>N/A</v>
      </c>
      <c r="L7" s="467" t="str">
        <f>'Record Type 1'!L7:L8</f>
        <v>100% Complete</v>
      </c>
    </row>
    <row r="8" spans="1:12" ht="15.75" x14ac:dyDescent="0.25">
      <c r="A8" s="154"/>
      <c r="B8" s="152"/>
      <c r="C8" s="468" t="str">
        <f>'Record Type 1'!C8</f>
        <v>NNNNNN = MEDICARE PROVIDER NUMBER (SEE "Provider ID" TAB FOR CODES)</v>
      </c>
      <c r="D8" s="157"/>
      <c r="E8" s="154"/>
      <c r="F8" s="154"/>
      <c r="G8" s="159"/>
      <c r="H8" s="161"/>
      <c r="I8" s="152"/>
      <c r="J8" s="152"/>
      <c r="K8" s="152"/>
      <c r="L8" s="152"/>
    </row>
    <row r="9" spans="1:12" ht="63" x14ac:dyDescent="0.25">
      <c r="A9" s="355">
        <f>'Record Type 1'!A9:A10</f>
        <v>2</v>
      </c>
      <c r="B9" s="473" t="str">
        <f>'Record Type 1'!B9:B10</f>
        <v>Medical Record Number</v>
      </c>
      <c r="C9" s="469"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389" t="str">
        <f>'Record Type 1'!D9:D10</f>
        <v>MRNUM</v>
      </c>
      <c r="E9" s="352" t="str">
        <f>'Record Type 1'!E9:E10</f>
        <v>CHAR</v>
      </c>
      <c r="F9" s="352">
        <f>'Record Type 1'!F9:F10</f>
        <v>12</v>
      </c>
      <c r="G9" s="466" t="str">
        <f>'Record Type 1'!G9:G10</f>
        <v xml:space="preserve"> No alpha or special characters.</v>
      </c>
      <c r="H9" s="494" t="str">
        <f>'Record Type 1'!H9:H10</f>
        <v>Yes</v>
      </c>
      <c r="I9" s="467" t="str">
        <f>'Record Type 1'!I9:I10</f>
        <v>Existing Edit</v>
      </c>
      <c r="J9" s="467" t="s">
        <v>3870</v>
      </c>
      <c r="K9" s="467" t="str">
        <f>'Record Type 1'!K9:K10</f>
        <v>N/A</v>
      </c>
      <c r="L9" s="467" t="str">
        <f>'Record Type 1'!L9:L10</f>
        <v>100% Complete</v>
      </c>
    </row>
    <row r="10" spans="1:12" ht="15.75" x14ac:dyDescent="0.25">
      <c r="A10" s="154"/>
      <c r="B10" s="152"/>
      <c r="C10" s="468" t="str">
        <f>'Record Type 1'!C10</f>
        <v xml:space="preserve">NNNNNNNNNNN = PATIENT'S MEDICAL RECORD NUMBER </v>
      </c>
      <c r="D10" s="157"/>
      <c r="E10" s="154"/>
      <c r="F10" s="154"/>
      <c r="G10" s="159"/>
      <c r="H10" s="161"/>
      <c r="I10" s="152"/>
      <c r="J10" s="152"/>
      <c r="K10" s="152"/>
      <c r="L10" s="152"/>
    </row>
    <row r="11" spans="1:12" ht="47.25" x14ac:dyDescent="0.25">
      <c r="A11" s="355">
        <f>'Record Type 1'!A11:A12</f>
        <v>3</v>
      </c>
      <c r="B11" s="467" t="str">
        <f>'Record Type 1'!B11:B12</f>
        <v>Patient Account Number</v>
      </c>
      <c r="C11" s="469"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426" t="str">
        <f>'Record Type 1'!D11:D12</f>
        <v>PATACCT</v>
      </c>
      <c r="E11" s="352" t="str">
        <f>'Record Type 1'!E11:E12</f>
        <v>CHAR</v>
      </c>
      <c r="F11" s="352">
        <f>'Record Type 1'!F11:F12</f>
        <v>18</v>
      </c>
      <c r="G11" s="466" t="str">
        <f>'Record Type 1'!G11:G12</f>
        <v xml:space="preserve"> No alpha or special characters.</v>
      </c>
      <c r="H11" s="494" t="str">
        <f>'Record Type 1'!H11:H12</f>
        <v>Yes</v>
      </c>
      <c r="I11" s="467" t="str">
        <f>'Record Type 1'!I11:I12</f>
        <v>Existing Edit</v>
      </c>
      <c r="J11" s="467" t="s">
        <v>3872</v>
      </c>
      <c r="K11" s="467" t="str">
        <f>'Record Type 1'!K11:K12</f>
        <v>N/A</v>
      </c>
      <c r="L11" s="467" t="str">
        <f>'Record Type 1'!L11:L12</f>
        <v>100% Complete</v>
      </c>
    </row>
    <row r="12" spans="1:12" ht="15.75" x14ac:dyDescent="0.25">
      <c r="A12" s="154"/>
      <c r="B12" s="152"/>
      <c r="C12" s="468" t="str">
        <f>'Record Type 1'!C12</f>
        <v>NNNNNNNNNNNNNNNNNN = PATIENT ACCOUNT NUMBER</v>
      </c>
      <c r="D12" s="157"/>
      <c r="E12" s="154"/>
      <c r="F12" s="154"/>
      <c r="G12" s="159"/>
      <c r="H12" s="161"/>
      <c r="I12" s="152"/>
      <c r="J12" s="152"/>
      <c r="K12" s="152"/>
      <c r="L12" s="152"/>
    </row>
    <row r="13" spans="1:12" ht="47.25" x14ac:dyDescent="0.25">
      <c r="A13" s="355">
        <f>'Record Type 1'!A13:A14</f>
        <v>4</v>
      </c>
      <c r="B13" s="473" t="str">
        <f>'Record Type 1'!B13:B14</f>
        <v>Admission Date</v>
      </c>
      <c r="C13" s="469" t="str">
        <f>'Record Type 1'!C13</f>
        <v>Enter the month, day, and year of when the patient was formally accepted at the hospital for bed occupancy and inpatient services (i.e., room, board, continuous nursing service, and other institutional services while lodged in the facility).</v>
      </c>
      <c r="D13" s="389" t="str">
        <f>'Record Type 1'!D13:D14</f>
        <v>ADMTDATE</v>
      </c>
      <c r="E13" s="352" t="str">
        <f>'Record Type 1'!E13:E14</f>
        <v>DATE</v>
      </c>
      <c r="F13" s="352">
        <f>'Record Type 1'!F13:F14</f>
        <v>8</v>
      </c>
      <c r="G13" s="466"/>
      <c r="H13" s="494" t="str">
        <f>'Record Type 1'!H13:H14</f>
        <v>Yes</v>
      </c>
      <c r="I13" s="467" t="str">
        <f>'Record Type 1'!I13:I14</f>
        <v>Existing Edit</v>
      </c>
      <c r="J13" s="467" t="s">
        <v>3873</v>
      </c>
      <c r="K13" s="467" t="str">
        <f>'Record Type 1'!K13:K14</f>
        <v>Discharge Date</v>
      </c>
      <c r="L13" s="467" t="str">
        <f>'Record Type 1'!L13:L14</f>
        <v>100% Complete (Excluding Warnings)</v>
      </c>
    </row>
    <row r="14" spans="1:12" ht="15.75" x14ac:dyDescent="0.25">
      <c r="A14" s="154"/>
      <c r="B14" s="152"/>
      <c r="C14" s="468" t="str">
        <f>'Record Type 1'!C14</f>
        <v>MMDDYYYY = MONTH,DAY,YEAR</v>
      </c>
      <c r="D14" s="157"/>
      <c r="E14" s="154"/>
      <c r="F14" s="154"/>
      <c r="G14" s="159"/>
      <c r="H14" s="161"/>
      <c r="I14" s="152"/>
      <c r="J14" s="152"/>
      <c r="K14" s="152"/>
      <c r="L14" s="152"/>
    </row>
    <row r="15" spans="1:12" ht="31.5" x14ac:dyDescent="0.25">
      <c r="A15" s="355">
        <f>'Record Type 1'!A15:A16</f>
        <v>5</v>
      </c>
      <c r="B15" s="473" t="str">
        <f>'Record Type 1'!B15:B16</f>
        <v>Discharge Date</v>
      </c>
      <c r="C15" s="469" t="str">
        <f>'Record Type 1'!C15</f>
        <v>Enter the month, day, and year of the patient’s discharge from the hospital (i.e., the termination of lodging and the formal release of an inpatient by the institution).</v>
      </c>
      <c r="D15" s="389" t="str">
        <f>'Record Type 1'!D15:D16</f>
        <v>DISCDATE</v>
      </c>
      <c r="E15" s="352" t="str">
        <f>'Record Type 1'!E15:E16</f>
        <v>DATE</v>
      </c>
      <c r="F15" s="352">
        <f>'Record Type 1'!F15:F16</f>
        <v>8</v>
      </c>
      <c r="G15" s="466"/>
      <c r="H15" s="494" t="str">
        <f>'Record Type 1'!H15:H16</f>
        <v>Yes</v>
      </c>
      <c r="I15" s="467" t="str">
        <f>'Record Type 1'!I15:I16</f>
        <v>Existing Edit</v>
      </c>
      <c r="J15" s="467" t="s">
        <v>3874</v>
      </c>
      <c r="K15" s="467" t="str">
        <f>'Record Type 1'!K15:K16</f>
        <v>N/A</v>
      </c>
      <c r="L15" s="467" t="str">
        <f>'Record Type 1'!L15:L16</f>
        <v>100% Complete</v>
      </c>
    </row>
    <row r="16" spans="1:12" ht="15.75" x14ac:dyDescent="0.25">
      <c r="A16" s="154"/>
      <c r="B16" s="152"/>
      <c r="C16" s="468" t="str">
        <f>'Record Type 1'!C16</f>
        <v>MMDDYYYY = MONTH,DAY,YEAR</v>
      </c>
      <c r="D16" s="157"/>
      <c r="E16" s="154"/>
      <c r="F16" s="154"/>
      <c r="G16" s="159"/>
      <c r="H16" s="161"/>
      <c r="I16" s="152"/>
      <c r="J16" s="152"/>
      <c r="K16" s="152"/>
      <c r="L16" s="152"/>
    </row>
    <row r="17" spans="1:12" ht="15.75" x14ac:dyDescent="0.25">
      <c r="A17" s="355">
        <f>'Record Type 1'!A17:A18</f>
        <v>6</v>
      </c>
      <c r="B17" s="473" t="str">
        <f>'Record Type 1'!B17:B18</f>
        <v>Record Type</v>
      </c>
      <c r="C17" s="465" t="str">
        <f>'Record Type 1'!C17</f>
        <v>Enter the record type</v>
      </c>
      <c r="D17" s="389" t="str">
        <f>'Record Type 1'!D17:D18</f>
        <v>REC_TYPE</v>
      </c>
      <c r="E17" s="386" t="str">
        <f>'Record Type 1'!E17:E18</f>
        <v>NUM</v>
      </c>
      <c r="F17" s="386">
        <f>'Record Type 1'!F17:F18</f>
        <v>1</v>
      </c>
      <c r="G17" s="466"/>
      <c r="H17" s="495" t="str">
        <f>'Record Type 1'!H17:H18</f>
        <v>Yes</v>
      </c>
      <c r="I17" s="467" t="str">
        <f>'Record Type 1'!I17:I18</f>
        <v>Existing Edit</v>
      </c>
      <c r="J17" s="472" t="s">
        <v>3875</v>
      </c>
      <c r="K17" s="473" t="str">
        <f>'Record Type 1'!K17:K18</f>
        <v>N/A</v>
      </c>
      <c r="L17" s="473" t="str">
        <f>'Record Type 1'!L17:L18</f>
        <v>100% Complete</v>
      </c>
    </row>
    <row r="18" spans="1:12" ht="15.75" x14ac:dyDescent="0.25">
      <c r="A18" s="154"/>
      <c r="B18" s="152"/>
      <c r="C18" s="474" t="s">
        <v>1223</v>
      </c>
      <c r="D18" s="157"/>
      <c r="E18" s="154"/>
      <c r="F18" s="154"/>
      <c r="G18" s="159"/>
      <c r="H18" s="161"/>
      <c r="I18" s="153"/>
      <c r="J18" s="153"/>
      <c r="K18" s="152"/>
      <c r="L18" s="152"/>
    </row>
    <row r="19" spans="1:12" ht="36.75" customHeight="1" x14ac:dyDescent="0.25">
      <c r="A19" s="758" t="s">
        <v>3974</v>
      </c>
      <c r="B19" s="759"/>
      <c r="C19" s="759"/>
      <c r="D19" s="759"/>
      <c r="E19" s="759"/>
      <c r="F19" s="759"/>
      <c r="G19" s="759"/>
      <c r="H19" s="759"/>
      <c r="I19" s="759"/>
      <c r="J19" s="759"/>
      <c r="K19" s="759"/>
      <c r="L19" s="760"/>
    </row>
    <row r="20" spans="1:12" ht="31.5" x14ac:dyDescent="0.25">
      <c r="A20" s="445">
        <f>'Record Type 2'!A438+1</f>
        <v>464</v>
      </c>
      <c r="B20" s="475" t="s">
        <v>1224</v>
      </c>
      <c r="C20" s="496" t="s">
        <v>3975</v>
      </c>
      <c r="D20" s="441" t="s">
        <v>1225</v>
      </c>
      <c r="E20" s="497" t="s">
        <v>84</v>
      </c>
      <c r="F20" s="403">
        <v>4</v>
      </c>
      <c r="G20" s="498"/>
      <c r="H20" s="499" t="s">
        <v>80</v>
      </c>
      <c r="I20" s="467" t="s">
        <v>1</v>
      </c>
      <c r="J20" s="473" t="s">
        <v>3976</v>
      </c>
      <c r="K20" s="473" t="s">
        <v>2</v>
      </c>
      <c r="L20" s="473" t="s">
        <v>115</v>
      </c>
    </row>
    <row r="21" spans="1:12" ht="15.75" x14ac:dyDescent="0.25">
      <c r="A21" s="167"/>
      <c r="B21" s="163"/>
      <c r="C21" s="468" t="s">
        <v>1226</v>
      </c>
      <c r="D21" s="168"/>
      <c r="E21" s="163"/>
      <c r="F21" s="167"/>
      <c r="G21" s="165"/>
      <c r="H21" s="164"/>
      <c r="I21" s="163"/>
      <c r="J21" s="163"/>
      <c r="K21" s="163"/>
      <c r="L21" s="163"/>
    </row>
    <row r="22" spans="1:12" ht="15.75" x14ac:dyDescent="0.25">
      <c r="A22" s="154"/>
      <c r="B22" s="152"/>
      <c r="C22" s="488" t="s">
        <v>1227</v>
      </c>
      <c r="D22" s="157"/>
      <c r="E22" s="152"/>
      <c r="F22" s="154"/>
      <c r="G22" s="166"/>
      <c r="H22" s="156"/>
      <c r="I22" s="152"/>
      <c r="J22" s="152"/>
      <c r="K22" s="152"/>
      <c r="L22" s="152"/>
    </row>
    <row r="23" spans="1:12" ht="63" x14ac:dyDescent="0.25">
      <c r="A23" s="447">
        <f>A20+1</f>
        <v>465</v>
      </c>
      <c r="B23" s="467" t="s">
        <v>1228</v>
      </c>
      <c r="C23" s="404" t="s">
        <v>1229</v>
      </c>
      <c r="D23" s="389" t="s">
        <v>1230</v>
      </c>
      <c r="E23" s="470" t="s">
        <v>84</v>
      </c>
      <c r="F23" s="355">
        <v>3</v>
      </c>
      <c r="G23" s="500"/>
      <c r="H23" s="501" t="s">
        <v>1231</v>
      </c>
      <c r="I23" s="467" t="s">
        <v>1</v>
      </c>
      <c r="J23" s="467" t="s">
        <v>4089</v>
      </c>
      <c r="K23" s="467" t="s">
        <v>1232</v>
      </c>
      <c r="L23" s="467" t="s">
        <v>115</v>
      </c>
    </row>
    <row r="24" spans="1:12" ht="15.75" x14ac:dyDescent="0.25">
      <c r="A24" s="154"/>
      <c r="B24" s="152"/>
      <c r="C24" s="488" t="s">
        <v>1233</v>
      </c>
      <c r="D24" s="157"/>
      <c r="E24" s="152"/>
      <c r="F24" s="154"/>
      <c r="G24" s="166"/>
      <c r="H24" s="156"/>
      <c r="I24" s="152"/>
      <c r="J24" s="152"/>
      <c r="K24" s="152"/>
      <c r="L24" s="152"/>
    </row>
    <row r="25" spans="1:12" ht="94.5" x14ac:dyDescent="0.25">
      <c r="A25" s="447">
        <f>A23+1</f>
        <v>466</v>
      </c>
      <c r="B25" s="467" t="s">
        <v>1234</v>
      </c>
      <c r="C25" s="404" t="s">
        <v>3977</v>
      </c>
      <c r="D25" s="389" t="s">
        <v>1230</v>
      </c>
      <c r="E25" s="470" t="s">
        <v>78</v>
      </c>
      <c r="F25" s="355">
        <v>6</v>
      </c>
      <c r="G25" s="502"/>
      <c r="H25" s="501" t="s">
        <v>1231</v>
      </c>
      <c r="I25" s="467" t="s">
        <v>1</v>
      </c>
      <c r="J25" s="467" t="s">
        <v>3978</v>
      </c>
      <c r="K25" s="467" t="s">
        <v>1235</v>
      </c>
      <c r="L25" s="467" t="s">
        <v>115</v>
      </c>
    </row>
    <row r="26" spans="1:12" ht="15.75" x14ac:dyDescent="0.25">
      <c r="A26" s="154"/>
      <c r="B26" s="152"/>
      <c r="C26" s="468" t="s">
        <v>1236</v>
      </c>
      <c r="D26" s="157"/>
      <c r="E26" s="152"/>
      <c r="F26" s="154"/>
      <c r="G26" s="166"/>
      <c r="H26" s="156"/>
      <c r="I26" s="152"/>
      <c r="J26" s="152"/>
      <c r="K26" s="152"/>
      <c r="L26" s="152"/>
    </row>
    <row r="27" spans="1:12" ht="220.5" x14ac:dyDescent="0.25">
      <c r="A27" s="447">
        <f>A25+1</f>
        <v>467</v>
      </c>
      <c r="B27" s="467" t="s">
        <v>1237</v>
      </c>
      <c r="C27" s="404" t="s">
        <v>1238</v>
      </c>
      <c r="D27" s="389" t="s">
        <v>1230</v>
      </c>
      <c r="E27" s="470" t="s">
        <v>78</v>
      </c>
      <c r="F27" s="355" t="s">
        <v>1239</v>
      </c>
      <c r="G27" s="500" t="s">
        <v>1240</v>
      </c>
      <c r="H27" s="501" t="s">
        <v>1231</v>
      </c>
      <c r="I27" s="483" t="s">
        <v>1</v>
      </c>
      <c r="J27" s="503" t="s">
        <v>3979</v>
      </c>
      <c r="K27" s="467" t="s">
        <v>1241</v>
      </c>
      <c r="L27" s="467" t="s">
        <v>115</v>
      </c>
    </row>
    <row r="28" spans="1:12" ht="15.75" x14ac:dyDescent="0.25">
      <c r="A28" s="154"/>
      <c r="B28" s="152"/>
      <c r="C28" s="488" t="s">
        <v>1242</v>
      </c>
      <c r="D28" s="157"/>
      <c r="E28" s="152"/>
      <c r="F28" s="154"/>
      <c r="G28" s="166"/>
      <c r="H28" s="156"/>
      <c r="I28" s="152"/>
      <c r="J28" s="152"/>
      <c r="K28" s="152"/>
      <c r="L28" s="152"/>
    </row>
    <row r="29" spans="1:12" ht="31.5" x14ac:dyDescent="0.25">
      <c r="A29" s="447">
        <f>A27+1</f>
        <v>468</v>
      </c>
      <c r="B29" s="503" t="s">
        <v>1243</v>
      </c>
      <c r="C29" s="504" t="s">
        <v>3975</v>
      </c>
      <c r="D29" s="375" t="s">
        <v>1244</v>
      </c>
      <c r="E29" s="373" t="s">
        <v>84</v>
      </c>
      <c r="F29" s="373">
        <v>4</v>
      </c>
      <c r="G29" s="490"/>
      <c r="H29" s="491" t="s">
        <v>102</v>
      </c>
      <c r="I29" s="467" t="s">
        <v>1</v>
      </c>
      <c r="J29" s="473" t="s">
        <v>3976</v>
      </c>
      <c r="K29" s="376" t="s">
        <v>2</v>
      </c>
      <c r="L29" s="376" t="s">
        <v>115</v>
      </c>
    </row>
    <row r="30" spans="1:12" ht="63" x14ac:dyDescent="0.25">
      <c r="A30" s="447">
        <f t="shared" ref="A30:A64" si="0">A29+1</f>
        <v>469</v>
      </c>
      <c r="B30" s="503" t="s">
        <v>1245</v>
      </c>
      <c r="C30" s="488" t="s">
        <v>1229</v>
      </c>
      <c r="D30" s="491" t="s">
        <v>1230</v>
      </c>
      <c r="E30" s="373" t="s">
        <v>84</v>
      </c>
      <c r="F30" s="373">
        <v>3</v>
      </c>
      <c r="G30" s="490"/>
      <c r="H30" s="491" t="s">
        <v>1231</v>
      </c>
      <c r="I30" s="467" t="s">
        <v>1</v>
      </c>
      <c r="J30" s="467" t="s">
        <v>4089</v>
      </c>
      <c r="K30" s="376" t="s">
        <v>1243</v>
      </c>
      <c r="L30" s="376" t="s">
        <v>115</v>
      </c>
    </row>
    <row r="31" spans="1:12" ht="94.5" x14ac:dyDescent="0.25">
      <c r="A31" s="447">
        <f t="shared" si="0"/>
        <v>470</v>
      </c>
      <c r="B31" s="503" t="s">
        <v>1246</v>
      </c>
      <c r="C31" s="404" t="s">
        <v>3977</v>
      </c>
      <c r="D31" s="491" t="s">
        <v>1230</v>
      </c>
      <c r="E31" s="373" t="s">
        <v>78</v>
      </c>
      <c r="F31" s="373">
        <v>6</v>
      </c>
      <c r="G31" s="490"/>
      <c r="H31" s="491" t="s">
        <v>1231</v>
      </c>
      <c r="I31" s="391" t="s">
        <v>1</v>
      </c>
      <c r="J31" s="483" t="s">
        <v>3980</v>
      </c>
      <c r="K31" s="376" t="s">
        <v>1247</v>
      </c>
      <c r="L31" s="376" t="s">
        <v>115</v>
      </c>
    </row>
    <row r="32" spans="1:12" ht="220.5" x14ac:dyDescent="0.25">
      <c r="A32" s="447">
        <f t="shared" si="0"/>
        <v>471</v>
      </c>
      <c r="B32" s="505" t="s">
        <v>1248</v>
      </c>
      <c r="C32" s="488" t="s">
        <v>1249</v>
      </c>
      <c r="D32" s="491" t="s">
        <v>1230</v>
      </c>
      <c r="E32" s="373" t="s">
        <v>78</v>
      </c>
      <c r="F32" s="373" t="s">
        <v>1239</v>
      </c>
      <c r="G32" s="456" t="s">
        <v>1240</v>
      </c>
      <c r="H32" s="491" t="s">
        <v>1231</v>
      </c>
      <c r="I32" s="483" t="s">
        <v>1</v>
      </c>
      <c r="J32" s="503" t="s">
        <v>3979</v>
      </c>
      <c r="K32" s="376" t="s">
        <v>1250</v>
      </c>
      <c r="L32" s="376" t="s">
        <v>115</v>
      </c>
    </row>
    <row r="33" spans="1:12" ht="31.5" x14ac:dyDescent="0.25">
      <c r="A33" s="447">
        <f t="shared" si="0"/>
        <v>472</v>
      </c>
      <c r="B33" s="503" t="s">
        <v>1251</v>
      </c>
      <c r="C33" s="493" t="s">
        <v>3975</v>
      </c>
      <c r="D33" s="375" t="s">
        <v>1252</v>
      </c>
      <c r="E33" s="373" t="s">
        <v>84</v>
      </c>
      <c r="F33" s="373">
        <v>4</v>
      </c>
      <c r="G33" s="490"/>
      <c r="H33" s="491" t="s">
        <v>102</v>
      </c>
      <c r="I33" s="467" t="s">
        <v>1</v>
      </c>
      <c r="J33" s="473" t="s">
        <v>3976</v>
      </c>
      <c r="K33" s="376" t="s">
        <v>2</v>
      </c>
      <c r="L33" s="376" t="s">
        <v>115</v>
      </c>
    </row>
    <row r="34" spans="1:12" ht="63" x14ac:dyDescent="0.25">
      <c r="A34" s="447">
        <f t="shared" si="0"/>
        <v>473</v>
      </c>
      <c r="B34" s="503" t="s">
        <v>1253</v>
      </c>
      <c r="C34" s="488" t="s">
        <v>1229</v>
      </c>
      <c r="D34" s="491" t="s">
        <v>1230</v>
      </c>
      <c r="E34" s="373" t="s">
        <v>84</v>
      </c>
      <c r="F34" s="373">
        <v>3</v>
      </c>
      <c r="G34" s="490"/>
      <c r="H34" s="491" t="s">
        <v>1231</v>
      </c>
      <c r="I34" s="467" t="s">
        <v>1</v>
      </c>
      <c r="J34" s="467" t="s">
        <v>4089</v>
      </c>
      <c r="K34" s="376" t="s">
        <v>1251</v>
      </c>
      <c r="L34" s="376" t="s">
        <v>115</v>
      </c>
    </row>
    <row r="35" spans="1:12" ht="94.5" x14ac:dyDescent="0.25">
      <c r="A35" s="447">
        <f t="shared" si="0"/>
        <v>474</v>
      </c>
      <c r="B35" s="503" t="s">
        <v>1254</v>
      </c>
      <c r="C35" s="404" t="s">
        <v>3977</v>
      </c>
      <c r="D35" s="491" t="s">
        <v>1230</v>
      </c>
      <c r="E35" s="373" t="s">
        <v>78</v>
      </c>
      <c r="F35" s="373">
        <v>6</v>
      </c>
      <c r="G35" s="490"/>
      <c r="H35" s="491" t="s">
        <v>1231</v>
      </c>
      <c r="I35" s="391" t="s">
        <v>1</v>
      </c>
      <c r="J35" s="483" t="s">
        <v>3981</v>
      </c>
      <c r="K35" s="376" t="s">
        <v>1255</v>
      </c>
      <c r="L35" s="376" t="s">
        <v>115</v>
      </c>
    </row>
    <row r="36" spans="1:12" ht="220.5" x14ac:dyDescent="0.25">
      <c r="A36" s="447">
        <f t="shared" si="0"/>
        <v>475</v>
      </c>
      <c r="B36" s="505" t="s">
        <v>1256</v>
      </c>
      <c r="C36" s="488" t="s">
        <v>3982</v>
      </c>
      <c r="D36" s="491" t="s">
        <v>1230</v>
      </c>
      <c r="E36" s="373" t="s">
        <v>78</v>
      </c>
      <c r="F36" s="373" t="s">
        <v>1239</v>
      </c>
      <c r="G36" s="456" t="s">
        <v>1240</v>
      </c>
      <c r="H36" s="491" t="s">
        <v>1231</v>
      </c>
      <c r="I36" s="483" t="s">
        <v>1</v>
      </c>
      <c r="J36" s="503" t="s">
        <v>3979</v>
      </c>
      <c r="K36" s="376" t="s">
        <v>1257</v>
      </c>
      <c r="L36" s="376" t="s">
        <v>115</v>
      </c>
    </row>
    <row r="37" spans="1:12" ht="31.5" x14ac:dyDescent="0.25">
      <c r="A37" s="447">
        <f t="shared" si="0"/>
        <v>476</v>
      </c>
      <c r="B37" s="503" t="s">
        <v>1258</v>
      </c>
      <c r="C37" s="504" t="s">
        <v>3975</v>
      </c>
      <c r="D37" s="375" t="s">
        <v>1259</v>
      </c>
      <c r="E37" s="373" t="s">
        <v>84</v>
      </c>
      <c r="F37" s="373">
        <v>4</v>
      </c>
      <c r="G37" s="490"/>
      <c r="H37" s="491" t="s">
        <v>102</v>
      </c>
      <c r="I37" s="467" t="s">
        <v>1</v>
      </c>
      <c r="J37" s="473" t="s">
        <v>3976</v>
      </c>
      <c r="K37" s="376" t="s">
        <v>2</v>
      </c>
      <c r="L37" s="376" t="s">
        <v>115</v>
      </c>
    </row>
    <row r="38" spans="1:12" ht="63" x14ac:dyDescent="0.25">
      <c r="A38" s="447">
        <f t="shared" si="0"/>
        <v>477</v>
      </c>
      <c r="B38" s="503" t="s">
        <v>1260</v>
      </c>
      <c r="C38" s="488" t="s">
        <v>1229</v>
      </c>
      <c r="D38" s="491" t="s">
        <v>1230</v>
      </c>
      <c r="E38" s="373" t="s">
        <v>84</v>
      </c>
      <c r="F38" s="373">
        <v>3</v>
      </c>
      <c r="G38" s="490"/>
      <c r="H38" s="491" t="s">
        <v>1231</v>
      </c>
      <c r="I38" s="467" t="s">
        <v>1</v>
      </c>
      <c r="J38" s="467" t="s">
        <v>4089</v>
      </c>
      <c r="K38" s="376" t="s">
        <v>1258</v>
      </c>
      <c r="L38" s="376" t="s">
        <v>115</v>
      </c>
    </row>
    <row r="39" spans="1:12" ht="94.5" x14ac:dyDescent="0.25">
      <c r="A39" s="447">
        <f t="shared" si="0"/>
        <v>478</v>
      </c>
      <c r="B39" s="503" t="s">
        <v>1261</v>
      </c>
      <c r="C39" s="404" t="s">
        <v>3977</v>
      </c>
      <c r="D39" s="491" t="s">
        <v>1230</v>
      </c>
      <c r="E39" s="373" t="s">
        <v>78</v>
      </c>
      <c r="F39" s="373">
        <v>6</v>
      </c>
      <c r="G39" s="490"/>
      <c r="H39" s="491" t="s">
        <v>1231</v>
      </c>
      <c r="I39" s="391" t="s">
        <v>1</v>
      </c>
      <c r="J39" s="483" t="s">
        <v>3981</v>
      </c>
      <c r="K39" s="376" t="s">
        <v>1262</v>
      </c>
      <c r="L39" s="376" t="s">
        <v>115</v>
      </c>
    </row>
    <row r="40" spans="1:12" ht="220.5" x14ac:dyDescent="0.25">
      <c r="A40" s="447">
        <f t="shared" si="0"/>
        <v>479</v>
      </c>
      <c r="B40" s="505" t="s">
        <v>1263</v>
      </c>
      <c r="C40" s="488" t="s">
        <v>3982</v>
      </c>
      <c r="D40" s="491" t="s">
        <v>1230</v>
      </c>
      <c r="E40" s="373" t="s">
        <v>78</v>
      </c>
      <c r="F40" s="373" t="s">
        <v>1239</v>
      </c>
      <c r="G40" s="456" t="s">
        <v>1240</v>
      </c>
      <c r="H40" s="491" t="s">
        <v>1231</v>
      </c>
      <c r="I40" s="483" t="s">
        <v>1</v>
      </c>
      <c r="J40" s="503" t="s">
        <v>3979</v>
      </c>
      <c r="K40" s="376" t="s">
        <v>1264</v>
      </c>
      <c r="L40" s="376" t="s">
        <v>115</v>
      </c>
    </row>
    <row r="41" spans="1:12" ht="31.5" x14ac:dyDescent="0.25">
      <c r="A41" s="447">
        <f t="shared" si="0"/>
        <v>480</v>
      </c>
      <c r="B41" s="503" t="s">
        <v>1265</v>
      </c>
      <c r="C41" s="504" t="s">
        <v>3975</v>
      </c>
      <c r="D41" s="375" t="s">
        <v>1266</v>
      </c>
      <c r="E41" s="373" t="s">
        <v>84</v>
      </c>
      <c r="F41" s="373">
        <v>4</v>
      </c>
      <c r="G41" s="490"/>
      <c r="H41" s="491" t="s">
        <v>102</v>
      </c>
      <c r="I41" s="467" t="s">
        <v>1</v>
      </c>
      <c r="J41" s="473" t="s">
        <v>3976</v>
      </c>
      <c r="K41" s="376" t="s">
        <v>2</v>
      </c>
      <c r="L41" s="376" t="s">
        <v>115</v>
      </c>
    </row>
    <row r="42" spans="1:12" ht="63" x14ac:dyDescent="0.25">
      <c r="A42" s="447">
        <f t="shared" si="0"/>
        <v>481</v>
      </c>
      <c r="B42" s="503" t="s">
        <v>1267</v>
      </c>
      <c r="C42" s="488" t="s">
        <v>1229</v>
      </c>
      <c r="D42" s="491" t="s">
        <v>1230</v>
      </c>
      <c r="E42" s="373" t="s">
        <v>84</v>
      </c>
      <c r="F42" s="373">
        <v>3</v>
      </c>
      <c r="G42" s="490"/>
      <c r="H42" s="491" t="s">
        <v>1231</v>
      </c>
      <c r="I42" s="467" t="s">
        <v>1</v>
      </c>
      <c r="J42" s="467" t="s">
        <v>4089</v>
      </c>
      <c r="K42" s="376" t="s">
        <v>1265</v>
      </c>
      <c r="L42" s="376" t="s">
        <v>115</v>
      </c>
    </row>
    <row r="43" spans="1:12" ht="94.5" x14ac:dyDescent="0.25">
      <c r="A43" s="447">
        <f t="shared" si="0"/>
        <v>482</v>
      </c>
      <c r="B43" s="503" t="s">
        <v>1268</v>
      </c>
      <c r="C43" s="404" t="s">
        <v>3977</v>
      </c>
      <c r="D43" s="491" t="s">
        <v>1230</v>
      </c>
      <c r="E43" s="373" t="s">
        <v>78</v>
      </c>
      <c r="F43" s="373">
        <v>6</v>
      </c>
      <c r="G43" s="490"/>
      <c r="H43" s="491" t="s">
        <v>1231</v>
      </c>
      <c r="I43" s="391" t="s">
        <v>1</v>
      </c>
      <c r="J43" s="483" t="s">
        <v>3981</v>
      </c>
      <c r="K43" s="376" t="s">
        <v>1269</v>
      </c>
      <c r="L43" s="376" t="s">
        <v>115</v>
      </c>
    </row>
    <row r="44" spans="1:12" ht="220.5" x14ac:dyDescent="0.25">
      <c r="A44" s="447">
        <f t="shared" si="0"/>
        <v>483</v>
      </c>
      <c r="B44" s="505" t="s">
        <v>1270</v>
      </c>
      <c r="C44" s="488" t="s">
        <v>1249</v>
      </c>
      <c r="D44" s="491" t="s">
        <v>1230</v>
      </c>
      <c r="E44" s="373" t="s">
        <v>78</v>
      </c>
      <c r="F44" s="373" t="s">
        <v>1239</v>
      </c>
      <c r="G44" s="456" t="s">
        <v>1240</v>
      </c>
      <c r="H44" s="491" t="s">
        <v>1231</v>
      </c>
      <c r="I44" s="483" t="s">
        <v>1</v>
      </c>
      <c r="J44" s="503" t="s">
        <v>3979</v>
      </c>
      <c r="K44" s="376" t="s">
        <v>1271</v>
      </c>
      <c r="L44" s="376" t="s">
        <v>115</v>
      </c>
    </row>
    <row r="45" spans="1:12" ht="31.5" x14ac:dyDescent="0.25">
      <c r="A45" s="447">
        <f t="shared" si="0"/>
        <v>484</v>
      </c>
      <c r="B45" s="503" t="s">
        <v>1272</v>
      </c>
      <c r="C45" s="504" t="s">
        <v>3975</v>
      </c>
      <c r="D45" s="375" t="s">
        <v>1273</v>
      </c>
      <c r="E45" s="373" t="s">
        <v>84</v>
      </c>
      <c r="F45" s="373">
        <v>4</v>
      </c>
      <c r="G45" s="490"/>
      <c r="H45" s="491" t="s">
        <v>102</v>
      </c>
      <c r="I45" s="467" t="s">
        <v>1</v>
      </c>
      <c r="J45" s="473" t="s">
        <v>3976</v>
      </c>
      <c r="K45" s="376" t="s">
        <v>2</v>
      </c>
      <c r="L45" s="376" t="s">
        <v>115</v>
      </c>
    </row>
    <row r="46" spans="1:12" ht="63" x14ac:dyDescent="0.25">
      <c r="A46" s="447">
        <f t="shared" si="0"/>
        <v>485</v>
      </c>
      <c r="B46" s="503" t="s">
        <v>1274</v>
      </c>
      <c r="C46" s="488" t="s">
        <v>1229</v>
      </c>
      <c r="D46" s="491" t="s">
        <v>1230</v>
      </c>
      <c r="E46" s="373" t="s">
        <v>84</v>
      </c>
      <c r="F46" s="373">
        <v>3</v>
      </c>
      <c r="G46" s="490"/>
      <c r="H46" s="491" t="s">
        <v>1231</v>
      </c>
      <c r="I46" s="467" t="s">
        <v>1</v>
      </c>
      <c r="J46" s="467" t="s">
        <v>4089</v>
      </c>
      <c r="K46" s="376" t="s">
        <v>1272</v>
      </c>
      <c r="L46" s="376" t="s">
        <v>115</v>
      </c>
    </row>
    <row r="47" spans="1:12" ht="94.5" x14ac:dyDescent="0.25">
      <c r="A47" s="447">
        <f t="shared" si="0"/>
        <v>486</v>
      </c>
      <c r="B47" s="503" t="s">
        <v>1275</v>
      </c>
      <c r="C47" s="404" t="s">
        <v>3977</v>
      </c>
      <c r="D47" s="491" t="s">
        <v>1230</v>
      </c>
      <c r="E47" s="373" t="s">
        <v>78</v>
      </c>
      <c r="F47" s="373">
        <v>5</v>
      </c>
      <c r="G47" s="490"/>
      <c r="H47" s="491" t="s">
        <v>1231</v>
      </c>
      <c r="I47" s="391" t="s">
        <v>1</v>
      </c>
      <c r="J47" s="483" t="s">
        <v>3981</v>
      </c>
      <c r="K47" s="376" t="s">
        <v>1276</v>
      </c>
      <c r="L47" s="376" t="s">
        <v>115</v>
      </c>
    </row>
    <row r="48" spans="1:12" ht="220.5" x14ac:dyDescent="0.25">
      <c r="A48" s="447">
        <f t="shared" si="0"/>
        <v>487</v>
      </c>
      <c r="B48" s="505" t="s">
        <v>1277</v>
      </c>
      <c r="C48" s="488" t="s">
        <v>3982</v>
      </c>
      <c r="D48" s="491" t="s">
        <v>1278</v>
      </c>
      <c r="E48" s="373" t="s">
        <v>78</v>
      </c>
      <c r="F48" s="373" t="s">
        <v>1239</v>
      </c>
      <c r="G48" s="456" t="s">
        <v>1240</v>
      </c>
      <c r="H48" s="491" t="s">
        <v>1231</v>
      </c>
      <c r="I48" s="483" t="s">
        <v>1</v>
      </c>
      <c r="J48" s="503" t="s">
        <v>3979</v>
      </c>
      <c r="K48" s="376" t="s">
        <v>1279</v>
      </c>
      <c r="L48" s="376" t="s">
        <v>115</v>
      </c>
    </row>
    <row r="49" spans="1:12" ht="31.5" x14ac:dyDescent="0.25">
      <c r="A49" s="447">
        <f t="shared" si="0"/>
        <v>488</v>
      </c>
      <c r="B49" s="503" t="s">
        <v>1280</v>
      </c>
      <c r="C49" s="504" t="s">
        <v>3975</v>
      </c>
      <c r="D49" s="375" t="s">
        <v>1281</v>
      </c>
      <c r="E49" s="373" t="s">
        <v>84</v>
      </c>
      <c r="F49" s="373">
        <v>4</v>
      </c>
      <c r="G49" s="490"/>
      <c r="H49" s="491" t="s">
        <v>102</v>
      </c>
      <c r="I49" s="467" t="s">
        <v>1</v>
      </c>
      <c r="J49" s="473" t="s">
        <v>3976</v>
      </c>
      <c r="K49" s="376" t="s">
        <v>2</v>
      </c>
      <c r="L49" s="376" t="s">
        <v>115</v>
      </c>
    </row>
    <row r="50" spans="1:12" ht="63" x14ac:dyDescent="0.25">
      <c r="A50" s="447">
        <f t="shared" si="0"/>
        <v>489</v>
      </c>
      <c r="B50" s="503" t="s">
        <v>1282</v>
      </c>
      <c r="C50" s="488" t="s">
        <v>1229</v>
      </c>
      <c r="D50" s="491" t="s">
        <v>1278</v>
      </c>
      <c r="E50" s="373" t="s">
        <v>84</v>
      </c>
      <c r="F50" s="373">
        <v>3</v>
      </c>
      <c r="G50" s="490"/>
      <c r="H50" s="491" t="s">
        <v>1231</v>
      </c>
      <c r="I50" s="467" t="s">
        <v>1</v>
      </c>
      <c r="J50" s="467" t="s">
        <v>4089</v>
      </c>
      <c r="K50" s="376" t="s">
        <v>1280</v>
      </c>
      <c r="L50" s="376" t="s">
        <v>115</v>
      </c>
    </row>
    <row r="51" spans="1:12" ht="94.5" x14ac:dyDescent="0.25">
      <c r="A51" s="447">
        <f t="shared" si="0"/>
        <v>490</v>
      </c>
      <c r="B51" s="503" t="s">
        <v>1283</v>
      </c>
      <c r="C51" s="404" t="s">
        <v>3977</v>
      </c>
      <c r="D51" s="491" t="s">
        <v>1278</v>
      </c>
      <c r="E51" s="373" t="s">
        <v>78</v>
      </c>
      <c r="F51" s="373">
        <v>6</v>
      </c>
      <c r="G51" s="490"/>
      <c r="H51" s="491" t="s">
        <v>1231</v>
      </c>
      <c r="I51" s="391" t="s">
        <v>1</v>
      </c>
      <c r="J51" s="483" t="s">
        <v>3981</v>
      </c>
      <c r="K51" s="376" t="s">
        <v>1284</v>
      </c>
      <c r="L51" s="376" t="s">
        <v>115</v>
      </c>
    </row>
    <row r="52" spans="1:12" ht="220.5" x14ac:dyDescent="0.25">
      <c r="A52" s="447">
        <f t="shared" si="0"/>
        <v>491</v>
      </c>
      <c r="B52" s="505" t="s">
        <v>1285</v>
      </c>
      <c r="C52" s="488" t="s">
        <v>3982</v>
      </c>
      <c r="D52" s="491" t="s">
        <v>1278</v>
      </c>
      <c r="E52" s="373" t="s">
        <v>78</v>
      </c>
      <c r="F52" s="373" t="s">
        <v>1239</v>
      </c>
      <c r="G52" s="456" t="s">
        <v>1240</v>
      </c>
      <c r="H52" s="491" t="s">
        <v>1231</v>
      </c>
      <c r="I52" s="483" t="s">
        <v>1</v>
      </c>
      <c r="J52" s="503" t="s">
        <v>3979</v>
      </c>
      <c r="K52" s="376" t="s">
        <v>1286</v>
      </c>
      <c r="L52" s="376" t="s">
        <v>115</v>
      </c>
    </row>
    <row r="53" spans="1:12" ht="31.5" x14ac:dyDescent="0.25">
      <c r="A53" s="447">
        <f t="shared" si="0"/>
        <v>492</v>
      </c>
      <c r="B53" s="503" t="s">
        <v>1287</v>
      </c>
      <c r="C53" s="504" t="s">
        <v>3975</v>
      </c>
      <c r="D53" s="375" t="s">
        <v>1288</v>
      </c>
      <c r="E53" s="373" t="s">
        <v>84</v>
      </c>
      <c r="F53" s="373">
        <v>4</v>
      </c>
      <c r="G53" s="490"/>
      <c r="H53" s="491" t="s">
        <v>102</v>
      </c>
      <c r="I53" s="467" t="s">
        <v>1</v>
      </c>
      <c r="J53" s="473" t="s">
        <v>3976</v>
      </c>
      <c r="K53" s="376" t="s">
        <v>2</v>
      </c>
      <c r="L53" s="376" t="s">
        <v>115</v>
      </c>
    </row>
    <row r="54" spans="1:12" ht="63" x14ac:dyDescent="0.25">
      <c r="A54" s="447">
        <f t="shared" si="0"/>
        <v>493</v>
      </c>
      <c r="B54" s="503" t="s">
        <v>1289</v>
      </c>
      <c r="C54" s="488" t="s">
        <v>1229</v>
      </c>
      <c r="D54" s="491" t="s">
        <v>1278</v>
      </c>
      <c r="E54" s="373" t="s">
        <v>84</v>
      </c>
      <c r="F54" s="373">
        <v>3</v>
      </c>
      <c r="G54" s="490"/>
      <c r="H54" s="491" t="s">
        <v>1231</v>
      </c>
      <c r="I54" s="467" t="s">
        <v>1</v>
      </c>
      <c r="J54" s="467" t="s">
        <v>4089</v>
      </c>
      <c r="K54" s="376" t="s">
        <v>1287</v>
      </c>
      <c r="L54" s="376" t="s">
        <v>115</v>
      </c>
    </row>
    <row r="55" spans="1:12" ht="94.5" x14ac:dyDescent="0.25">
      <c r="A55" s="447">
        <f t="shared" si="0"/>
        <v>494</v>
      </c>
      <c r="B55" s="503" t="s">
        <v>1290</v>
      </c>
      <c r="C55" s="404" t="s">
        <v>3977</v>
      </c>
      <c r="D55" s="491" t="s">
        <v>1278</v>
      </c>
      <c r="E55" s="373" t="s">
        <v>78</v>
      </c>
      <c r="F55" s="373">
        <v>6</v>
      </c>
      <c r="G55" s="490"/>
      <c r="H55" s="491" t="s">
        <v>1231</v>
      </c>
      <c r="I55" s="391" t="s">
        <v>1</v>
      </c>
      <c r="J55" s="483" t="s">
        <v>3981</v>
      </c>
      <c r="K55" s="376" t="s">
        <v>1291</v>
      </c>
      <c r="L55" s="376" t="s">
        <v>115</v>
      </c>
    </row>
    <row r="56" spans="1:12" ht="220.5" x14ac:dyDescent="0.25">
      <c r="A56" s="447">
        <f t="shared" si="0"/>
        <v>495</v>
      </c>
      <c r="B56" s="505" t="s">
        <v>1292</v>
      </c>
      <c r="C56" s="488" t="s">
        <v>3982</v>
      </c>
      <c r="D56" s="491" t="s">
        <v>1230</v>
      </c>
      <c r="E56" s="373" t="s">
        <v>78</v>
      </c>
      <c r="F56" s="373" t="s">
        <v>1239</v>
      </c>
      <c r="G56" s="456" t="s">
        <v>1240</v>
      </c>
      <c r="H56" s="491" t="s">
        <v>1231</v>
      </c>
      <c r="I56" s="483" t="s">
        <v>1</v>
      </c>
      <c r="J56" s="503" t="s">
        <v>3979</v>
      </c>
      <c r="K56" s="376" t="s">
        <v>1293</v>
      </c>
      <c r="L56" s="376" t="s">
        <v>115</v>
      </c>
    </row>
    <row r="57" spans="1:12" ht="31.5" x14ac:dyDescent="0.25">
      <c r="A57" s="447">
        <f t="shared" si="0"/>
        <v>496</v>
      </c>
      <c r="B57" s="503" t="s">
        <v>1294</v>
      </c>
      <c r="C57" s="504" t="s">
        <v>3975</v>
      </c>
      <c r="D57" s="375" t="s">
        <v>1295</v>
      </c>
      <c r="E57" s="373" t="s">
        <v>84</v>
      </c>
      <c r="F57" s="373">
        <v>4</v>
      </c>
      <c r="G57" s="490"/>
      <c r="H57" s="491" t="s">
        <v>102</v>
      </c>
      <c r="I57" s="467" t="s">
        <v>1</v>
      </c>
      <c r="J57" s="473" t="s">
        <v>3976</v>
      </c>
      <c r="K57" s="376" t="s">
        <v>2</v>
      </c>
      <c r="L57" s="376" t="s">
        <v>115</v>
      </c>
    </row>
    <row r="58" spans="1:12" ht="63" x14ac:dyDescent="0.25">
      <c r="A58" s="447">
        <f t="shared" si="0"/>
        <v>497</v>
      </c>
      <c r="B58" s="503" t="s">
        <v>1296</v>
      </c>
      <c r="C58" s="488" t="s">
        <v>1229</v>
      </c>
      <c r="D58" s="491" t="s">
        <v>1278</v>
      </c>
      <c r="E58" s="373" t="s">
        <v>84</v>
      </c>
      <c r="F58" s="373">
        <v>3</v>
      </c>
      <c r="G58" s="490"/>
      <c r="H58" s="491" t="s">
        <v>1231</v>
      </c>
      <c r="I58" s="467" t="s">
        <v>1</v>
      </c>
      <c r="J58" s="467" t="s">
        <v>4089</v>
      </c>
      <c r="K58" s="376" t="s">
        <v>1294</v>
      </c>
      <c r="L58" s="376" t="s">
        <v>115</v>
      </c>
    </row>
    <row r="59" spans="1:12" ht="94.5" x14ac:dyDescent="0.25">
      <c r="A59" s="447">
        <f t="shared" si="0"/>
        <v>498</v>
      </c>
      <c r="B59" s="503" t="s">
        <v>1297</v>
      </c>
      <c r="C59" s="404" t="s">
        <v>3977</v>
      </c>
      <c r="D59" s="491" t="s">
        <v>1278</v>
      </c>
      <c r="E59" s="373" t="s">
        <v>78</v>
      </c>
      <c r="F59" s="373">
        <v>6</v>
      </c>
      <c r="G59" s="490"/>
      <c r="H59" s="491" t="s">
        <v>1231</v>
      </c>
      <c r="I59" s="391" t="s">
        <v>1</v>
      </c>
      <c r="J59" s="483" t="s">
        <v>3981</v>
      </c>
      <c r="K59" s="376" t="s">
        <v>1298</v>
      </c>
      <c r="L59" s="376" t="s">
        <v>115</v>
      </c>
    </row>
    <row r="60" spans="1:12" ht="220.5" x14ac:dyDescent="0.25">
      <c r="A60" s="447">
        <f t="shared" si="0"/>
        <v>499</v>
      </c>
      <c r="B60" s="505" t="s">
        <v>1299</v>
      </c>
      <c r="C60" s="488" t="s">
        <v>1238</v>
      </c>
      <c r="D60" s="491" t="s">
        <v>1278</v>
      </c>
      <c r="E60" s="373" t="s">
        <v>78</v>
      </c>
      <c r="F60" s="373" t="s">
        <v>1239</v>
      </c>
      <c r="G60" s="456" t="s">
        <v>1240</v>
      </c>
      <c r="H60" s="491" t="s">
        <v>1231</v>
      </c>
      <c r="I60" s="483" t="s">
        <v>1</v>
      </c>
      <c r="J60" s="503" t="s">
        <v>3979</v>
      </c>
      <c r="K60" s="376" t="s">
        <v>1300</v>
      </c>
      <c r="L60" s="376" t="s">
        <v>115</v>
      </c>
    </row>
    <row r="61" spans="1:12" ht="31.5" x14ac:dyDescent="0.25">
      <c r="A61" s="447">
        <f t="shared" si="0"/>
        <v>500</v>
      </c>
      <c r="B61" s="503" t="s">
        <v>1301</v>
      </c>
      <c r="C61" s="504" t="s">
        <v>3975</v>
      </c>
      <c r="D61" s="375" t="s">
        <v>1302</v>
      </c>
      <c r="E61" s="373" t="s">
        <v>84</v>
      </c>
      <c r="F61" s="373">
        <v>4</v>
      </c>
      <c r="G61" s="490"/>
      <c r="H61" s="491" t="s">
        <v>102</v>
      </c>
      <c r="I61" s="467" t="s">
        <v>1</v>
      </c>
      <c r="J61" s="473" t="s">
        <v>3976</v>
      </c>
      <c r="K61" s="376" t="s">
        <v>2</v>
      </c>
      <c r="L61" s="376" t="s">
        <v>115</v>
      </c>
    </row>
    <row r="62" spans="1:12" ht="63" x14ac:dyDescent="0.25">
      <c r="A62" s="447">
        <f t="shared" si="0"/>
        <v>501</v>
      </c>
      <c r="B62" s="503" t="s">
        <v>1303</v>
      </c>
      <c r="C62" s="488" t="s">
        <v>1229</v>
      </c>
      <c r="D62" s="491" t="s">
        <v>1230</v>
      </c>
      <c r="E62" s="373" t="s">
        <v>84</v>
      </c>
      <c r="F62" s="373">
        <v>3</v>
      </c>
      <c r="G62" s="490"/>
      <c r="H62" s="491" t="s">
        <v>1231</v>
      </c>
      <c r="I62" s="467" t="s">
        <v>1</v>
      </c>
      <c r="J62" s="467" t="s">
        <v>4089</v>
      </c>
      <c r="K62" s="376" t="s">
        <v>1301</v>
      </c>
      <c r="L62" s="376" t="s">
        <v>115</v>
      </c>
    </row>
    <row r="63" spans="1:12" ht="78.75" x14ac:dyDescent="0.25">
      <c r="A63" s="447">
        <f t="shared" si="0"/>
        <v>502</v>
      </c>
      <c r="B63" s="503" t="s">
        <v>1304</v>
      </c>
      <c r="C63" s="404" t="s">
        <v>3977</v>
      </c>
      <c r="D63" s="491" t="s">
        <v>1230</v>
      </c>
      <c r="E63" s="373" t="s">
        <v>78</v>
      </c>
      <c r="F63" s="373">
        <v>6</v>
      </c>
      <c r="G63" s="490"/>
      <c r="H63" s="491" t="s">
        <v>1231</v>
      </c>
      <c r="I63" s="391" t="s">
        <v>1</v>
      </c>
      <c r="J63" s="483" t="s">
        <v>3983</v>
      </c>
      <c r="K63" s="376" t="s">
        <v>1305</v>
      </c>
      <c r="L63" s="376" t="s">
        <v>115</v>
      </c>
    </row>
    <row r="64" spans="1:12" ht="220.5" x14ac:dyDescent="0.25">
      <c r="A64" s="372">
        <f t="shared" si="0"/>
        <v>503</v>
      </c>
      <c r="B64" s="505" t="s">
        <v>1306</v>
      </c>
      <c r="C64" s="488" t="s">
        <v>1238</v>
      </c>
      <c r="D64" s="491" t="s">
        <v>1230</v>
      </c>
      <c r="E64" s="373" t="s">
        <v>78</v>
      </c>
      <c r="F64" s="373" t="s">
        <v>1239</v>
      </c>
      <c r="G64" s="456" t="s">
        <v>1240</v>
      </c>
      <c r="H64" s="491" t="s">
        <v>1231</v>
      </c>
      <c r="I64" s="483" t="s">
        <v>1</v>
      </c>
      <c r="J64" s="503" t="s">
        <v>3979</v>
      </c>
      <c r="K64" s="376" t="s">
        <v>1307</v>
      </c>
      <c r="L64" s="376" t="s">
        <v>115</v>
      </c>
    </row>
  </sheetData>
  <autoFilter ref="A6:L64" xr:uid="{00000000-0001-0000-0500-000000000000}"/>
  <mergeCells count="4">
    <mergeCell ref="A5:C5"/>
    <mergeCell ref="D5:G5"/>
    <mergeCell ref="H5:L5"/>
    <mergeCell ref="A19:L19"/>
  </mergeCells>
  <dataValidations count="1">
    <dataValidation type="list" allowBlank="1" showErrorMessage="1" sqref="I7 I9 I11 I13 I15 I17" xr:uid="{00000000-0002-0000-0500-000001000000}">
      <formula1>"New or Revised Edit - In Production this FY,Existing Edit,N/A"</formula1>
    </dataValidation>
  </dataValidations>
  <pageMargins left="0.7" right="0.7" top="0.75" bottom="0.75" header="0" footer="0"/>
  <pageSetup scale="50" orientation="landscape" r:id="rId1"/>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Sheet1!$A$1:$A$4</xm:f>
          </x14:formula1>
          <xm:sqref>I20 I23 I25 I27 I29:I64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L66"/>
  <sheetViews>
    <sheetView showGridLines="0" workbookViewId="0">
      <selection activeCell="C12" sqref="C12"/>
    </sheetView>
  </sheetViews>
  <sheetFormatPr defaultColWidth="14.42578125" defaultRowHeight="15" customHeight="1" x14ac:dyDescent="0.25"/>
  <cols>
    <col min="1" max="1" width="10.5703125" customWidth="1"/>
    <col min="2" max="2" width="27.5703125" customWidth="1"/>
    <col min="3" max="3" width="103.5703125" customWidth="1"/>
    <col min="4" max="4" width="17.5703125" customWidth="1"/>
    <col min="5" max="6" width="9.5703125" customWidth="1"/>
    <col min="7" max="7" width="25.5703125"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10" t="str">
        <f>'Record Type 1'!A1</f>
        <v>FY 2026 MARYLAND HOSPITAL INPATIENT DATA SUBMISSION ELEMENTS AND FORMATS</v>
      </c>
      <c r="B1" s="34"/>
      <c r="C1" s="12"/>
      <c r="D1" s="33" t="str">
        <f>'Record Type 1'!D1</f>
        <v>Text in RED indicate new items from prior fiscal year</v>
      </c>
      <c r="E1" s="16"/>
      <c r="F1" s="14"/>
      <c r="G1" s="14"/>
      <c r="H1" s="31"/>
      <c r="I1" s="17"/>
      <c r="J1" s="17"/>
      <c r="K1" s="17"/>
      <c r="L1" s="28"/>
    </row>
    <row r="2" spans="1:12" s="599" customFormat="1" ht="21.75" customHeight="1" x14ac:dyDescent="0.3">
      <c r="A2" s="597" t="str">
        <f>'Record Type 1'!A2</f>
        <v>(As referenced in COMAR 10.37.06.01)</v>
      </c>
      <c r="B2" s="627"/>
      <c r="C2" s="628"/>
      <c r="D2" s="609"/>
      <c r="E2" s="621"/>
      <c r="F2" s="610"/>
      <c r="G2" s="610"/>
      <c r="H2" s="611"/>
      <c r="I2" s="612"/>
      <c r="J2" s="612"/>
      <c r="K2" s="612"/>
      <c r="L2" s="613"/>
    </row>
    <row r="3" spans="1:12" s="599" customFormat="1" ht="21.75" customHeight="1" x14ac:dyDescent="0.3">
      <c r="A3" s="598" t="s">
        <v>1308</v>
      </c>
      <c r="B3" s="629"/>
      <c r="C3" s="628"/>
      <c r="D3" s="609"/>
      <c r="E3" s="621"/>
      <c r="F3" s="610"/>
      <c r="G3" s="610"/>
      <c r="H3" s="611"/>
      <c r="I3" s="612"/>
      <c r="J3" s="612"/>
      <c r="K3" s="612"/>
      <c r="L3" s="613"/>
    </row>
    <row r="4" spans="1:12" s="599" customFormat="1" ht="12.75" customHeight="1" x14ac:dyDescent="0.3">
      <c r="A4" s="610"/>
      <c r="B4" s="630"/>
      <c r="C4" s="628"/>
      <c r="D4" s="615"/>
      <c r="E4" s="621"/>
      <c r="F4" s="610"/>
      <c r="G4" s="610"/>
      <c r="H4" s="611"/>
      <c r="I4" s="612"/>
      <c r="J4" s="612"/>
      <c r="K4" s="612"/>
      <c r="L4" s="613"/>
    </row>
    <row r="5" spans="1:12" s="599" customFormat="1" ht="15.75" customHeight="1" x14ac:dyDescent="0.3">
      <c r="A5" s="754" t="s">
        <v>61</v>
      </c>
      <c r="B5" s="706"/>
      <c r="C5" s="706"/>
      <c r="D5" s="755" t="s">
        <v>392</v>
      </c>
      <c r="E5" s="706"/>
      <c r="F5" s="706"/>
      <c r="G5" s="709"/>
      <c r="H5" s="710" t="s">
        <v>63</v>
      </c>
      <c r="I5" s="706"/>
      <c r="J5" s="706"/>
      <c r="K5" s="706"/>
      <c r="L5" s="709"/>
    </row>
    <row r="6" spans="1:12" s="599" customFormat="1" ht="75" x14ac:dyDescent="0.3">
      <c r="A6" s="600" t="str">
        <f>'Record Type 1'!A6</f>
        <v>Data Item</v>
      </c>
      <c r="B6" s="631" t="str">
        <f>'Record Type 1'!B6</f>
        <v>Data Item Name</v>
      </c>
      <c r="C6" s="632" t="str">
        <f>'Record Type 1'!C6</f>
        <v>Description</v>
      </c>
      <c r="D6" s="617" t="str">
        <f>'Record Type 1'!D6</f>
        <v>HSCRC Variable Name</v>
      </c>
      <c r="E6" s="600" t="str">
        <f>'Record Type 1'!E6</f>
        <v xml:space="preserve">Data Type </v>
      </c>
      <c r="F6" s="600" t="str">
        <f>'Record Type 1'!F6</f>
        <v>Max Length</v>
      </c>
      <c r="G6" s="604" t="str">
        <f>'Record Type 1'!G6</f>
        <v>Format</v>
      </c>
      <c r="H6" s="605" t="str">
        <f>'Record Type 1'!H6</f>
        <v>Required Field</v>
      </c>
      <c r="I6" s="600" t="str">
        <f>'Record Type 1'!I6</f>
        <v>Edit Status:
New Edit - In Production this FY, Existing Edit or N/A</v>
      </c>
      <c r="J6" s="600" t="str">
        <f>'Record Type 1'!J6</f>
        <v>Edit Check Level (Warning/Error/Fatal Error/Cross Edit Error)</v>
      </c>
      <c r="K6" s="600" t="s">
        <v>74</v>
      </c>
      <c r="L6" s="600" t="s">
        <v>4083</v>
      </c>
    </row>
    <row r="7" spans="1:12" ht="31.5" x14ac:dyDescent="0.25">
      <c r="A7" s="506">
        <f>'Record Type 1'!A7:A8</f>
        <v>1</v>
      </c>
      <c r="B7" s="473" t="str">
        <f>'Record Type 1'!B7:B8</f>
        <v>Hospital ID Number</v>
      </c>
      <c r="C7" s="465" t="str">
        <f>'Record Type 1'!C7</f>
        <v xml:space="preserve"> Enter the Medicare provider number assigned to the hospital. </v>
      </c>
      <c r="D7" s="507" t="str">
        <f>'Record Type 1'!D7:D8</f>
        <v>HOSPID</v>
      </c>
      <c r="E7" s="506" t="str">
        <f>'Record Type 1'!E7:E8</f>
        <v>NUM</v>
      </c>
      <c r="F7" s="506">
        <f>'Record Type 1'!F7:F8</f>
        <v>6</v>
      </c>
      <c r="G7" s="466" t="str">
        <f>'Record Type 1'!G7:G8</f>
        <v>See "Provider ID" tab for codes</v>
      </c>
      <c r="H7" s="508" t="str">
        <f>'Record Type 1'!H7:H8</f>
        <v>Yes</v>
      </c>
      <c r="I7" s="467" t="str">
        <f>'Record Type 1'!I7:I8</f>
        <v>Existing Edit</v>
      </c>
      <c r="J7" s="467" t="s">
        <v>3868</v>
      </c>
      <c r="K7" s="467" t="str">
        <f>'Record Type 1'!K7:K8</f>
        <v>N/A</v>
      </c>
      <c r="L7" s="467" t="str">
        <f>'Record Type 1'!L7:L8</f>
        <v>100% Complete</v>
      </c>
    </row>
    <row r="8" spans="1:12" ht="27.75" customHeight="1" x14ac:dyDescent="0.25">
      <c r="A8" s="509"/>
      <c r="B8" s="510"/>
      <c r="C8" s="468" t="str">
        <f>'Record Type 1'!C8</f>
        <v>NNNNNN = MEDICARE PROVIDER NUMBER (SEE "Provider ID" TAB FOR CODES)</v>
      </c>
      <c r="D8" s="511"/>
      <c r="E8" s="509"/>
      <c r="F8" s="509"/>
      <c r="G8" s="512"/>
      <c r="H8" s="513"/>
      <c r="I8" s="505"/>
      <c r="J8" s="505"/>
      <c r="K8" s="505"/>
      <c r="L8" s="505"/>
    </row>
    <row r="9" spans="1:12" ht="47.25" customHeight="1" x14ac:dyDescent="0.25">
      <c r="A9" s="355">
        <f>'Record Type 1'!A9:A10</f>
        <v>2</v>
      </c>
      <c r="B9" s="473" t="str">
        <f>'Record Type 1'!B9:B10</f>
        <v>Medical Record Number</v>
      </c>
      <c r="C9" s="469"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507" t="str">
        <f>'Record Type 1'!D9:D10</f>
        <v>MRNUM</v>
      </c>
      <c r="E9" s="506" t="str">
        <f>'Record Type 1'!E9:E10</f>
        <v>CHAR</v>
      </c>
      <c r="F9" s="506">
        <f>'Record Type 1'!F9:F10</f>
        <v>12</v>
      </c>
      <c r="G9" s="466" t="str">
        <f>'Record Type 1'!G9:G10</f>
        <v xml:space="preserve"> No alpha or special characters.</v>
      </c>
      <c r="H9" s="508" t="str">
        <f>'Record Type 1'!H9:H10</f>
        <v>Yes</v>
      </c>
      <c r="I9" s="467" t="str">
        <f>'Record Type 1'!I9:I10</f>
        <v>Existing Edit</v>
      </c>
      <c r="J9" s="467" t="s">
        <v>3870</v>
      </c>
      <c r="K9" s="467" t="str">
        <f>'Record Type 1'!K9:K10</f>
        <v>N/A</v>
      </c>
      <c r="L9" s="467" t="str">
        <f>'Record Type 1'!L9:L10</f>
        <v>100% Complete</v>
      </c>
    </row>
    <row r="10" spans="1:12" ht="15.75" customHeight="1" x14ac:dyDescent="0.25">
      <c r="A10" s="340"/>
      <c r="B10" s="510"/>
      <c r="C10" s="468" t="str">
        <f>'Record Type 1'!C10</f>
        <v xml:space="preserve">NNNNNNNNNNN = PATIENT'S MEDICAL RECORD NUMBER </v>
      </c>
      <c r="D10" s="511"/>
      <c r="E10" s="509"/>
      <c r="F10" s="509"/>
      <c r="G10" s="512"/>
      <c r="H10" s="513"/>
      <c r="I10" s="505"/>
      <c r="J10" s="505"/>
      <c r="K10" s="505"/>
      <c r="L10" s="505"/>
    </row>
    <row r="11" spans="1:12" ht="31.5" customHeight="1" x14ac:dyDescent="0.25">
      <c r="A11" s="355">
        <f>'Record Type 1'!A11:A12</f>
        <v>3</v>
      </c>
      <c r="B11" s="467" t="str">
        <f>'Record Type 1'!B11:B12</f>
        <v>Patient Account Number</v>
      </c>
      <c r="C11" s="469"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508" t="str">
        <f>'Record Type 1'!D11:D12</f>
        <v>PATACCT</v>
      </c>
      <c r="E11" s="506" t="str">
        <f>'Record Type 1'!E11:E12</f>
        <v>CHAR</v>
      </c>
      <c r="F11" s="506">
        <f>'Record Type 1'!F11:F12</f>
        <v>18</v>
      </c>
      <c r="G11" s="466" t="str">
        <f>'Record Type 1'!G11:G12</f>
        <v xml:space="preserve"> No alpha or special characters.</v>
      </c>
      <c r="H11" s="508" t="str">
        <f>'Record Type 1'!H11:H12</f>
        <v>Yes</v>
      </c>
      <c r="I11" s="467" t="str">
        <f>'Record Type 1'!I11:I12</f>
        <v>Existing Edit</v>
      </c>
      <c r="J11" s="467" t="s">
        <v>3872</v>
      </c>
      <c r="K11" s="467" t="str">
        <f>'Record Type 1'!K11:K12</f>
        <v>N/A</v>
      </c>
      <c r="L11" s="467" t="str">
        <f>'Record Type 1'!L11:L12</f>
        <v>100% Complete</v>
      </c>
    </row>
    <row r="12" spans="1:12" ht="15.75" customHeight="1" x14ac:dyDescent="0.25">
      <c r="A12" s="340"/>
      <c r="B12" s="505"/>
      <c r="C12" s="468" t="str">
        <f>'Record Type 1'!C12</f>
        <v>NNNNNNNNNNNNNNNNNN = PATIENT ACCOUNT NUMBER</v>
      </c>
      <c r="D12" s="513"/>
      <c r="E12" s="509"/>
      <c r="F12" s="509"/>
      <c r="G12" s="512"/>
      <c r="H12" s="513"/>
      <c r="I12" s="505"/>
      <c r="J12" s="505"/>
      <c r="K12" s="505"/>
      <c r="L12" s="505"/>
    </row>
    <row r="13" spans="1:12" ht="15.75" customHeight="1" x14ac:dyDescent="0.25">
      <c r="A13" s="355">
        <f>'Record Type 1'!A13:A14</f>
        <v>4</v>
      </c>
      <c r="B13" s="473" t="str">
        <f>'Record Type 1'!B13:B14</f>
        <v>Admission Date</v>
      </c>
      <c r="C13" s="465" t="str">
        <f>'Record Type 1'!C13</f>
        <v>Enter the month, day, and year of when the patient was formally accepted at the hospital for bed occupancy and inpatient services (i.e., room, board, continuous nursing service, and other institutional services while lodged in the facility).</v>
      </c>
      <c r="D13" s="507" t="str">
        <f>'Record Type 1'!D13:D14</f>
        <v>ADMTDATE</v>
      </c>
      <c r="E13" s="506" t="str">
        <f>'Record Type 1'!E13:E14</f>
        <v>DATE</v>
      </c>
      <c r="F13" s="506">
        <f>'Record Type 1'!F13:F14</f>
        <v>8</v>
      </c>
      <c r="G13" s="514"/>
      <c r="H13" s="508" t="str">
        <f>'Record Type 1'!H13:H14</f>
        <v>Yes</v>
      </c>
      <c r="I13" s="467" t="str">
        <f>'Record Type 1'!I13:I14</f>
        <v>Existing Edit</v>
      </c>
      <c r="J13" s="467" t="s">
        <v>3873</v>
      </c>
      <c r="K13" s="467" t="str">
        <f>'Record Type 1'!K13:K14</f>
        <v>Discharge Date</v>
      </c>
      <c r="L13" s="467" t="str">
        <f>'Record Type 1'!L13:L14</f>
        <v>100% Complete (Excluding Warnings)</v>
      </c>
    </row>
    <row r="14" spans="1:12" ht="15.75" customHeight="1" x14ac:dyDescent="0.25">
      <c r="A14" s="340"/>
      <c r="B14" s="510"/>
      <c r="C14" s="468" t="str">
        <f>'Record Type 1'!C14</f>
        <v>MMDDYYYY = MONTH,DAY,YEAR</v>
      </c>
      <c r="D14" s="511"/>
      <c r="E14" s="509"/>
      <c r="F14" s="509"/>
      <c r="G14" s="515"/>
      <c r="H14" s="513"/>
      <c r="I14" s="505"/>
      <c r="J14" s="505"/>
      <c r="K14" s="505"/>
      <c r="L14" s="505"/>
    </row>
    <row r="15" spans="1:12" ht="15.75" customHeight="1" x14ac:dyDescent="0.25">
      <c r="A15" s="355">
        <f>'Record Type 1'!A15:A16</f>
        <v>5</v>
      </c>
      <c r="B15" s="473" t="str">
        <f>'Record Type 1'!B15:B16</f>
        <v>Discharge Date</v>
      </c>
      <c r="C15" s="465" t="str">
        <f>'Record Type 1'!C15</f>
        <v>Enter the month, day, and year of the patient’s discharge from the hospital (i.e., the termination of lodging and the formal release of an inpatient by the institution).</v>
      </c>
      <c r="D15" s="507" t="str">
        <f>'Record Type 1'!D15:D16</f>
        <v>DISCDATE</v>
      </c>
      <c r="E15" s="506" t="str">
        <f>'Record Type 1'!E15:E16</f>
        <v>DATE</v>
      </c>
      <c r="F15" s="506">
        <f>'Record Type 1'!F15:F16</f>
        <v>8</v>
      </c>
      <c r="G15" s="514"/>
      <c r="H15" s="508" t="str">
        <f>'Record Type 1'!H15:H16</f>
        <v>Yes</v>
      </c>
      <c r="I15" s="467" t="str">
        <f>'Record Type 1'!I15:I16</f>
        <v>Existing Edit</v>
      </c>
      <c r="J15" s="467" t="s">
        <v>3874</v>
      </c>
      <c r="K15" s="467" t="str">
        <f>'Record Type 1'!K15:K16</f>
        <v>N/A</v>
      </c>
      <c r="L15" s="467" t="str">
        <f>'Record Type 1'!L15:L16</f>
        <v>100% Complete</v>
      </c>
    </row>
    <row r="16" spans="1:12" ht="15.75" customHeight="1" x14ac:dyDescent="0.25">
      <c r="A16" s="340"/>
      <c r="B16" s="510"/>
      <c r="C16" s="468" t="str">
        <f>'Record Type 1'!C16</f>
        <v>MMDDYYYY = MONTH,DAY,YEAR</v>
      </c>
      <c r="D16" s="511"/>
      <c r="E16" s="509"/>
      <c r="F16" s="509"/>
      <c r="G16" s="515"/>
      <c r="H16" s="513"/>
      <c r="I16" s="505"/>
      <c r="J16" s="505"/>
      <c r="K16" s="505"/>
      <c r="L16" s="505"/>
    </row>
    <row r="17" spans="1:12" ht="15.75" customHeight="1" x14ac:dyDescent="0.25">
      <c r="A17" s="355">
        <f>'Record Type 1'!A17:A18</f>
        <v>6</v>
      </c>
      <c r="B17" s="473" t="str">
        <f>'Record Type 1'!B17:B18</f>
        <v>Record Type</v>
      </c>
      <c r="C17" s="465" t="str">
        <f>'Record Type 1'!C17</f>
        <v>Enter the record type</v>
      </c>
      <c r="D17" s="507" t="str">
        <f>'Record Type 1'!D17:D18</f>
        <v>REC_TYPE</v>
      </c>
      <c r="E17" s="516" t="str">
        <f>'Record Type 1'!E17:E18</f>
        <v>NUM</v>
      </c>
      <c r="F17" s="516">
        <f>'Record Type 1'!F17:F18</f>
        <v>1</v>
      </c>
      <c r="G17" s="514"/>
      <c r="H17" s="507" t="str">
        <f>'Record Type 1'!H17:H18</f>
        <v>Yes</v>
      </c>
      <c r="I17" s="467" t="str">
        <f>'Record Type 1'!I17:I18</f>
        <v>Existing Edit</v>
      </c>
      <c r="J17" s="472" t="s">
        <v>3875</v>
      </c>
      <c r="K17" s="473" t="str">
        <f>'Record Type 1'!K17:K18</f>
        <v>N/A</v>
      </c>
      <c r="L17" s="473" t="str">
        <f>'Record Type 1'!L17:L18</f>
        <v>100% Complete</v>
      </c>
    </row>
    <row r="18" spans="1:12" ht="15.75" customHeight="1" thickBot="1" x14ac:dyDescent="0.3">
      <c r="A18" s="517"/>
      <c r="B18" s="518"/>
      <c r="C18" s="474" t="s">
        <v>1309</v>
      </c>
      <c r="D18" s="519"/>
      <c r="E18" s="520"/>
      <c r="F18" s="520"/>
      <c r="G18" s="521"/>
      <c r="H18" s="519"/>
      <c r="I18" s="522"/>
      <c r="J18" s="523"/>
      <c r="K18" s="518"/>
      <c r="L18" s="518"/>
    </row>
    <row r="19" spans="1:12" ht="15.75" customHeight="1" x14ac:dyDescent="0.25">
      <c r="A19" s="524">
        <f>'Record Type 3'!A64+1</f>
        <v>504</v>
      </c>
      <c r="B19" s="525" t="s">
        <v>1310</v>
      </c>
      <c r="C19" s="484" t="s">
        <v>1311</v>
      </c>
      <c r="D19" s="407" t="s">
        <v>1312</v>
      </c>
      <c r="E19" s="526" t="s">
        <v>78</v>
      </c>
      <c r="F19" s="526">
        <v>1</v>
      </c>
      <c r="G19" s="527"/>
      <c r="H19" s="528" t="s">
        <v>80</v>
      </c>
      <c r="I19" s="529" t="s">
        <v>1</v>
      </c>
      <c r="J19" s="529" t="s">
        <v>3984</v>
      </c>
      <c r="K19" s="529" t="s">
        <v>2</v>
      </c>
      <c r="L19" s="525" t="s">
        <v>2</v>
      </c>
    </row>
    <row r="20" spans="1:12" ht="15.75" customHeight="1" x14ac:dyDescent="0.25">
      <c r="A20" s="445"/>
      <c r="B20" s="497"/>
      <c r="C20" s="468" t="s">
        <v>247</v>
      </c>
      <c r="D20" s="409"/>
      <c r="E20" s="403"/>
      <c r="F20" s="403"/>
      <c r="G20" s="530"/>
      <c r="H20" s="427"/>
      <c r="I20" s="475"/>
      <c r="J20" s="475"/>
      <c r="K20" s="475"/>
      <c r="L20" s="497"/>
    </row>
    <row r="21" spans="1:12" ht="15.75" customHeight="1" x14ac:dyDescent="0.25">
      <c r="A21" s="445"/>
      <c r="B21" s="497"/>
      <c r="C21" s="468" t="s">
        <v>248</v>
      </c>
      <c r="D21" s="409"/>
      <c r="E21" s="403"/>
      <c r="F21" s="403"/>
      <c r="G21" s="530"/>
      <c r="H21" s="427"/>
      <c r="I21" s="475"/>
      <c r="J21" s="475"/>
      <c r="K21" s="475"/>
      <c r="L21" s="497"/>
    </row>
    <row r="22" spans="1:12" ht="15.75" customHeight="1" thickBot="1" x14ac:dyDescent="0.3">
      <c r="A22" s="531"/>
      <c r="B22" s="532"/>
      <c r="C22" s="411" t="s">
        <v>1313</v>
      </c>
      <c r="D22" s="533"/>
      <c r="E22" s="532"/>
      <c r="F22" s="532"/>
      <c r="G22" s="534"/>
      <c r="H22" s="535"/>
      <c r="I22" s="522"/>
      <c r="J22" s="522"/>
      <c r="K22" s="522"/>
      <c r="L22" s="532"/>
    </row>
    <row r="23" spans="1:12" ht="15" customHeight="1" x14ac:dyDescent="0.25">
      <c r="A23" s="758" t="s">
        <v>3985</v>
      </c>
      <c r="B23" s="767"/>
      <c r="C23" s="767"/>
      <c r="D23" s="767"/>
      <c r="E23" s="767"/>
      <c r="F23" s="767"/>
      <c r="G23" s="767"/>
      <c r="H23" s="767"/>
      <c r="I23" s="767"/>
      <c r="J23" s="767"/>
      <c r="K23" s="767"/>
      <c r="L23" s="768"/>
    </row>
    <row r="24" spans="1:12" ht="83.25" customHeight="1" x14ac:dyDescent="0.25">
      <c r="A24" s="769" t="s">
        <v>3986</v>
      </c>
      <c r="B24" s="770"/>
      <c r="C24" s="770"/>
      <c r="D24" s="770"/>
      <c r="E24" s="770"/>
      <c r="F24" s="770"/>
      <c r="G24" s="770"/>
      <c r="H24" s="770"/>
      <c r="I24" s="770"/>
      <c r="J24" s="770"/>
      <c r="K24" s="770"/>
      <c r="L24" s="771"/>
    </row>
    <row r="25" spans="1:12" ht="64.5" customHeight="1" x14ac:dyDescent="0.25">
      <c r="A25" s="761" t="s">
        <v>3987</v>
      </c>
      <c r="B25" s="762"/>
      <c r="C25" s="762"/>
      <c r="D25" s="762"/>
      <c r="E25" s="762"/>
      <c r="F25" s="762"/>
      <c r="G25" s="762"/>
      <c r="H25" s="762"/>
      <c r="I25" s="762"/>
      <c r="J25" s="762"/>
      <c r="K25" s="762"/>
      <c r="L25" s="763"/>
    </row>
    <row r="26" spans="1:12" ht="41.25" customHeight="1" x14ac:dyDescent="0.25">
      <c r="A26" s="764" t="s">
        <v>3988</v>
      </c>
      <c r="B26" s="765"/>
      <c r="C26" s="765"/>
      <c r="D26" s="765"/>
      <c r="E26" s="765"/>
      <c r="F26" s="765"/>
      <c r="G26" s="765"/>
      <c r="H26" s="765"/>
      <c r="I26" s="765"/>
      <c r="J26" s="765"/>
      <c r="K26" s="765"/>
      <c r="L26" s="766"/>
    </row>
    <row r="27" spans="1:12" ht="15.75" customHeight="1" x14ac:dyDescent="0.25">
      <c r="A27" s="447">
        <f>A19+1</f>
        <v>505</v>
      </c>
      <c r="B27" s="470" t="s">
        <v>1314</v>
      </c>
      <c r="C27" s="484" t="s">
        <v>1315</v>
      </c>
      <c r="D27" s="423" t="s">
        <v>1316</v>
      </c>
      <c r="E27" s="355" t="s">
        <v>84</v>
      </c>
      <c r="F27" s="355">
        <v>1</v>
      </c>
      <c r="G27" s="536"/>
      <c r="H27" s="389" t="s">
        <v>102</v>
      </c>
      <c r="I27" s="473" t="s">
        <v>1</v>
      </c>
      <c r="J27" s="473" t="s">
        <v>3989</v>
      </c>
      <c r="K27" s="473" t="s">
        <v>2</v>
      </c>
      <c r="L27" s="464" t="s">
        <v>2</v>
      </c>
    </row>
    <row r="28" spans="1:12" ht="15.75" customHeight="1" x14ac:dyDescent="0.25">
      <c r="A28" s="445"/>
      <c r="B28" s="497"/>
      <c r="C28" s="468" t="s">
        <v>1317</v>
      </c>
      <c r="D28" s="409"/>
      <c r="E28" s="403"/>
      <c r="F28" s="403"/>
      <c r="G28" s="537"/>
      <c r="H28" s="441"/>
      <c r="I28" s="477"/>
      <c r="J28" s="477"/>
      <c r="K28" s="477"/>
      <c r="L28" s="538"/>
    </row>
    <row r="29" spans="1:12" ht="15.75" customHeight="1" x14ac:dyDescent="0.25">
      <c r="A29" s="445"/>
      <c r="B29" s="497"/>
      <c r="C29" s="468" t="s">
        <v>1318</v>
      </c>
      <c r="D29" s="409"/>
      <c r="E29" s="403"/>
      <c r="F29" s="403"/>
      <c r="G29" s="537"/>
      <c r="H29" s="441"/>
      <c r="I29" s="477"/>
      <c r="J29" s="477"/>
      <c r="K29" s="477"/>
      <c r="L29" s="538"/>
    </row>
    <row r="30" spans="1:12" ht="15.75" customHeight="1" x14ac:dyDescent="0.25">
      <c r="A30" s="445"/>
      <c r="B30" s="497"/>
      <c r="C30" s="468" t="s">
        <v>1319</v>
      </c>
      <c r="D30" s="409"/>
      <c r="E30" s="403"/>
      <c r="F30" s="403"/>
      <c r="G30" s="537"/>
      <c r="H30" s="441"/>
      <c r="I30" s="477"/>
      <c r="J30" s="477"/>
      <c r="K30" s="477"/>
      <c r="L30" s="538"/>
    </row>
    <row r="31" spans="1:12" ht="15.75" customHeight="1" x14ac:dyDescent="0.25">
      <c r="A31" s="446"/>
      <c r="B31" s="539"/>
      <c r="C31" s="468" t="s">
        <v>1320</v>
      </c>
      <c r="D31" s="346"/>
      <c r="E31" s="340"/>
      <c r="F31" s="340"/>
      <c r="G31" s="540"/>
      <c r="H31" s="394"/>
      <c r="I31" s="510"/>
      <c r="J31" s="510"/>
      <c r="K31" s="510"/>
      <c r="L31" s="541"/>
    </row>
    <row r="32" spans="1:12" ht="15.75" customHeight="1" x14ac:dyDescent="0.25">
      <c r="A32" s="447">
        <f>A27+1</f>
        <v>506</v>
      </c>
      <c r="B32" s="470" t="s">
        <v>1321</v>
      </c>
      <c r="C32" s="469" t="s">
        <v>1322</v>
      </c>
      <c r="D32" s="423" t="s">
        <v>1323</v>
      </c>
      <c r="E32" s="355" t="s">
        <v>91</v>
      </c>
      <c r="F32" s="355">
        <v>8</v>
      </c>
      <c r="G32" s="536"/>
      <c r="H32" s="389" t="s">
        <v>1324</v>
      </c>
      <c r="I32" s="473" t="s">
        <v>1</v>
      </c>
      <c r="J32" s="473" t="s">
        <v>3990</v>
      </c>
      <c r="K32" s="473" t="s">
        <v>2</v>
      </c>
      <c r="L32" s="464" t="s">
        <v>2</v>
      </c>
    </row>
    <row r="33" spans="1:12" ht="15.75" customHeight="1" x14ac:dyDescent="0.25">
      <c r="A33" s="445"/>
      <c r="B33" s="497"/>
      <c r="C33" s="468" t="s">
        <v>94</v>
      </c>
      <c r="D33" s="409"/>
      <c r="E33" s="403"/>
      <c r="F33" s="403"/>
      <c r="G33" s="537"/>
      <c r="H33" s="441"/>
      <c r="I33" s="477"/>
      <c r="J33" s="477"/>
      <c r="K33" s="477"/>
      <c r="L33" s="538"/>
    </row>
    <row r="34" spans="1:12" ht="15.75" customHeight="1" x14ac:dyDescent="0.25">
      <c r="A34" s="445"/>
      <c r="B34" s="497"/>
      <c r="C34" s="468" t="s">
        <v>1325</v>
      </c>
      <c r="D34" s="409"/>
      <c r="E34" s="403"/>
      <c r="F34" s="403"/>
      <c r="G34" s="537"/>
      <c r="H34" s="441"/>
      <c r="I34" s="477"/>
      <c r="J34" s="477"/>
      <c r="K34" s="477"/>
      <c r="L34" s="538"/>
    </row>
    <row r="35" spans="1:12" ht="15.75" customHeight="1" x14ac:dyDescent="0.25">
      <c r="A35" s="446"/>
      <c r="B35" s="539"/>
      <c r="C35" s="468" t="s">
        <v>1320</v>
      </c>
      <c r="D35" s="346"/>
      <c r="E35" s="340"/>
      <c r="F35" s="340"/>
      <c r="G35" s="540"/>
      <c r="H35" s="394"/>
      <c r="I35" s="510"/>
      <c r="J35" s="510"/>
      <c r="K35" s="510"/>
      <c r="L35" s="541"/>
    </row>
    <row r="36" spans="1:12" ht="15.75" customHeight="1" x14ac:dyDescent="0.25">
      <c r="A36" s="447">
        <f>A32+1</f>
        <v>507</v>
      </c>
      <c r="B36" s="470" t="s">
        <v>1326</v>
      </c>
      <c r="C36" s="542" t="s">
        <v>1327</v>
      </c>
      <c r="D36" s="423" t="s">
        <v>1328</v>
      </c>
      <c r="E36" s="355" t="s">
        <v>78</v>
      </c>
      <c r="F36" s="355">
        <v>4</v>
      </c>
      <c r="G36" s="536"/>
      <c r="H36" s="389" t="s">
        <v>1324</v>
      </c>
      <c r="I36" s="473" t="s">
        <v>1</v>
      </c>
      <c r="J36" s="472" t="s">
        <v>3991</v>
      </c>
      <c r="K36" s="473" t="s">
        <v>2</v>
      </c>
      <c r="L36" s="464" t="s">
        <v>2</v>
      </c>
    </row>
    <row r="37" spans="1:12" ht="15.75" customHeight="1" x14ac:dyDescent="0.25">
      <c r="A37" s="445"/>
      <c r="B37" s="497"/>
      <c r="C37" s="468" t="s">
        <v>1329</v>
      </c>
      <c r="D37" s="409"/>
      <c r="E37" s="403"/>
      <c r="F37" s="403"/>
      <c r="G37" s="537"/>
      <c r="H37" s="441"/>
      <c r="I37" s="477"/>
      <c r="J37" s="543"/>
      <c r="K37" s="477"/>
      <c r="L37" s="538"/>
    </row>
    <row r="38" spans="1:12" ht="15.75" customHeight="1" x14ac:dyDescent="0.25">
      <c r="A38" s="445"/>
      <c r="B38" s="497"/>
      <c r="C38" s="468" t="s">
        <v>1330</v>
      </c>
      <c r="D38" s="409"/>
      <c r="E38" s="403"/>
      <c r="F38" s="403"/>
      <c r="G38" s="537"/>
      <c r="H38" s="441"/>
      <c r="I38" s="477"/>
      <c r="J38" s="543"/>
      <c r="K38" s="477"/>
      <c r="L38" s="538"/>
    </row>
    <row r="39" spans="1:12" ht="15.75" customHeight="1" x14ac:dyDescent="0.25">
      <c r="A39" s="446"/>
      <c r="B39" s="539"/>
      <c r="C39" s="468" t="s">
        <v>1320</v>
      </c>
      <c r="D39" s="346"/>
      <c r="E39" s="340"/>
      <c r="F39" s="340"/>
      <c r="G39" s="540"/>
      <c r="H39" s="394"/>
      <c r="I39" s="510"/>
      <c r="J39" s="544"/>
      <c r="K39" s="510"/>
      <c r="L39" s="541"/>
    </row>
    <row r="40" spans="1:12" ht="15.75" customHeight="1" x14ac:dyDescent="0.25">
      <c r="A40" s="372">
        <f>A36+1</f>
        <v>508</v>
      </c>
      <c r="B40" s="545" t="s">
        <v>1331</v>
      </c>
      <c r="C40" s="465" t="s">
        <v>1315</v>
      </c>
      <c r="D40" s="546" t="s">
        <v>1332</v>
      </c>
      <c r="E40" s="373" t="s">
        <v>84</v>
      </c>
      <c r="F40" s="373">
        <v>1</v>
      </c>
      <c r="G40" s="486"/>
      <c r="H40" s="389" t="s">
        <v>102</v>
      </c>
      <c r="I40" s="547" t="s">
        <v>1</v>
      </c>
      <c r="J40" s="391" t="s">
        <v>3984</v>
      </c>
      <c r="K40" s="358" t="s">
        <v>2</v>
      </c>
      <c r="L40" s="377" t="s">
        <v>2</v>
      </c>
    </row>
    <row r="41" spans="1:12" ht="31.5" customHeight="1" x14ac:dyDescent="0.25">
      <c r="A41" s="447">
        <f t="shared" ref="A41:A66" si="0">A40+1</f>
        <v>509</v>
      </c>
      <c r="B41" s="390" t="s">
        <v>1333</v>
      </c>
      <c r="C41" s="469" t="s">
        <v>1322</v>
      </c>
      <c r="D41" s="423" t="s">
        <v>1334</v>
      </c>
      <c r="E41" s="355" t="s">
        <v>91</v>
      </c>
      <c r="F41" s="355">
        <v>8</v>
      </c>
      <c r="G41" s="486"/>
      <c r="H41" s="389" t="s">
        <v>1324</v>
      </c>
      <c r="I41" s="547" t="s">
        <v>1</v>
      </c>
      <c r="J41" s="391" t="s">
        <v>3984</v>
      </c>
      <c r="K41" s="358" t="s">
        <v>2</v>
      </c>
      <c r="L41" s="377" t="s">
        <v>2</v>
      </c>
    </row>
    <row r="42" spans="1:12" ht="15.75" customHeight="1" x14ac:dyDescent="0.25">
      <c r="A42" s="372">
        <f t="shared" si="0"/>
        <v>510</v>
      </c>
      <c r="B42" s="545" t="s">
        <v>1335</v>
      </c>
      <c r="C42" s="469" t="s">
        <v>1327</v>
      </c>
      <c r="D42" s="546" t="s">
        <v>1336</v>
      </c>
      <c r="E42" s="373" t="s">
        <v>78</v>
      </c>
      <c r="F42" s="373">
        <v>4</v>
      </c>
      <c r="G42" s="486"/>
      <c r="H42" s="389" t="s">
        <v>1324</v>
      </c>
      <c r="I42" s="547" t="s">
        <v>1</v>
      </c>
      <c r="J42" s="391" t="s">
        <v>3984</v>
      </c>
      <c r="K42" s="358" t="s">
        <v>2</v>
      </c>
      <c r="L42" s="377" t="s">
        <v>2</v>
      </c>
    </row>
    <row r="43" spans="1:12" ht="15.75" customHeight="1" x14ac:dyDescent="0.25">
      <c r="A43" s="372">
        <f t="shared" si="0"/>
        <v>511</v>
      </c>
      <c r="B43" s="545" t="s">
        <v>1337</v>
      </c>
      <c r="C43" s="465" t="s">
        <v>1315</v>
      </c>
      <c r="D43" s="546" t="s">
        <v>1338</v>
      </c>
      <c r="E43" s="373" t="s">
        <v>84</v>
      </c>
      <c r="F43" s="373">
        <v>1</v>
      </c>
      <c r="G43" s="486"/>
      <c r="H43" s="389" t="s">
        <v>102</v>
      </c>
      <c r="I43" s="547" t="s">
        <v>1</v>
      </c>
      <c r="J43" s="391" t="s">
        <v>3984</v>
      </c>
      <c r="K43" s="358" t="s">
        <v>2</v>
      </c>
      <c r="L43" s="377" t="s">
        <v>2</v>
      </c>
    </row>
    <row r="44" spans="1:12" ht="31.5" customHeight="1" x14ac:dyDescent="0.25">
      <c r="A44" s="447">
        <f t="shared" si="0"/>
        <v>512</v>
      </c>
      <c r="B44" s="390" t="s">
        <v>1339</v>
      </c>
      <c r="C44" s="469" t="s">
        <v>1322</v>
      </c>
      <c r="D44" s="423" t="s">
        <v>1340</v>
      </c>
      <c r="E44" s="355" t="s">
        <v>91</v>
      </c>
      <c r="F44" s="355">
        <v>8</v>
      </c>
      <c r="G44" s="486"/>
      <c r="H44" s="389" t="s">
        <v>1324</v>
      </c>
      <c r="I44" s="547" t="s">
        <v>1</v>
      </c>
      <c r="J44" s="391" t="s">
        <v>3984</v>
      </c>
      <c r="K44" s="358" t="s">
        <v>2</v>
      </c>
      <c r="L44" s="377" t="s">
        <v>2</v>
      </c>
    </row>
    <row r="45" spans="1:12" ht="15.75" customHeight="1" x14ac:dyDescent="0.25">
      <c r="A45" s="372">
        <f t="shared" si="0"/>
        <v>513</v>
      </c>
      <c r="B45" s="545" t="s">
        <v>1341</v>
      </c>
      <c r="C45" s="469" t="s">
        <v>1327</v>
      </c>
      <c r="D45" s="546" t="s">
        <v>1342</v>
      </c>
      <c r="E45" s="373" t="s">
        <v>78</v>
      </c>
      <c r="F45" s="373">
        <v>4</v>
      </c>
      <c r="G45" s="486"/>
      <c r="H45" s="389" t="s">
        <v>1324</v>
      </c>
      <c r="I45" s="547" t="s">
        <v>1</v>
      </c>
      <c r="J45" s="391" t="s">
        <v>3984</v>
      </c>
      <c r="K45" s="358" t="s">
        <v>2</v>
      </c>
      <c r="L45" s="377" t="s">
        <v>2</v>
      </c>
    </row>
    <row r="46" spans="1:12" ht="15.75" customHeight="1" x14ac:dyDescent="0.25">
      <c r="A46" s="372">
        <f t="shared" si="0"/>
        <v>514</v>
      </c>
      <c r="B46" s="545" t="s">
        <v>1343</v>
      </c>
      <c r="C46" s="465" t="s">
        <v>1315</v>
      </c>
      <c r="D46" s="546" t="s">
        <v>1344</v>
      </c>
      <c r="E46" s="373" t="s">
        <v>84</v>
      </c>
      <c r="F46" s="373">
        <v>1</v>
      </c>
      <c r="G46" s="548"/>
      <c r="H46" s="389" t="s">
        <v>102</v>
      </c>
      <c r="I46" s="547" t="s">
        <v>1</v>
      </c>
      <c r="J46" s="391" t="s">
        <v>3984</v>
      </c>
      <c r="K46" s="358" t="s">
        <v>2</v>
      </c>
      <c r="L46" s="377" t="s">
        <v>2</v>
      </c>
    </row>
    <row r="47" spans="1:12" ht="31.5" customHeight="1" x14ac:dyDescent="0.25">
      <c r="A47" s="447">
        <f t="shared" si="0"/>
        <v>515</v>
      </c>
      <c r="B47" s="390" t="s">
        <v>1345</v>
      </c>
      <c r="C47" s="469" t="s">
        <v>1322</v>
      </c>
      <c r="D47" s="423" t="s">
        <v>1346</v>
      </c>
      <c r="E47" s="355" t="s">
        <v>91</v>
      </c>
      <c r="F47" s="355">
        <v>8</v>
      </c>
      <c r="G47" s="548"/>
      <c r="H47" s="389" t="s">
        <v>1324</v>
      </c>
      <c r="I47" s="547" t="s">
        <v>1</v>
      </c>
      <c r="J47" s="391" t="s">
        <v>3984</v>
      </c>
      <c r="K47" s="358" t="s">
        <v>2</v>
      </c>
      <c r="L47" s="377" t="s">
        <v>2</v>
      </c>
    </row>
    <row r="48" spans="1:12" ht="15.75" customHeight="1" x14ac:dyDescent="0.25">
      <c r="A48" s="372">
        <f t="shared" si="0"/>
        <v>516</v>
      </c>
      <c r="B48" s="545" t="s">
        <v>1347</v>
      </c>
      <c r="C48" s="469" t="s">
        <v>1327</v>
      </c>
      <c r="D48" s="546" t="s">
        <v>1348</v>
      </c>
      <c r="E48" s="373" t="s">
        <v>78</v>
      </c>
      <c r="F48" s="373">
        <v>4</v>
      </c>
      <c r="G48" s="548"/>
      <c r="H48" s="389" t="s">
        <v>1324</v>
      </c>
      <c r="I48" s="547" t="s">
        <v>1</v>
      </c>
      <c r="J48" s="391" t="s">
        <v>3984</v>
      </c>
      <c r="K48" s="358" t="s">
        <v>2</v>
      </c>
      <c r="L48" s="377" t="s">
        <v>2</v>
      </c>
    </row>
    <row r="49" spans="1:12" ht="15.75" customHeight="1" x14ac:dyDescent="0.25">
      <c r="A49" s="372">
        <f t="shared" si="0"/>
        <v>517</v>
      </c>
      <c r="B49" s="545" t="s">
        <v>1349</v>
      </c>
      <c r="C49" s="465" t="s">
        <v>1315</v>
      </c>
      <c r="D49" s="546" t="s">
        <v>1350</v>
      </c>
      <c r="E49" s="373" t="s">
        <v>84</v>
      </c>
      <c r="F49" s="373">
        <v>1</v>
      </c>
      <c r="G49" s="548"/>
      <c r="H49" s="389" t="s">
        <v>102</v>
      </c>
      <c r="I49" s="547" t="s">
        <v>1</v>
      </c>
      <c r="J49" s="391" t="s">
        <v>3984</v>
      </c>
      <c r="K49" s="358" t="s">
        <v>2</v>
      </c>
      <c r="L49" s="377" t="s">
        <v>2</v>
      </c>
    </row>
    <row r="50" spans="1:12" ht="31.5" customHeight="1" x14ac:dyDescent="0.25">
      <c r="A50" s="447">
        <f t="shared" si="0"/>
        <v>518</v>
      </c>
      <c r="B50" s="390" t="s">
        <v>1351</v>
      </c>
      <c r="C50" s="469" t="s">
        <v>1322</v>
      </c>
      <c r="D50" s="423" t="s">
        <v>1352</v>
      </c>
      <c r="E50" s="355" t="s">
        <v>91</v>
      </c>
      <c r="F50" s="355">
        <v>8</v>
      </c>
      <c r="G50" s="548"/>
      <c r="H50" s="389" t="s">
        <v>1324</v>
      </c>
      <c r="I50" s="547" t="s">
        <v>1</v>
      </c>
      <c r="J50" s="391" t="s">
        <v>3984</v>
      </c>
      <c r="K50" s="358" t="s">
        <v>2</v>
      </c>
      <c r="L50" s="377" t="s">
        <v>2</v>
      </c>
    </row>
    <row r="51" spans="1:12" ht="15.75" customHeight="1" x14ac:dyDescent="0.25">
      <c r="A51" s="372">
        <f t="shared" si="0"/>
        <v>519</v>
      </c>
      <c r="B51" s="545" t="s">
        <v>1353</v>
      </c>
      <c r="C51" s="469" t="s">
        <v>1327</v>
      </c>
      <c r="D51" s="546" t="s">
        <v>1354</v>
      </c>
      <c r="E51" s="373" t="s">
        <v>78</v>
      </c>
      <c r="F51" s="373">
        <v>4</v>
      </c>
      <c r="G51" s="548"/>
      <c r="H51" s="389" t="s">
        <v>1324</v>
      </c>
      <c r="I51" s="547" t="s">
        <v>1</v>
      </c>
      <c r="J51" s="391" t="s">
        <v>3984</v>
      </c>
      <c r="K51" s="358" t="s">
        <v>2</v>
      </c>
      <c r="L51" s="377" t="s">
        <v>2</v>
      </c>
    </row>
    <row r="52" spans="1:12" ht="15.75" customHeight="1" x14ac:dyDescent="0.25">
      <c r="A52" s="372">
        <f t="shared" si="0"/>
        <v>520</v>
      </c>
      <c r="B52" s="545" t="s">
        <v>1355</v>
      </c>
      <c r="C52" s="465" t="s">
        <v>1315</v>
      </c>
      <c r="D52" s="546" t="s">
        <v>1356</v>
      </c>
      <c r="E52" s="373" t="s">
        <v>84</v>
      </c>
      <c r="F52" s="373">
        <v>1</v>
      </c>
      <c r="G52" s="548"/>
      <c r="H52" s="389" t="s">
        <v>102</v>
      </c>
      <c r="I52" s="547" t="s">
        <v>1</v>
      </c>
      <c r="J52" s="391" t="s">
        <v>3984</v>
      </c>
      <c r="K52" s="358" t="s">
        <v>2</v>
      </c>
      <c r="L52" s="377" t="s">
        <v>2</v>
      </c>
    </row>
    <row r="53" spans="1:12" ht="31.5" customHeight="1" x14ac:dyDescent="0.25">
      <c r="A53" s="447">
        <f t="shared" si="0"/>
        <v>521</v>
      </c>
      <c r="B53" s="390" t="s">
        <v>1357</v>
      </c>
      <c r="C53" s="469" t="s">
        <v>1322</v>
      </c>
      <c r="D53" s="423" t="s">
        <v>1358</v>
      </c>
      <c r="E53" s="355" t="s">
        <v>91</v>
      </c>
      <c r="F53" s="355">
        <v>8</v>
      </c>
      <c r="G53" s="548"/>
      <c r="H53" s="389" t="s">
        <v>1324</v>
      </c>
      <c r="I53" s="547" t="s">
        <v>1</v>
      </c>
      <c r="J53" s="391" t="s">
        <v>3984</v>
      </c>
      <c r="K53" s="358" t="s">
        <v>2</v>
      </c>
      <c r="L53" s="377" t="s">
        <v>2</v>
      </c>
    </row>
    <row r="54" spans="1:12" ht="15.75" customHeight="1" x14ac:dyDescent="0.25">
      <c r="A54" s="372">
        <f t="shared" si="0"/>
        <v>522</v>
      </c>
      <c r="B54" s="545" t="s">
        <v>1359</v>
      </c>
      <c r="C54" s="469" t="s">
        <v>1327</v>
      </c>
      <c r="D54" s="546" t="s">
        <v>1360</v>
      </c>
      <c r="E54" s="373" t="s">
        <v>78</v>
      </c>
      <c r="F54" s="373">
        <v>4</v>
      </c>
      <c r="G54" s="548"/>
      <c r="H54" s="389" t="s">
        <v>1324</v>
      </c>
      <c r="I54" s="547" t="s">
        <v>1</v>
      </c>
      <c r="J54" s="391" t="s">
        <v>3984</v>
      </c>
      <c r="K54" s="358" t="s">
        <v>2</v>
      </c>
      <c r="L54" s="377" t="s">
        <v>2</v>
      </c>
    </row>
    <row r="55" spans="1:12" ht="15.75" customHeight="1" x14ac:dyDescent="0.25">
      <c r="A55" s="372">
        <f t="shared" si="0"/>
        <v>523</v>
      </c>
      <c r="B55" s="545" t="s">
        <v>1361</v>
      </c>
      <c r="C55" s="465" t="s">
        <v>1315</v>
      </c>
      <c r="D55" s="546" t="s">
        <v>1362</v>
      </c>
      <c r="E55" s="373" t="s">
        <v>84</v>
      </c>
      <c r="F55" s="373">
        <v>1</v>
      </c>
      <c r="G55" s="548"/>
      <c r="H55" s="389" t="s">
        <v>102</v>
      </c>
      <c r="I55" s="547" t="s">
        <v>1</v>
      </c>
      <c r="J55" s="391" t="s">
        <v>3984</v>
      </c>
      <c r="K55" s="358" t="s">
        <v>2</v>
      </c>
      <c r="L55" s="377" t="s">
        <v>2</v>
      </c>
    </row>
    <row r="56" spans="1:12" ht="31.5" customHeight="1" x14ac:dyDescent="0.25">
      <c r="A56" s="447">
        <f t="shared" si="0"/>
        <v>524</v>
      </c>
      <c r="B56" s="390" t="s">
        <v>1363</v>
      </c>
      <c r="C56" s="469" t="s">
        <v>1322</v>
      </c>
      <c r="D56" s="423" t="s">
        <v>1364</v>
      </c>
      <c r="E56" s="355" t="s">
        <v>91</v>
      </c>
      <c r="F56" s="355">
        <v>8</v>
      </c>
      <c r="G56" s="548"/>
      <c r="H56" s="389" t="s">
        <v>1324</v>
      </c>
      <c r="I56" s="547" t="s">
        <v>1</v>
      </c>
      <c r="J56" s="391" t="s">
        <v>3984</v>
      </c>
      <c r="K56" s="358" t="s">
        <v>2</v>
      </c>
      <c r="L56" s="377" t="s">
        <v>2</v>
      </c>
    </row>
    <row r="57" spans="1:12" ht="15.75" customHeight="1" x14ac:dyDescent="0.25">
      <c r="A57" s="372">
        <f t="shared" si="0"/>
        <v>525</v>
      </c>
      <c r="B57" s="545" t="s">
        <v>1365</v>
      </c>
      <c r="C57" s="469" t="s">
        <v>1327</v>
      </c>
      <c r="D57" s="546" t="s">
        <v>1366</v>
      </c>
      <c r="E57" s="373" t="s">
        <v>78</v>
      </c>
      <c r="F57" s="373">
        <v>4</v>
      </c>
      <c r="G57" s="548"/>
      <c r="H57" s="389" t="s">
        <v>1324</v>
      </c>
      <c r="I57" s="547" t="s">
        <v>1</v>
      </c>
      <c r="J57" s="391" t="s">
        <v>3984</v>
      </c>
      <c r="K57" s="358" t="s">
        <v>2</v>
      </c>
      <c r="L57" s="377" t="s">
        <v>2</v>
      </c>
    </row>
    <row r="58" spans="1:12" ht="15.75" customHeight="1" x14ac:dyDescent="0.25">
      <c r="A58" s="372">
        <f t="shared" si="0"/>
        <v>526</v>
      </c>
      <c r="B58" s="545" t="s">
        <v>1367</v>
      </c>
      <c r="C58" s="465" t="s">
        <v>1315</v>
      </c>
      <c r="D58" s="546" t="s">
        <v>1368</v>
      </c>
      <c r="E58" s="373" t="s">
        <v>84</v>
      </c>
      <c r="F58" s="373">
        <v>1</v>
      </c>
      <c r="G58" s="548"/>
      <c r="H58" s="389" t="s">
        <v>102</v>
      </c>
      <c r="I58" s="547" t="s">
        <v>1</v>
      </c>
      <c r="J58" s="391" t="s">
        <v>3984</v>
      </c>
      <c r="K58" s="358" t="s">
        <v>2</v>
      </c>
      <c r="L58" s="377" t="s">
        <v>2</v>
      </c>
    </row>
    <row r="59" spans="1:12" ht="31.5" customHeight="1" x14ac:dyDescent="0.25">
      <c r="A59" s="447">
        <f t="shared" si="0"/>
        <v>527</v>
      </c>
      <c r="B59" s="390" t="s">
        <v>1369</v>
      </c>
      <c r="C59" s="469" t="s">
        <v>1322</v>
      </c>
      <c r="D59" s="423" t="s">
        <v>1370</v>
      </c>
      <c r="E59" s="355" t="s">
        <v>91</v>
      </c>
      <c r="F59" s="355">
        <v>8</v>
      </c>
      <c r="G59" s="548"/>
      <c r="H59" s="389" t="s">
        <v>1324</v>
      </c>
      <c r="I59" s="547" t="s">
        <v>1</v>
      </c>
      <c r="J59" s="391" t="s">
        <v>3984</v>
      </c>
      <c r="K59" s="358" t="s">
        <v>2</v>
      </c>
      <c r="L59" s="377" t="s">
        <v>2</v>
      </c>
    </row>
    <row r="60" spans="1:12" ht="15.75" customHeight="1" x14ac:dyDescent="0.25">
      <c r="A60" s="372">
        <f t="shared" si="0"/>
        <v>528</v>
      </c>
      <c r="B60" s="545" t="s">
        <v>1371</v>
      </c>
      <c r="C60" s="469" t="s">
        <v>1327</v>
      </c>
      <c r="D60" s="546" t="s">
        <v>1372</v>
      </c>
      <c r="E60" s="373" t="s">
        <v>78</v>
      </c>
      <c r="F60" s="373">
        <v>4</v>
      </c>
      <c r="G60" s="548"/>
      <c r="H60" s="389" t="s">
        <v>1324</v>
      </c>
      <c r="I60" s="547" t="s">
        <v>1</v>
      </c>
      <c r="J60" s="391" t="s">
        <v>3984</v>
      </c>
      <c r="K60" s="358" t="s">
        <v>2</v>
      </c>
      <c r="L60" s="377" t="s">
        <v>2</v>
      </c>
    </row>
    <row r="61" spans="1:12" ht="15.75" customHeight="1" x14ac:dyDescent="0.25">
      <c r="A61" s="372">
        <f t="shared" si="0"/>
        <v>529</v>
      </c>
      <c r="B61" s="545" t="s">
        <v>1373</v>
      </c>
      <c r="C61" s="465" t="s">
        <v>1315</v>
      </c>
      <c r="D61" s="546" t="s">
        <v>1374</v>
      </c>
      <c r="E61" s="373" t="s">
        <v>84</v>
      </c>
      <c r="F61" s="373">
        <v>1</v>
      </c>
      <c r="G61" s="548"/>
      <c r="H61" s="389" t="s">
        <v>102</v>
      </c>
      <c r="I61" s="547" t="s">
        <v>1</v>
      </c>
      <c r="J61" s="391" t="s">
        <v>3984</v>
      </c>
      <c r="K61" s="358" t="s">
        <v>2</v>
      </c>
      <c r="L61" s="377" t="s">
        <v>2</v>
      </c>
    </row>
    <row r="62" spans="1:12" ht="31.5" customHeight="1" x14ac:dyDescent="0.25">
      <c r="A62" s="447">
        <f t="shared" si="0"/>
        <v>530</v>
      </c>
      <c r="B62" s="390" t="s">
        <v>1375</v>
      </c>
      <c r="C62" s="469" t="s">
        <v>1322</v>
      </c>
      <c r="D62" s="423" t="s">
        <v>1376</v>
      </c>
      <c r="E62" s="355" t="s">
        <v>91</v>
      </c>
      <c r="F62" s="355">
        <v>8</v>
      </c>
      <c r="G62" s="548"/>
      <c r="H62" s="389" t="s">
        <v>1324</v>
      </c>
      <c r="I62" s="547" t="s">
        <v>1</v>
      </c>
      <c r="J62" s="391" t="s">
        <v>3984</v>
      </c>
      <c r="K62" s="358" t="s">
        <v>2</v>
      </c>
      <c r="L62" s="377" t="s">
        <v>2</v>
      </c>
    </row>
    <row r="63" spans="1:12" ht="15.75" customHeight="1" x14ac:dyDescent="0.25">
      <c r="A63" s="372">
        <f t="shared" si="0"/>
        <v>531</v>
      </c>
      <c r="B63" s="545" t="s">
        <v>1377</v>
      </c>
      <c r="C63" s="469" t="s">
        <v>1327</v>
      </c>
      <c r="D63" s="546" t="s">
        <v>1378</v>
      </c>
      <c r="E63" s="373" t="s">
        <v>78</v>
      </c>
      <c r="F63" s="373">
        <v>4</v>
      </c>
      <c r="G63" s="548"/>
      <c r="H63" s="389" t="s">
        <v>1324</v>
      </c>
      <c r="I63" s="547" t="s">
        <v>1</v>
      </c>
      <c r="J63" s="391" t="s">
        <v>3984</v>
      </c>
      <c r="K63" s="358" t="s">
        <v>2</v>
      </c>
      <c r="L63" s="377" t="s">
        <v>2</v>
      </c>
    </row>
    <row r="64" spans="1:12" ht="15.75" customHeight="1" x14ac:dyDescent="0.25">
      <c r="A64" s="372">
        <f t="shared" si="0"/>
        <v>532</v>
      </c>
      <c r="B64" s="545" t="s">
        <v>1379</v>
      </c>
      <c r="C64" s="465" t="s">
        <v>1315</v>
      </c>
      <c r="D64" s="546" t="s">
        <v>1380</v>
      </c>
      <c r="E64" s="373" t="s">
        <v>84</v>
      </c>
      <c r="F64" s="373">
        <v>1</v>
      </c>
      <c r="G64" s="548"/>
      <c r="H64" s="389" t="s">
        <v>102</v>
      </c>
      <c r="I64" s="547" t="s">
        <v>1</v>
      </c>
      <c r="J64" s="391" t="s">
        <v>3984</v>
      </c>
      <c r="K64" s="358" t="s">
        <v>2</v>
      </c>
      <c r="L64" s="377" t="s">
        <v>2</v>
      </c>
    </row>
    <row r="65" spans="1:12" ht="31.5" customHeight="1" x14ac:dyDescent="0.25">
      <c r="A65" s="447">
        <f t="shared" si="0"/>
        <v>533</v>
      </c>
      <c r="B65" s="390" t="s">
        <v>1381</v>
      </c>
      <c r="C65" s="469" t="s">
        <v>1322</v>
      </c>
      <c r="D65" s="423" t="s">
        <v>1382</v>
      </c>
      <c r="E65" s="355" t="s">
        <v>91</v>
      </c>
      <c r="F65" s="355">
        <v>8</v>
      </c>
      <c r="G65" s="548"/>
      <c r="H65" s="389" t="s">
        <v>1324</v>
      </c>
      <c r="I65" s="547" t="s">
        <v>1</v>
      </c>
      <c r="J65" s="391" t="s">
        <v>3992</v>
      </c>
      <c r="K65" s="358" t="s">
        <v>2</v>
      </c>
      <c r="L65" s="377" t="s">
        <v>2</v>
      </c>
    </row>
    <row r="66" spans="1:12" ht="15.75" customHeight="1" x14ac:dyDescent="0.25">
      <c r="A66" s="372">
        <f t="shared" si="0"/>
        <v>534</v>
      </c>
      <c r="B66" s="545" t="s">
        <v>1383</v>
      </c>
      <c r="C66" s="469" t="s">
        <v>1327</v>
      </c>
      <c r="D66" s="546" t="s">
        <v>1384</v>
      </c>
      <c r="E66" s="373" t="s">
        <v>78</v>
      </c>
      <c r="F66" s="373">
        <v>4</v>
      </c>
      <c r="G66" s="548"/>
      <c r="H66" s="491" t="s">
        <v>1324</v>
      </c>
      <c r="I66" s="547" t="s">
        <v>1</v>
      </c>
      <c r="J66" s="483" t="s">
        <v>3984</v>
      </c>
      <c r="K66" s="376" t="s">
        <v>2</v>
      </c>
      <c r="L66" s="549" t="s">
        <v>2</v>
      </c>
    </row>
  </sheetData>
  <autoFilter ref="A6:L66" xr:uid="{00000000-0001-0000-0600-000000000000}"/>
  <mergeCells count="7">
    <mergeCell ref="A25:L25"/>
    <mergeCell ref="A26:L26"/>
    <mergeCell ref="A5:C5"/>
    <mergeCell ref="D5:G5"/>
    <mergeCell ref="H5:L5"/>
    <mergeCell ref="A23:L23"/>
    <mergeCell ref="A24:L24"/>
  </mergeCells>
  <dataValidations count="1">
    <dataValidation type="list" allowBlank="1" showErrorMessage="1" sqref="I7 I9 I11 I13 I15 I17 I19" xr:uid="{00000000-0002-0000-0600-000001000000}">
      <formula1>"New or Revised Edit - In Production this FY,Existing Edit,N/A"</formula1>
    </dataValidation>
  </dataValidations>
  <pageMargins left="0.7" right="0.7" top="0.75" bottom="0.75" header="0" footer="0"/>
  <pageSetup orientation="landscape"/>
  <rowBreaks count="2" manualBreakCount="2">
    <brk id="39" man="1"/>
    <brk id="62" man="1"/>
  </rowBreaks>
  <extLst>
    <ext xmlns:x14="http://schemas.microsoft.com/office/spreadsheetml/2009/9/main" uri="{CCE6A557-97BC-4b89-ADB6-D9C93CAAB3DF}">
      <x14:dataValidations xmlns:xm="http://schemas.microsoft.com/office/excel/2006/main" count="1">
        <x14:dataValidation type="list" allowBlank="1" showErrorMessage="1" xr:uid="{00000000-0002-0000-0600-000000000000}">
          <x14:formula1>
            <xm:f>Sheet1!$A$1:$A$4</xm:f>
          </x14:formula1>
          <xm:sqref>I27 I32 I36 I40:I66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D106"/>
  <sheetViews>
    <sheetView workbookViewId="0">
      <selection activeCell="D21" sqref="D21"/>
    </sheetView>
  </sheetViews>
  <sheetFormatPr defaultColWidth="14.42578125" defaultRowHeight="15" customHeight="1" x14ac:dyDescent="0.25"/>
  <cols>
    <col min="1" max="1" width="10.5703125" customWidth="1"/>
    <col min="2" max="2" width="54" customWidth="1"/>
    <col min="3" max="3" width="16.140625" customWidth="1"/>
    <col min="4" max="4" width="155.140625" customWidth="1"/>
    <col min="5" max="26" width="9.140625" customWidth="1"/>
  </cols>
  <sheetData>
    <row r="1" spans="1:4" ht="15" customHeight="1" x14ac:dyDescent="0.25">
      <c r="A1" s="180" t="s">
        <v>3700</v>
      </c>
      <c r="B1" s="35"/>
      <c r="C1" s="774"/>
      <c r="D1" s="775"/>
    </row>
    <row r="2" spans="1:4" ht="15.75" customHeight="1" x14ac:dyDescent="0.25">
      <c r="A2" s="20" t="s">
        <v>1385</v>
      </c>
      <c r="B2" s="36" t="s">
        <v>66</v>
      </c>
      <c r="C2" s="20"/>
      <c r="D2" s="21"/>
    </row>
    <row r="3" spans="1:4" ht="15.75" customHeight="1" x14ac:dyDescent="0.25">
      <c r="A3" s="24" t="s">
        <v>1386</v>
      </c>
      <c r="B3" s="15" t="s">
        <v>1387</v>
      </c>
      <c r="C3" s="24"/>
      <c r="D3" s="15"/>
    </row>
    <row r="4" spans="1:4" ht="15.75" customHeight="1" x14ac:dyDescent="0.25">
      <c r="A4" s="24" t="s">
        <v>1388</v>
      </c>
      <c r="B4" s="15" t="s">
        <v>1389</v>
      </c>
      <c r="C4" s="24"/>
      <c r="D4" s="37"/>
    </row>
    <row r="5" spans="1:4" ht="15.75" customHeight="1" x14ac:dyDescent="0.25">
      <c r="A5" s="178" t="s">
        <v>1390</v>
      </c>
      <c r="B5" s="179" t="s">
        <v>1405</v>
      </c>
      <c r="C5" s="39"/>
      <c r="D5" s="38"/>
    </row>
    <row r="6" spans="1:4" ht="15.75" customHeight="1" x14ac:dyDescent="0.25">
      <c r="A6" s="178" t="s">
        <v>1391</v>
      </c>
      <c r="B6" s="179" t="s">
        <v>1405</v>
      </c>
      <c r="C6" s="39"/>
      <c r="D6" s="40"/>
    </row>
    <row r="7" spans="1:4" ht="15.75" customHeight="1" x14ac:dyDescent="0.25">
      <c r="A7" s="24" t="s">
        <v>1392</v>
      </c>
      <c r="B7" s="172" t="s">
        <v>3693</v>
      </c>
      <c r="C7" s="24"/>
      <c r="D7" s="42"/>
    </row>
    <row r="8" spans="1:4" ht="15.75" customHeight="1" x14ac:dyDescent="0.25">
      <c r="A8" s="27" t="s">
        <v>1393</v>
      </c>
      <c r="B8" s="43" t="s">
        <v>1394</v>
      </c>
      <c r="C8" s="24"/>
      <c r="D8" s="43"/>
    </row>
    <row r="9" spans="1:4" ht="15.75" customHeight="1" x14ac:dyDescent="0.25">
      <c r="A9" s="24" t="s">
        <v>1395</v>
      </c>
      <c r="B9" s="15" t="s">
        <v>1396</v>
      </c>
      <c r="C9" s="24"/>
      <c r="D9" s="44"/>
    </row>
    <row r="10" spans="1:4" ht="15.75" customHeight="1" x14ac:dyDescent="0.25">
      <c r="A10" s="24" t="s">
        <v>1397</v>
      </c>
      <c r="B10" s="15" t="s">
        <v>1398</v>
      </c>
      <c r="C10" s="24"/>
      <c r="D10" s="44"/>
    </row>
    <row r="11" spans="1:4" ht="15.75" customHeight="1" x14ac:dyDescent="0.25">
      <c r="A11" s="24" t="s">
        <v>1399</v>
      </c>
      <c r="B11" s="15" t="s">
        <v>1400</v>
      </c>
      <c r="C11" s="24"/>
      <c r="D11" s="44"/>
    </row>
    <row r="12" spans="1:4" ht="15.75" customHeight="1" x14ac:dyDescent="0.25">
      <c r="A12" s="27" t="s">
        <v>1401</v>
      </c>
      <c r="B12" s="177" t="s">
        <v>3698</v>
      </c>
      <c r="C12" s="24"/>
      <c r="D12" s="44"/>
    </row>
    <row r="13" spans="1:4" ht="15.75" customHeight="1" x14ac:dyDescent="0.25">
      <c r="A13" s="178" t="s">
        <v>1402</v>
      </c>
      <c r="B13" s="179" t="s">
        <v>1405</v>
      </c>
      <c r="C13" s="39"/>
      <c r="D13" s="40"/>
    </row>
    <row r="14" spans="1:4" ht="15.75" customHeight="1" x14ac:dyDescent="0.25">
      <c r="A14" s="178" t="s">
        <v>1403</v>
      </c>
      <c r="B14" s="179" t="s">
        <v>1405</v>
      </c>
      <c r="C14" s="39"/>
      <c r="D14" s="40"/>
    </row>
    <row r="15" spans="1:4" ht="15.75" customHeight="1" x14ac:dyDescent="0.25">
      <c r="A15" s="178" t="s">
        <v>1404</v>
      </c>
      <c r="B15" s="179" t="s">
        <v>1405</v>
      </c>
      <c r="C15" s="39"/>
      <c r="D15" s="45"/>
    </row>
    <row r="16" spans="1:4" ht="15.75" customHeight="1" x14ac:dyDescent="0.25">
      <c r="A16" s="171" t="s">
        <v>1406</v>
      </c>
      <c r="B16" s="172" t="s">
        <v>3691</v>
      </c>
      <c r="C16" s="24"/>
      <c r="D16" s="42"/>
    </row>
    <row r="17" spans="1:4" ht="15.75" customHeight="1" x14ac:dyDescent="0.25">
      <c r="A17" s="171" t="s">
        <v>1407</v>
      </c>
      <c r="B17" s="172" t="s">
        <v>3692</v>
      </c>
    </row>
    <row r="18" spans="1:4" ht="15.75" customHeight="1" x14ac:dyDescent="0.25">
      <c r="A18" s="178" t="s">
        <v>1408</v>
      </c>
      <c r="B18" s="179" t="s">
        <v>1405</v>
      </c>
    </row>
    <row r="19" spans="1:4" ht="15.75" customHeight="1" x14ac:dyDescent="0.25">
      <c r="A19" s="178" t="s">
        <v>1409</v>
      </c>
      <c r="B19" s="179" t="s">
        <v>1405</v>
      </c>
    </row>
    <row r="20" spans="1:4" ht="15.75" customHeight="1" x14ac:dyDescent="0.25">
      <c r="A20" s="171" t="s">
        <v>1410</v>
      </c>
      <c r="B20" s="170" t="s">
        <v>1411</v>
      </c>
    </row>
    <row r="21" spans="1:4" ht="15.75" customHeight="1" x14ac:dyDescent="0.25">
      <c r="A21" s="171" t="s">
        <v>1412</v>
      </c>
      <c r="B21" s="172" t="s">
        <v>3699</v>
      </c>
    </row>
    <row r="22" spans="1:4" ht="15.75" customHeight="1" x14ac:dyDescent="0.25">
      <c r="A22" s="27" t="s">
        <v>1413</v>
      </c>
      <c r="B22" s="177" t="s">
        <v>3697</v>
      </c>
    </row>
    <row r="23" spans="1:4" ht="15.75" customHeight="1" x14ac:dyDescent="0.25">
      <c r="A23" s="24" t="s">
        <v>1414</v>
      </c>
      <c r="B23" s="15" t="s">
        <v>1415</v>
      </c>
    </row>
    <row r="24" spans="1:4" ht="15.75" customHeight="1" x14ac:dyDescent="0.25">
      <c r="A24" s="24"/>
      <c r="B24" s="15"/>
    </row>
    <row r="25" spans="1:4" ht="15.75" x14ac:dyDescent="0.25">
      <c r="A25" s="180" t="s">
        <v>3701</v>
      </c>
      <c r="B25" s="35"/>
    </row>
    <row r="26" spans="1:4" ht="15.75" x14ac:dyDescent="0.25">
      <c r="A26" s="20" t="s">
        <v>1385</v>
      </c>
      <c r="B26" s="36" t="s">
        <v>66</v>
      </c>
    </row>
    <row r="27" spans="1:4" ht="15.75" x14ac:dyDescent="0.25">
      <c r="A27" s="27" t="s">
        <v>1416</v>
      </c>
      <c r="B27" s="28" t="s">
        <v>4061</v>
      </c>
    </row>
    <row r="28" spans="1:4" ht="15.75" x14ac:dyDescent="0.25">
      <c r="A28" s="24" t="s">
        <v>1414</v>
      </c>
      <c r="B28" s="28" t="s">
        <v>1415</v>
      </c>
    </row>
    <row r="29" spans="1:4" ht="15.75" x14ac:dyDescent="0.25">
      <c r="A29" s="173" t="s">
        <v>1417</v>
      </c>
      <c r="B29" s="170" t="s">
        <v>3702</v>
      </c>
    </row>
    <row r="30" spans="1:4" ht="15.75" x14ac:dyDescent="0.25">
      <c r="A30" s="174">
        <v>101</v>
      </c>
      <c r="B30" s="172" t="s">
        <v>1418</v>
      </c>
    </row>
    <row r="31" spans="1:4" ht="15.75" x14ac:dyDescent="0.25">
      <c r="A31" s="174">
        <v>102</v>
      </c>
      <c r="B31" s="172" t="s">
        <v>1419</v>
      </c>
    </row>
    <row r="32" spans="1:4" ht="15.75" x14ac:dyDescent="0.25">
      <c r="A32" s="174">
        <v>103</v>
      </c>
      <c r="B32" s="172" t="s">
        <v>1420</v>
      </c>
    </row>
    <row r="33" spans="1:2" ht="15.75" x14ac:dyDescent="0.25">
      <c r="A33" s="174">
        <v>104</v>
      </c>
      <c r="B33" s="172" t="s">
        <v>1421</v>
      </c>
    </row>
    <row r="34" spans="1:2" ht="15.75" x14ac:dyDescent="0.25">
      <c r="A34" s="175">
        <v>105</v>
      </c>
      <c r="B34" s="176" t="s">
        <v>3694</v>
      </c>
    </row>
    <row r="35" spans="1:2" ht="15.75" x14ac:dyDescent="0.25">
      <c r="A35" s="174">
        <v>106</v>
      </c>
      <c r="B35" s="172" t="s">
        <v>1422</v>
      </c>
    </row>
    <row r="36" spans="1:2" ht="15.75" x14ac:dyDescent="0.25">
      <c r="A36" s="174">
        <v>107</v>
      </c>
      <c r="B36" s="172" t="s">
        <v>1423</v>
      </c>
    </row>
    <row r="37" spans="1:2" ht="15.75" x14ac:dyDescent="0.25">
      <c r="A37" s="174">
        <v>108</v>
      </c>
      <c r="B37" s="172" t="s">
        <v>1424</v>
      </c>
    </row>
    <row r="38" spans="1:2" ht="15.75" x14ac:dyDescent="0.25">
      <c r="A38" s="174">
        <v>109</v>
      </c>
      <c r="B38" s="172" t="s">
        <v>4098</v>
      </c>
    </row>
    <row r="39" spans="1:2" ht="15.75" x14ac:dyDescent="0.25">
      <c r="A39" s="174">
        <v>110</v>
      </c>
      <c r="B39" s="172" t="s">
        <v>1425</v>
      </c>
    </row>
    <row r="40" spans="1:2" ht="15.75" x14ac:dyDescent="0.25">
      <c r="A40" s="174">
        <v>111</v>
      </c>
      <c r="B40" s="172" t="s">
        <v>1426</v>
      </c>
    </row>
    <row r="41" spans="1:2" ht="15.75" x14ac:dyDescent="0.25">
      <c r="A41" s="174">
        <v>112</v>
      </c>
      <c r="B41" s="172" t="s">
        <v>1427</v>
      </c>
    </row>
    <row r="42" spans="1:2" ht="15.75" x14ac:dyDescent="0.25">
      <c r="A42" s="174">
        <v>113</v>
      </c>
      <c r="B42" s="172" t="s">
        <v>1428</v>
      </c>
    </row>
    <row r="43" spans="1:2" ht="15.75" x14ac:dyDescent="0.25">
      <c r="A43" s="182">
        <v>114</v>
      </c>
      <c r="B43" s="181" t="s">
        <v>1405</v>
      </c>
    </row>
    <row r="44" spans="1:2" ht="15.75" x14ac:dyDescent="0.25">
      <c r="A44" s="174">
        <v>115</v>
      </c>
      <c r="B44" s="172" t="s">
        <v>1429</v>
      </c>
    </row>
    <row r="45" spans="1:2" ht="15.75" x14ac:dyDescent="0.25">
      <c r="A45" s="174">
        <v>116</v>
      </c>
      <c r="B45" s="172" t="s">
        <v>1430</v>
      </c>
    </row>
    <row r="46" spans="1:2" ht="15.75" x14ac:dyDescent="0.25">
      <c r="A46" s="182">
        <v>117</v>
      </c>
      <c r="B46" s="181" t="s">
        <v>1405</v>
      </c>
    </row>
    <row r="47" spans="1:2" ht="15.75" x14ac:dyDescent="0.25">
      <c r="A47" s="583">
        <v>118</v>
      </c>
      <c r="B47" s="41" t="s">
        <v>4068</v>
      </c>
    </row>
    <row r="48" spans="1:2" ht="15.75" x14ac:dyDescent="0.25">
      <c r="A48" s="174">
        <v>119</v>
      </c>
      <c r="B48" s="172" t="s">
        <v>3695</v>
      </c>
    </row>
    <row r="49" spans="1:4" ht="15.75" x14ac:dyDescent="0.25">
      <c r="A49" s="174">
        <v>120</v>
      </c>
      <c r="B49" s="172" t="s">
        <v>1432</v>
      </c>
      <c r="C49" s="24"/>
      <c r="D49" s="12"/>
    </row>
    <row r="50" spans="1:4" ht="15.75" x14ac:dyDescent="0.25">
      <c r="A50" s="174">
        <v>121</v>
      </c>
      <c r="B50" s="172" t="s">
        <v>1433</v>
      </c>
      <c r="C50" s="24"/>
      <c r="D50" s="12"/>
    </row>
    <row r="51" spans="1:4" ht="15.75" x14ac:dyDescent="0.25">
      <c r="A51" s="174">
        <v>122</v>
      </c>
      <c r="B51" s="172" t="s">
        <v>1434</v>
      </c>
      <c r="C51" s="24"/>
      <c r="D51" s="12"/>
    </row>
    <row r="52" spans="1:4" ht="15.75" x14ac:dyDescent="0.25">
      <c r="A52" s="174">
        <v>123</v>
      </c>
      <c r="B52" s="172" t="s">
        <v>3696</v>
      </c>
      <c r="C52" s="47"/>
      <c r="D52" s="41"/>
    </row>
    <row r="53" spans="1:4" ht="15.75" x14ac:dyDescent="0.25">
      <c r="A53" s="174">
        <v>124</v>
      </c>
      <c r="B53" s="172" t="s">
        <v>1435</v>
      </c>
      <c r="C53" s="47"/>
      <c r="D53" s="46"/>
    </row>
    <row r="54" spans="1:4" ht="15.75" x14ac:dyDescent="0.25">
      <c r="A54" s="174">
        <v>125</v>
      </c>
      <c r="B54" s="172" t="s">
        <v>1436</v>
      </c>
      <c r="C54" s="47"/>
      <c r="D54" s="43"/>
    </row>
    <row r="55" spans="1:4" ht="15.75" x14ac:dyDescent="0.25">
      <c r="A55" s="174">
        <v>126</v>
      </c>
      <c r="B55" s="172" t="s">
        <v>1437</v>
      </c>
      <c r="C55" s="47"/>
      <c r="D55" s="41"/>
    </row>
    <row r="56" spans="1:4" ht="15.75" x14ac:dyDescent="0.25">
      <c r="A56" s="174">
        <v>127</v>
      </c>
      <c r="B56" s="172" t="s">
        <v>1438</v>
      </c>
      <c r="C56" s="47"/>
      <c r="D56" s="41"/>
    </row>
    <row r="57" spans="1:4" ht="15.75" x14ac:dyDescent="0.25">
      <c r="A57" s="174">
        <v>128</v>
      </c>
      <c r="B57" s="172" t="s">
        <v>1439</v>
      </c>
      <c r="C57" s="47"/>
      <c r="D57" s="43"/>
    </row>
    <row r="58" spans="1:4" ht="15.75" x14ac:dyDescent="0.25">
      <c r="A58" s="581">
        <v>129</v>
      </c>
      <c r="B58" s="582" t="s">
        <v>4060</v>
      </c>
      <c r="C58" s="47"/>
      <c r="D58" s="43"/>
    </row>
    <row r="59" spans="1:4" ht="15.75" customHeight="1" x14ac:dyDescent="0.25">
      <c r="A59" s="581">
        <v>130</v>
      </c>
      <c r="B59" s="350" t="s">
        <v>4093</v>
      </c>
      <c r="C59" s="47"/>
      <c r="D59" s="41"/>
    </row>
    <row r="60" spans="1:4" ht="15.75" customHeight="1" x14ac:dyDescent="0.25">
      <c r="A60" s="47"/>
      <c r="B60" s="26"/>
      <c r="C60" s="47"/>
      <c r="D60" s="41"/>
    </row>
    <row r="61" spans="1:4" ht="15.75" customHeight="1" x14ac:dyDescent="0.25">
      <c r="A61" s="776" t="s">
        <v>3703</v>
      </c>
      <c r="B61" s="775"/>
      <c r="C61" s="47"/>
      <c r="D61" s="41"/>
    </row>
    <row r="62" spans="1:4" ht="15.75" customHeight="1" x14ac:dyDescent="0.25">
      <c r="A62" s="24"/>
      <c r="B62" s="12"/>
      <c r="C62" s="24"/>
      <c r="D62" s="12"/>
    </row>
    <row r="63" spans="1:4" ht="30" customHeight="1" x14ac:dyDescent="0.25">
      <c r="A63" s="48" t="s">
        <v>1440</v>
      </c>
      <c r="B63" s="49" t="s">
        <v>1441</v>
      </c>
      <c r="C63" s="48" t="s">
        <v>1442</v>
      </c>
      <c r="D63" s="50" t="s">
        <v>1443</v>
      </c>
    </row>
    <row r="64" spans="1:4" ht="15.75" customHeight="1" x14ac:dyDescent="0.25">
      <c r="A64" s="772">
        <v>5</v>
      </c>
      <c r="B64" s="773" t="s">
        <v>1444</v>
      </c>
      <c r="C64" s="51">
        <v>98</v>
      </c>
      <c r="D64" s="52" t="s">
        <v>1445</v>
      </c>
    </row>
    <row r="65" spans="1:4" ht="15.75" customHeight="1" x14ac:dyDescent="0.25">
      <c r="A65" s="740"/>
      <c r="B65" s="740"/>
      <c r="C65" s="51">
        <v>101</v>
      </c>
      <c r="D65" s="52" t="s">
        <v>1418</v>
      </c>
    </row>
    <row r="66" spans="1:4" ht="15.75" customHeight="1" x14ac:dyDescent="0.25">
      <c r="A66" s="740"/>
      <c r="B66" s="740"/>
      <c r="C66" s="51">
        <v>102</v>
      </c>
      <c r="D66" s="52" t="s">
        <v>1419</v>
      </c>
    </row>
    <row r="67" spans="1:4" ht="15.75" customHeight="1" x14ac:dyDescent="0.25">
      <c r="A67" s="740"/>
      <c r="B67" s="740"/>
      <c r="C67" s="51">
        <v>103</v>
      </c>
      <c r="D67" s="52" t="s">
        <v>1420</v>
      </c>
    </row>
    <row r="68" spans="1:4" ht="15.75" customHeight="1" x14ac:dyDescent="0.25">
      <c r="A68" s="740"/>
      <c r="B68" s="740"/>
      <c r="C68" s="51">
        <v>104</v>
      </c>
      <c r="D68" s="52" t="s">
        <v>1421</v>
      </c>
    </row>
    <row r="69" spans="1:4" ht="15.75" customHeight="1" x14ac:dyDescent="0.25">
      <c r="A69" s="740"/>
      <c r="B69" s="740"/>
      <c r="C69" s="51">
        <v>105</v>
      </c>
      <c r="D69" s="52" t="s">
        <v>1446</v>
      </c>
    </row>
    <row r="70" spans="1:4" ht="15.75" customHeight="1" x14ac:dyDescent="0.25">
      <c r="A70" s="740"/>
      <c r="B70" s="740"/>
      <c r="C70" s="51">
        <v>106</v>
      </c>
      <c r="D70" s="52" t="s">
        <v>1422</v>
      </c>
    </row>
    <row r="71" spans="1:4" ht="15.75" customHeight="1" x14ac:dyDescent="0.25">
      <c r="A71" s="740"/>
      <c r="B71" s="740"/>
      <c r="C71" s="51">
        <v>107</v>
      </c>
      <c r="D71" s="52" t="s">
        <v>1447</v>
      </c>
    </row>
    <row r="72" spans="1:4" ht="15.75" customHeight="1" x14ac:dyDescent="0.25">
      <c r="A72" s="740"/>
      <c r="B72" s="740"/>
      <c r="C72" s="51">
        <v>108</v>
      </c>
      <c r="D72" s="52" t="s">
        <v>1448</v>
      </c>
    </row>
    <row r="73" spans="1:4" ht="15.75" customHeight="1" x14ac:dyDescent="0.25">
      <c r="A73" s="740"/>
      <c r="B73" s="740"/>
      <c r="C73" s="51">
        <v>125</v>
      </c>
      <c r="D73" s="52" t="s">
        <v>1436</v>
      </c>
    </row>
    <row r="74" spans="1:4" ht="15.75" customHeight="1" x14ac:dyDescent="0.25">
      <c r="A74" s="740"/>
      <c r="B74" s="740"/>
      <c r="C74" s="51">
        <v>126</v>
      </c>
      <c r="D74" s="52" t="s">
        <v>1449</v>
      </c>
    </row>
    <row r="75" spans="1:4" ht="15.75" customHeight="1" x14ac:dyDescent="0.25">
      <c r="A75" s="741"/>
      <c r="B75" s="741"/>
      <c r="C75" s="51">
        <v>127</v>
      </c>
      <c r="D75" s="52" t="s">
        <v>1450</v>
      </c>
    </row>
    <row r="76" spans="1:4" ht="15.75" customHeight="1" x14ac:dyDescent="0.25">
      <c r="A76" s="772">
        <v>14</v>
      </c>
      <c r="B76" s="773" t="s">
        <v>1451</v>
      </c>
      <c r="C76" s="51">
        <v>98</v>
      </c>
      <c r="D76" s="52" t="s">
        <v>1445</v>
      </c>
    </row>
    <row r="77" spans="1:4" ht="15.75" customHeight="1" x14ac:dyDescent="0.25">
      <c r="A77" s="740"/>
      <c r="B77" s="740"/>
      <c r="C77" s="51">
        <v>101</v>
      </c>
      <c r="D77" s="52" t="s">
        <v>1418</v>
      </c>
    </row>
    <row r="78" spans="1:4" ht="15.75" customHeight="1" x14ac:dyDescent="0.25">
      <c r="A78" s="740"/>
      <c r="B78" s="740"/>
      <c r="C78" s="51">
        <v>102</v>
      </c>
      <c r="D78" s="52" t="s">
        <v>1419</v>
      </c>
    </row>
    <row r="79" spans="1:4" ht="15.75" customHeight="1" x14ac:dyDescent="0.25">
      <c r="A79" s="740"/>
      <c r="B79" s="740"/>
      <c r="C79" s="51">
        <v>107</v>
      </c>
      <c r="D79" s="52" t="s">
        <v>1452</v>
      </c>
    </row>
    <row r="80" spans="1:4" ht="15.75" customHeight="1" x14ac:dyDescent="0.25">
      <c r="A80" s="740"/>
      <c r="B80" s="740"/>
      <c r="C80" s="51">
        <v>108</v>
      </c>
      <c r="D80" s="52" t="s">
        <v>1453</v>
      </c>
    </row>
    <row r="81" spans="1:4" ht="15.75" customHeight="1" x14ac:dyDescent="0.25">
      <c r="A81" s="740"/>
      <c r="B81" s="740"/>
      <c r="C81" s="51">
        <v>109</v>
      </c>
      <c r="D81" s="52" t="s">
        <v>4098</v>
      </c>
    </row>
    <row r="82" spans="1:4" ht="15.75" customHeight="1" x14ac:dyDescent="0.25">
      <c r="A82" s="740"/>
      <c r="B82" s="740"/>
      <c r="C82" s="51">
        <v>110</v>
      </c>
      <c r="D82" s="52" t="s">
        <v>1425</v>
      </c>
    </row>
    <row r="83" spans="1:4" ht="15.75" customHeight="1" x14ac:dyDescent="0.25">
      <c r="A83" s="740"/>
      <c r="B83" s="740"/>
      <c r="C83" s="51">
        <v>111</v>
      </c>
      <c r="D83" s="52" t="s">
        <v>1454</v>
      </c>
    </row>
    <row r="84" spans="1:4" ht="15.75" customHeight="1" x14ac:dyDescent="0.25">
      <c r="A84" s="740"/>
      <c r="B84" s="740"/>
      <c r="C84" s="51">
        <v>112</v>
      </c>
      <c r="D84" s="52" t="s">
        <v>1455</v>
      </c>
    </row>
    <row r="85" spans="1:4" ht="15.75" customHeight="1" x14ac:dyDescent="0.25">
      <c r="A85" s="740"/>
      <c r="B85" s="740"/>
      <c r="C85" s="51">
        <v>113</v>
      </c>
      <c r="D85" s="52" t="s">
        <v>1456</v>
      </c>
    </row>
    <row r="86" spans="1:4" ht="15.75" customHeight="1" x14ac:dyDescent="0.25">
      <c r="A86" s="740"/>
      <c r="B86" s="740"/>
      <c r="C86" s="639">
        <v>118</v>
      </c>
      <c r="D86" s="640" t="s">
        <v>1431</v>
      </c>
    </row>
    <row r="87" spans="1:4" ht="15.75" customHeight="1" x14ac:dyDescent="0.25">
      <c r="A87" s="741"/>
      <c r="B87" s="749"/>
      <c r="C87" s="643">
        <v>130</v>
      </c>
      <c r="D87" s="644" t="str">
        <f>UPPER("Carelon Behavioral Health MD Mediciad")</f>
        <v>CARELON BEHAVIORAL HEALTH MD MEDICIAD</v>
      </c>
    </row>
    <row r="88" spans="1:4" ht="15.75" customHeight="1" x14ac:dyDescent="0.25">
      <c r="A88" s="772">
        <v>15</v>
      </c>
      <c r="B88" s="773" t="s">
        <v>1457</v>
      </c>
      <c r="C88" s="641">
        <v>98</v>
      </c>
      <c r="D88" s="642" t="s">
        <v>1445</v>
      </c>
    </row>
    <row r="89" spans="1:4" ht="15.75" customHeight="1" x14ac:dyDescent="0.25">
      <c r="A89" s="740"/>
      <c r="B89" s="740"/>
      <c r="C89" s="51">
        <v>101</v>
      </c>
      <c r="D89" s="52" t="s">
        <v>1418</v>
      </c>
    </row>
    <row r="90" spans="1:4" ht="15.75" customHeight="1" x14ac:dyDescent="0.25">
      <c r="A90" s="740"/>
      <c r="B90" s="740"/>
      <c r="C90" s="51">
        <v>102</v>
      </c>
      <c r="D90" s="52" t="s">
        <v>1419</v>
      </c>
    </row>
    <row r="91" spans="1:4" ht="15.75" customHeight="1" x14ac:dyDescent="0.25">
      <c r="A91" s="740"/>
      <c r="B91" s="740"/>
      <c r="C91" s="51">
        <v>103</v>
      </c>
      <c r="D91" s="52" t="s">
        <v>1420</v>
      </c>
    </row>
    <row r="92" spans="1:4" ht="15.75" customHeight="1" x14ac:dyDescent="0.25">
      <c r="A92" s="740"/>
      <c r="B92" s="740"/>
      <c r="C92" s="51">
        <v>106</v>
      </c>
      <c r="D92" s="52" t="s">
        <v>1422</v>
      </c>
    </row>
    <row r="93" spans="1:4" ht="15.75" customHeight="1" x14ac:dyDescent="0.25">
      <c r="A93" s="740"/>
      <c r="B93" s="740"/>
      <c r="C93" s="51">
        <v>107</v>
      </c>
      <c r="D93" s="52" t="s">
        <v>1447</v>
      </c>
    </row>
    <row r="94" spans="1:4" ht="15.75" customHeight="1" x14ac:dyDescent="0.25">
      <c r="A94" s="740"/>
      <c r="B94" s="740"/>
      <c r="C94" s="51">
        <v>108</v>
      </c>
      <c r="D94" s="52" t="s">
        <v>1448</v>
      </c>
    </row>
    <row r="95" spans="1:4" ht="15.75" customHeight="1" x14ac:dyDescent="0.25">
      <c r="A95" s="740"/>
      <c r="B95" s="740"/>
      <c r="C95" s="51">
        <v>109</v>
      </c>
      <c r="D95" s="52" t="s">
        <v>4098</v>
      </c>
    </row>
    <row r="96" spans="1:4" ht="15.75" customHeight="1" x14ac:dyDescent="0.25">
      <c r="A96" s="740"/>
      <c r="B96" s="740"/>
      <c r="C96" s="51">
        <v>115</v>
      </c>
      <c r="D96" s="52" t="s">
        <v>1458</v>
      </c>
    </row>
    <row r="97" spans="1:4" ht="15.75" customHeight="1" x14ac:dyDescent="0.25">
      <c r="A97" s="740"/>
      <c r="B97" s="740"/>
      <c r="C97" s="51">
        <v>116</v>
      </c>
      <c r="D97" s="52" t="s">
        <v>1430</v>
      </c>
    </row>
    <row r="98" spans="1:4" ht="15.75" customHeight="1" x14ac:dyDescent="0.25">
      <c r="A98" s="741"/>
      <c r="B98" s="741"/>
      <c r="C98" s="51">
        <v>128</v>
      </c>
      <c r="D98" s="52" t="s">
        <v>1439</v>
      </c>
    </row>
    <row r="99" spans="1:4" ht="15.75" customHeight="1" x14ac:dyDescent="0.25">
      <c r="A99" s="772">
        <v>19</v>
      </c>
      <c r="B99" s="773" t="s">
        <v>1459</v>
      </c>
      <c r="C99" s="51">
        <v>98</v>
      </c>
      <c r="D99" s="52" t="s">
        <v>1445</v>
      </c>
    </row>
    <row r="100" spans="1:4" ht="15.75" customHeight="1" x14ac:dyDescent="0.25">
      <c r="A100" s="740"/>
      <c r="B100" s="740"/>
      <c r="C100" s="51">
        <v>107</v>
      </c>
      <c r="D100" s="52" t="s">
        <v>1452</v>
      </c>
    </row>
    <row r="101" spans="1:4" ht="15.75" customHeight="1" x14ac:dyDescent="0.25">
      <c r="A101" s="740"/>
      <c r="B101" s="740"/>
      <c r="C101" s="51">
        <v>119</v>
      </c>
      <c r="D101" s="52" t="s">
        <v>1460</v>
      </c>
    </row>
    <row r="102" spans="1:4" ht="15.75" customHeight="1" x14ac:dyDescent="0.25">
      <c r="A102" s="740"/>
      <c r="B102" s="740"/>
      <c r="C102" s="51">
        <v>120</v>
      </c>
      <c r="D102" s="52" t="s">
        <v>1461</v>
      </c>
    </row>
    <row r="103" spans="1:4" ht="15.75" customHeight="1" x14ac:dyDescent="0.25">
      <c r="A103" s="740"/>
      <c r="B103" s="740"/>
      <c r="C103" s="51">
        <v>121</v>
      </c>
      <c r="D103" s="52" t="s">
        <v>1433</v>
      </c>
    </row>
    <row r="104" spans="1:4" ht="15.75" customHeight="1" x14ac:dyDescent="0.25">
      <c r="A104" s="740"/>
      <c r="B104" s="740"/>
      <c r="C104" s="51">
        <v>122</v>
      </c>
      <c r="D104" s="52" t="s">
        <v>1434</v>
      </c>
    </row>
    <row r="105" spans="1:4" ht="15.75" customHeight="1" x14ac:dyDescent="0.25">
      <c r="A105" s="740"/>
      <c r="B105" s="740"/>
      <c r="C105" s="51">
        <v>123</v>
      </c>
      <c r="D105" s="52" t="s">
        <v>1462</v>
      </c>
    </row>
    <row r="106" spans="1:4" ht="15.75" customHeight="1" x14ac:dyDescent="0.25">
      <c r="A106" s="741"/>
      <c r="B106" s="741"/>
      <c r="C106" s="51">
        <v>124</v>
      </c>
      <c r="D106" s="52" t="s">
        <v>1463</v>
      </c>
    </row>
  </sheetData>
  <mergeCells count="10">
    <mergeCell ref="A88:A98"/>
    <mergeCell ref="A99:A106"/>
    <mergeCell ref="B99:B106"/>
    <mergeCell ref="C1:D1"/>
    <mergeCell ref="A61:B61"/>
    <mergeCell ref="A64:A75"/>
    <mergeCell ref="B64:B75"/>
    <mergeCell ref="A76:A87"/>
    <mergeCell ref="B76:B87"/>
    <mergeCell ref="B88:B98"/>
  </mergeCells>
  <pageMargins left="0.7" right="0.7" top="0.75" bottom="0.75" header="0" footer="0"/>
  <pageSetup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D254"/>
  <sheetViews>
    <sheetView workbookViewId="0">
      <selection activeCell="D2" sqref="D2"/>
    </sheetView>
  </sheetViews>
  <sheetFormatPr defaultColWidth="14.42578125" defaultRowHeight="15" customHeight="1" x14ac:dyDescent="0.25"/>
  <cols>
    <col min="1" max="1" width="52.5703125" customWidth="1"/>
    <col min="2" max="3" width="15.5703125" customWidth="1"/>
    <col min="4" max="4" width="11.140625" customWidth="1"/>
    <col min="5" max="26" width="8.7109375" customWidth="1"/>
  </cols>
  <sheetData>
    <row r="1" spans="1:4" x14ac:dyDescent="0.25">
      <c r="A1" s="638" t="s">
        <v>1464</v>
      </c>
    </row>
    <row r="2" spans="1:4" x14ac:dyDescent="0.25">
      <c r="D2" s="579" t="s">
        <v>4067</v>
      </c>
    </row>
    <row r="3" spans="1:4" x14ac:dyDescent="0.25">
      <c r="A3" s="1" t="s">
        <v>1465</v>
      </c>
      <c r="B3" s="1" t="s">
        <v>1466</v>
      </c>
      <c r="C3" s="1" t="s">
        <v>1467</v>
      </c>
      <c r="D3" s="1" t="s">
        <v>1468</v>
      </c>
    </row>
    <row r="4" spans="1:4" x14ac:dyDescent="0.25">
      <c r="A4" t="s">
        <v>1475</v>
      </c>
      <c r="B4" t="s">
        <v>1476</v>
      </c>
      <c r="C4" t="s">
        <v>1477</v>
      </c>
      <c r="D4">
        <v>4</v>
      </c>
    </row>
    <row r="5" spans="1:4" x14ac:dyDescent="0.25">
      <c r="A5" t="s">
        <v>1484</v>
      </c>
      <c r="B5" t="s">
        <v>1485</v>
      </c>
      <c r="C5" t="s">
        <v>1486</v>
      </c>
      <c r="D5">
        <v>8</v>
      </c>
    </row>
    <row r="6" spans="1:4" x14ac:dyDescent="0.25">
      <c r="A6" t="s">
        <v>1652</v>
      </c>
      <c r="B6" t="s">
        <v>1653</v>
      </c>
      <c r="C6" t="s">
        <v>1654</v>
      </c>
      <c r="D6">
        <v>12</v>
      </c>
    </row>
    <row r="7" spans="1:4" x14ac:dyDescent="0.25">
      <c r="A7" t="s">
        <v>1499</v>
      </c>
      <c r="B7" t="s">
        <v>1500</v>
      </c>
      <c r="C7" t="s">
        <v>1501</v>
      </c>
      <c r="D7">
        <v>16</v>
      </c>
    </row>
    <row r="8" spans="1:4" x14ac:dyDescent="0.25">
      <c r="A8" t="s">
        <v>1469</v>
      </c>
      <c r="B8" t="s">
        <v>1470</v>
      </c>
      <c r="C8" t="s">
        <v>1471</v>
      </c>
      <c r="D8">
        <v>20</v>
      </c>
    </row>
    <row r="9" spans="1:4" x14ac:dyDescent="0.25">
      <c r="A9" t="s">
        <v>1490</v>
      </c>
      <c r="B9" t="s">
        <v>1491</v>
      </c>
      <c r="C9" t="s">
        <v>1492</v>
      </c>
      <c r="D9">
        <v>24</v>
      </c>
    </row>
    <row r="10" spans="1:4" x14ac:dyDescent="0.25">
      <c r="A10" t="s">
        <v>1481</v>
      </c>
      <c r="B10" t="s">
        <v>1482</v>
      </c>
      <c r="C10" t="s">
        <v>1483</v>
      </c>
      <c r="D10">
        <v>660</v>
      </c>
    </row>
    <row r="11" spans="1:4" x14ac:dyDescent="0.25">
      <c r="A11" t="s">
        <v>1493</v>
      </c>
      <c r="B11" t="s">
        <v>1494</v>
      </c>
      <c r="C11" t="s">
        <v>1495</v>
      </c>
      <c r="D11">
        <v>10</v>
      </c>
    </row>
    <row r="12" spans="1:4" x14ac:dyDescent="0.25">
      <c r="A12" t="s">
        <v>1478</v>
      </c>
      <c r="B12" t="s">
        <v>1479</v>
      </c>
      <c r="C12" t="s">
        <v>1480</v>
      </c>
      <c r="D12">
        <v>28</v>
      </c>
    </row>
    <row r="13" spans="1:4" x14ac:dyDescent="0.25">
      <c r="A13" t="s">
        <v>1496</v>
      </c>
      <c r="B13" t="s">
        <v>1497</v>
      </c>
      <c r="C13" t="s">
        <v>1498</v>
      </c>
      <c r="D13">
        <v>32</v>
      </c>
    </row>
    <row r="14" spans="1:4" x14ac:dyDescent="0.25">
      <c r="A14" t="s">
        <v>1487</v>
      </c>
      <c r="B14" t="s">
        <v>1488</v>
      </c>
      <c r="C14" t="s">
        <v>1489</v>
      </c>
      <c r="D14">
        <v>51</v>
      </c>
    </row>
    <row r="15" spans="1:4" x14ac:dyDescent="0.25">
      <c r="A15" t="s">
        <v>1508</v>
      </c>
      <c r="B15" t="s">
        <v>1509</v>
      </c>
      <c r="C15" t="s">
        <v>1510</v>
      </c>
      <c r="D15">
        <v>533</v>
      </c>
    </row>
    <row r="16" spans="1:4" x14ac:dyDescent="0.25">
      <c r="A16" t="s">
        <v>1505</v>
      </c>
      <c r="B16" t="s">
        <v>1506</v>
      </c>
      <c r="C16" t="s">
        <v>1507</v>
      </c>
      <c r="D16">
        <v>36</v>
      </c>
    </row>
    <row r="17" spans="1:4" x14ac:dyDescent="0.25">
      <c r="A17" t="s">
        <v>1502</v>
      </c>
      <c r="B17" t="s">
        <v>1503</v>
      </c>
      <c r="C17" t="s">
        <v>1504</v>
      </c>
      <c r="D17">
        <v>40</v>
      </c>
    </row>
    <row r="18" spans="1:4" x14ac:dyDescent="0.25">
      <c r="A18" t="s">
        <v>1514</v>
      </c>
      <c r="B18" t="s">
        <v>1515</v>
      </c>
      <c r="C18" t="s">
        <v>1516</v>
      </c>
      <c r="D18">
        <v>31</v>
      </c>
    </row>
    <row r="19" spans="1:4" x14ac:dyDescent="0.25">
      <c r="A19" t="s">
        <v>1562</v>
      </c>
      <c r="B19" t="s">
        <v>1563</v>
      </c>
      <c r="C19" t="s">
        <v>1564</v>
      </c>
      <c r="D19">
        <v>44</v>
      </c>
    </row>
    <row r="20" spans="1:4" x14ac:dyDescent="0.25">
      <c r="A20" t="s">
        <v>1535</v>
      </c>
      <c r="B20" t="s">
        <v>1536</v>
      </c>
      <c r="C20" t="s">
        <v>1537</v>
      </c>
      <c r="D20">
        <v>48</v>
      </c>
    </row>
    <row r="21" spans="1:4" ht="15.75" customHeight="1" x14ac:dyDescent="0.25">
      <c r="A21" t="s">
        <v>1523</v>
      </c>
      <c r="B21" t="s">
        <v>1524</v>
      </c>
      <c r="C21" t="s">
        <v>1525</v>
      </c>
      <c r="D21">
        <v>50</v>
      </c>
    </row>
    <row r="22" spans="1:4" ht="15.75" customHeight="1" x14ac:dyDescent="0.25">
      <c r="A22" t="s">
        <v>1520</v>
      </c>
      <c r="B22" t="s">
        <v>1521</v>
      </c>
      <c r="C22" t="s">
        <v>1522</v>
      </c>
      <c r="D22">
        <v>52</v>
      </c>
    </row>
    <row r="23" spans="1:4" ht="15.75" customHeight="1" x14ac:dyDescent="0.25">
      <c r="A23" t="s">
        <v>1574</v>
      </c>
      <c r="B23" t="s">
        <v>1575</v>
      </c>
      <c r="C23" t="s">
        <v>1576</v>
      </c>
      <c r="D23">
        <v>112</v>
      </c>
    </row>
    <row r="24" spans="1:4" ht="15.75" customHeight="1" x14ac:dyDescent="0.25">
      <c r="A24" t="s">
        <v>1526</v>
      </c>
      <c r="B24" t="s">
        <v>1527</v>
      </c>
      <c r="C24" t="s">
        <v>1528</v>
      </c>
      <c r="D24">
        <v>56</v>
      </c>
    </row>
    <row r="25" spans="1:4" ht="15.75" customHeight="1" x14ac:dyDescent="0.25">
      <c r="A25" t="s">
        <v>1577</v>
      </c>
      <c r="B25" t="s">
        <v>1578</v>
      </c>
      <c r="C25" t="s">
        <v>1579</v>
      </c>
      <c r="D25">
        <v>84</v>
      </c>
    </row>
    <row r="26" spans="1:4" ht="15.75" customHeight="1" x14ac:dyDescent="0.25">
      <c r="A26" t="s">
        <v>1541</v>
      </c>
      <c r="B26" t="s">
        <v>1542</v>
      </c>
      <c r="C26" t="s">
        <v>1543</v>
      </c>
      <c r="D26">
        <v>204</v>
      </c>
    </row>
    <row r="27" spans="1:4" ht="15.75" customHeight="1" x14ac:dyDescent="0.25">
      <c r="A27" t="s">
        <v>1547</v>
      </c>
      <c r="B27" t="s">
        <v>1548</v>
      </c>
      <c r="C27" t="s">
        <v>1549</v>
      </c>
      <c r="D27">
        <v>60</v>
      </c>
    </row>
    <row r="28" spans="1:4" ht="15.75" customHeight="1" x14ac:dyDescent="0.25">
      <c r="A28" t="s">
        <v>1565</v>
      </c>
      <c r="B28" t="s">
        <v>1566</v>
      </c>
      <c r="C28" t="s">
        <v>1567</v>
      </c>
      <c r="D28">
        <v>64</v>
      </c>
    </row>
    <row r="29" spans="1:4" ht="15.75" customHeight="1" x14ac:dyDescent="0.25">
      <c r="A29" t="s">
        <v>1553</v>
      </c>
      <c r="B29" t="s">
        <v>1554</v>
      </c>
      <c r="C29" t="s">
        <v>1555</v>
      </c>
      <c r="D29">
        <v>68</v>
      </c>
    </row>
    <row r="30" spans="1:4" ht="15.75" customHeight="1" x14ac:dyDescent="0.25">
      <c r="A30" t="s">
        <v>1556</v>
      </c>
      <c r="B30" t="s">
        <v>1557</v>
      </c>
      <c r="C30" t="s">
        <v>1558</v>
      </c>
      <c r="D30">
        <v>535</v>
      </c>
    </row>
    <row r="31" spans="1:4" ht="15.75" customHeight="1" x14ac:dyDescent="0.25">
      <c r="A31" t="s">
        <v>1517</v>
      </c>
      <c r="B31" t="s">
        <v>1518</v>
      </c>
      <c r="C31" t="s">
        <v>1519</v>
      </c>
      <c r="D31">
        <v>70</v>
      </c>
    </row>
    <row r="32" spans="1:4" ht="15.75" customHeight="1" x14ac:dyDescent="0.25">
      <c r="A32" t="s">
        <v>1571</v>
      </c>
      <c r="B32" t="s">
        <v>1572</v>
      </c>
      <c r="C32" t="s">
        <v>1573</v>
      </c>
      <c r="D32">
        <v>72</v>
      </c>
    </row>
    <row r="33" spans="1:4" ht="15.75" customHeight="1" x14ac:dyDescent="0.25">
      <c r="A33" t="s">
        <v>1568</v>
      </c>
      <c r="B33" t="s">
        <v>1569</v>
      </c>
      <c r="C33" t="s">
        <v>1570</v>
      </c>
      <c r="D33">
        <v>74</v>
      </c>
    </row>
    <row r="34" spans="1:4" ht="15.75" customHeight="1" x14ac:dyDescent="0.25">
      <c r="A34" t="s">
        <v>1559</v>
      </c>
      <c r="B34" t="s">
        <v>1560</v>
      </c>
      <c r="C34" t="s">
        <v>1561</v>
      </c>
      <c r="D34">
        <v>76</v>
      </c>
    </row>
    <row r="35" spans="1:4" ht="15.75" customHeight="1" x14ac:dyDescent="0.25">
      <c r="A35" t="s">
        <v>1784</v>
      </c>
      <c r="B35" t="s">
        <v>1785</v>
      </c>
      <c r="C35" t="s">
        <v>1786</v>
      </c>
      <c r="D35">
        <v>86</v>
      </c>
    </row>
    <row r="36" spans="1:4" ht="15.75" customHeight="1" x14ac:dyDescent="0.25">
      <c r="A36" t="s">
        <v>1550</v>
      </c>
      <c r="B36" t="s">
        <v>1551</v>
      </c>
      <c r="C36" t="s">
        <v>1552</v>
      </c>
      <c r="D36">
        <v>96</v>
      </c>
    </row>
    <row r="37" spans="1:4" ht="15.75" customHeight="1" x14ac:dyDescent="0.25">
      <c r="A37" t="s">
        <v>1532</v>
      </c>
      <c r="B37" t="s">
        <v>1533</v>
      </c>
      <c r="C37" t="s">
        <v>1534</v>
      </c>
      <c r="D37">
        <v>100</v>
      </c>
    </row>
    <row r="38" spans="1:4" ht="15.75" customHeight="1" x14ac:dyDescent="0.25">
      <c r="A38" t="s">
        <v>1529</v>
      </c>
      <c r="B38" t="s">
        <v>1530</v>
      </c>
      <c r="C38" t="s">
        <v>1531</v>
      </c>
      <c r="D38">
        <v>854</v>
      </c>
    </row>
    <row r="39" spans="1:4" ht="15.75" customHeight="1" x14ac:dyDescent="0.25">
      <c r="A39" t="s">
        <v>1538</v>
      </c>
      <c r="B39" t="s">
        <v>1539</v>
      </c>
      <c r="C39" t="s">
        <v>1540</v>
      </c>
      <c r="D39">
        <v>108</v>
      </c>
    </row>
    <row r="40" spans="1:4" ht="15.75" customHeight="1" x14ac:dyDescent="0.25">
      <c r="A40" t="s">
        <v>1622</v>
      </c>
      <c r="B40" t="s">
        <v>1623</v>
      </c>
      <c r="C40" t="s">
        <v>1624</v>
      </c>
      <c r="D40">
        <v>132</v>
      </c>
    </row>
    <row r="41" spans="1:4" ht="15.75" customHeight="1" x14ac:dyDescent="0.25">
      <c r="A41" t="s">
        <v>1817</v>
      </c>
      <c r="B41" t="s">
        <v>1818</v>
      </c>
      <c r="C41" t="s">
        <v>1819</v>
      </c>
      <c r="D41">
        <v>116</v>
      </c>
    </row>
    <row r="42" spans="1:4" ht="15.75" customHeight="1" x14ac:dyDescent="0.25">
      <c r="A42" t="s">
        <v>1607</v>
      </c>
      <c r="B42" t="s">
        <v>1608</v>
      </c>
      <c r="C42" t="s">
        <v>1609</v>
      </c>
      <c r="D42">
        <v>120</v>
      </c>
    </row>
    <row r="43" spans="1:4" ht="15.75" customHeight="1" x14ac:dyDescent="0.25">
      <c r="A43" t="s">
        <v>1580</v>
      </c>
      <c r="B43" t="s">
        <v>1581</v>
      </c>
      <c r="C43" t="s">
        <v>1582</v>
      </c>
      <c r="D43">
        <v>124</v>
      </c>
    </row>
    <row r="44" spans="1:4" ht="15.75" customHeight="1" x14ac:dyDescent="0.25">
      <c r="A44" t="s">
        <v>1838</v>
      </c>
      <c r="B44" t="s">
        <v>1839</v>
      </c>
      <c r="C44" t="s">
        <v>1840</v>
      </c>
      <c r="D44">
        <v>136</v>
      </c>
    </row>
    <row r="45" spans="1:4" ht="15.75" customHeight="1" x14ac:dyDescent="0.25">
      <c r="A45" t="s">
        <v>1589</v>
      </c>
      <c r="B45" t="s">
        <v>1590</v>
      </c>
      <c r="C45" t="s">
        <v>1591</v>
      </c>
      <c r="D45">
        <v>140</v>
      </c>
    </row>
    <row r="46" spans="1:4" ht="15.75" customHeight="1" x14ac:dyDescent="0.25">
      <c r="A46" t="s">
        <v>2110</v>
      </c>
      <c r="B46" t="s">
        <v>2111</v>
      </c>
      <c r="C46" t="s">
        <v>2112</v>
      </c>
      <c r="D46">
        <v>148</v>
      </c>
    </row>
    <row r="47" spans="1:4" ht="15.75" customHeight="1" x14ac:dyDescent="0.25">
      <c r="A47" t="s">
        <v>1604</v>
      </c>
      <c r="B47" t="s">
        <v>1605</v>
      </c>
      <c r="C47" t="s">
        <v>1606</v>
      </c>
      <c r="D47">
        <v>152</v>
      </c>
    </row>
    <row r="48" spans="1:4" ht="15.75" customHeight="1" x14ac:dyDescent="0.25">
      <c r="A48" t="s">
        <v>1610</v>
      </c>
      <c r="B48" t="s">
        <v>1611</v>
      </c>
      <c r="C48" t="s">
        <v>1612</v>
      </c>
      <c r="D48">
        <v>156</v>
      </c>
    </row>
    <row r="49" spans="1:4" ht="15.75" customHeight="1" x14ac:dyDescent="0.25">
      <c r="A49" t="s">
        <v>1628</v>
      </c>
      <c r="B49" t="s">
        <v>1629</v>
      </c>
      <c r="C49" t="s">
        <v>1630</v>
      </c>
      <c r="D49">
        <v>162</v>
      </c>
    </row>
    <row r="50" spans="1:4" ht="15.75" customHeight="1" x14ac:dyDescent="0.25">
      <c r="A50" t="s">
        <v>1583</v>
      </c>
      <c r="B50" t="s">
        <v>1584</v>
      </c>
      <c r="C50" t="s">
        <v>1585</v>
      </c>
      <c r="D50">
        <v>166</v>
      </c>
    </row>
    <row r="51" spans="1:4" ht="15.75" customHeight="1" x14ac:dyDescent="0.25">
      <c r="A51" t="s">
        <v>1613</v>
      </c>
      <c r="B51" t="s">
        <v>1614</v>
      </c>
      <c r="C51" t="s">
        <v>1615</v>
      </c>
      <c r="D51">
        <v>170</v>
      </c>
    </row>
    <row r="52" spans="1:4" ht="15.75" customHeight="1" x14ac:dyDescent="0.25">
      <c r="A52" t="s">
        <v>1823</v>
      </c>
      <c r="B52" t="s">
        <v>1824</v>
      </c>
      <c r="C52" t="s">
        <v>1825</v>
      </c>
      <c r="D52">
        <v>174</v>
      </c>
    </row>
    <row r="53" spans="1:4" ht="15.75" customHeight="1" x14ac:dyDescent="0.25">
      <c r="A53" t="s">
        <v>1586</v>
      </c>
      <c r="B53" t="s">
        <v>1587</v>
      </c>
      <c r="C53" t="s">
        <v>1588</v>
      </c>
      <c r="D53">
        <v>180</v>
      </c>
    </row>
    <row r="54" spans="1:4" ht="15.75" customHeight="1" x14ac:dyDescent="0.25">
      <c r="A54" t="s">
        <v>1592</v>
      </c>
      <c r="B54" t="s">
        <v>1593</v>
      </c>
      <c r="C54" t="s">
        <v>1594</v>
      </c>
      <c r="D54">
        <v>178</v>
      </c>
    </row>
    <row r="55" spans="1:4" ht="15.75" customHeight="1" x14ac:dyDescent="0.25">
      <c r="A55" t="s">
        <v>1601</v>
      </c>
      <c r="B55" t="s">
        <v>1602</v>
      </c>
      <c r="C55" t="s">
        <v>1603</v>
      </c>
      <c r="D55">
        <v>184</v>
      </c>
    </row>
    <row r="56" spans="1:4" ht="15.75" customHeight="1" x14ac:dyDescent="0.25">
      <c r="A56" t="s">
        <v>1616</v>
      </c>
      <c r="B56" t="s">
        <v>1617</v>
      </c>
      <c r="C56" t="s">
        <v>1618</v>
      </c>
      <c r="D56">
        <v>188</v>
      </c>
    </row>
    <row r="57" spans="1:4" ht="15.75" customHeight="1" x14ac:dyDescent="0.25">
      <c r="A57" t="s">
        <v>1760</v>
      </c>
      <c r="B57" t="s">
        <v>1761</v>
      </c>
      <c r="C57" t="s">
        <v>1762</v>
      </c>
      <c r="D57">
        <v>191</v>
      </c>
    </row>
    <row r="58" spans="1:4" ht="15.75" customHeight="1" x14ac:dyDescent="0.25">
      <c r="A58" t="s">
        <v>1619</v>
      </c>
      <c r="B58" t="s">
        <v>1620</v>
      </c>
      <c r="C58" t="s">
        <v>1621</v>
      </c>
      <c r="D58">
        <v>192</v>
      </c>
    </row>
    <row r="59" spans="1:4" ht="15.75" customHeight="1" x14ac:dyDescent="0.25">
      <c r="A59" t="s">
        <v>1625</v>
      </c>
      <c r="B59" t="s">
        <v>1626</v>
      </c>
      <c r="C59" t="s">
        <v>1627</v>
      </c>
      <c r="D59">
        <v>531</v>
      </c>
    </row>
    <row r="60" spans="1:4" ht="15.75" customHeight="1" x14ac:dyDescent="0.25">
      <c r="A60" t="s">
        <v>1631</v>
      </c>
      <c r="B60" t="s">
        <v>1632</v>
      </c>
      <c r="C60" t="s">
        <v>1633</v>
      </c>
      <c r="D60">
        <v>196</v>
      </c>
    </row>
    <row r="61" spans="1:4" ht="15.75" customHeight="1" x14ac:dyDescent="0.25">
      <c r="A61" t="s">
        <v>1634</v>
      </c>
      <c r="B61" t="s">
        <v>1635</v>
      </c>
      <c r="C61" t="s">
        <v>1636</v>
      </c>
      <c r="D61">
        <v>203</v>
      </c>
    </row>
    <row r="62" spans="1:4" ht="15.75" customHeight="1" x14ac:dyDescent="0.25">
      <c r="A62" t="s">
        <v>1598</v>
      </c>
      <c r="B62" t="s">
        <v>1599</v>
      </c>
      <c r="C62" t="s">
        <v>1600</v>
      </c>
      <c r="D62">
        <v>384</v>
      </c>
    </row>
    <row r="63" spans="1:4" ht="15.75" customHeight="1" x14ac:dyDescent="0.25">
      <c r="A63" t="s">
        <v>1643</v>
      </c>
      <c r="B63" t="s">
        <v>1644</v>
      </c>
      <c r="C63" t="s">
        <v>1645</v>
      </c>
      <c r="D63">
        <v>208</v>
      </c>
    </row>
    <row r="64" spans="1:4" ht="15.75" customHeight="1" x14ac:dyDescent="0.25">
      <c r="A64" t="s">
        <v>1640</v>
      </c>
      <c r="B64" t="s">
        <v>1641</v>
      </c>
      <c r="C64" t="s">
        <v>1642</v>
      </c>
      <c r="D64">
        <v>262</v>
      </c>
    </row>
    <row r="65" spans="1:4" ht="15.75" customHeight="1" x14ac:dyDescent="0.25">
      <c r="A65" t="s">
        <v>1646</v>
      </c>
      <c r="B65" t="s">
        <v>1647</v>
      </c>
      <c r="C65" t="s">
        <v>1648</v>
      </c>
      <c r="D65">
        <v>212</v>
      </c>
    </row>
    <row r="66" spans="1:4" ht="15.75" customHeight="1" x14ac:dyDescent="0.25">
      <c r="A66" t="s">
        <v>1649</v>
      </c>
      <c r="B66" t="s">
        <v>1650</v>
      </c>
      <c r="C66" t="s">
        <v>1651</v>
      </c>
      <c r="D66">
        <v>214</v>
      </c>
    </row>
    <row r="67" spans="1:4" ht="15.75" customHeight="1" x14ac:dyDescent="0.25">
      <c r="A67" t="s">
        <v>1655</v>
      </c>
      <c r="B67" t="s">
        <v>1656</v>
      </c>
      <c r="C67" t="s">
        <v>1657</v>
      </c>
      <c r="D67">
        <v>218</v>
      </c>
    </row>
    <row r="68" spans="1:4" ht="15.75" customHeight="1" x14ac:dyDescent="0.25">
      <c r="A68" t="s">
        <v>1661</v>
      </c>
      <c r="B68" t="s">
        <v>1662</v>
      </c>
      <c r="C68" t="s">
        <v>1663</v>
      </c>
      <c r="D68">
        <v>818</v>
      </c>
    </row>
    <row r="69" spans="1:4" ht="15.75" customHeight="1" x14ac:dyDescent="0.25">
      <c r="A69" t="s">
        <v>2095</v>
      </c>
      <c r="B69" t="s">
        <v>2096</v>
      </c>
      <c r="C69" t="s">
        <v>2097</v>
      </c>
      <c r="D69">
        <v>222</v>
      </c>
    </row>
    <row r="70" spans="1:4" ht="15.75" customHeight="1" x14ac:dyDescent="0.25">
      <c r="A70" t="s">
        <v>1730</v>
      </c>
      <c r="B70" t="s">
        <v>1731</v>
      </c>
      <c r="C70" t="s">
        <v>1732</v>
      </c>
      <c r="D70">
        <v>226</v>
      </c>
    </row>
    <row r="71" spans="1:4" ht="15.75" customHeight="1" x14ac:dyDescent="0.25">
      <c r="A71" t="s">
        <v>1667</v>
      </c>
      <c r="B71" t="s">
        <v>1668</v>
      </c>
      <c r="C71" t="s">
        <v>1669</v>
      </c>
      <c r="D71">
        <v>232</v>
      </c>
    </row>
    <row r="72" spans="1:4" ht="15.75" customHeight="1" x14ac:dyDescent="0.25">
      <c r="A72" t="s">
        <v>1658</v>
      </c>
      <c r="B72" t="s">
        <v>1659</v>
      </c>
      <c r="C72" t="s">
        <v>1660</v>
      </c>
      <c r="D72">
        <v>233</v>
      </c>
    </row>
    <row r="73" spans="1:4" ht="15.75" customHeight="1" x14ac:dyDescent="0.25">
      <c r="A73" t="s">
        <v>2104</v>
      </c>
      <c r="B73" t="s">
        <v>2105</v>
      </c>
      <c r="C73" t="s">
        <v>2106</v>
      </c>
      <c r="D73">
        <v>748</v>
      </c>
    </row>
    <row r="74" spans="1:4" ht="15.75" customHeight="1" x14ac:dyDescent="0.25">
      <c r="A74" t="s">
        <v>1673</v>
      </c>
      <c r="B74" t="s">
        <v>1674</v>
      </c>
      <c r="C74" t="s">
        <v>1675</v>
      </c>
      <c r="D74">
        <v>231</v>
      </c>
    </row>
    <row r="75" spans="1:4" ht="15.75" customHeight="1" x14ac:dyDescent="0.25">
      <c r="A75" t="s">
        <v>1682</v>
      </c>
      <c r="B75" t="s">
        <v>1683</v>
      </c>
      <c r="C75" t="s">
        <v>1684</v>
      </c>
      <c r="D75">
        <v>238</v>
      </c>
    </row>
    <row r="76" spans="1:4" ht="15.75" customHeight="1" x14ac:dyDescent="0.25">
      <c r="A76" t="s">
        <v>1688</v>
      </c>
      <c r="B76" t="s">
        <v>1689</v>
      </c>
      <c r="C76" t="s">
        <v>1690</v>
      </c>
      <c r="D76">
        <v>234</v>
      </c>
    </row>
    <row r="77" spans="1:4" ht="15.75" customHeight="1" x14ac:dyDescent="0.25">
      <c r="A77" t="s">
        <v>1679</v>
      </c>
      <c r="B77" t="s">
        <v>1680</v>
      </c>
      <c r="C77" t="s">
        <v>1681</v>
      </c>
      <c r="D77">
        <v>242</v>
      </c>
    </row>
    <row r="78" spans="1:4" ht="15.75" customHeight="1" x14ac:dyDescent="0.25">
      <c r="A78" t="s">
        <v>1676</v>
      </c>
      <c r="B78" t="s">
        <v>1677</v>
      </c>
      <c r="C78" t="s">
        <v>1678</v>
      </c>
      <c r="D78">
        <v>246</v>
      </c>
    </row>
    <row r="79" spans="1:4" ht="15.75" customHeight="1" x14ac:dyDescent="0.25">
      <c r="A79" t="s">
        <v>1691</v>
      </c>
      <c r="B79" t="s">
        <v>1692</v>
      </c>
      <c r="C79" t="s">
        <v>1693</v>
      </c>
      <c r="D79">
        <v>250</v>
      </c>
    </row>
    <row r="80" spans="1:4" ht="15.75" customHeight="1" x14ac:dyDescent="0.25">
      <c r="A80" t="s">
        <v>1706</v>
      </c>
      <c r="B80" t="s">
        <v>1707</v>
      </c>
      <c r="C80" t="s">
        <v>1708</v>
      </c>
      <c r="D80">
        <v>254</v>
      </c>
    </row>
    <row r="81" spans="1:4" ht="15.75" customHeight="1" x14ac:dyDescent="0.25">
      <c r="A81" t="s">
        <v>1990</v>
      </c>
      <c r="B81" t="s">
        <v>1991</v>
      </c>
      <c r="C81" t="s">
        <v>1992</v>
      </c>
      <c r="D81">
        <v>258</v>
      </c>
    </row>
    <row r="82" spans="1:4" ht="15.75" customHeight="1" x14ac:dyDescent="0.25">
      <c r="A82" t="s">
        <v>2113</v>
      </c>
      <c r="B82" t="s">
        <v>2114</v>
      </c>
      <c r="C82" t="s">
        <v>2115</v>
      </c>
      <c r="D82">
        <v>260</v>
      </c>
    </row>
    <row r="83" spans="1:4" ht="15.75" customHeight="1" x14ac:dyDescent="0.25">
      <c r="A83" t="s">
        <v>1694</v>
      </c>
      <c r="B83" t="s">
        <v>1695</v>
      </c>
      <c r="C83" t="s">
        <v>1696</v>
      </c>
      <c r="D83">
        <v>266</v>
      </c>
    </row>
    <row r="84" spans="1:4" ht="15.75" customHeight="1" x14ac:dyDescent="0.25">
      <c r="A84" t="s">
        <v>1721</v>
      </c>
      <c r="B84" t="s">
        <v>1722</v>
      </c>
      <c r="C84" t="s">
        <v>1723</v>
      </c>
      <c r="D84">
        <v>270</v>
      </c>
    </row>
    <row r="85" spans="1:4" ht="15.75" customHeight="1" x14ac:dyDescent="0.25">
      <c r="A85" t="s">
        <v>1703</v>
      </c>
      <c r="B85" t="s">
        <v>1704</v>
      </c>
      <c r="C85" t="s">
        <v>1705</v>
      </c>
      <c r="D85">
        <v>268</v>
      </c>
    </row>
    <row r="86" spans="1:4" ht="15.75" customHeight="1" x14ac:dyDescent="0.25">
      <c r="A86" t="s">
        <v>1637</v>
      </c>
      <c r="B86" t="s">
        <v>1638</v>
      </c>
      <c r="C86" t="s">
        <v>1639</v>
      </c>
      <c r="D86">
        <v>276</v>
      </c>
    </row>
    <row r="87" spans="1:4" ht="15.75" customHeight="1" x14ac:dyDescent="0.25">
      <c r="A87" t="s">
        <v>1712</v>
      </c>
      <c r="B87" t="s">
        <v>1713</v>
      </c>
      <c r="C87" t="s">
        <v>1714</v>
      </c>
      <c r="D87">
        <v>288</v>
      </c>
    </row>
    <row r="88" spans="1:4" ht="15.75" customHeight="1" x14ac:dyDescent="0.25">
      <c r="A88" t="s">
        <v>1715</v>
      </c>
      <c r="B88" t="s">
        <v>1716</v>
      </c>
      <c r="C88" t="s">
        <v>1717</v>
      </c>
      <c r="D88">
        <v>292</v>
      </c>
    </row>
    <row r="89" spans="1:4" ht="15.75" customHeight="1" x14ac:dyDescent="0.25">
      <c r="A89" t="s">
        <v>1733</v>
      </c>
      <c r="B89" t="s">
        <v>1734</v>
      </c>
      <c r="C89" t="s">
        <v>1735</v>
      </c>
      <c r="D89">
        <v>300</v>
      </c>
    </row>
    <row r="90" spans="1:4" ht="15.75" customHeight="1" x14ac:dyDescent="0.25">
      <c r="A90" t="s">
        <v>1718</v>
      </c>
      <c r="B90" t="s">
        <v>1719</v>
      </c>
      <c r="C90" t="s">
        <v>1720</v>
      </c>
      <c r="D90">
        <v>304</v>
      </c>
    </row>
    <row r="91" spans="1:4" ht="15.75" customHeight="1" x14ac:dyDescent="0.25">
      <c r="A91" t="s">
        <v>1700</v>
      </c>
      <c r="B91" t="s">
        <v>1701</v>
      </c>
      <c r="C91" t="s">
        <v>1702</v>
      </c>
      <c r="D91">
        <v>308</v>
      </c>
    </row>
    <row r="92" spans="1:4" ht="15.75" customHeight="1" x14ac:dyDescent="0.25">
      <c r="A92" t="s">
        <v>1727</v>
      </c>
      <c r="B92" t="s">
        <v>1728</v>
      </c>
      <c r="C92" t="s">
        <v>1729</v>
      </c>
      <c r="D92">
        <v>312</v>
      </c>
    </row>
    <row r="93" spans="1:4" ht="15.75" customHeight="1" x14ac:dyDescent="0.25">
      <c r="A93" t="s">
        <v>1742</v>
      </c>
      <c r="B93" t="s">
        <v>1743</v>
      </c>
      <c r="C93" t="s">
        <v>1744</v>
      </c>
      <c r="D93">
        <v>316</v>
      </c>
    </row>
    <row r="94" spans="1:4" ht="15.75" customHeight="1" x14ac:dyDescent="0.25">
      <c r="A94" t="s">
        <v>1739</v>
      </c>
      <c r="B94" t="s">
        <v>1740</v>
      </c>
      <c r="C94" t="s">
        <v>1741</v>
      </c>
      <c r="D94">
        <v>320</v>
      </c>
    </row>
    <row r="95" spans="1:4" ht="15.75" customHeight="1" x14ac:dyDescent="0.25">
      <c r="A95" t="s">
        <v>1709</v>
      </c>
      <c r="B95" t="s">
        <v>1710</v>
      </c>
      <c r="C95" t="s">
        <v>1711</v>
      </c>
      <c r="D95">
        <v>831</v>
      </c>
    </row>
    <row r="96" spans="1:4" ht="15.75" customHeight="1" x14ac:dyDescent="0.25">
      <c r="A96" t="s">
        <v>1724</v>
      </c>
      <c r="B96" t="s">
        <v>1725</v>
      </c>
      <c r="C96" t="s">
        <v>1726</v>
      </c>
      <c r="D96">
        <v>324</v>
      </c>
    </row>
    <row r="97" spans="1:4" ht="15.75" customHeight="1" x14ac:dyDescent="0.25">
      <c r="A97" t="s">
        <v>1745</v>
      </c>
      <c r="B97" t="s">
        <v>1746</v>
      </c>
      <c r="C97" t="s">
        <v>1747</v>
      </c>
      <c r="D97">
        <v>624</v>
      </c>
    </row>
    <row r="98" spans="1:4" ht="15.75" customHeight="1" x14ac:dyDescent="0.25">
      <c r="A98" t="s">
        <v>1748</v>
      </c>
      <c r="B98" t="s">
        <v>1749</v>
      </c>
      <c r="C98" t="s">
        <v>1750</v>
      </c>
      <c r="D98">
        <v>328</v>
      </c>
    </row>
    <row r="99" spans="1:4" ht="15.75" customHeight="1" x14ac:dyDescent="0.25">
      <c r="A99" t="s">
        <v>1763</v>
      </c>
      <c r="B99" t="s">
        <v>1764</v>
      </c>
      <c r="C99" t="s">
        <v>1765</v>
      </c>
      <c r="D99">
        <v>332</v>
      </c>
    </row>
    <row r="100" spans="1:4" ht="15.75" customHeight="1" x14ac:dyDescent="0.25">
      <c r="A100" t="s">
        <v>1754</v>
      </c>
      <c r="B100" t="s">
        <v>1755</v>
      </c>
      <c r="C100" t="s">
        <v>1756</v>
      </c>
      <c r="D100">
        <v>334</v>
      </c>
    </row>
    <row r="101" spans="1:4" ht="15.75" customHeight="1" x14ac:dyDescent="0.25">
      <c r="A101" t="s">
        <v>2172</v>
      </c>
      <c r="B101" t="s">
        <v>2173</v>
      </c>
      <c r="C101" t="s">
        <v>2174</v>
      </c>
      <c r="D101">
        <v>336</v>
      </c>
    </row>
    <row r="102" spans="1:4" ht="15.75" customHeight="1" x14ac:dyDescent="0.25">
      <c r="A102" t="s">
        <v>1757</v>
      </c>
      <c r="B102" t="s">
        <v>1758</v>
      </c>
      <c r="C102" t="s">
        <v>1759</v>
      </c>
      <c r="D102">
        <v>340</v>
      </c>
    </row>
    <row r="103" spans="1:4" ht="15.75" customHeight="1" x14ac:dyDescent="0.25">
      <c r="A103" t="s">
        <v>1751</v>
      </c>
      <c r="B103" t="s">
        <v>1752</v>
      </c>
      <c r="C103" t="s">
        <v>1753</v>
      </c>
      <c r="D103">
        <v>344</v>
      </c>
    </row>
    <row r="104" spans="1:4" ht="15.75" customHeight="1" x14ac:dyDescent="0.25">
      <c r="A104" t="s">
        <v>1766</v>
      </c>
      <c r="B104" t="s">
        <v>1767</v>
      </c>
      <c r="C104" t="s">
        <v>1768</v>
      </c>
      <c r="D104">
        <v>348</v>
      </c>
    </row>
    <row r="105" spans="1:4" ht="15.75" customHeight="1" x14ac:dyDescent="0.25">
      <c r="A105" t="s">
        <v>1793</v>
      </c>
      <c r="B105" t="s">
        <v>1794</v>
      </c>
      <c r="C105" t="s">
        <v>1795</v>
      </c>
      <c r="D105">
        <v>352</v>
      </c>
    </row>
    <row r="106" spans="1:4" ht="15.75" customHeight="1" x14ac:dyDescent="0.25">
      <c r="A106" t="s">
        <v>1781</v>
      </c>
      <c r="B106" t="s">
        <v>1782</v>
      </c>
      <c r="C106" t="s">
        <v>1783</v>
      </c>
      <c r="D106">
        <v>356</v>
      </c>
    </row>
    <row r="107" spans="1:4" ht="15.75" customHeight="1" x14ac:dyDescent="0.25">
      <c r="A107" t="s">
        <v>1769</v>
      </c>
      <c r="B107" t="s">
        <v>1770</v>
      </c>
      <c r="C107" t="s">
        <v>1771</v>
      </c>
      <c r="D107">
        <v>360</v>
      </c>
    </row>
    <row r="108" spans="1:4" ht="15.75" customHeight="1" x14ac:dyDescent="0.25">
      <c r="A108" t="s">
        <v>1790</v>
      </c>
      <c r="B108" t="s">
        <v>1791</v>
      </c>
      <c r="C108" t="s">
        <v>1792</v>
      </c>
      <c r="D108">
        <v>364</v>
      </c>
    </row>
    <row r="109" spans="1:4" ht="15.75" customHeight="1" x14ac:dyDescent="0.25">
      <c r="A109" t="s">
        <v>1787</v>
      </c>
      <c r="B109" t="s">
        <v>1788</v>
      </c>
      <c r="C109" t="s">
        <v>1789</v>
      </c>
      <c r="D109">
        <v>368</v>
      </c>
    </row>
    <row r="110" spans="1:4" ht="15.75" customHeight="1" x14ac:dyDescent="0.25">
      <c r="A110" t="s">
        <v>1772</v>
      </c>
      <c r="B110" t="s">
        <v>1773</v>
      </c>
      <c r="C110" t="s">
        <v>1774</v>
      </c>
      <c r="D110">
        <v>372</v>
      </c>
    </row>
    <row r="111" spans="1:4" ht="15.75" customHeight="1" x14ac:dyDescent="0.25">
      <c r="A111" t="s">
        <v>1778</v>
      </c>
      <c r="B111" t="s">
        <v>1779</v>
      </c>
      <c r="C111" t="s">
        <v>1780</v>
      </c>
      <c r="D111">
        <v>833</v>
      </c>
    </row>
    <row r="112" spans="1:4" ht="15.75" customHeight="1" x14ac:dyDescent="0.25">
      <c r="A112" t="s">
        <v>1775</v>
      </c>
      <c r="B112" t="s">
        <v>1776</v>
      </c>
      <c r="C112" t="s">
        <v>1777</v>
      </c>
      <c r="D112">
        <v>376</v>
      </c>
    </row>
    <row r="113" spans="1:4" ht="15.75" customHeight="1" x14ac:dyDescent="0.25">
      <c r="A113" t="s">
        <v>1796</v>
      </c>
      <c r="B113" t="s">
        <v>1797</v>
      </c>
      <c r="C113" t="s">
        <v>1798</v>
      </c>
      <c r="D113">
        <v>380</v>
      </c>
    </row>
    <row r="114" spans="1:4" ht="15.75" customHeight="1" x14ac:dyDescent="0.25">
      <c r="A114" t="s">
        <v>1802</v>
      </c>
      <c r="B114" t="s">
        <v>1803</v>
      </c>
      <c r="C114" t="s">
        <v>1804</v>
      </c>
      <c r="D114">
        <v>388</v>
      </c>
    </row>
    <row r="115" spans="1:4" ht="15.75" customHeight="1" x14ac:dyDescent="0.25">
      <c r="A115" t="s">
        <v>1808</v>
      </c>
      <c r="B115" t="s">
        <v>1809</v>
      </c>
      <c r="C115" t="s">
        <v>1810</v>
      </c>
      <c r="D115">
        <v>392</v>
      </c>
    </row>
    <row r="116" spans="1:4" ht="15.75" customHeight="1" x14ac:dyDescent="0.25">
      <c r="A116" t="s">
        <v>1799</v>
      </c>
      <c r="B116" t="s">
        <v>1800</v>
      </c>
      <c r="C116" t="s">
        <v>1801</v>
      </c>
      <c r="D116">
        <v>832</v>
      </c>
    </row>
    <row r="117" spans="1:4" ht="15.75" customHeight="1" x14ac:dyDescent="0.25">
      <c r="A117" t="s">
        <v>1805</v>
      </c>
      <c r="B117" t="s">
        <v>1806</v>
      </c>
      <c r="C117" t="s">
        <v>1807</v>
      </c>
      <c r="D117">
        <v>400</v>
      </c>
    </row>
    <row r="118" spans="1:4" ht="15.75" customHeight="1" x14ac:dyDescent="0.25">
      <c r="A118" t="s">
        <v>1841</v>
      </c>
      <c r="B118" t="s">
        <v>1842</v>
      </c>
      <c r="C118" t="s">
        <v>1843</v>
      </c>
      <c r="D118">
        <v>398</v>
      </c>
    </row>
    <row r="119" spans="1:4" ht="15.75" customHeight="1" x14ac:dyDescent="0.25">
      <c r="A119" t="s">
        <v>1811</v>
      </c>
      <c r="B119" t="s">
        <v>1812</v>
      </c>
      <c r="C119" t="s">
        <v>1813</v>
      </c>
      <c r="D119">
        <v>404</v>
      </c>
    </row>
    <row r="120" spans="1:4" ht="15.75" customHeight="1" x14ac:dyDescent="0.25">
      <c r="A120" t="s">
        <v>1820</v>
      </c>
      <c r="B120" t="s">
        <v>1821</v>
      </c>
      <c r="C120" t="s">
        <v>1822</v>
      </c>
      <c r="D120">
        <v>296</v>
      </c>
    </row>
    <row r="121" spans="1:4" ht="15.75" customHeight="1" x14ac:dyDescent="0.25">
      <c r="A121" t="s">
        <v>1829</v>
      </c>
      <c r="B121" t="s">
        <v>1830</v>
      </c>
      <c r="C121" t="s">
        <v>1831</v>
      </c>
      <c r="D121">
        <v>408</v>
      </c>
    </row>
    <row r="122" spans="1:4" ht="15.75" customHeight="1" x14ac:dyDescent="0.25">
      <c r="A122" t="s">
        <v>1832</v>
      </c>
      <c r="B122" t="s">
        <v>1833</v>
      </c>
      <c r="C122" t="s">
        <v>1834</v>
      </c>
      <c r="D122">
        <v>410</v>
      </c>
    </row>
    <row r="123" spans="1:4" ht="15.75" customHeight="1" x14ac:dyDescent="0.25">
      <c r="A123" t="s">
        <v>1835</v>
      </c>
      <c r="B123" t="s">
        <v>1836</v>
      </c>
      <c r="C123" t="s">
        <v>1837</v>
      </c>
      <c r="D123">
        <v>414</v>
      </c>
    </row>
    <row r="124" spans="1:4" ht="15.75" customHeight="1" x14ac:dyDescent="0.25">
      <c r="A124" t="s">
        <v>1814</v>
      </c>
      <c r="B124" t="s">
        <v>1815</v>
      </c>
      <c r="C124" t="s">
        <v>1816</v>
      </c>
      <c r="D124">
        <v>417</v>
      </c>
    </row>
    <row r="125" spans="1:4" ht="15.75" customHeight="1" x14ac:dyDescent="0.25">
      <c r="A125" t="s">
        <v>1844</v>
      </c>
      <c r="B125" t="s">
        <v>1845</v>
      </c>
      <c r="C125" t="s">
        <v>1846</v>
      </c>
      <c r="D125">
        <v>418</v>
      </c>
    </row>
    <row r="126" spans="1:4" ht="15.75" customHeight="1" x14ac:dyDescent="0.25">
      <c r="A126" t="s">
        <v>1871</v>
      </c>
      <c r="B126" t="s">
        <v>1872</v>
      </c>
      <c r="C126" t="s">
        <v>1873</v>
      </c>
      <c r="D126">
        <v>428</v>
      </c>
    </row>
    <row r="127" spans="1:4" ht="15.75" customHeight="1" x14ac:dyDescent="0.25">
      <c r="A127" t="s">
        <v>1847</v>
      </c>
      <c r="B127" t="s">
        <v>1848</v>
      </c>
      <c r="C127" t="s">
        <v>1849</v>
      </c>
      <c r="D127">
        <v>422</v>
      </c>
    </row>
    <row r="128" spans="1:4" ht="15.75" customHeight="1" x14ac:dyDescent="0.25">
      <c r="A128" t="s">
        <v>1862</v>
      </c>
      <c r="B128" t="s">
        <v>1863</v>
      </c>
      <c r="C128" t="s">
        <v>1864</v>
      </c>
      <c r="D128">
        <v>426</v>
      </c>
    </row>
    <row r="129" spans="1:4" ht="15.75" customHeight="1" x14ac:dyDescent="0.25">
      <c r="A129" t="s">
        <v>1859</v>
      </c>
      <c r="B129" t="s">
        <v>1860</v>
      </c>
      <c r="C129" t="s">
        <v>1861</v>
      </c>
      <c r="D129">
        <v>430</v>
      </c>
    </row>
    <row r="130" spans="1:4" ht="15.75" customHeight="1" x14ac:dyDescent="0.25">
      <c r="A130" t="s">
        <v>1874</v>
      </c>
      <c r="B130" t="s">
        <v>1875</v>
      </c>
      <c r="C130" t="s">
        <v>1876</v>
      </c>
      <c r="D130">
        <v>434</v>
      </c>
    </row>
    <row r="131" spans="1:4" ht="15.75" customHeight="1" x14ac:dyDescent="0.25">
      <c r="A131" t="s">
        <v>1853</v>
      </c>
      <c r="B131" t="s">
        <v>1854</v>
      </c>
      <c r="C131" t="s">
        <v>1855</v>
      </c>
      <c r="D131">
        <v>438</v>
      </c>
    </row>
    <row r="132" spans="1:4" ht="15.75" customHeight="1" x14ac:dyDescent="0.25">
      <c r="A132" t="s">
        <v>1865</v>
      </c>
      <c r="B132" t="s">
        <v>1866</v>
      </c>
      <c r="C132" t="s">
        <v>1867</v>
      </c>
      <c r="D132">
        <v>440</v>
      </c>
    </row>
    <row r="133" spans="1:4" ht="15.75" customHeight="1" x14ac:dyDescent="0.25">
      <c r="A133" t="s">
        <v>1868</v>
      </c>
      <c r="B133" t="s">
        <v>1869</v>
      </c>
      <c r="C133" t="s">
        <v>1870</v>
      </c>
      <c r="D133">
        <v>442</v>
      </c>
    </row>
    <row r="134" spans="1:4" ht="15.75" customHeight="1" x14ac:dyDescent="0.25">
      <c r="A134" t="s">
        <v>1910</v>
      </c>
      <c r="B134" t="s">
        <v>1911</v>
      </c>
      <c r="C134" t="s">
        <v>1912</v>
      </c>
      <c r="D134">
        <v>446</v>
      </c>
    </row>
    <row r="135" spans="1:4" ht="15.75" customHeight="1" x14ac:dyDescent="0.25">
      <c r="A135" t="s">
        <v>1892</v>
      </c>
      <c r="B135" t="s">
        <v>1893</v>
      </c>
      <c r="C135" t="s">
        <v>1894</v>
      </c>
      <c r="D135">
        <v>450</v>
      </c>
    </row>
    <row r="136" spans="1:4" ht="15.75" customHeight="1" x14ac:dyDescent="0.25">
      <c r="A136" t="s">
        <v>1934</v>
      </c>
      <c r="B136" t="s">
        <v>1935</v>
      </c>
      <c r="C136" t="s">
        <v>1936</v>
      </c>
      <c r="D136">
        <v>454</v>
      </c>
    </row>
    <row r="137" spans="1:4" ht="15.75" customHeight="1" x14ac:dyDescent="0.25">
      <c r="A137" t="s">
        <v>1940</v>
      </c>
      <c r="B137" t="s">
        <v>1941</v>
      </c>
      <c r="C137" t="s">
        <v>1942</v>
      </c>
      <c r="D137">
        <v>458</v>
      </c>
    </row>
    <row r="138" spans="1:4" ht="15.75" customHeight="1" x14ac:dyDescent="0.25">
      <c r="A138" t="s">
        <v>1931</v>
      </c>
      <c r="B138" t="s">
        <v>1932</v>
      </c>
      <c r="C138" t="s">
        <v>1933</v>
      </c>
      <c r="D138">
        <v>462</v>
      </c>
    </row>
    <row r="139" spans="1:4" ht="15.75" customHeight="1" x14ac:dyDescent="0.25">
      <c r="A139" t="s">
        <v>1901</v>
      </c>
      <c r="B139" t="s">
        <v>1902</v>
      </c>
      <c r="C139" t="s">
        <v>1903</v>
      </c>
      <c r="D139">
        <v>466</v>
      </c>
    </row>
    <row r="140" spans="1:4" ht="15.75" customHeight="1" x14ac:dyDescent="0.25">
      <c r="A140" t="s">
        <v>1925</v>
      </c>
      <c r="B140" t="s">
        <v>1926</v>
      </c>
      <c r="C140" t="s">
        <v>1927</v>
      </c>
      <c r="D140">
        <v>470</v>
      </c>
    </row>
    <row r="141" spans="1:4" ht="15.75" customHeight="1" x14ac:dyDescent="0.25">
      <c r="A141" t="s">
        <v>1895</v>
      </c>
      <c r="B141" t="s">
        <v>1896</v>
      </c>
      <c r="C141" t="s">
        <v>1897</v>
      </c>
      <c r="D141">
        <v>584</v>
      </c>
    </row>
    <row r="142" spans="1:4" ht="15.75" customHeight="1" x14ac:dyDescent="0.25">
      <c r="A142" t="s">
        <v>1916</v>
      </c>
      <c r="B142" t="s">
        <v>1917</v>
      </c>
      <c r="C142" t="s">
        <v>1918</v>
      </c>
      <c r="D142">
        <v>474</v>
      </c>
    </row>
    <row r="143" spans="1:4" ht="15.75" customHeight="1" x14ac:dyDescent="0.25">
      <c r="A143" t="s">
        <v>1919</v>
      </c>
      <c r="B143" t="s">
        <v>1920</v>
      </c>
      <c r="C143" t="s">
        <v>1921</v>
      </c>
      <c r="D143">
        <v>478</v>
      </c>
    </row>
    <row r="144" spans="1:4" ht="15.75" customHeight="1" x14ac:dyDescent="0.25">
      <c r="A144" t="s">
        <v>1928</v>
      </c>
      <c r="B144" t="s">
        <v>1929</v>
      </c>
      <c r="C144" t="s">
        <v>1930</v>
      </c>
      <c r="D144">
        <v>480</v>
      </c>
    </row>
    <row r="145" spans="1:4" ht="15.75" customHeight="1" x14ac:dyDescent="0.25">
      <c r="A145" t="s">
        <v>2202</v>
      </c>
      <c r="B145" t="s">
        <v>2203</v>
      </c>
      <c r="C145" t="s">
        <v>2204</v>
      </c>
      <c r="D145">
        <v>175</v>
      </c>
    </row>
    <row r="146" spans="1:4" ht="15.75" customHeight="1" x14ac:dyDescent="0.25">
      <c r="A146" t="s">
        <v>1937</v>
      </c>
      <c r="B146" t="s">
        <v>1938</v>
      </c>
      <c r="C146" t="s">
        <v>1939</v>
      </c>
      <c r="D146">
        <v>484</v>
      </c>
    </row>
    <row r="147" spans="1:4" ht="15.75" customHeight="1" x14ac:dyDescent="0.25">
      <c r="A147" t="s">
        <v>1685</v>
      </c>
      <c r="B147" t="s">
        <v>1686</v>
      </c>
      <c r="C147" t="s">
        <v>1687</v>
      </c>
      <c r="D147">
        <v>583</v>
      </c>
    </row>
    <row r="148" spans="1:4" ht="15.75" customHeight="1" x14ac:dyDescent="0.25">
      <c r="A148" t="s">
        <v>1883</v>
      </c>
      <c r="B148" t="s">
        <v>1884</v>
      </c>
      <c r="C148" t="s">
        <v>1885</v>
      </c>
      <c r="D148">
        <v>498</v>
      </c>
    </row>
    <row r="149" spans="1:4" ht="15.75" customHeight="1" x14ac:dyDescent="0.25">
      <c r="A149" t="s">
        <v>1880</v>
      </c>
      <c r="B149" t="s">
        <v>1881</v>
      </c>
      <c r="C149" t="s">
        <v>1882</v>
      </c>
      <c r="D149">
        <v>492</v>
      </c>
    </row>
    <row r="150" spans="1:4" ht="15.75" customHeight="1" x14ac:dyDescent="0.25">
      <c r="A150" t="s">
        <v>1907</v>
      </c>
      <c r="B150" t="s">
        <v>1908</v>
      </c>
      <c r="C150" t="s">
        <v>1909</v>
      </c>
      <c r="D150">
        <v>496</v>
      </c>
    </row>
    <row r="151" spans="1:4" ht="15.75" customHeight="1" x14ac:dyDescent="0.25">
      <c r="A151" t="s">
        <v>1886</v>
      </c>
      <c r="B151" t="s">
        <v>1887</v>
      </c>
      <c r="C151" t="s">
        <v>1888</v>
      </c>
      <c r="D151">
        <v>499</v>
      </c>
    </row>
    <row r="152" spans="1:4" ht="15.75" customHeight="1" x14ac:dyDescent="0.25">
      <c r="A152" t="s">
        <v>1922</v>
      </c>
      <c r="B152" t="s">
        <v>1923</v>
      </c>
      <c r="C152" t="s">
        <v>1924</v>
      </c>
      <c r="D152">
        <v>500</v>
      </c>
    </row>
    <row r="153" spans="1:4" ht="15.75" customHeight="1" x14ac:dyDescent="0.25">
      <c r="A153" t="s">
        <v>1877</v>
      </c>
      <c r="B153" t="s">
        <v>1878</v>
      </c>
      <c r="C153" t="s">
        <v>1879</v>
      </c>
      <c r="D153">
        <v>504</v>
      </c>
    </row>
    <row r="154" spans="1:4" ht="15.75" customHeight="1" x14ac:dyDescent="0.25">
      <c r="A154" t="s">
        <v>1943</v>
      </c>
      <c r="B154" t="s">
        <v>1944</v>
      </c>
      <c r="C154" t="s">
        <v>1945</v>
      </c>
      <c r="D154">
        <v>508</v>
      </c>
    </row>
    <row r="155" spans="1:4" ht="15.75" customHeight="1" x14ac:dyDescent="0.25">
      <c r="A155" t="s">
        <v>1904</v>
      </c>
      <c r="B155" t="s">
        <v>1905</v>
      </c>
      <c r="C155" t="s">
        <v>1906</v>
      </c>
      <c r="D155">
        <v>104</v>
      </c>
    </row>
    <row r="156" spans="1:4" ht="15.75" customHeight="1" x14ac:dyDescent="0.25">
      <c r="A156" t="s">
        <v>1946</v>
      </c>
      <c r="B156" t="s">
        <v>1947</v>
      </c>
      <c r="C156" t="s">
        <v>1948</v>
      </c>
      <c r="D156">
        <v>516</v>
      </c>
    </row>
    <row r="157" spans="1:4" ht="15.75" customHeight="1" x14ac:dyDescent="0.25">
      <c r="A157" t="s">
        <v>1972</v>
      </c>
      <c r="B157" t="s">
        <v>1973</v>
      </c>
      <c r="C157" t="s">
        <v>1974</v>
      </c>
      <c r="D157">
        <v>520</v>
      </c>
    </row>
    <row r="158" spans="1:4" ht="15.75" customHeight="1" x14ac:dyDescent="0.25">
      <c r="A158" t="s">
        <v>1969</v>
      </c>
      <c r="B158" t="s">
        <v>1970</v>
      </c>
      <c r="C158" t="s">
        <v>1971</v>
      </c>
      <c r="D158">
        <v>524</v>
      </c>
    </row>
    <row r="159" spans="1:4" ht="15.75" customHeight="1" x14ac:dyDescent="0.25">
      <c r="A159" t="s">
        <v>4065</v>
      </c>
      <c r="B159" t="s">
        <v>1964</v>
      </c>
      <c r="C159" t="s">
        <v>1965</v>
      </c>
      <c r="D159">
        <v>528</v>
      </c>
    </row>
    <row r="160" spans="1:4" ht="15.75" customHeight="1" x14ac:dyDescent="0.25">
      <c r="A160" t="s">
        <v>1949</v>
      </c>
      <c r="B160" t="s">
        <v>1950</v>
      </c>
      <c r="C160" t="s">
        <v>1951</v>
      </c>
      <c r="D160">
        <v>540</v>
      </c>
    </row>
    <row r="161" spans="1:4" ht="15.75" customHeight="1" x14ac:dyDescent="0.25">
      <c r="A161" t="s">
        <v>1978</v>
      </c>
      <c r="B161" t="s">
        <v>1979</v>
      </c>
      <c r="C161" t="s">
        <v>1980</v>
      </c>
      <c r="D161">
        <v>554</v>
      </c>
    </row>
    <row r="162" spans="1:4" ht="15.75" customHeight="1" x14ac:dyDescent="0.25">
      <c r="A162" t="s">
        <v>1961</v>
      </c>
      <c r="B162" t="s">
        <v>1962</v>
      </c>
      <c r="C162" t="s">
        <v>1963</v>
      </c>
      <c r="D162">
        <v>558</v>
      </c>
    </row>
    <row r="163" spans="1:4" ht="15.75" customHeight="1" x14ac:dyDescent="0.25">
      <c r="A163" t="s">
        <v>1952</v>
      </c>
      <c r="B163" t="s">
        <v>1953</v>
      </c>
      <c r="C163" t="s">
        <v>1954</v>
      </c>
      <c r="D163">
        <v>562</v>
      </c>
    </row>
    <row r="164" spans="1:4" ht="15.75" customHeight="1" x14ac:dyDescent="0.25">
      <c r="A164" t="s">
        <v>1958</v>
      </c>
      <c r="B164" t="s">
        <v>1959</v>
      </c>
      <c r="C164" t="s">
        <v>1960</v>
      </c>
      <c r="D164">
        <v>566</v>
      </c>
    </row>
    <row r="165" spans="1:4" ht="15.75" customHeight="1" x14ac:dyDescent="0.25">
      <c r="A165" t="s">
        <v>1975</v>
      </c>
      <c r="B165" t="s">
        <v>1976</v>
      </c>
      <c r="C165" t="s">
        <v>1977</v>
      </c>
      <c r="D165">
        <v>570</v>
      </c>
    </row>
    <row r="166" spans="1:4" ht="15.75" customHeight="1" x14ac:dyDescent="0.25">
      <c r="A166" t="s">
        <v>1955</v>
      </c>
      <c r="B166" t="s">
        <v>1956</v>
      </c>
      <c r="C166" t="s">
        <v>1957</v>
      </c>
      <c r="D166">
        <v>574</v>
      </c>
    </row>
    <row r="167" spans="1:4" ht="15.75" customHeight="1" x14ac:dyDescent="0.25">
      <c r="A167" t="s">
        <v>1898</v>
      </c>
      <c r="B167" t="s">
        <v>1899</v>
      </c>
      <c r="C167" t="s">
        <v>1900</v>
      </c>
      <c r="D167">
        <v>807</v>
      </c>
    </row>
    <row r="168" spans="1:4" ht="15.75" customHeight="1" x14ac:dyDescent="0.25">
      <c r="A168" t="s">
        <v>1913</v>
      </c>
      <c r="B168" t="s">
        <v>1914</v>
      </c>
      <c r="C168" t="s">
        <v>1915</v>
      </c>
      <c r="D168">
        <v>580</v>
      </c>
    </row>
    <row r="169" spans="1:4" ht="15.75" customHeight="1" x14ac:dyDescent="0.25">
      <c r="A169" t="s">
        <v>1966</v>
      </c>
      <c r="B169" t="s">
        <v>1967</v>
      </c>
      <c r="C169" t="s">
        <v>1968</v>
      </c>
      <c r="D169">
        <v>578</v>
      </c>
    </row>
    <row r="170" spans="1:4" ht="15.75" customHeight="1" x14ac:dyDescent="0.25">
      <c r="A170" t="s">
        <v>1981</v>
      </c>
      <c r="B170" t="s">
        <v>1982</v>
      </c>
      <c r="C170" t="s">
        <v>1983</v>
      </c>
      <c r="D170">
        <v>512</v>
      </c>
    </row>
    <row r="171" spans="1:4" ht="15.75" customHeight="1" x14ac:dyDescent="0.25">
      <c r="A171" t="s">
        <v>1999</v>
      </c>
      <c r="B171" t="s">
        <v>2000</v>
      </c>
      <c r="C171" t="s">
        <v>2001</v>
      </c>
      <c r="D171">
        <v>586</v>
      </c>
    </row>
    <row r="172" spans="1:4" ht="15.75" customHeight="1" x14ac:dyDescent="0.25">
      <c r="A172" t="s">
        <v>2020</v>
      </c>
      <c r="B172" t="s">
        <v>2021</v>
      </c>
      <c r="C172" t="s">
        <v>2022</v>
      </c>
      <c r="D172">
        <v>585</v>
      </c>
    </row>
    <row r="173" spans="1:4" ht="15.75" customHeight="1" x14ac:dyDescent="0.25">
      <c r="A173" t="s">
        <v>2014</v>
      </c>
      <c r="B173" t="s">
        <v>2015</v>
      </c>
      <c r="C173" t="s">
        <v>2016</v>
      </c>
      <c r="D173">
        <v>275</v>
      </c>
    </row>
    <row r="174" spans="1:4" ht="15.75" customHeight="1" x14ac:dyDescent="0.25">
      <c r="A174" t="s">
        <v>1984</v>
      </c>
      <c r="B174" t="s">
        <v>1985</v>
      </c>
      <c r="C174" t="s">
        <v>1986</v>
      </c>
      <c r="D174">
        <v>591</v>
      </c>
    </row>
    <row r="175" spans="1:4" ht="15.75" customHeight="1" x14ac:dyDescent="0.25">
      <c r="A175" t="s">
        <v>1993</v>
      </c>
      <c r="B175" t="s">
        <v>1994</v>
      </c>
      <c r="C175" t="s">
        <v>1995</v>
      </c>
      <c r="D175">
        <v>598</v>
      </c>
    </row>
    <row r="176" spans="1:4" ht="15.75" customHeight="1" x14ac:dyDescent="0.25">
      <c r="A176" t="s">
        <v>2023</v>
      </c>
      <c r="B176" t="s">
        <v>2024</v>
      </c>
      <c r="C176" t="s">
        <v>2025</v>
      </c>
      <c r="D176">
        <v>600</v>
      </c>
    </row>
    <row r="177" spans="1:4" ht="15.75" customHeight="1" x14ac:dyDescent="0.25">
      <c r="A177" t="s">
        <v>1987</v>
      </c>
      <c r="B177" t="s">
        <v>1988</v>
      </c>
      <c r="C177" t="s">
        <v>1989</v>
      </c>
      <c r="D177">
        <v>604</v>
      </c>
    </row>
    <row r="178" spans="1:4" ht="15.75" customHeight="1" x14ac:dyDescent="0.25">
      <c r="A178" t="s">
        <v>1996</v>
      </c>
      <c r="B178" t="s">
        <v>1997</v>
      </c>
      <c r="C178" t="s">
        <v>1998</v>
      </c>
      <c r="D178">
        <v>608</v>
      </c>
    </row>
    <row r="179" spans="1:4" ht="15.75" customHeight="1" x14ac:dyDescent="0.25">
      <c r="A179" t="s">
        <v>2008</v>
      </c>
      <c r="B179" t="s">
        <v>2009</v>
      </c>
      <c r="C179" t="s">
        <v>2010</v>
      </c>
      <c r="D179">
        <v>612</v>
      </c>
    </row>
    <row r="180" spans="1:4" ht="15.75" customHeight="1" x14ac:dyDescent="0.25">
      <c r="A180" t="s">
        <v>2002</v>
      </c>
      <c r="B180" t="s">
        <v>2003</v>
      </c>
      <c r="C180" t="s">
        <v>2004</v>
      </c>
      <c r="D180">
        <v>616</v>
      </c>
    </row>
    <row r="181" spans="1:4" ht="15.75" customHeight="1" x14ac:dyDescent="0.25">
      <c r="A181" t="s">
        <v>2017</v>
      </c>
      <c r="B181" t="s">
        <v>2018</v>
      </c>
      <c r="C181" t="s">
        <v>2019</v>
      </c>
      <c r="D181">
        <v>620</v>
      </c>
    </row>
    <row r="182" spans="1:4" ht="15.75" customHeight="1" x14ac:dyDescent="0.25">
      <c r="A182" t="s">
        <v>2011</v>
      </c>
      <c r="B182" t="s">
        <v>2012</v>
      </c>
      <c r="C182" t="s">
        <v>2013</v>
      </c>
      <c r="D182">
        <v>630</v>
      </c>
    </row>
    <row r="183" spans="1:4" ht="15.75" customHeight="1" x14ac:dyDescent="0.25">
      <c r="A183" t="s">
        <v>2026</v>
      </c>
      <c r="B183" t="s">
        <v>2027</v>
      </c>
      <c r="C183" t="s">
        <v>2028</v>
      </c>
      <c r="D183">
        <v>634</v>
      </c>
    </row>
    <row r="184" spans="1:4" ht="15.75" customHeight="1" x14ac:dyDescent="0.25">
      <c r="A184" t="s">
        <v>2032</v>
      </c>
      <c r="B184" t="s">
        <v>2033</v>
      </c>
      <c r="C184" t="s">
        <v>2034</v>
      </c>
      <c r="D184">
        <v>642</v>
      </c>
    </row>
    <row r="185" spans="1:4" ht="15.75" customHeight="1" x14ac:dyDescent="0.25">
      <c r="A185" t="s">
        <v>2038</v>
      </c>
      <c r="B185" t="s">
        <v>2039</v>
      </c>
      <c r="C185" t="s">
        <v>2040</v>
      </c>
      <c r="D185">
        <v>643</v>
      </c>
    </row>
    <row r="186" spans="1:4" ht="15.75" customHeight="1" x14ac:dyDescent="0.25">
      <c r="A186" t="s">
        <v>2041</v>
      </c>
      <c r="B186" t="s">
        <v>2042</v>
      </c>
      <c r="C186" t="s">
        <v>2043</v>
      </c>
      <c r="D186">
        <v>646</v>
      </c>
    </row>
    <row r="187" spans="1:4" ht="15.75" customHeight="1" x14ac:dyDescent="0.25">
      <c r="A187" t="s">
        <v>2029</v>
      </c>
      <c r="B187" t="s">
        <v>2030</v>
      </c>
      <c r="C187" t="s">
        <v>2031</v>
      </c>
      <c r="D187">
        <v>638</v>
      </c>
    </row>
    <row r="188" spans="1:4" ht="15.75" customHeight="1" x14ac:dyDescent="0.25">
      <c r="A188" t="s">
        <v>1544</v>
      </c>
      <c r="B188" t="s">
        <v>1545</v>
      </c>
      <c r="C188" t="s">
        <v>1546</v>
      </c>
      <c r="D188">
        <v>652</v>
      </c>
    </row>
    <row r="189" spans="1:4" ht="15.75" customHeight="1" x14ac:dyDescent="0.25">
      <c r="A189" t="s">
        <v>2062</v>
      </c>
      <c r="B189" t="s">
        <v>2063</v>
      </c>
      <c r="C189" t="s">
        <v>2064</v>
      </c>
      <c r="D189">
        <v>654</v>
      </c>
    </row>
    <row r="190" spans="1:4" ht="15.75" customHeight="1" x14ac:dyDescent="0.25">
      <c r="A190" t="s">
        <v>1826</v>
      </c>
      <c r="B190" t="s">
        <v>1827</v>
      </c>
      <c r="C190" t="s">
        <v>1828</v>
      </c>
      <c r="D190">
        <v>659</v>
      </c>
    </row>
    <row r="191" spans="1:4" ht="15.75" customHeight="1" x14ac:dyDescent="0.25">
      <c r="A191" t="s">
        <v>1850</v>
      </c>
      <c r="B191" t="s">
        <v>1851</v>
      </c>
      <c r="C191" t="s">
        <v>1852</v>
      </c>
      <c r="D191">
        <v>662</v>
      </c>
    </row>
    <row r="192" spans="1:4" ht="15.75" customHeight="1" x14ac:dyDescent="0.25">
      <c r="A192" t="s">
        <v>1889</v>
      </c>
      <c r="B192" t="s">
        <v>1890</v>
      </c>
      <c r="C192" t="s">
        <v>1891</v>
      </c>
      <c r="D192">
        <v>663</v>
      </c>
    </row>
    <row r="193" spans="1:4" ht="15.75" customHeight="1" x14ac:dyDescent="0.25">
      <c r="A193" t="s">
        <v>2005</v>
      </c>
      <c r="B193" t="s">
        <v>2006</v>
      </c>
      <c r="C193" t="s">
        <v>2007</v>
      </c>
      <c r="D193">
        <v>666</v>
      </c>
    </row>
    <row r="194" spans="1:4" ht="15.75" customHeight="1" x14ac:dyDescent="0.25">
      <c r="A194" t="s">
        <v>2175</v>
      </c>
      <c r="B194" t="s">
        <v>2176</v>
      </c>
      <c r="C194" t="s">
        <v>2177</v>
      </c>
      <c r="D194">
        <v>670</v>
      </c>
    </row>
    <row r="195" spans="1:4" ht="15.75" customHeight="1" x14ac:dyDescent="0.25">
      <c r="A195" t="s">
        <v>2196</v>
      </c>
      <c r="B195" t="s">
        <v>2197</v>
      </c>
      <c r="C195" t="s">
        <v>2198</v>
      </c>
      <c r="D195">
        <v>882</v>
      </c>
    </row>
    <row r="196" spans="1:4" ht="15.75" customHeight="1" x14ac:dyDescent="0.25">
      <c r="A196" t="s">
        <v>2077</v>
      </c>
      <c r="B196" t="s">
        <v>2078</v>
      </c>
      <c r="C196" t="s">
        <v>2079</v>
      </c>
      <c r="D196">
        <v>674</v>
      </c>
    </row>
    <row r="197" spans="1:4" ht="15.75" customHeight="1" x14ac:dyDescent="0.25">
      <c r="A197" t="s">
        <v>2092</v>
      </c>
      <c r="B197" t="s">
        <v>2093</v>
      </c>
      <c r="C197" t="s">
        <v>2094</v>
      </c>
      <c r="D197">
        <v>678</v>
      </c>
    </row>
    <row r="198" spans="1:4" ht="15.75" customHeight="1" x14ac:dyDescent="0.25">
      <c r="A198" t="s">
        <v>2044</v>
      </c>
      <c r="B198" t="s">
        <v>2045</v>
      </c>
      <c r="C198" t="s">
        <v>2046</v>
      </c>
      <c r="D198">
        <v>682</v>
      </c>
    </row>
    <row r="199" spans="1:4" ht="15.75" customHeight="1" x14ac:dyDescent="0.25">
      <c r="A199" t="s">
        <v>2080</v>
      </c>
      <c r="B199" t="s">
        <v>2081</v>
      </c>
      <c r="C199" t="s">
        <v>2082</v>
      </c>
      <c r="D199">
        <v>686</v>
      </c>
    </row>
    <row r="200" spans="1:4" ht="15.75" customHeight="1" x14ac:dyDescent="0.25">
      <c r="A200" t="s">
        <v>2035</v>
      </c>
      <c r="B200" t="s">
        <v>2036</v>
      </c>
      <c r="C200" t="s">
        <v>2037</v>
      </c>
      <c r="D200">
        <v>688</v>
      </c>
    </row>
    <row r="201" spans="1:4" ht="15.75" customHeight="1" x14ac:dyDescent="0.25">
      <c r="A201" t="s">
        <v>2050</v>
      </c>
      <c r="B201" t="s">
        <v>2051</v>
      </c>
      <c r="C201" t="s">
        <v>2052</v>
      </c>
      <c r="D201">
        <v>690</v>
      </c>
    </row>
    <row r="202" spans="1:4" ht="15.75" customHeight="1" x14ac:dyDescent="0.25">
      <c r="A202" t="s">
        <v>2074</v>
      </c>
      <c r="B202" t="s">
        <v>2075</v>
      </c>
      <c r="C202" t="s">
        <v>2076</v>
      </c>
      <c r="D202">
        <v>694</v>
      </c>
    </row>
    <row r="203" spans="1:4" ht="15.75" customHeight="1" x14ac:dyDescent="0.25">
      <c r="A203" t="s">
        <v>2059</v>
      </c>
      <c r="B203" t="s">
        <v>2060</v>
      </c>
      <c r="C203" t="s">
        <v>2061</v>
      </c>
      <c r="D203">
        <v>702</v>
      </c>
    </row>
    <row r="204" spans="1:4" ht="15.75" customHeight="1" x14ac:dyDescent="0.25">
      <c r="A204" t="s">
        <v>2098</v>
      </c>
      <c r="B204" t="s">
        <v>2099</v>
      </c>
      <c r="C204" t="s">
        <v>2100</v>
      </c>
      <c r="D204">
        <v>534</v>
      </c>
    </row>
    <row r="205" spans="1:4" ht="15.75" customHeight="1" x14ac:dyDescent="0.25">
      <c r="A205" t="s">
        <v>2071</v>
      </c>
      <c r="B205" t="s">
        <v>2072</v>
      </c>
      <c r="C205" t="s">
        <v>2073</v>
      </c>
      <c r="D205">
        <v>703</v>
      </c>
    </row>
    <row r="206" spans="1:4" ht="15.75" customHeight="1" x14ac:dyDescent="0.25">
      <c r="A206" t="s">
        <v>2065</v>
      </c>
      <c r="B206" t="s">
        <v>2066</v>
      </c>
      <c r="C206" t="s">
        <v>2067</v>
      </c>
      <c r="D206">
        <v>705</v>
      </c>
    </row>
    <row r="207" spans="1:4" ht="15.75" customHeight="1" x14ac:dyDescent="0.25">
      <c r="A207" t="s">
        <v>2047</v>
      </c>
      <c r="B207" t="s">
        <v>2048</v>
      </c>
      <c r="C207" t="s">
        <v>2049</v>
      </c>
      <c r="D207">
        <v>90</v>
      </c>
    </row>
    <row r="208" spans="1:4" ht="15.75" customHeight="1" x14ac:dyDescent="0.25">
      <c r="A208" t="s">
        <v>2083</v>
      </c>
      <c r="B208" t="s">
        <v>2084</v>
      </c>
      <c r="C208" t="s">
        <v>2085</v>
      </c>
      <c r="D208">
        <v>706</v>
      </c>
    </row>
    <row r="209" spans="1:4" ht="15.75" customHeight="1" x14ac:dyDescent="0.25">
      <c r="A209" t="s">
        <v>2205</v>
      </c>
      <c r="B209" t="s">
        <v>2206</v>
      </c>
      <c r="C209" t="s">
        <v>2207</v>
      </c>
      <c r="D209">
        <v>710</v>
      </c>
    </row>
    <row r="210" spans="1:4" ht="15.75" customHeight="1" x14ac:dyDescent="0.25">
      <c r="A210" t="s">
        <v>1736</v>
      </c>
      <c r="B210" t="s">
        <v>1737</v>
      </c>
      <c r="C210" t="s">
        <v>1738</v>
      </c>
      <c r="D210">
        <v>239</v>
      </c>
    </row>
    <row r="211" spans="1:4" ht="15.75" customHeight="1" x14ac:dyDescent="0.25">
      <c r="A211" t="s">
        <v>2089</v>
      </c>
      <c r="B211" t="s">
        <v>2090</v>
      </c>
      <c r="C211" t="s">
        <v>2091</v>
      </c>
      <c r="D211">
        <v>728</v>
      </c>
    </row>
    <row r="212" spans="1:4" ht="15.75" customHeight="1" x14ac:dyDescent="0.25">
      <c r="A212" t="s">
        <v>1670</v>
      </c>
      <c r="B212" t="s">
        <v>1671</v>
      </c>
      <c r="C212" t="s">
        <v>1672</v>
      </c>
      <c r="D212">
        <v>724</v>
      </c>
    </row>
    <row r="213" spans="1:4" ht="15.75" customHeight="1" x14ac:dyDescent="0.25">
      <c r="A213" t="s">
        <v>1856</v>
      </c>
      <c r="B213" t="s">
        <v>1857</v>
      </c>
      <c r="C213" t="s">
        <v>1858</v>
      </c>
      <c r="D213">
        <v>144</v>
      </c>
    </row>
    <row r="214" spans="1:4" ht="15.75" customHeight="1" x14ac:dyDescent="0.25">
      <c r="A214" t="s">
        <v>2053</v>
      </c>
      <c r="B214" t="s">
        <v>2054</v>
      </c>
      <c r="C214" t="s">
        <v>2055</v>
      </c>
      <c r="D214">
        <v>729</v>
      </c>
    </row>
    <row r="215" spans="1:4" ht="15.75" customHeight="1" x14ac:dyDescent="0.25">
      <c r="A215" t="s">
        <v>2086</v>
      </c>
      <c r="B215" t="s">
        <v>2087</v>
      </c>
      <c r="C215" t="s">
        <v>2088</v>
      </c>
      <c r="D215">
        <v>740</v>
      </c>
    </row>
    <row r="216" spans="1:4" ht="15.75" customHeight="1" x14ac:dyDescent="0.25">
      <c r="A216" t="s">
        <v>2068</v>
      </c>
      <c r="B216" t="s">
        <v>2069</v>
      </c>
      <c r="C216" t="s">
        <v>2070</v>
      </c>
      <c r="D216">
        <v>744</v>
      </c>
    </row>
    <row r="217" spans="1:4" ht="15.75" customHeight="1" x14ac:dyDescent="0.25">
      <c r="A217" t="s">
        <v>2056</v>
      </c>
      <c r="B217" t="s">
        <v>2057</v>
      </c>
      <c r="C217" t="s">
        <v>2058</v>
      </c>
      <c r="D217">
        <v>752</v>
      </c>
    </row>
    <row r="218" spans="1:4" ht="15.75" customHeight="1" x14ac:dyDescent="0.25">
      <c r="A218" t="s">
        <v>1595</v>
      </c>
      <c r="B218" t="s">
        <v>1596</v>
      </c>
      <c r="C218" t="s">
        <v>1597</v>
      </c>
      <c r="D218">
        <v>756</v>
      </c>
    </row>
    <row r="219" spans="1:4" ht="15.75" customHeight="1" x14ac:dyDescent="0.25">
      <c r="A219" t="s">
        <v>2101</v>
      </c>
      <c r="B219" t="s">
        <v>2102</v>
      </c>
      <c r="C219" t="s">
        <v>2103</v>
      </c>
      <c r="D219">
        <v>760</v>
      </c>
    </row>
    <row r="220" spans="1:4" ht="15.75" customHeight="1" x14ac:dyDescent="0.25">
      <c r="A220" t="s">
        <v>2148</v>
      </c>
      <c r="B220" t="s">
        <v>2149</v>
      </c>
      <c r="C220" t="s">
        <v>2150</v>
      </c>
      <c r="D220">
        <v>158</v>
      </c>
    </row>
    <row r="221" spans="1:4" ht="15.75" customHeight="1" x14ac:dyDescent="0.25">
      <c r="A221" t="s">
        <v>2122</v>
      </c>
      <c r="B221" t="s">
        <v>2123</v>
      </c>
      <c r="C221" t="s">
        <v>2124</v>
      </c>
      <c r="D221">
        <v>762</v>
      </c>
    </row>
    <row r="222" spans="1:4" ht="15.75" customHeight="1" x14ac:dyDescent="0.25">
      <c r="A222" t="s">
        <v>2151</v>
      </c>
      <c r="B222" t="s">
        <v>2152</v>
      </c>
      <c r="C222" t="s">
        <v>2153</v>
      </c>
      <c r="D222">
        <v>834</v>
      </c>
    </row>
    <row r="223" spans="1:4" ht="15.75" customHeight="1" x14ac:dyDescent="0.25">
      <c r="A223" t="s">
        <v>2119</v>
      </c>
      <c r="B223" t="s">
        <v>2120</v>
      </c>
      <c r="C223" t="s">
        <v>2121</v>
      </c>
      <c r="D223">
        <v>764</v>
      </c>
    </row>
    <row r="224" spans="1:4" ht="15.75" customHeight="1" x14ac:dyDescent="0.25">
      <c r="A224" t="s">
        <v>2128</v>
      </c>
      <c r="B224" t="s">
        <v>2129</v>
      </c>
      <c r="C224" t="s">
        <v>2130</v>
      </c>
      <c r="D224">
        <v>626</v>
      </c>
    </row>
    <row r="225" spans="1:4" ht="15.75" customHeight="1" x14ac:dyDescent="0.25">
      <c r="A225" t="s">
        <v>2116</v>
      </c>
      <c r="B225" t="s">
        <v>2117</v>
      </c>
      <c r="C225" t="s">
        <v>2118</v>
      </c>
      <c r="D225">
        <v>768</v>
      </c>
    </row>
    <row r="226" spans="1:4" ht="15.75" customHeight="1" x14ac:dyDescent="0.25">
      <c r="A226" t="s">
        <v>2125</v>
      </c>
      <c r="B226" t="s">
        <v>2126</v>
      </c>
      <c r="C226" t="s">
        <v>2127</v>
      </c>
      <c r="D226">
        <v>772</v>
      </c>
    </row>
    <row r="227" spans="1:4" ht="15.75" customHeight="1" x14ac:dyDescent="0.25">
      <c r="A227" t="s">
        <v>2137</v>
      </c>
      <c r="B227" t="s">
        <v>2138</v>
      </c>
      <c r="C227" t="s">
        <v>2139</v>
      </c>
      <c r="D227">
        <v>776</v>
      </c>
    </row>
    <row r="228" spans="1:4" ht="15.75" customHeight="1" x14ac:dyDescent="0.25">
      <c r="A228" t="s">
        <v>2142</v>
      </c>
      <c r="B228" t="s">
        <v>2143</v>
      </c>
      <c r="C228" t="s">
        <v>2144</v>
      </c>
      <c r="D228">
        <v>780</v>
      </c>
    </row>
    <row r="229" spans="1:4" ht="15.75" customHeight="1" x14ac:dyDescent="0.25">
      <c r="A229" t="s">
        <v>2134</v>
      </c>
      <c r="B229" t="s">
        <v>2135</v>
      </c>
      <c r="C229" t="s">
        <v>2136</v>
      </c>
      <c r="D229">
        <v>788</v>
      </c>
    </row>
    <row r="230" spans="1:4" ht="15.75" customHeight="1" x14ac:dyDescent="0.25">
      <c r="A230" t="s">
        <v>2131</v>
      </c>
      <c r="B230" t="s">
        <v>2132</v>
      </c>
      <c r="C230" t="s">
        <v>2133</v>
      </c>
      <c r="D230">
        <v>795</v>
      </c>
    </row>
    <row r="231" spans="1:4" ht="15.75" customHeight="1" x14ac:dyDescent="0.25">
      <c r="A231" t="s">
        <v>2107</v>
      </c>
      <c r="B231" t="s">
        <v>2108</v>
      </c>
      <c r="C231" t="s">
        <v>2109</v>
      </c>
      <c r="D231">
        <v>796</v>
      </c>
    </row>
    <row r="232" spans="1:4" ht="15.75" customHeight="1" x14ac:dyDescent="0.25">
      <c r="A232" t="s">
        <v>2145</v>
      </c>
      <c r="B232" t="s">
        <v>2146</v>
      </c>
      <c r="C232" t="s">
        <v>2147</v>
      </c>
      <c r="D232">
        <v>798</v>
      </c>
    </row>
    <row r="233" spans="1:4" ht="15.75" customHeight="1" x14ac:dyDescent="0.25">
      <c r="A233" t="s">
        <v>4066</v>
      </c>
      <c r="B233" t="s">
        <v>2140</v>
      </c>
      <c r="C233" t="s">
        <v>2141</v>
      </c>
      <c r="D233">
        <v>792</v>
      </c>
    </row>
    <row r="234" spans="1:4" ht="15.75" customHeight="1" x14ac:dyDescent="0.25">
      <c r="A234" t="s">
        <v>2157</v>
      </c>
      <c r="B234" t="s">
        <v>2158</v>
      </c>
      <c r="C234" t="s">
        <v>2159</v>
      </c>
      <c r="D234">
        <v>800</v>
      </c>
    </row>
    <row r="235" spans="1:4" ht="15.75" customHeight="1" x14ac:dyDescent="0.25">
      <c r="A235" t="s">
        <v>2154</v>
      </c>
      <c r="B235" t="s">
        <v>2155</v>
      </c>
      <c r="C235" t="s">
        <v>2156</v>
      </c>
      <c r="D235">
        <v>804</v>
      </c>
    </row>
    <row r="236" spans="1:4" ht="15.75" customHeight="1" x14ac:dyDescent="0.25">
      <c r="A236" t="s">
        <v>1472</v>
      </c>
      <c r="B236" t="s">
        <v>1473</v>
      </c>
      <c r="C236" t="s">
        <v>1474</v>
      </c>
      <c r="D236">
        <v>784</v>
      </c>
    </row>
    <row r="237" spans="1:4" ht="15.75" customHeight="1" x14ac:dyDescent="0.25">
      <c r="A237" t="s">
        <v>1697</v>
      </c>
      <c r="B237" t="s">
        <v>1698</v>
      </c>
      <c r="C237" t="s">
        <v>1699</v>
      </c>
      <c r="D237">
        <v>826</v>
      </c>
    </row>
    <row r="238" spans="1:4" ht="15.75" customHeight="1" x14ac:dyDescent="0.25">
      <c r="A238" t="s">
        <v>2160</v>
      </c>
      <c r="B238" t="s">
        <v>2161</v>
      </c>
      <c r="C238" t="s">
        <v>2162</v>
      </c>
      <c r="D238">
        <v>581</v>
      </c>
    </row>
    <row r="239" spans="1:4" ht="15.75" customHeight="1" x14ac:dyDescent="0.25">
      <c r="A239" t="s">
        <v>2163</v>
      </c>
      <c r="B239" t="s">
        <v>2164</v>
      </c>
      <c r="C239" t="s">
        <v>2165</v>
      </c>
      <c r="D239">
        <v>840</v>
      </c>
    </row>
    <row r="240" spans="1:4" ht="15.75" customHeight="1" x14ac:dyDescent="0.25">
      <c r="A240" t="s">
        <v>2166</v>
      </c>
      <c r="B240" t="s">
        <v>2167</v>
      </c>
      <c r="C240" t="s">
        <v>2168</v>
      </c>
      <c r="D240">
        <v>858</v>
      </c>
    </row>
    <row r="241" spans="1:4" ht="15.75" customHeight="1" x14ac:dyDescent="0.25">
      <c r="A241" t="s">
        <v>2169</v>
      </c>
      <c r="B241" t="s">
        <v>2170</v>
      </c>
      <c r="C241" t="s">
        <v>2171</v>
      </c>
      <c r="D241">
        <v>860</v>
      </c>
    </row>
    <row r="242" spans="1:4" ht="15.75" customHeight="1" x14ac:dyDescent="0.25">
      <c r="A242" t="s">
        <v>2190</v>
      </c>
      <c r="B242" t="s">
        <v>2191</v>
      </c>
      <c r="C242" t="s">
        <v>2192</v>
      </c>
      <c r="D242">
        <v>548</v>
      </c>
    </row>
    <row r="243" spans="1:4" ht="15.75" customHeight="1" x14ac:dyDescent="0.25">
      <c r="A243" t="s">
        <v>2178</v>
      </c>
      <c r="B243" t="s">
        <v>2179</v>
      </c>
      <c r="C243" t="s">
        <v>2180</v>
      </c>
      <c r="D243">
        <v>862</v>
      </c>
    </row>
    <row r="244" spans="1:4" ht="15.75" customHeight="1" x14ac:dyDescent="0.25">
      <c r="A244" t="s">
        <v>2187</v>
      </c>
      <c r="B244" t="s">
        <v>2188</v>
      </c>
      <c r="C244" t="s">
        <v>2189</v>
      </c>
      <c r="D244">
        <v>704</v>
      </c>
    </row>
    <row r="245" spans="1:4" ht="15.75" customHeight="1" x14ac:dyDescent="0.25">
      <c r="A245" t="s">
        <v>2181</v>
      </c>
      <c r="B245" t="s">
        <v>2182</v>
      </c>
      <c r="C245" t="s">
        <v>2183</v>
      </c>
      <c r="D245">
        <v>92</v>
      </c>
    </row>
    <row r="246" spans="1:4" ht="15.75" customHeight="1" x14ac:dyDescent="0.25">
      <c r="A246" t="s">
        <v>2184</v>
      </c>
      <c r="B246" t="s">
        <v>2185</v>
      </c>
      <c r="C246" t="s">
        <v>2186</v>
      </c>
      <c r="D246">
        <v>850</v>
      </c>
    </row>
    <row r="247" spans="1:4" ht="15.75" customHeight="1" x14ac:dyDescent="0.25">
      <c r="A247" t="s">
        <v>2193</v>
      </c>
      <c r="B247" t="s">
        <v>2194</v>
      </c>
      <c r="C247" t="s">
        <v>2195</v>
      </c>
      <c r="D247">
        <v>876</v>
      </c>
    </row>
    <row r="248" spans="1:4" ht="15.75" customHeight="1" x14ac:dyDescent="0.25">
      <c r="A248" t="s">
        <v>1664</v>
      </c>
      <c r="B248" t="s">
        <v>1665</v>
      </c>
      <c r="C248" t="s">
        <v>1666</v>
      </c>
      <c r="D248">
        <v>732</v>
      </c>
    </row>
    <row r="249" spans="1:4" ht="15.75" customHeight="1" x14ac:dyDescent="0.25">
      <c r="A249" t="s">
        <v>2199</v>
      </c>
      <c r="B249" t="s">
        <v>2200</v>
      </c>
      <c r="C249" t="s">
        <v>2201</v>
      </c>
      <c r="D249">
        <v>887</v>
      </c>
    </row>
    <row r="250" spans="1:4" ht="15.75" customHeight="1" x14ac:dyDescent="0.25">
      <c r="A250" t="s">
        <v>2208</v>
      </c>
      <c r="B250" t="s">
        <v>2209</v>
      </c>
      <c r="C250" t="s">
        <v>2210</v>
      </c>
      <c r="D250">
        <v>894</v>
      </c>
    </row>
    <row r="251" spans="1:4" ht="15.75" customHeight="1" x14ac:dyDescent="0.25">
      <c r="A251" t="s">
        <v>2211</v>
      </c>
      <c r="B251" t="s">
        <v>2212</v>
      </c>
      <c r="C251" t="s">
        <v>2213</v>
      </c>
      <c r="D251">
        <v>716</v>
      </c>
    </row>
    <row r="252" spans="1:4" ht="15.75" customHeight="1" x14ac:dyDescent="0.25">
      <c r="A252" t="s">
        <v>1511</v>
      </c>
      <c r="B252" t="s">
        <v>1512</v>
      </c>
      <c r="C252" t="s">
        <v>1513</v>
      </c>
      <c r="D252">
        <v>248</v>
      </c>
    </row>
    <row r="253" spans="1:4" ht="15.75" customHeight="1" x14ac:dyDescent="0.25">
      <c r="A253" t="s">
        <v>2214</v>
      </c>
      <c r="B253" t="s">
        <v>2215</v>
      </c>
    </row>
    <row r="254" spans="1:4" ht="15.75" customHeight="1" x14ac:dyDescent="0.25">
      <c r="A254" t="s">
        <v>2216</v>
      </c>
      <c r="B254" t="s">
        <v>2217</v>
      </c>
    </row>
  </sheetData>
  <pageMargins left="0.7" right="0.7" top="0.75" bottom="0.75" header="0" footer="0"/>
  <pageSetup orientation="portrait"/>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8B6B6FA-9AB8-492B-9EF5-A077FBB1464B}"/>
</file>

<file path=customXml/itemProps2.xml><?xml version="1.0" encoding="utf-8"?>
<ds:datastoreItem xmlns:ds="http://schemas.openxmlformats.org/officeDocument/2006/customXml" ds:itemID="{46558FC9-31B2-407F-AB42-9871C7209A78}"/>
</file>

<file path=customXml/itemProps3.xml><?xml version="1.0" encoding="utf-8"?>
<ds:datastoreItem xmlns:ds="http://schemas.openxmlformats.org/officeDocument/2006/customXml" ds:itemID="{333766A6-2302-42FD-A1F2-0F4EE6E9C4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Sheet1</vt:lpstr>
      <vt:lpstr>Data Submission Instructions</vt:lpstr>
      <vt:lpstr>Revision Log</vt:lpstr>
      <vt:lpstr>Record Type 1</vt:lpstr>
      <vt:lpstr>Record Type 2</vt:lpstr>
      <vt:lpstr>Record Type 3</vt:lpstr>
      <vt:lpstr>Record Type 4</vt:lpstr>
      <vt:lpstr>Exp Payer &amp; Health Plan Code</vt:lpstr>
      <vt:lpstr>Country of Birth codes</vt:lpstr>
      <vt:lpstr>County Codes</vt:lpstr>
      <vt:lpstr>Hospitals w Rehab,Chronic, Hosp</vt:lpstr>
      <vt:lpstr>Rev Prop Prov List v3 </vt:lpstr>
      <vt:lpstr>Preferred Lang Codes</vt:lpstr>
      <vt:lpstr>Rate Center Codes</vt:lpstr>
      <vt:lpstr>Obstetric Procedures</vt:lpstr>
      <vt:lpstr>Crosswalk HSCRC to UB - POO v3</vt:lpstr>
      <vt:lpstr>Crosswalk HSCRC to UB - PD v3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Claudine Williams</dc:creator>
  <cp:lastModifiedBy>Shivani Bhatt</cp:lastModifiedBy>
  <dcterms:created xsi:type="dcterms:W3CDTF">2017-07-17T15:11:57Z</dcterms:created>
  <dcterms:modified xsi:type="dcterms:W3CDTF">2025-07-29T20:23:13Z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1158000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