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C:\Users\oibarra\Documents\HSCRC\DSR's\FY22\"/>
    </mc:Choice>
  </mc:AlternateContent>
  <xr:revisionPtr revIDLastSave="0" documentId="8_{2B61EF94-4E17-4F3A-8DC4-CE2988E32F92}" xr6:coauthVersionLast="47" xr6:coauthVersionMax="47" xr10:uidLastSave="{00000000-0000-0000-0000-000000000000}"/>
  <bookViews>
    <workbookView xWindow="-120" yWindow="-120" windowWidth="29040" windowHeight="17640" tabRatio="891" firstSheet="1" activeTab="5" xr2:uid="{00000000-000D-0000-FFFF-FFFF00000000}"/>
  </bookViews>
  <sheets>
    <sheet name="Sheet1" sheetId="31" state="hidden" r:id="rId1"/>
    <sheet name="Data Submission Instructions" sheetId="13" r:id="rId2"/>
    <sheet name="Record Type 1" sheetId="14" r:id="rId3"/>
    <sheet name="Record Type 2" sheetId="16" r:id="rId4"/>
    <sheet name="Record Type 3" sheetId="15" r:id="rId5"/>
    <sheet name="Exp Payer &amp; Health Plan Codes R" sheetId="44" r:id="rId6"/>
    <sheet name="County Codes" sheetId="26" r:id="rId7"/>
    <sheet name="Rev Prop Prov List v3 " sheetId="37" r:id="rId8"/>
    <sheet name="Preferred Lang Codes" sheetId="28" r:id="rId9"/>
    <sheet name="Rate Center Codes" sheetId="30" r:id="rId10"/>
    <sheet name="Hospitals w Rehab &amp; Chronic" sheetId="41" r:id="rId11"/>
    <sheet name="Crosswalk HSCRC to UB - POO v3" sheetId="39" r:id="rId12"/>
    <sheet name="Crosswalk HSCRC to UB - PD v2" sheetId="40" r:id="rId13"/>
  </sheets>
  <definedNames>
    <definedName name="_xlnm._FilterDatabase" localSheetId="12" hidden="1">'Crosswalk HSCRC to UB - PD v2'!$A$3:$L$67</definedName>
    <definedName name="_xlnm._FilterDatabase" localSheetId="11" hidden="1">'Crosswalk HSCRC to UB - POO v3'!$A$3:$L$43</definedName>
    <definedName name="_xlnm._FilterDatabase" localSheetId="10" hidden="1">'Hospitals w Rehab &amp; Chronic'!$A$21:$B$24</definedName>
    <definedName name="_xlnm._FilterDatabase" localSheetId="2" hidden="1">'Record Type 1'!$A$6:$L$190</definedName>
    <definedName name="_xlnm._FilterDatabase" localSheetId="3" hidden="1">'Record Type 2'!$A$6:$L$126</definedName>
    <definedName name="_xlnm._FilterDatabase" localSheetId="4" hidden="1">'Record Type 3'!$A$6:$L$163</definedName>
    <definedName name="_xlnm._FilterDatabase" localSheetId="7" hidden="1">'Rev Prop Prov List v3 '!$A$4:$H$151</definedName>
    <definedName name="_xlnm.Print_Area" localSheetId="1">'Data Submission Instructions'!$A$1:$Q$62</definedName>
    <definedName name="_xlnm.Print_Area" localSheetId="2">'Record Type 1'!$A$1:$L$190</definedName>
    <definedName name="_xlnm.Print_Area" localSheetId="4">'Record Type 3'!$A$1:$L$163</definedName>
    <definedName name="_xlnm.Print_Area" localSheetId="7">'Rev Prop Prov List v3 '!$A$1:$H$151</definedName>
    <definedName name="_xlnm.Print_Titles" localSheetId="2">'Record Type 1'!$1:$6</definedName>
    <definedName name="_xlnm.Print_Titles" localSheetId="3">'Record Type 2'!$1:$6</definedName>
    <definedName name="_xlnm.Print_Titles" localSheetId="4">'Record Type 3'!$1:$6</definedName>
    <definedName name="_xlnm.Print_Titles" localSheetId="7">'Rev Prop Prov List v3 '!$A:$B,'Rev Prop Prov List v3 '!$1:$4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 i="15" l="1"/>
  <c r="L5" i="16"/>
  <c r="H5" i="16"/>
  <c r="C9" i="15"/>
  <c r="A5" i="16"/>
  <c r="J6" i="16"/>
  <c r="I6" i="16"/>
  <c r="I6" i="15"/>
  <c r="J17" i="16"/>
  <c r="J15" i="16"/>
  <c r="J13" i="16"/>
  <c r="J7" i="16"/>
  <c r="J9" i="16"/>
  <c r="J11" i="16"/>
  <c r="C1" i="26" l="1"/>
  <c r="J17" i="15"/>
  <c r="J15" i="15"/>
  <c r="J13" i="15"/>
  <c r="J9" i="15"/>
  <c r="J7" i="15"/>
  <c r="J6" i="15"/>
  <c r="L6" i="15" l="1"/>
  <c r="H6" i="15"/>
  <c r="G6" i="15"/>
  <c r="F6" i="15"/>
  <c r="E6" i="15"/>
  <c r="D6" i="15"/>
  <c r="C6" i="15"/>
  <c r="B6" i="15"/>
  <c r="A6" i="15"/>
  <c r="H5" i="15"/>
  <c r="A5" i="15"/>
  <c r="A2" i="15"/>
  <c r="D1" i="15"/>
  <c r="A1" i="15"/>
  <c r="F1" i="30" l="1"/>
  <c r="C1" i="28"/>
  <c r="D1" i="16"/>
  <c r="A2" i="16"/>
  <c r="A1" i="16"/>
  <c r="L17" i="15" l="1"/>
  <c r="K17" i="15"/>
  <c r="I17" i="15"/>
  <c r="H17" i="15"/>
  <c r="F17" i="15"/>
  <c r="E17" i="15"/>
  <c r="D17" i="15"/>
  <c r="C17" i="15"/>
  <c r="B17" i="15"/>
  <c r="C16" i="15"/>
  <c r="L15" i="15"/>
  <c r="K15" i="15"/>
  <c r="I15" i="15"/>
  <c r="H15" i="15"/>
  <c r="F15" i="15"/>
  <c r="E15" i="15"/>
  <c r="D15" i="15"/>
  <c r="C15" i="15"/>
  <c r="B15" i="15"/>
  <c r="C14" i="15"/>
  <c r="L13" i="15"/>
  <c r="K13" i="15"/>
  <c r="I13" i="15"/>
  <c r="H13" i="15"/>
  <c r="F13" i="15"/>
  <c r="E13" i="15"/>
  <c r="D13" i="15"/>
  <c r="C13" i="15"/>
  <c r="B13" i="15"/>
  <c r="C12" i="15"/>
  <c r="L11" i="15"/>
  <c r="K11" i="15"/>
  <c r="I11" i="15"/>
  <c r="H11" i="15"/>
  <c r="G11" i="15"/>
  <c r="F11" i="15"/>
  <c r="E11" i="15"/>
  <c r="D11" i="15"/>
  <c r="C11" i="15"/>
  <c r="B11" i="15"/>
  <c r="C10" i="15"/>
  <c r="L9" i="15"/>
  <c r="K9" i="15"/>
  <c r="I9" i="15"/>
  <c r="H9" i="15"/>
  <c r="G9" i="15"/>
  <c r="F9" i="15"/>
  <c r="E9" i="15"/>
  <c r="D9" i="15"/>
  <c r="B9" i="15"/>
  <c r="C8" i="15"/>
  <c r="L7" i="15"/>
  <c r="K7" i="15"/>
  <c r="I7" i="15"/>
  <c r="H7" i="15"/>
  <c r="G7" i="15"/>
  <c r="F7" i="15"/>
  <c r="E7" i="15"/>
  <c r="D7" i="15"/>
  <c r="C7" i="15"/>
  <c r="B7" i="15"/>
  <c r="A7" i="15"/>
  <c r="L5" i="15"/>
  <c r="L17" i="16"/>
  <c r="K17" i="16"/>
  <c r="I17" i="16"/>
  <c r="H17" i="16"/>
  <c r="F17" i="16"/>
  <c r="E17" i="16"/>
  <c r="D17" i="16"/>
  <c r="C17" i="16"/>
  <c r="B17" i="16"/>
  <c r="C16" i="16"/>
  <c r="L15" i="16"/>
  <c r="K15" i="16"/>
  <c r="I15" i="16"/>
  <c r="H15" i="16"/>
  <c r="F15" i="16"/>
  <c r="E15" i="16"/>
  <c r="D15" i="16"/>
  <c r="C15" i="16"/>
  <c r="B15" i="16"/>
  <c r="C14" i="16"/>
  <c r="L13" i="16"/>
  <c r="K13" i="16"/>
  <c r="I13" i="16"/>
  <c r="H13" i="16"/>
  <c r="F13" i="16"/>
  <c r="E13" i="16"/>
  <c r="D13" i="16"/>
  <c r="C13" i="16"/>
  <c r="B13" i="16"/>
  <c r="C12" i="16"/>
  <c r="L11" i="16"/>
  <c r="K11" i="16"/>
  <c r="I11" i="16"/>
  <c r="H11" i="16"/>
  <c r="G11" i="16"/>
  <c r="F11" i="16"/>
  <c r="E11" i="16"/>
  <c r="D11" i="16"/>
  <c r="C11" i="16"/>
  <c r="B11" i="16"/>
  <c r="C10" i="16"/>
  <c r="L9" i="16"/>
  <c r="K9" i="16"/>
  <c r="I9" i="16"/>
  <c r="H9" i="16"/>
  <c r="G9" i="16"/>
  <c r="F9" i="16"/>
  <c r="E9" i="16"/>
  <c r="D9" i="16"/>
  <c r="C9" i="16"/>
  <c r="B9" i="16"/>
  <c r="C8" i="16"/>
  <c r="L7" i="16"/>
  <c r="K7" i="16"/>
  <c r="I7" i="16"/>
  <c r="H7" i="16"/>
  <c r="G7" i="16"/>
  <c r="F7" i="16"/>
  <c r="E7" i="16"/>
  <c r="D7" i="16"/>
  <c r="C7" i="16"/>
  <c r="B7" i="16"/>
  <c r="A7" i="16"/>
  <c r="L6" i="16"/>
  <c r="H6" i="16"/>
  <c r="G6" i="16"/>
  <c r="F6" i="16"/>
  <c r="E6" i="16"/>
  <c r="D6" i="16"/>
  <c r="C6" i="16"/>
  <c r="B6" i="16"/>
  <c r="A6" i="16"/>
  <c r="A9" i="14"/>
  <c r="A11" i="14" s="1"/>
  <c r="A11" i="15" s="1"/>
  <c r="A13" i="14" l="1"/>
  <c r="A13" i="16" s="1"/>
  <c r="A11" i="16"/>
  <c r="A9" i="16"/>
  <c r="A9" i="15"/>
  <c r="A13" i="15" l="1"/>
  <c r="A15" i="14"/>
  <c r="A15" i="16" s="1"/>
  <c r="A15" i="15" l="1"/>
  <c r="A17" i="14"/>
  <c r="A17" i="16" s="1"/>
  <c r="A17" i="15" l="1"/>
  <c r="A19" i="14"/>
  <c r="A22" i="14" s="1"/>
  <c r="A25" i="14" s="1"/>
  <c r="A29" i="14" s="1"/>
  <c r="A36" i="14" s="1"/>
  <c r="A41" i="14" s="1"/>
  <c r="A44" i="14" s="1"/>
  <c r="A47" i="14" s="1"/>
  <c r="A50" i="14" s="1"/>
  <c r="A53" i="14" s="1"/>
  <c r="A56" i="14" s="1"/>
  <c r="A59" i="14" s="1"/>
  <c r="A62" i="14" s="1"/>
  <c r="A65" i="14" s="1"/>
  <c r="A67" i="14" s="1"/>
  <c r="A70" i="14" l="1"/>
  <c r="A74" i="14" s="1"/>
  <c r="A76" i="14" s="1"/>
  <c r="A80" i="14" s="1"/>
  <c r="A82" i="14" s="1"/>
  <c r="A84" i="14" s="1"/>
  <c r="A86" i="14" s="1"/>
  <c r="A88" i="14" s="1"/>
  <c r="A90" i="14" s="1"/>
  <c r="A92" i="14" s="1"/>
  <c r="A97" i="14" s="1"/>
  <c r="A101" i="14" s="1"/>
  <c r="A112" i="14" s="1"/>
  <c r="A115" i="14" s="1"/>
  <c r="A129" i="14" s="1"/>
  <c r="A132" i="14" s="1"/>
  <c r="A138" i="14" s="1"/>
  <c r="A145" i="14" s="1"/>
  <c r="A147" i="14" s="1"/>
  <c r="A168" i="14" s="1"/>
  <c r="A171" i="14" s="1"/>
  <c r="A175" i="14" s="1"/>
  <c r="A179" i="14" s="1"/>
  <c r="A186" i="14" s="1"/>
  <c r="A19" i="16" s="1"/>
  <c r="A22"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5" i="16" s="1"/>
  <c r="A19" i="15" s="1"/>
  <c r="A21" i="15" s="1"/>
  <c r="A24" i="15" s="1"/>
  <c r="A27" i="15" s="1"/>
  <c r="A29" i="15" s="1"/>
  <c r="A31" i="15" s="1"/>
  <c r="A33" i="15" s="1"/>
  <c r="A36" i="15" s="1"/>
  <c r="A39" i="15" s="1"/>
  <c r="A41" i="15" s="1"/>
  <c r="A43" i="15" s="1"/>
  <c r="A45" i="15" s="1"/>
  <c r="A47" i="15" s="1"/>
  <c r="A50" i="15" s="1"/>
  <c r="A53" i="15" s="1"/>
  <c r="A56" i="15" s="1"/>
  <c r="A59" i="15" s="1"/>
  <c r="A62" i="15" s="1"/>
  <c r="A65" i="15" s="1"/>
  <c r="A66" i="15" s="1"/>
  <c r="A67" i="15" s="1"/>
  <c r="A68" i="15" s="1"/>
  <c r="A69" i="15" s="1"/>
  <c r="A70" i="15" s="1"/>
  <c r="A71" i="15" s="1"/>
  <c r="A72" i="15" s="1"/>
  <c r="A73" i="15" s="1"/>
  <c r="A74" i="15" s="1"/>
  <c r="A75" i="15" s="1"/>
  <c r="A76" i="15" s="1"/>
  <c r="A77" i="15" s="1"/>
  <c r="A78" i="15" l="1"/>
  <c r="A79" i="15" s="1"/>
  <c r="A80" i="15" s="1"/>
  <c r="A81" i="15" s="1"/>
  <c r="A82" i="15" s="1"/>
  <c r="A83" i="15" s="1"/>
  <c r="A84" i="15" s="1"/>
  <c r="A85" i="15" s="1"/>
  <c r="A86" i="15" s="1"/>
  <c r="A87" i="15" s="1"/>
  <c r="A88" i="15" s="1"/>
  <c r="A89" i="15" l="1"/>
  <c r="A90" i="15" s="1"/>
  <c r="A91" i="15" s="1"/>
  <c r="A92" i="15" s="1"/>
  <c r="A93" i="15" s="1"/>
  <c r="A94" i="15" s="1"/>
  <c r="A95" i="15" s="1"/>
  <c r="A96" i="15" s="1"/>
  <c r="A97" i="15" s="1"/>
  <c r="A98" i="15" s="1"/>
  <c r="A99" i="15" s="1"/>
  <c r="A100" i="15" l="1"/>
  <c r="A101" i="15" s="1"/>
  <c r="A102" i="15" s="1"/>
  <c r="A103" i="15" s="1"/>
  <c r="A104" i="15" s="1"/>
  <c r="A105" i="15" s="1"/>
  <c r="A106" i="15" s="1"/>
  <c r="A107" i="15" s="1"/>
  <c r="A108" i="15" s="1"/>
  <c r="A109" i="15" s="1"/>
  <c r="A110" i="15" l="1"/>
  <c r="A111" i="15" s="1"/>
  <c r="A112" i="15" s="1"/>
  <c r="A113" i="15" s="1"/>
  <c r="A114" i="15" s="1"/>
  <c r="A115" i="15" s="1"/>
  <c r="A116" i="15" s="1"/>
  <c r="A117" i="15" s="1"/>
  <c r="A118" i="15" s="1"/>
  <c r="A119" i="15" s="1"/>
  <c r="A120" i="15" s="1"/>
  <c r="A121" i="15" l="1"/>
  <c r="A122" i="15" s="1"/>
  <c r="A123" i="15" s="1"/>
  <c r="A124" i="15" s="1"/>
  <c r="A125" i="15" s="1"/>
  <c r="A126" i="15" s="1"/>
  <c r="A127" i="15" s="1"/>
  <c r="A128" i="15" s="1"/>
  <c r="A129" i="15" s="1"/>
  <c r="A130" i="15" s="1"/>
  <c r="A131" i="15" s="1"/>
  <c r="A132" i="15" l="1"/>
  <c r="A133" i="15" s="1"/>
  <c r="A134" i="15" s="1"/>
  <c r="A135" i="15" s="1"/>
  <c r="A136" i="15" s="1"/>
  <c r="A137" i="15" s="1"/>
  <c r="A138" i="15" s="1"/>
  <c r="A139" i="15" s="1"/>
  <c r="A140" i="15" s="1"/>
  <c r="A141" i="15" s="1"/>
  <c r="A142" i="15" s="1"/>
  <c r="A143" i="15" l="1"/>
  <c r="A144" i="15" s="1"/>
  <c r="A145" i="15" s="1"/>
  <c r="A146" i="15" s="1"/>
  <c r="A147" i="15" s="1"/>
  <c r="A148" i="15" s="1"/>
  <c r="A149" i="15" s="1"/>
  <c r="A150" i="15" s="1"/>
  <c r="A151" i="15" s="1"/>
  <c r="A152" i="15" s="1"/>
  <c r="A153" i="15" s="1"/>
  <c r="A154" i="15" l="1"/>
  <c r="A155" i="15" s="1"/>
  <c r="A156" i="15" s="1"/>
  <c r="A157" i="15" s="1"/>
  <c r="A158" i="15" s="1"/>
  <c r="A159" i="15" s="1"/>
  <c r="A160" i="15" s="1"/>
  <c r="A161" i="15" s="1"/>
  <c r="A162" i="15" s="1"/>
  <c r="A163" i="15" s="1"/>
  <c r="D5" i="16"/>
  <c r="D5" i="14"/>
  <c r="D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J19" authorId="0" shapeId="0" xr:uid="{1E62BE0A-9EE2-4C3B-B497-149046995836}">
      <text>
        <r>
          <rPr>
            <b/>
            <sz val="9"/>
            <color indexed="81"/>
            <rFont val="Tahoma"/>
            <family val="2"/>
          </rPr>
          <t>Claudine Williams:
Is missing an error too?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D28" authorId="0" shapeId="0" xr:uid="{F9825BFC-0530-495A-98A1-15F4C94EC279}">
      <text>
        <r>
          <rPr>
            <b/>
            <sz val="9"/>
            <color indexed="81"/>
            <rFont val="Tahoma"/>
            <family val="2"/>
          </rPr>
          <t>Claudine Williams:</t>
        </r>
        <r>
          <rPr>
            <sz val="9"/>
            <color indexed="81"/>
            <rFont val="Tahoma"/>
            <family val="2"/>
          </rPr>
          <t xml:space="preserve">
add instructions to specs to say use if new hP comes on board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Claudine Williams</author>
  </authors>
  <commentList>
    <comment ref="A1" authorId="0" shapeId="0" xr:uid="{7C0F590A-8795-4EEF-8DCA-A8C37CAD2EBE}">
      <text>
        <r>
          <rPr>
            <b/>
            <sz val="9"/>
            <color indexed="81"/>
            <rFont val="Tahoma"/>
            <family val="2"/>
          </rPr>
          <t>Claudine Williams:</t>
        </r>
        <r>
          <rPr>
            <sz val="9"/>
            <color indexed="81"/>
            <rFont val="Tahoma"/>
            <family val="2"/>
          </rPr>
          <t xml:space="preserve">
remove distinct</t>
        </r>
      </text>
    </comment>
  </commentList>
</comments>
</file>

<file path=xl/sharedStrings.xml><?xml version="1.0" encoding="utf-8"?>
<sst xmlns="http://schemas.openxmlformats.org/spreadsheetml/2006/main" count="5556" uniqueCount="2120">
  <si>
    <t>Description</t>
  </si>
  <si>
    <t xml:space="preserve">Data Type </t>
  </si>
  <si>
    <t>HOSPID</t>
  </si>
  <si>
    <t>MRNUM</t>
  </si>
  <si>
    <t>DOB</t>
  </si>
  <si>
    <t>SEX</t>
  </si>
  <si>
    <t>ETHNICIT</t>
  </si>
  <si>
    <t>MARISTAT</t>
  </si>
  <si>
    <t>COUNTY</t>
  </si>
  <si>
    <t>ZIPCODE</t>
  </si>
  <si>
    <t>PRIN_HMO</t>
  </si>
  <si>
    <t>SECN_HMO</t>
  </si>
  <si>
    <t>PAT_DISP</t>
  </si>
  <si>
    <t>PAYER1</t>
  </si>
  <si>
    <t>PAYER2</t>
  </si>
  <si>
    <t>ATTENPHY</t>
  </si>
  <si>
    <t>OPERPHYS</t>
  </si>
  <si>
    <t>PRINDIAG</t>
  </si>
  <si>
    <t>DIAG1</t>
  </si>
  <si>
    <t>DIAG3</t>
  </si>
  <si>
    <t>DIAG4</t>
  </si>
  <si>
    <t>DIAG5</t>
  </si>
  <si>
    <t>DIAG6</t>
  </si>
  <si>
    <t>DIAG7</t>
  </si>
  <si>
    <t>DIAG8</t>
  </si>
  <si>
    <t>DIAG9</t>
  </si>
  <si>
    <t>DIAG10</t>
  </si>
  <si>
    <t>DIAG11</t>
  </si>
  <si>
    <t>DIAG12</t>
  </si>
  <si>
    <t>DIAG13</t>
  </si>
  <si>
    <t>DIAG14</t>
  </si>
  <si>
    <t>E_CODE</t>
  </si>
  <si>
    <t>Reserve Flag</t>
  </si>
  <si>
    <t>HOSPSRCE</t>
  </si>
  <si>
    <t>HOSPDEST</t>
  </si>
  <si>
    <t>DIAG15</t>
  </si>
  <si>
    <t>DIAG16</t>
  </si>
  <si>
    <t>DIAG17</t>
  </si>
  <si>
    <t>DIAG18</t>
  </si>
  <si>
    <t>DIAG19</t>
  </si>
  <si>
    <t>DIAG20</t>
  </si>
  <si>
    <t>DIAG21</t>
  </si>
  <si>
    <t>DIAG22</t>
  </si>
  <si>
    <t>DIAG23</t>
  </si>
  <si>
    <t>DIAG24</t>
  </si>
  <si>
    <t>DIAG25</t>
  </si>
  <si>
    <t>DIAG26</t>
  </si>
  <si>
    <t>DIAG27</t>
  </si>
  <si>
    <t>DIAG28</t>
  </si>
  <si>
    <t>DIAG29</t>
  </si>
  <si>
    <t>ATPHYNPI</t>
  </si>
  <si>
    <t>OPPHYNPI</t>
  </si>
  <si>
    <t>MEDICAID</t>
  </si>
  <si>
    <t>PATACCT</t>
  </si>
  <si>
    <t>AMBRUN</t>
  </si>
  <si>
    <t>RCTUNT1</t>
  </si>
  <si>
    <t>RCTUNT2</t>
  </si>
  <si>
    <t>RCTUNT3</t>
  </si>
  <si>
    <t>RCTUNT4</t>
  </si>
  <si>
    <t>RCTUNT5</t>
  </si>
  <si>
    <t>RCTUNT6</t>
  </si>
  <si>
    <t>RCTUNT7</t>
  </si>
  <si>
    <t>RCTUNT8</t>
  </si>
  <si>
    <t>RCTUNT9</t>
  </si>
  <si>
    <t>RCTUNT10</t>
  </si>
  <si>
    <t>RCTUNT11</t>
  </si>
  <si>
    <t>RCTUNT12</t>
  </si>
  <si>
    <t>RCTUNT13</t>
  </si>
  <si>
    <t>RCTUNT14</t>
  </si>
  <si>
    <t>RCTUNT15</t>
  </si>
  <si>
    <t>RCTUNT16</t>
  </si>
  <si>
    <t>RCTUNT17</t>
  </si>
  <si>
    <t>RCTUNT18</t>
  </si>
  <si>
    <t>RCTUNT19</t>
  </si>
  <si>
    <t>RCTUNT20</t>
  </si>
  <si>
    <t>RCTUNT21</t>
  </si>
  <si>
    <t>RCTUNT22</t>
  </si>
  <si>
    <t>RCTUNT23</t>
  </si>
  <si>
    <t>RCTUNT24</t>
  </si>
  <si>
    <t>RCTUNT25</t>
  </si>
  <si>
    <t>RCTUNT26</t>
  </si>
  <si>
    <t>RCTUNT27</t>
  </si>
  <si>
    <t>RCTUNT28</t>
  </si>
  <si>
    <t>RCTUNT29</t>
  </si>
  <si>
    <t>RCTUNT30</t>
  </si>
  <si>
    <t>RCTUNT31</t>
  </si>
  <si>
    <t>RCTUNT32</t>
  </si>
  <si>
    <t>RCTUNT33</t>
  </si>
  <si>
    <t>RCTUNT34</t>
  </si>
  <si>
    <t>RCTUNT35</t>
  </si>
  <si>
    <t>RCTUNT36</t>
  </si>
  <si>
    <t>RCTUNT37</t>
  </si>
  <si>
    <t>RCTUNT38</t>
  </si>
  <si>
    <t>RCTUNT39</t>
  </si>
  <si>
    <t>RCTUNT40</t>
  </si>
  <si>
    <t>RCTUNT41</t>
  </si>
  <si>
    <t>RCTUNT42</t>
  </si>
  <si>
    <t>RCTUNT43</t>
  </si>
  <si>
    <t>RCTUNT44</t>
  </si>
  <si>
    <t>RCTUNT45</t>
  </si>
  <si>
    <t>RCTUNT46</t>
  </si>
  <si>
    <t>RCTUNT47</t>
  </si>
  <si>
    <t>RCTUNT48</t>
  </si>
  <si>
    <t>RCTUNT49</t>
  </si>
  <si>
    <t>RCTUNT50</t>
  </si>
  <si>
    <t>RCTUNT51</t>
  </si>
  <si>
    <t>RCTUNT52</t>
  </si>
  <si>
    <t>RCTUNT53</t>
  </si>
  <si>
    <t>RCTUNT54</t>
  </si>
  <si>
    <t>RCTUNT55</t>
  </si>
  <si>
    <t>RCTUNT56</t>
  </si>
  <si>
    <t>RCTUNT57</t>
  </si>
  <si>
    <t>RCTUNT58</t>
  </si>
  <si>
    <t>RCTUNT59</t>
  </si>
  <si>
    <t>RCTUNT60</t>
  </si>
  <si>
    <t>RCTUNT61</t>
  </si>
  <si>
    <t>RCTUNT62</t>
  </si>
  <si>
    <t>RCTUNT63</t>
  </si>
  <si>
    <t>RCTUNT64</t>
  </si>
  <si>
    <t>RCTUNT65</t>
  </si>
  <si>
    <t>RCTUNT66</t>
  </si>
  <si>
    <t>RCTUNT67</t>
  </si>
  <si>
    <t>RCTUNT68</t>
  </si>
  <si>
    <t>RCTUNT69</t>
  </si>
  <si>
    <t>RCTUNT70</t>
  </si>
  <si>
    <t>RCTUNT71</t>
  </si>
  <si>
    <t>RCTUNT72</t>
  </si>
  <si>
    <t>RCTUNT73</t>
  </si>
  <si>
    <t>RCTUNT74</t>
  </si>
  <si>
    <t>RCTUNT75</t>
  </si>
  <si>
    <t>RCTUNT76</t>
  </si>
  <si>
    <t>RCTUNT77</t>
  </si>
  <si>
    <t>RCTUNT78</t>
  </si>
  <si>
    <t>RCTUNT79</t>
  </si>
  <si>
    <t>RCTUNT80</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</si>
  <si>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</si>
  <si>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</si>
  <si>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</si>
  <si>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</si>
  <si>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</si>
  <si>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</si>
  <si>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</si>
  <si>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</si>
  <si>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</si>
  <si>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</si>
  <si>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</si>
  <si>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</si>
  <si>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</si>
  <si>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</si>
  <si>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</si>
  <si>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</si>
  <si>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</si>
  <si>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</si>
  <si>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</si>
  <si>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</si>
  <si>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</si>
  <si>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</si>
  <si>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</si>
  <si>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</si>
  <si>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</si>
  <si>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</si>
  <si>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</si>
  <si>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</si>
  <si>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</si>
  <si>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</si>
  <si>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</si>
  <si>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</si>
  <si>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</si>
  <si>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</si>
  <si>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</si>
  <si>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</si>
  <si>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</si>
  <si>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</si>
  <si>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</si>
  <si>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</si>
  <si>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</si>
  <si>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</si>
  <si>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</si>
  <si>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</si>
  <si>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</si>
  <si>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</si>
  <si>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</si>
  <si>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</si>
  <si>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</si>
  <si>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</si>
  <si>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</si>
  <si>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</si>
  <si>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</si>
  <si>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</si>
  <si>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</si>
  <si>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</si>
  <si>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</si>
  <si>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</si>
  <si>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</si>
  <si>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</si>
  <si>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</si>
  <si>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</si>
  <si>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</si>
  <si>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</si>
  <si>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</si>
  <si>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</si>
  <si>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</si>
  <si>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</si>
  <si>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</si>
  <si>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</si>
  <si>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</si>
  <si>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</si>
  <si>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</si>
  <si>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</si>
  <si>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</si>
  <si>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</si>
  <si>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</si>
  <si>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</si>
  <si>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</si>
  <si>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</si>
  <si>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</si>
  <si>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</si>
  <si>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</si>
  <si>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</si>
  <si>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</si>
  <si>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</si>
  <si>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</si>
  <si>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</si>
  <si>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</si>
  <si>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</si>
  <si>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</si>
  <si>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</si>
  <si>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</si>
  <si>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</si>
  <si>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</si>
  <si>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</si>
  <si>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</si>
  <si>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</si>
  <si>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</si>
  <si>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</si>
  <si>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</si>
  <si>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</si>
  <si>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</si>
  <si>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</si>
  <si>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</si>
  <si>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</si>
  <si>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</si>
  <si>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</si>
  <si>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</si>
  <si>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</si>
  <si>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</si>
  <si>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</si>
  <si>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</si>
  <si>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</si>
  <si>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</si>
  <si>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</si>
  <si>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</si>
  <si>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</si>
  <si>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HSCRC Variable</t>
  </si>
  <si>
    <t>Data Item</t>
  </si>
  <si>
    <t>Holy Cross Hospital</t>
  </si>
  <si>
    <t>Mercy Medical Center</t>
  </si>
  <si>
    <t xml:space="preserve">UM Shore Medical Center at Dorchester </t>
  </si>
  <si>
    <t>Suburban Hospital</t>
  </si>
  <si>
    <t>Anne Arundel Medical Center</t>
  </si>
  <si>
    <t>MedStar Harbor Hospital</t>
  </si>
  <si>
    <t>UM Charles Regional Medical Center (Formerly Civista)</t>
  </si>
  <si>
    <t>UMM Center Midtown Campus (acute) (Formerly Maryland General)</t>
  </si>
  <si>
    <t>UM Baltimore Washington Medical Center</t>
  </si>
  <si>
    <t>Greater Baltimore Medical Center</t>
  </si>
  <si>
    <t>University of Maryland Shock Trauma</t>
  </si>
  <si>
    <t>Unknown</t>
  </si>
  <si>
    <t>Format</t>
  </si>
  <si>
    <t>Char</t>
  </si>
  <si>
    <t>Num</t>
  </si>
  <si>
    <t>EMPI</t>
  </si>
  <si>
    <t>09 = UNKNOWN</t>
  </si>
  <si>
    <t>9 = UNKNOWN</t>
  </si>
  <si>
    <t>1 = MALE</t>
  </si>
  <si>
    <t>2 = FEMALE</t>
  </si>
  <si>
    <t>1 = SPANISH/HISPANIC ORIGIN</t>
  </si>
  <si>
    <t>2 = NOT SPANISH HISPANIC ORIGIN</t>
  </si>
  <si>
    <t>1 = SINGLE</t>
  </si>
  <si>
    <t>2 = MARRIED</t>
  </si>
  <si>
    <t>3 = SEPARATED</t>
  </si>
  <si>
    <t>4 = DIVORCED</t>
  </si>
  <si>
    <t>5 = WIDOW/WIDOWER</t>
  </si>
  <si>
    <t>01 = EMERGENCY</t>
  </si>
  <si>
    <t>02 = ELECTIVE</t>
  </si>
  <si>
    <t>03 = DELIVERY</t>
  </si>
  <si>
    <t xml:space="preserve">04 = OTHER </t>
  </si>
  <si>
    <t>SOURCEAD</t>
  </si>
  <si>
    <t>NUM_ENC</t>
  </si>
  <si>
    <t>ADM_DIAG</t>
  </si>
  <si>
    <t>ACCITIME</t>
  </si>
  <si>
    <t>BILLTYPE</t>
  </si>
  <si>
    <t>50</t>
  </si>
  <si>
    <t>51</t>
  </si>
  <si>
    <t>27</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</si>
  <si>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</si>
  <si>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</si>
  <si>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</si>
  <si>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</si>
  <si>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</si>
  <si>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</si>
  <si>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</si>
  <si>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</si>
  <si>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</si>
  <si>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</si>
  <si>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</si>
  <si>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</si>
  <si>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</si>
  <si>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</si>
  <si>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</si>
  <si>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</si>
  <si>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</si>
  <si>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</si>
  <si>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</si>
  <si>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</si>
  <si>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</si>
  <si>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</si>
  <si>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</si>
  <si>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</si>
  <si>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</si>
  <si>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</si>
  <si>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</si>
  <si>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</si>
  <si>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</si>
  <si>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</si>
  <si>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</si>
  <si>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</si>
  <si>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</si>
  <si>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</si>
  <si>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</si>
  <si>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</si>
  <si>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</si>
  <si>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</si>
  <si>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</si>
  <si>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</si>
  <si>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</si>
  <si>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</si>
  <si>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</si>
  <si>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t>Modifier 1</t>
  </si>
  <si>
    <t>Modifier 2</t>
  </si>
  <si>
    <t>Modifier 3</t>
  </si>
  <si>
    <t>Modifier 4</t>
  </si>
  <si>
    <t>Modifier 5</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</si>
  <si>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</si>
  <si>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</si>
  <si>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</si>
  <si>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</si>
  <si>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</si>
  <si>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</si>
  <si>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</si>
  <si>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</si>
  <si>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</si>
  <si>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</si>
  <si>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</si>
  <si>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</si>
  <si>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</si>
  <si>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</si>
  <si>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</si>
  <si>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</si>
  <si>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</si>
  <si>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</si>
  <si>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77777 = FOREIGN</t>
  </si>
  <si>
    <t>99999 = UNKNOWN</t>
  </si>
  <si>
    <t>Expected Primary Payer</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</si>
  <si>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</si>
  <si>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</si>
  <si>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</si>
  <si>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</si>
  <si>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</si>
  <si>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</si>
  <si>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</si>
  <si>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</si>
  <si>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</si>
  <si>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</si>
  <si>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</si>
  <si>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</si>
  <si>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</si>
  <si>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</si>
  <si>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</si>
  <si>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</si>
  <si>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</si>
  <si>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</si>
  <si>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</si>
  <si>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</si>
  <si>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</si>
  <si>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</si>
  <si>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</si>
  <si>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</si>
  <si>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</si>
  <si>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</si>
  <si>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</si>
  <si>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</si>
  <si>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</si>
  <si>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</si>
  <si>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</si>
  <si>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</si>
  <si>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</si>
  <si>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</si>
  <si>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</si>
  <si>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OSCODE</t>
  </si>
  <si>
    <t>Value Code for Accident Hour and Appropriate Code for Time</t>
  </si>
  <si>
    <t>Bill Type</t>
  </si>
  <si>
    <t>Reserve flags are used by individual hospitals to flag certain cases for various purposes as instructed by HSCRC. The current reserve flags are:</t>
  </si>
  <si>
    <t>8888888888 = NURSE MIDWIVES</t>
  </si>
  <si>
    <t>9999999999 = UNKNOWN</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</si>
  <si>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</si>
  <si>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</si>
  <si>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</si>
  <si>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</si>
  <si>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</si>
  <si>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</si>
  <si>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</si>
  <si>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</si>
  <si>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</si>
  <si>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</si>
  <si>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</si>
  <si>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</si>
  <si>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</si>
  <si>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</si>
  <si>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</si>
  <si>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</si>
  <si>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</si>
  <si>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</si>
  <si>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</si>
  <si>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</si>
  <si>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</si>
  <si>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</si>
  <si>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 xml:space="preserve">UNITS </t>
  </si>
  <si>
    <t>CHARGES</t>
  </si>
  <si>
    <t>01</t>
  </si>
  <si>
    <t>MSG</t>
  </si>
  <si>
    <t>02</t>
  </si>
  <si>
    <t>PED</t>
  </si>
  <si>
    <t>03</t>
  </si>
  <si>
    <t>04</t>
  </si>
  <si>
    <t>OBS</t>
  </si>
  <si>
    <t>05</t>
  </si>
  <si>
    <t>DEF</t>
  </si>
  <si>
    <t>06</t>
  </si>
  <si>
    <t>MIS</t>
  </si>
  <si>
    <t>07</t>
  </si>
  <si>
    <t>CCU</t>
  </si>
  <si>
    <t>08</t>
  </si>
  <si>
    <t>PIC</t>
  </si>
  <si>
    <t>09</t>
  </si>
  <si>
    <t>NEO</t>
  </si>
  <si>
    <t>10</t>
  </si>
  <si>
    <t>BUR</t>
  </si>
  <si>
    <t>11</t>
  </si>
  <si>
    <t>PSI</t>
  </si>
  <si>
    <t>12</t>
  </si>
  <si>
    <t>TRM</t>
  </si>
  <si>
    <t>13</t>
  </si>
  <si>
    <t>ONC</t>
  </si>
  <si>
    <t>14</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</si>
  <si>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</si>
  <si>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</si>
  <si>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</si>
  <si>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</si>
  <si>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</si>
  <si>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</si>
  <si>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</si>
  <si>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</si>
  <si>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</si>
  <si>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</si>
  <si>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</si>
  <si>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</si>
  <si>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</si>
  <si>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</si>
  <si>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</si>
  <si>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</si>
  <si>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</si>
  <si>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</si>
  <si>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</si>
  <si>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</si>
  <si>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</si>
  <si>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</si>
  <si>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</si>
  <si>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</si>
  <si>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</si>
  <si>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</si>
  <si>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</si>
  <si>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</si>
  <si>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</si>
  <si>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</si>
  <si>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</si>
  <si>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</si>
  <si>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</si>
  <si>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</si>
  <si>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</si>
  <si>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</si>
  <si>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</si>
  <si>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</si>
  <si>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</si>
  <si>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</si>
  <si>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</si>
  <si>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</si>
  <si>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</si>
  <si>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</si>
  <si>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</si>
  <si>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</si>
  <si>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</si>
  <si>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</si>
  <si>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</si>
  <si>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</si>
  <si>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</si>
  <si>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</si>
  <si>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</si>
  <si>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</si>
  <si>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</si>
  <si>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</si>
  <si>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</si>
  <si>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</si>
  <si>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</si>
  <si>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</si>
  <si>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</si>
  <si>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</si>
  <si>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</si>
  <si>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</si>
  <si>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</si>
  <si>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</si>
  <si>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</si>
  <si>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</si>
  <si>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</si>
  <si>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</si>
  <si>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</si>
  <si>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</si>
  <si>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</si>
  <si>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</si>
  <si>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</si>
  <si>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</si>
  <si>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</si>
  <si>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</si>
  <si>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</si>
  <si>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</si>
  <si>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</si>
  <si>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</si>
  <si>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</si>
  <si>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</si>
  <si>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</si>
  <si>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</si>
  <si>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</si>
  <si>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</si>
  <si>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</si>
  <si>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</si>
  <si>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</si>
  <si>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</si>
  <si>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</si>
  <si>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</si>
  <si>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</si>
  <si>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</si>
  <si>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</si>
  <si>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</si>
  <si>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</si>
  <si>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</si>
  <si>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</si>
  <si>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</si>
  <si>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</si>
  <si>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</si>
  <si>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</si>
  <si>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</si>
  <si>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</si>
  <si>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</si>
  <si>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</si>
  <si>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</si>
  <si>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</si>
  <si>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</si>
  <si>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</si>
  <si>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</si>
  <si>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</si>
  <si>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</si>
  <si>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</si>
  <si>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</si>
  <si>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</si>
  <si>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</si>
  <si>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</si>
  <si>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</si>
  <si>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</si>
  <si>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</si>
  <si>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</si>
  <si>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</si>
  <si>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</si>
  <si>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</si>
  <si>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</si>
  <si>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</si>
  <si>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</si>
  <si>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</si>
  <si>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</si>
  <si>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</si>
  <si>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</si>
  <si>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</si>
  <si>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</si>
  <si>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</si>
  <si>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</si>
  <si>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</si>
  <si>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</si>
  <si>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</si>
  <si>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</si>
  <si>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</si>
  <si>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</si>
  <si>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</si>
  <si>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</si>
  <si>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</si>
  <si>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</si>
  <si>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</si>
  <si>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</si>
  <si>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</si>
  <si>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</si>
  <si>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</si>
  <si>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</si>
  <si>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</si>
  <si>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</si>
  <si>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</si>
  <si>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</si>
  <si>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</si>
  <si>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</si>
  <si>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</si>
  <si>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</si>
  <si>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</si>
  <si>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</si>
  <si>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</si>
  <si>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</si>
  <si>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</si>
  <si>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</si>
  <si>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</si>
  <si>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</si>
  <si>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</si>
  <si>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</si>
  <si>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</si>
  <si>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</si>
  <si>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</si>
  <si>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</si>
  <si>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</si>
  <si>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</si>
  <si>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</si>
  <si>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</si>
  <si>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</si>
  <si>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</si>
  <si>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</si>
  <si>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</si>
  <si>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</si>
  <si>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</si>
  <si>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</si>
  <si>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</si>
  <si>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</si>
  <si>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</si>
  <si>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</si>
  <si>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</si>
  <si>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</si>
  <si>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</si>
  <si>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</si>
  <si>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</si>
  <si>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</si>
  <si>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</si>
  <si>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</si>
  <si>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</si>
  <si>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</si>
  <si>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</si>
  <si>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</si>
  <si>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</si>
  <si>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</si>
  <si>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</si>
  <si>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</si>
  <si>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</si>
  <si>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</si>
  <si>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</si>
  <si>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</si>
  <si>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</si>
  <si>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</si>
  <si>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</si>
  <si>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</si>
  <si>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</si>
  <si>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</si>
  <si>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</si>
  <si>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</si>
  <si>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</si>
  <si>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</si>
  <si>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</si>
  <si>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</si>
  <si>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</si>
  <si>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</si>
  <si>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</si>
  <si>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</si>
  <si>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</si>
  <si>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</si>
  <si>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</si>
  <si>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</si>
  <si>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</si>
  <si>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</si>
  <si>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</si>
  <si>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</si>
  <si>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</si>
  <si>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</si>
  <si>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</si>
  <si>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</si>
  <si>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</si>
  <si>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</si>
  <si>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</si>
  <si>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</si>
  <si>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</si>
  <si>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</si>
  <si>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</si>
  <si>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</si>
  <si>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</si>
  <si>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</si>
  <si>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</si>
  <si>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</si>
  <si>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</si>
  <si>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</si>
  <si>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</si>
  <si>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</si>
  <si>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</si>
  <si>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</si>
  <si>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</si>
  <si>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</si>
  <si>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</si>
  <si>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t>STC-TRU</t>
  </si>
  <si>
    <t>00</t>
  </si>
  <si>
    <t>RCTUNT00</t>
  </si>
  <si>
    <t>RCTCHG00</t>
  </si>
  <si>
    <t>7 = DECLINED TO ANSWER</t>
  </si>
  <si>
    <t>0 = NO</t>
  </si>
  <si>
    <t>222222 = CRNAs</t>
  </si>
  <si>
    <t>080000</t>
  </si>
  <si>
    <t>Children’s National Medical Center</t>
  </si>
  <si>
    <t>093300</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</si>
  <si>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</si>
  <si>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</si>
  <si>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</si>
  <si>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</si>
  <si>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</si>
  <si>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</si>
  <si>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</si>
  <si>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</si>
  <si>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</si>
  <si>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</si>
  <si>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</si>
  <si>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</si>
  <si>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</si>
  <si>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</si>
  <si>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</si>
  <si>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</si>
  <si>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Mount Washington Pediatric Hospital</t>
  </si>
  <si>
    <t>214004</t>
  </si>
  <si>
    <t>Brook Lane (Private)</t>
  </si>
  <si>
    <t>Eastern Shore Hospital (State)</t>
  </si>
  <si>
    <t>214002</t>
  </si>
  <si>
    <t>MedStar Southern Maryland (Formerly 210054)</t>
  </si>
  <si>
    <t>0 = No</t>
  </si>
  <si>
    <t>Expected Secondary Payer</t>
  </si>
  <si>
    <t>CHAR</t>
  </si>
  <si>
    <t>DATE</t>
  </si>
  <si>
    <t>NUM</t>
  </si>
  <si>
    <t>XXXX = BILL TYPE</t>
  </si>
  <si>
    <t>Other Preferred Language</t>
  </si>
  <si>
    <t>OTPRELAN</t>
  </si>
  <si>
    <t>PRELANG</t>
  </si>
  <si>
    <t>XXXXXX = PROVIDER ID CODE (SEE "Provider ID" TAB FOR CODES)</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</si>
  <si>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</si>
  <si>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</si>
  <si>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91</t>
  </si>
  <si>
    <t>CL-340</t>
  </si>
  <si>
    <t>92</t>
  </si>
  <si>
    <t>RAT-340</t>
  </si>
  <si>
    <t>93</t>
  </si>
  <si>
    <t>ORC-340</t>
  </si>
  <si>
    <t>94</t>
  </si>
  <si>
    <t>LAB-340</t>
  </si>
  <si>
    <t>95</t>
  </si>
  <si>
    <t>CDS-340</t>
  </si>
  <si>
    <t>Enter the operating physician’s National Provider Identifier.  The operating physician is the physician who performed the principal procedure.</t>
  </si>
  <si>
    <t>XXXXXXX = ICD-10-CM CODE</t>
  </si>
  <si>
    <t>Operating Physician MEDCHI Number</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</si>
  <si>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</si>
  <si>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</si>
  <si>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</si>
  <si>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</si>
  <si>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</si>
  <si>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</si>
  <si>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</si>
  <si>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</si>
  <si>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</si>
  <si>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</si>
  <si>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</si>
  <si>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</si>
  <si>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</si>
  <si>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</si>
  <si>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</si>
  <si>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</si>
  <si>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</si>
  <si>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</si>
  <si>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</si>
  <si>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</si>
  <si>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</si>
  <si>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</si>
  <si>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</si>
  <si>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</si>
  <si>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</si>
  <si>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</si>
  <si>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</si>
  <si>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Yes</t>
  </si>
  <si>
    <t>100% Complete</t>
  </si>
  <si>
    <t>No</t>
  </si>
  <si>
    <t>N/A</t>
  </si>
  <si>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</si>
  <si>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</si>
  <si>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</si>
  <si>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</si>
  <si>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</si>
  <si>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</si>
  <si>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</si>
  <si>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</si>
  <si>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</si>
  <si>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</si>
  <si>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</si>
  <si>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</si>
  <si>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</si>
  <si>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</si>
  <si>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</si>
  <si>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</si>
  <si>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</si>
  <si>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Residence Zip Code</t>
  </si>
  <si>
    <t>Enter the five-digit zip code of the patient's home address (ex., 21215, 05103).</t>
  </si>
  <si>
    <t>XXXXXXXXXXX = MD MEDICAID ID NUMBER</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</si>
  <si>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</si>
  <si>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</si>
  <si>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</si>
  <si>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</si>
  <si>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</si>
  <si>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</si>
  <si>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</si>
  <si>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</si>
  <si>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50 = TO HOSPICE AT HOME</t>
  </si>
  <si>
    <t>70 = TO ANOTHER TYPE OF HEALTH CARE INSTITUTION NOT DEFINED ELSEWHERE IN CODE LIST.</t>
  </si>
  <si>
    <t xml:space="preserve">99 = UNKNOWN  </t>
  </si>
  <si>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</si>
  <si>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</si>
  <si>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</si>
  <si>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</si>
  <si>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</si>
  <si>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</si>
  <si>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</si>
  <si>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</si>
  <si>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</si>
  <si>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</si>
  <si>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</si>
  <si>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</si>
  <si>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</si>
  <si>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</si>
  <si>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</si>
  <si>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</si>
  <si>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</si>
  <si>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</si>
  <si>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</si>
  <si>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</si>
  <si>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</si>
  <si>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</si>
  <si>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</si>
  <si>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</si>
  <si>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</si>
  <si>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</si>
  <si>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</si>
  <si>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</si>
  <si>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</si>
  <si>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</si>
  <si>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</si>
  <si>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</si>
  <si>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</si>
  <si>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</si>
  <si>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</si>
  <si>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</si>
  <si>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</si>
  <si>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</si>
  <si>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</si>
  <si>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</si>
  <si>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</si>
  <si>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</si>
  <si>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</si>
  <si>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</si>
  <si>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</si>
  <si>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</si>
  <si>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</si>
  <si>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</si>
  <si>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</si>
  <si>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</si>
  <si>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</si>
  <si>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</si>
  <si>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</si>
  <si>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</si>
  <si>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</si>
  <si>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</si>
  <si>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</si>
  <si>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</si>
  <si>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</si>
  <si>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</si>
  <si>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</si>
  <si>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</si>
  <si>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</si>
  <si>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</si>
  <si>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</si>
  <si>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</si>
  <si>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</si>
  <si>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</si>
  <si>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</si>
  <si>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</si>
  <si>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</si>
  <si>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</si>
  <si>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</si>
  <si>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</si>
  <si>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</si>
  <si>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</si>
  <si>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</si>
  <si>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</si>
  <si>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</si>
  <si>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</si>
  <si>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</si>
  <si>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</si>
  <si>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</si>
  <si>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</si>
  <si>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</si>
  <si>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</si>
  <si>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</si>
  <si>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t>NATSURG</t>
  </si>
  <si>
    <t>Date of Service</t>
  </si>
  <si>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</si>
  <si>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</si>
  <si>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</si>
  <si>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</si>
  <si>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</si>
  <si>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</si>
  <si>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</si>
  <si>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E.</t>
  </si>
  <si>
    <t>Patient Zip Code</t>
  </si>
  <si>
    <t xml:space="preserve">Decimal points may only be used with revenue/charge data.  </t>
  </si>
  <si>
    <t>Decimal points may not be used with any data element (i.e., diagnosis codes, procedure codes, and revenue data).</t>
  </si>
  <si>
    <t xml:space="preserve">09 = UNKNOWN </t>
  </si>
  <si>
    <t>Attending Physician MEDCHI Number</t>
  </si>
  <si>
    <t xml:space="preserve">Attending Physician NPI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</si>
  <si>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</si>
  <si>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</si>
  <si>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</si>
  <si>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</si>
  <si>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</si>
  <si>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</si>
  <si>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</si>
  <si>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</si>
  <si>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</si>
  <si>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</si>
  <si>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</si>
  <si>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</si>
  <si>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</si>
  <si>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</si>
  <si>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</si>
  <si>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</si>
  <si>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</si>
  <si>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</si>
  <si>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</si>
  <si>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</si>
  <si>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</si>
  <si>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</si>
  <si>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</si>
  <si>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</si>
  <si>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</si>
  <si>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</si>
  <si>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</si>
  <si>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</si>
  <si>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</si>
  <si>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</si>
  <si>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</si>
  <si>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</si>
  <si>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</si>
  <si>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</si>
  <si>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</si>
  <si>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</si>
  <si>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</si>
  <si>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</si>
  <si>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</si>
  <si>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</si>
  <si>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</si>
  <si>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</si>
  <si>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</si>
  <si>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</si>
  <si>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</si>
  <si>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</si>
  <si>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</si>
  <si>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</si>
  <si>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</si>
  <si>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</si>
  <si>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</si>
  <si>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</si>
  <si>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</si>
  <si>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</si>
  <si>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</si>
  <si>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</si>
  <si>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</si>
  <si>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</si>
  <si>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</si>
  <si>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</si>
  <si>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</si>
  <si>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</si>
  <si>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UM-Bowie Health Center</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</si>
  <si>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</si>
  <si>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</si>
  <si>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</si>
  <si>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</si>
  <si>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</si>
  <si>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</si>
  <si>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</si>
  <si>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</si>
  <si>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</si>
  <si>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</si>
  <si>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</si>
  <si>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</si>
  <si>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</si>
  <si>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 xml:space="preserve">TRANS FROM ON-SITE ACUTE CARE UNIT TO ON-SITE REHABILITATION UNIT  </t>
  </si>
  <si>
    <t xml:space="preserve">TRANS FROM ON-SITE REHABILITATION UNIT TO ACUTE CARE UNIT </t>
  </si>
  <si>
    <t xml:space="preserve">TRANS FROM ON-SITE REHABILITATION UNIT TO CHRONIC UNIT </t>
  </si>
  <si>
    <t xml:space="preserve">TRANS FROM ON-SITE CHRONIC UNIT TO ACUTE CARE UNIT  </t>
  </si>
  <si>
    <t xml:space="preserve">TRANS FROM ON-SITE ACUTE CARE UNIT TO CHRONIC UNIT  </t>
  </si>
  <si>
    <t>TRANS FROM ON-SITE ACUTE CARE TO ON-SITE PSYCHIATRIC UNIT</t>
  </si>
  <si>
    <t xml:space="preserve">TRANS FROM ON-SITE PSYCHIATRIC UNIT TO ACUTE CARE UNIT  </t>
  </si>
  <si>
    <t>NA</t>
  </si>
  <si>
    <t>Acute Inpt Care – from sub-acute (same hospital)</t>
  </si>
  <si>
    <t>TRANS FROM ON-SITE SUB-ACUTE UNIT TO ACUTE CARE UNIT</t>
  </si>
  <si>
    <t>Outpatient Surgery w/in 72 Hrs, same hospital</t>
  </si>
  <si>
    <t>1</t>
  </si>
  <si>
    <t xml:space="preserve">ADMIT WITHIN 72 HOURS FROM ON-SITE AMBULATORY SURGERY UNIT WITH SURGERY  </t>
  </si>
  <si>
    <t>CLINIC OF SAME HOSPITAL</t>
  </si>
  <si>
    <t>Newborn (born in hospital)</t>
  </si>
  <si>
    <t xml:space="preserve"> NEWBORN (PATIENT BORN IN HOSPITAL)</t>
  </si>
  <si>
    <t>NB</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</si>
  <si>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</si>
  <si>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</si>
  <si>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</si>
  <si>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</si>
  <si>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ADMIT FROM ANOTHER ACUTE CARE HOSPITAL INPATIENT SERVICE FOR ANY REASON</t>
  </si>
  <si>
    <t>Group Home, Halfway House, Licensed Board and Care (includes assisted living)</t>
  </si>
  <si>
    <t>ADMIT FROM SUPERVISED/CONGREGATE HOUSE</t>
  </si>
  <si>
    <t xml:space="preserve">OTHER </t>
  </si>
  <si>
    <t xml:space="preserve">Home </t>
  </si>
  <si>
    <t>ADMIT FROM HOME, PHYSICIAN'S OFFICE, NONINSTITUTIONAL SOURCE</t>
  </si>
  <si>
    <t>HOME</t>
  </si>
  <si>
    <t>Physician Office, Clinic, Urgent Care, Patient First</t>
  </si>
  <si>
    <t>2</t>
  </si>
  <si>
    <t>OTHER</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</si>
  <si>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</si>
  <si>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</si>
  <si>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</si>
  <si>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</si>
  <si>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</si>
  <si>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</si>
  <si>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</si>
  <si>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</si>
  <si>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</si>
  <si>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</si>
  <si>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</si>
  <si>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</si>
  <si>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</si>
  <si>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</si>
  <si>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</si>
  <si>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</si>
  <si>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 xml:space="preserve">Subacute Rehab </t>
  </si>
  <si>
    <t xml:space="preserve">ADMIT FROM OTHER FACILITY AT WHICH SUBACUTE SERVICES WERE PROVIDED </t>
  </si>
  <si>
    <t>FROM SKILLED NURSING FACILITY: A MEDICARE-CERTIFIED NURSING FACILITY IN ANTICIPATION OF SKILLED CARE</t>
  </si>
  <si>
    <t>No/Yes</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</si>
  <si>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</si>
  <si>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</si>
  <si>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</si>
  <si>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</si>
  <si>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</si>
  <si>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</si>
  <si>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Rehab Hospital (another hospital)</t>
  </si>
  <si>
    <t>6</t>
  </si>
  <si>
    <t>Psych Facility (another hospital)</t>
  </si>
  <si>
    <r>
      <t>Psych Facility</t>
    </r>
    <r>
      <rPr>
        <b/>
        <sz val="10"/>
        <rFont val="Calibri"/>
        <family val="2"/>
      </rPr>
      <t xml:space="preserve"> state-designated</t>
    </r>
  </si>
  <si>
    <t>ADMIT FROM STATE PSYCHIATRIC HOSPITAL</t>
  </si>
  <si>
    <t>ADMIT FROM RESIDENTIAL TREATMENT CENTER</t>
  </si>
  <si>
    <t>Other Health Care Facility</t>
  </si>
  <si>
    <t>Jail, Prison, Police Custody</t>
  </si>
  <si>
    <t>8</t>
  </si>
  <si>
    <t>Court/Law Enforcement:
The patient was admitted to this facility upon the direction of court of law, or upon the request of a law enforcement agency. 
Usage Note: Includes transfers from incarceration facilities.</t>
  </si>
  <si>
    <t>9</t>
  </si>
  <si>
    <t>Information Not Available: 
The means by which the patient was admitted to this hospital is unknown.</t>
  </si>
  <si>
    <t xml:space="preserve">UNKNOWN </t>
  </si>
  <si>
    <t>Unknown point of origin</t>
  </si>
  <si>
    <t>Acute Oupt Care - ER or Clinic (same hospital)</t>
  </si>
  <si>
    <t>ER OF SAME HOSPITAL</t>
  </si>
  <si>
    <t>Outpatient Surgery w/in 72 Hrs, off-site</t>
  </si>
  <si>
    <t>E</t>
  </si>
  <si>
    <t>ADMIT WITHIN 72 HOURS FROM OFF-SITE AMB. SURG. / CARE OF ANOTHER FACILITY</t>
  </si>
  <si>
    <t>Hospice-Home</t>
  </si>
  <si>
    <t>F</t>
  </si>
  <si>
    <t>Hospice Facility</t>
  </si>
  <si>
    <t>Patient Disposition</t>
  </si>
  <si>
    <t>New HSCRC Description</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</si>
  <si>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</si>
  <si>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</si>
  <si>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</si>
  <si>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</si>
  <si>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</si>
  <si>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</si>
  <si>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</si>
  <si>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</si>
  <si>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</si>
  <si>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</si>
  <si>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</si>
  <si>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</si>
  <si>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</si>
  <si>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</si>
  <si>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</si>
  <si>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</si>
  <si>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</si>
  <si>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</si>
  <si>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</si>
  <si>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</si>
  <si>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</si>
  <si>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</si>
  <si>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</si>
  <si>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</si>
  <si>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</si>
  <si>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</si>
  <si>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</si>
  <si>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</si>
  <si>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</si>
  <si>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</si>
  <si>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</si>
  <si>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</si>
  <si>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</si>
  <si>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</si>
  <si>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</si>
  <si>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</si>
  <si>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</si>
  <si>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</si>
  <si>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</si>
  <si>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</si>
  <si>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</si>
  <si>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</si>
  <si>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</si>
  <si>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</si>
  <si>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</si>
  <si>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</si>
  <si>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</si>
  <si>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</si>
  <si>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</si>
  <si>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</si>
  <si>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</si>
  <si>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</si>
  <si>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</si>
  <si>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</si>
  <si>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</si>
  <si>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</si>
  <si>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</si>
  <si>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</si>
  <si>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</si>
  <si>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</si>
  <si>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</si>
  <si>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</si>
  <si>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</si>
  <si>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</si>
  <si>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</si>
  <si>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</si>
  <si>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</si>
  <si>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</si>
  <si>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</si>
  <si>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</si>
  <si>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</si>
  <si>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</si>
  <si>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</si>
  <si>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</si>
  <si>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</si>
  <si>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</si>
  <si>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</si>
  <si>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</si>
  <si>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</si>
  <si>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</si>
  <si>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</si>
  <si>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</si>
  <si>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</si>
  <si>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</si>
  <si>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</si>
  <si>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</si>
  <si>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</si>
  <si>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</si>
  <si>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</si>
  <si>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</si>
  <si>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</si>
  <si>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</si>
  <si>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</si>
  <si>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</si>
  <si>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</si>
  <si>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</si>
  <si>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</si>
  <si>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</si>
  <si>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</si>
  <si>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</si>
  <si>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</si>
  <si>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</si>
  <si>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</si>
  <si>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</si>
  <si>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</si>
  <si>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</si>
  <si>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</si>
  <si>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</si>
  <si>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</si>
  <si>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</si>
  <si>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</si>
  <si>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</si>
  <si>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</si>
  <si>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</si>
  <si>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</si>
  <si>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</si>
  <si>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</si>
  <si>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</si>
  <si>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</si>
  <si>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</si>
  <si>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</si>
  <si>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</si>
  <si>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</si>
  <si>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</si>
  <si>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</si>
  <si>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</si>
  <si>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</si>
  <si>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</si>
  <si>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</si>
  <si>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</si>
  <si>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</si>
  <si>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</si>
  <si>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</si>
  <si>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</si>
  <si>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</si>
  <si>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</si>
  <si>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</si>
  <si>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</si>
  <si>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</si>
  <si>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</si>
  <si>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</si>
  <si>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</si>
  <si>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</si>
  <si>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</si>
  <si>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</si>
  <si>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</si>
  <si>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</si>
  <si>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</si>
  <si>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</si>
  <si>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</si>
  <si>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</si>
  <si>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</si>
  <si>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</si>
  <si>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</si>
  <si>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NNNN = NUMBER OF ENCOUNTERS</t>
  </si>
  <si>
    <t>XXXXXX = PHYSICIAN OR PHYSICIAN GROUP</t>
  </si>
  <si>
    <t>XXXXXXXXXX = PHYSICIAN OR PHYSICIAN GROUP</t>
  </si>
  <si>
    <t xml:space="preserve">Enter the  ICD-10-CM code for the admitting diagnosis of the outpatient.  This is the presenting reason for the visit reported by the patient. </t>
  </si>
  <si>
    <t>3 = RECORD TYPE 3 - FINANCIAL/BILLING DATA</t>
  </si>
  <si>
    <t>2 = RECORD TYPE 2 - CLINICAL DATA</t>
  </si>
  <si>
    <t>Yes, if REVCODE is reported</t>
  </si>
  <si>
    <t>Point of Origin (Source of Arrival)
See Crosswalk to Old HSCRC Codes</t>
  </si>
  <si>
    <t>CalvertHealth Medical Center</t>
  </si>
  <si>
    <t>PAYER3</t>
  </si>
  <si>
    <t>TERT_HMO</t>
  </si>
  <si>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</si>
  <si>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</si>
  <si>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</si>
  <si>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</si>
  <si>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t xml:space="preserve"> No alpha or special characters.</t>
  </si>
  <si>
    <t>The Medicaid ID number is not the same as the Medicaid MCO ID number or the Member ID number. Medicaid ID Number field will be alphanumeric can contain letters and numbers).</t>
  </si>
  <si>
    <t>No alpha or special characters.</t>
  </si>
  <si>
    <t>NNNNNNNNNNN = SYSTEM HOSPITAL EMPI NUMBER</t>
  </si>
  <si>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</si>
  <si>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</si>
  <si>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r>
  </si>
  <si>
    <t>Other Diagnosis 2</t>
  </si>
  <si>
    <t>RESVFLAG</t>
  </si>
  <si>
    <t xml:space="preserve"> The following data elements are character (LEADING ZEROES WILL BE ADDED DURING PROCESSING TO THESE FIELDS TO FILL TO MAXIMUM LENGTH):</t>
  </si>
  <si>
    <t>Max Length</t>
  </si>
  <si>
    <t>Unlimited</t>
  </si>
  <si>
    <t>Newborn</t>
  </si>
  <si>
    <t>NBI/NBO</t>
  </si>
  <si>
    <t>Choose NBI for Newborn birth Inside Hospital; Choose NBO for birth outside the hospital. NA to Outpatients</t>
  </si>
  <si>
    <t>NEWBORN (PATIENT BORN IN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</si>
  <si>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</si>
  <si>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Enter the CPT or HCPCS code associated with the related revenue code.  Follow UB04 guidelines for reporting multiple surgical procedure codes.</t>
  </si>
  <si>
    <t>IRC</t>
  </si>
  <si>
    <t>210029</t>
  </si>
  <si>
    <t>210058</t>
  </si>
  <si>
    <t>96</t>
  </si>
  <si>
    <t>Lab-H49</t>
  </si>
  <si>
    <t>97</t>
  </si>
  <si>
    <t>Lab-H63</t>
  </si>
  <si>
    <t>98</t>
  </si>
  <si>
    <t>CL-H49</t>
  </si>
  <si>
    <t>CL-H63</t>
  </si>
  <si>
    <t>The record type is always identified as the 6th data element of each record.</t>
  </si>
  <si>
    <t>From Date of Service</t>
  </si>
  <si>
    <t>Thru Date of Service</t>
  </si>
  <si>
    <t>FR_DATE</t>
  </si>
  <si>
    <t>TH_DATE</t>
  </si>
  <si>
    <t>100</t>
  </si>
  <si>
    <t>RCTUNT100</t>
  </si>
  <si>
    <t>RCTCHG100</t>
  </si>
  <si>
    <t>OID-340</t>
  </si>
  <si>
    <r>
      <t xml:space="preserve">Location Pt Admitted </t>
    </r>
    <r>
      <rPr>
        <b/>
        <i/>
        <u/>
        <sz val="10"/>
        <rFont val="Calibri"/>
        <family val="2"/>
      </rPr>
      <t>From</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</si>
  <si>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</si>
  <si>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</si>
  <si>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</si>
  <si>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21007F</t>
  </si>
  <si>
    <t>Walter Reed National Military Medical Center</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</si>
  <si>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</si>
  <si>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</si>
  <si>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month, day, and year for the first day of the specific patient encounter or visit.  For example, for April 2, 2007, enter 04022007 (mmddyyyy). </t>
    </r>
    <r>
      <rPr>
        <b/>
        <sz val="12"/>
        <color theme="1"/>
        <rFont val="Calibri"/>
        <family val="2"/>
        <scheme val="minor"/>
      </rPr>
      <t xml:space="preserve">The From Date must be </t>
    </r>
    <r>
      <rPr>
        <b/>
        <u/>
        <sz val="12"/>
        <color theme="1"/>
        <rFont val="Calibri"/>
        <family val="2"/>
        <scheme val="minor"/>
      </rPr>
      <t>before</t>
    </r>
    <r>
      <rPr>
        <b/>
        <sz val="12"/>
        <color theme="1"/>
        <rFont val="Calibri"/>
        <family val="2"/>
        <scheme val="minor"/>
      </rPr>
      <t xml:space="preserve"> the Through Date.</t>
    </r>
  </si>
  <si>
    <r>
      <t xml:space="preserve">Enter the month, day, and year for the last day covering the specific patient encounter, visit </t>
    </r>
    <r>
      <rPr>
        <b/>
        <sz val="12"/>
        <color theme="1"/>
        <rFont val="Calibri"/>
        <family val="2"/>
        <scheme val="minor"/>
      </rPr>
      <t xml:space="preserve">or the </t>
    </r>
    <r>
      <rPr>
        <b/>
        <u/>
        <sz val="12"/>
        <color theme="1"/>
        <rFont val="Calibri"/>
        <family val="2"/>
        <scheme val="minor"/>
      </rPr>
      <t>date of discharge</t>
    </r>
    <r>
      <rPr>
        <sz val="12"/>
        <color theme="1"/>
        <rFont val="Calibri"/>
        <family val="2"/>
        <scheme val="minor"/>
      </rPr>
      <t xml:space="preserve">.  For example, for April 3, 2007, enter 04032007 (mmddyyyy). </t>
    </r>
    <r>
      <rPr>
        <b/>
        <sz val="12"/>
        <color theme="1"/>
        <rFont val="Calibri"/>
        <family val="2"/>
        <scheme val="minor"/>
      </rPr>
      <t xml:space="preserve">The Through Date must be </t>
    </r>
    <r>
      <rPr>
        <b/>
        <u/>
        <sz val="12"/>
        <color theme="1"/>
        <rFont val="Calibri"/>
        <family val="2"/>
        <scheme val="minor"/>
      </rPr>
      <t>after</t>
    </r>
    <r>
      <rPr>
        <b/>
        <sz val="12"/>
        <color theme="1"/>
        <rFont val="Calibri"/>
        <family val="2"/>
        <scheme val="minor"/>
      </rPr>
      <t xml:space="preserve"> the From Date and be in the current reporting period.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</si>
  <si>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</si>
  <si>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Patient County of Residence (County Code)</t>
  </si>
  <si>
    <t>Expected Primary Health Plan Payer</t>
  </si>
  <si>
    <t>Expected Secondary Health Plan Payer</t>
  </si>
  <si>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</si>
  <si>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</si>
  <si>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99999999999 = Unknown (</t>
    </r>
    <r>
      <rPr>
        <b/>
        <sz val="12"/>
        <color theme="1"/>
        <rFont val="Calibri"/>
        <family val="2"/>
        <scheme val="minor"/>
      </rPr>
      <t>MD</t>
    </r>
    <r>
      <rPr>
        <sz val="12"/>
        <color theme="1"/>
        <rFont val="Calibri"/>
        <family val="2"/>
        <scheme val="minor"/>
      </rPr>
      <t xml:space="preserve"> Medicaid only)</t>
    </r>
  </si>
  <si>
    <r>
      <t xml:space="preserve">Enter a provider specific code </t>
    </r>
    <r>
      <rPr>
        <b/>
        <sz val="12"/>
        <color theme="1"/>
        <rFont val="Calibri"/>
        <family val="2"/>
      </rPr>
      <t>if admission source was from a designated healthcare facility that requires a provider id to be reported (see Data Item #35 for required facility types)</t>
    </r>
  </si>
  <si>
    <r>
      <t xml:space="preserve">Disposition of the Patient
</t>
    </r>
    <r>
      <rPr>
        <b/>
        <sz val="12"/>
        <color theme="1"/>
        <rFont val="Calibri"/>
        <family val="2"/>
        <scheme val="minor"/>
      </rPr>
      <t>See Crosswalk to Old HSCRC Codes</t>
    </r>
  </si>
  <si>
    <r>
      <t>43</t>
    </r>
    <r>
      <rPr>
        <sz val="12"/>
        <color theme="1"/>
        <rFont val="Calibri"/>
        <family val="2"/>
      </rPr>
      <t xml:space="preserve"> = TO FEDERAL HEALTH CARE FACILITY (INCLUDES VA HOSPITAL, VA SNF, OR DOD HOSPITALS)</t>
    </r>
  </si>
  <si>
    <r>
      <t>62</t>
    </r>
    <r>
      <rPr>
        <sz val="12"/>
        <color theme="1"/>
        <rFont val="Calibri"/>
        <family val="2"/>
      </rPr>
      <t xml:space="preserve"> = TO AN INPATIENT REHABILITATION FACILITY (IRF) OR REHABILITATION DISTINCT PART UNITS OF A HOSPITAL</t>
    </r>
  </si>
  <si>
    <r>
      <t>63</t>
    </r>
    <r>
      <rPr>
        <sz val="12"/>
        <color theme="1"/>
        <rFont val="Calibri"/>
        <family val="2"/>
      </rPr>
      <t xml:space="preserve"> = TO A MEDICARE CERTIFIED LONG TERM CARE HOSPITAL (LTCH), DEFINED AS CERTIFIED UNDER MEDICARE AS SHORT-TERM ACUTE CARE HOSPITALS WITH AN AVERAGE IP LOS OF GREATER THAN 25 DAYS)</t>
    </r>
  </si>
  <si>
    <t>Provider Specific Discharge Destination</t>
  </si>
  <si>
    <r>
      <t xml:space="preserve">Enter a provider specific code if discharge disposition was to </t>
    </r>
    <r>
      <rPr>
        <b/>
        <sz val="12"/>
        <color theme="1"/>
        <rFont val="Calibri"/>
        <family val="2"/>
      </rPr>
      <t>a designated healthcare facility that requires a provider id to be reported (see Data Item #40 for required facility types)</t>
    </r>
  </si>
  <si>
    <r>
      <t xml:space="preserve">Enter the unique physician MedCHI number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</si>
  <si>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theme="1"/>
        <rFont val="Calibri"/>
        <family val="2"/>
        <scheme val="minor"/>
      </rPr>
      <t>Note:</t>
    </r>
    <r>
      <rPr>
        <sz val="12"/>
        <color theme="1"/>
        <rFont val="Calibri"/>
        <family val="2"/>
        <scheme val="minor"/>
      </rPr>
      <t xml:space="preserve"> </t>
    </r>
    <r>
      <rPr>
        <b/>
        <sz val="12"/>
        <color theme="1"/>
        <rFont val="Calibri"/>
        <family val="2"/>
        <scheme val="minor"/>
      </rPr>
      <t>Hospitals have the option to report the Attending OP physician for other OP visits (i.e., ED or clinic), but will be required to report if the Observation Rate Center (80) charges are greater than 0.</t>
    </r>
  </si>
  <si>
    <t>Code</t>
  </si>
  <si>
    <t>MEDICARE FFS</t>
  </si>
  <si>
    <r>
      <rPr>
        <sz val="12"/>
        <color theme="1"/>
        <rFont val="Calibri"/>
        <family val="2"/>
        <scheme val="minor"/>
      </rPr>
      <t>MD</t>
    </r>
    <r>
      <rPr>
        <b/>
        <sz val="12"/>
        <color theme="1"/>
        <rFont val="Calibri"/>
        <family val="2"/>
        <scheme val="minor"/>
      </rPr>
      <t xml:space="preserve"> </t>
    </r>
    <r>
      <rPr>
        <sz val="12"/>
        <color theme="1"/>
        <rFont val="Calibri"/>
        <family val="2"/>
        <scheme val="minor"/>
      </rPr>
      <t>MEDICAID FFS AND PENDING MD MEDICAID</t>
    </r>
  </si>
  <si>
    <t>WORKMEN'S COMPENSATION</t>
  </si>
  <si>
    <t>SELF PAY</t>
  </si>
  <si>
    <t>DO NOT USE</t>
  </si>
  <si>
    <t>INTERNATIONAL INSURANCE</t>
  </si>
  <si>
    <t>UNKNOWN</t>
  </si>
  <si>
    <t>Other:</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</si>
  <si>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</si>
  <si>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</si>
  <si>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</si>
  <si>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</si>
  <si>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</si>
  <si>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</si>
  <si>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</si>
  <si>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</si>
  <si>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</si>
  <si>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</si>
  <si>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</si>
  <si>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</si>
  <si>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</si>
  <si>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</si>
  <si>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</si>
  <si>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</si>
  <si>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</si>
  <si>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</si>
  <si>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</si>
  <si>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</si>
  <si>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</si>
  <si>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</si>
  <si>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</si>
  <si>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</si>
  <si>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</si>
  <si>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</si>
  <si>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</si>
  <si>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</si>
  <si>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</si>
  <si>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</si>
  <si>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FOREIGN</t>
  </si>
  <si>
    <t>OTHER US TERRITORIES (GUAM, PUERTO RICO, U.S.VI, AMERICAN SAMOA, N. MARIANA ISLANDS)</t>
  </si>
  <si>
    <t>OTHER STATES</t>
  </si>
  <si>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</si>
  <si>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</si>
  <si>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</si>
  <si>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</si>
  <si>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</si>
  <si>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</si>
  <si>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</si>
  <si>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</si>
  <si>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</si>
  <si>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</si>
  <si>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</si>
  <si>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</si>
  <si>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</si>
  <si>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</si>
  <si>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</si>
  <si>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</si>
  <si>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</si>
  <si>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</si>
  <si>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</si>
  <si>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</si>
  <si>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</si>
  <si>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</si>
  <si>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</si>
  <si>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</si>
  <si>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</si>
  <si>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</si>
  <si>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</si>
  <si>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</si>
  <si>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t>DECLINED TO ANSWER</t>
  </si>
  <si>
    <t>UNKNOWN/UNDETERMINED (INCLUDES NON-VERBAL)</t>
  </si>
  <si>
    <t xml:space="preserve">Meritus Health System </t>
  </si>
  <si>
    <t>The Johns Hopkins Hospital</t>
  </si>
  <si>
    <t>McCready Memorial Hospital</t>
  </si>
  <si>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</si>
  <si>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</si>
  <si>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</si>
  <si>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</si>
  <si>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t>Spring Grove Hospital Center (State)</t>
  </si>
  <si>
    <r>
      <t xml:space="preserve">Adventist </t>
    </r>
    <r>
      <rPr>
        <sz val="11"/>
        <color theme="1"/>
        <rFont val="Calibri"/>
        <family val="2"/>
        <scheme val="minor"/>
      </rPr>
      <t>HealthCare Rehabilitation</t>
    </r>
  </si>
  <si>
    <r>
      <rPr>
        <sz val="11"/>
        <color theme="1"/>
        <rFont val="Calibri"/>
        <family val="2"/>
        <scheme val="minor"/>
      </rPr>
      <t>Adventist HealthCare Germantown Emergency Center</t>
    </r>
  </si>
  <si>
    <t>Kennedy Krieger Institute</t>
  </si>
  <si>
    <t>Rate Center Codes</t>
  </si>
  <si>
    <t xml:space="preserve"> Code</t>
  </si>
  <si>
    <t>Code Abbreviation</t>
  </si>
  <si>
    <t>HSCRC Variable Name
(Units &amp; Charges Associated with Each Rate Center)</t>
  </si>
  <si>
    <t>Rate Center for Medical Surgical Acute (MSG)</t>
  </si>
  <si>
    <t>Rate Center for Pediatrics Acute (PED)</t>
  </si>
  <si>
    <t>Rate Center for Psychiatric Acute (PSY)</t>
  </si>
  <si>
    <t>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</si>
  <si>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</si>
  <si>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</si>
  <si>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</si>
  <si>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</si>
  <si>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</si>
  <si>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</si>
  <si>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</si>
  <si>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</si>
  <si>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</si>
  <si>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</si>
  <si>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Newborn Nursery (NUR)</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</si>
  <si>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</si>
  <si>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</si>
  <si>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</si>
  <si>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</si>
  <si>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</si>
  <si>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</si>
  <si>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</si>
  <si>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</si>
  <si>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</si>
  <si>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</si>
  <si>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</si>
  <si>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</si>
  <si>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</si>
  <si>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</si>
  <si>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</si>
  <si>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</si>
  <si>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</si>
  <si>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</si>
  <si>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</si>
  <si>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</si>
  <si>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</si>
  <si>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</si>
  <si>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</si>
  <si>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</si>
  <si>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</si>
  <si>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</si>
  <si>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</si>
  <si>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</si>
  <si>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</si>
  <si>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</si>
  <si>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</si>
  <si>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</si>
  <si>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</si>
  <si>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</si>
  <si>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</si>
  <si>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</si>
  <si>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</si>
  <si>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</si>
  <si>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</si>
  <si>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</si>
  <si>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</si>
  <si>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</si>
  <si>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</si>
  <si>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</si>
  <si>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</si>
  <si>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</si>
  <si>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</si>
  <si>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</si>
  <si>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</si>
  <si>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</si>
  <si>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</si>
  <si>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</si>
  <si>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</si>
  <si>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</si>
  <si>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</si>
  <si>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</si>
  <si>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</si>
  <si>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</si>
  <si>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</si>
  <si>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</si>
  <si>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</si>
  <si>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</si>
  <si>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</si>
  <si>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</si>
  <si>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</si>
  <si>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</si>
  <si>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Error/Ungroupable</t>
  </si>
  <si>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</si>
  <si>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</si>
  <si>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</si>
  <si>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Drugs </t>
    </r>
    <r>
      <rPr>
        <i/>
        <sz val="11"/>
        <rFont val="Calibri"/>
        <family val="2"/>
        <scheme val="minor"/>
      </rPr>
      <t>(Effective April 11, 2016)</t>
    </r>
  </si>
  <si>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</si>
  <si>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</si>
  <si>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</si>
  <si>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</si>
  <si>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r>
      <t xml:space="preserve">Rate Center for 340B Outpatient Cancer and Infusion Drugs </t>
    </r>
    <r>
      <rPr>
        <i/>
        <sz val="11"/>
        <color theme="1"/>
        <rFont val="Calibri"/>
        <family val="2"/>
        <scheme val="minor"/>
      </rPr>
      <t>(Effective July 1, 2018)</t>
    </r>
  </si>
  <si>
    <t>Rate Center Where UB = 0001 (Total Charge)</t>
  </si>
  <si>
    <t>XX = COUNTY CODE (SEE "County Codes" TAB FOR CODES)</t>
  </si>
  <si>
    <t>XX = EXPECTED PAYER CODE (SEE "Exp Payer and Health Plan Codes" TAB FOR CODES)</t>
  </si>
  <si>
    <t>P = PLASTIC SURGERY WITH REVENUE GIVE UP</t>
  </si>
  <si>
    <t>G = UM GREENBAUM CANCER CENTER</t>
  </si>
  <si>
    <t xml:space="preserve">S = UM SHOCK TRAUMA </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</si>
  <si>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</si>
  <si>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</si>
  <si>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7 = SHADY GROVE BEHAVIORAL HEALTH  CASES </t>
    </r>
    <r>
      <rPr>
        <i/>
        <sz val="12"/>
        <color theme="1"/>
        <rFont val="Calibri"/>
        <family val="2"/>
        <scheme val="minor"/>
      </rPr>
      <t>(Beginning 8/1/2018)</t>
    </r>
  </si>
  <si>
    <r>
      <t xml:space="preserve">8 = LUTATHERA CASES </t>
    </r>
    <r>
      <rPr>
        <i/>
        <sz val="12"/>
        <color theme="1"/>
        <rFont val="Calibri"/>
        <family val="2"/>
        <scheme val="minor"/>
      </rPr>
      <t>(Beginning 7/1/2018)</t>
    </r>
  </si>
  <si>
    <t>Nature of Surgery</t>
  </si>
  <si>
    <r>
      <t>Enter the ICD-10-CM code for the principal diagnosis. The principal diagnosis is the condition established after study to be chiefly responsible for occasioning the admission of the patient to the hospital.</t>
    </r>
    <r>
      <rPr>
        <b/>
        <sz val="12"/>
        <rFont val="Calibri"/>
        <family val="2"/>
      </rPr>
      <t xml:space="preserve"> </t>
    </r>
  </si>
  <si>
    <r>
      <t>XXXXXXX =</t>
    </r>
    <r>
      <rPr>
        <strike/>
        <sz val="12"/>
        <rFont val="Calibri"/>
        <family val="2"/>
      </rPr>
      <t xml:space="preserve"> </t>
    </r>
    <r>
      <rPr>
        <sz val="12"/>
        <rFont val="Calibri"/>
        <family val="2"/>
      </rPr>
      <t>ICD-10-CM CODE</t>
    </r>
  </si>
  <si>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rFont val="Calibri"/>
        <family val="2"/>
      </rPr>
      <t>Y92 should be coded as a DIAGNOSIS code instead of an E-Code.</t>
    </r>
  </si>
  <si>
    <r>
      <t xml:space="preserve">Enter the 3-digit bill type that is reported on the UB04. </t>
    </r>
    <r>
      <rPr>
        <b/>
        <sz val="12"/>
        <rFont val="Calibri"/>
        <family val="2"/>
        <scheme val="minor"/>
      </rPr>
      <t>This field should be submitted in the first Type 3 Record.</t>
    </r>
  </si>
  <si>
    <r>
      <t xml:space="preserve">Enter the condition code that may affect payer processing of the bill.  Up to 5 condition codes are accepted. </t>
    </r>
    <r>
      <rPr>
        <b/>
        <sz val="12"/>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</si>
  <si>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rFont val="Calibri"/>
        <family val="2"/>
        <scheme val="minor"/>
      </rPr>
      <t>This field should be submitted in the first Type 3 Record. They may reoccur in other Type 3 records only the first will be used.</t>
    </r>
  </si>
  <si>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rFont val="Calibri"/>
        <family val="2"/>
        <scheme val="minor"/>
      </rPr>
      <t>For each patient, there will be multiple occurrences of revenue data reported according to the Uniform Billing Claims Form.</t>
    </r>
  </si>
  <si>
    <r>
      <t xml:space="preserve">This code identifies a specific accommodation, ancillary service, or billing calculation. </t>
    </r>
    <r>
      <rPr>
        <b/>
        <sz val="12"/>
        <rFont val="Calibri"/>
        <family val="2"/>
        <scheme val="minor"/>
      </rPr>
      <t>Enter “1” for the UB code associated with the Total Charge. LEADING ZEROES/SPACES ARE NOT REQUIRED.</t>
    </r>
  </si>
  <si>
    <r>
      <t>Total charges associated with the related UB-04 revenue code, units and rate center.</t>
    </r>
    <r>
      <rPr>
        <b/>
        <sz val="12"/>
        <rFont val="Calibri"/>
        <family val="2"/>
        <scheme val="minor"/>
      </rPr>
      <t xml:space="preserve"> </t>
    </r>
  </si>
  <si>
    <t>Cross Edit Error Variable</t>
  </si>
  <si>
    <t>Race Categories: White, Black, American Indian, Asian, Native Hawaiian, Other, Declined, Unknown</t>
  </si>
  <si>
    <t>Race Categories: White, Black, American Indian, Asian, Native Hawaiian, Other</t>
  </si>
  <si>
    <t>Zip Code</t>
  </si>
  <si>
    <t>Expected Primary Health Plan Payer, Medicaid ID</t>
  </si>
  <si>
    <r>
      <t>88888888888 = Pending Authorization (</t>
    </r>
    <r>
      <rPr>
        <b/>
        <sz val="12"/>
        <color theme="1"/>
        <rFont val="Calibri"/>
        <family val="2"/>
        <scheme val="minor"/>
      </rPr>
      <t>MD</t>
    </r>
    <r>
      <rPr>
        <sz val="12"/>
        <color theme="1"/>
        <rFont val="Calibri"/>
        <family val="2"/>
        <scheme val="minor"/>
      </rPr>
      <t xml:space="preserve"> Medicaid only) </t>
    </r>
  </si>
  <si>
    <t>Expected Primary Payer, Expected Secondary Health Plan Payer</t>
  </si>
  <si>
    <t>Expected Tertiary Health Plan Payer</t>
  </si>
  <si>
    <t>Point of Origin</t>
  </si>
  <si>
    <t>Patient Discharge Disposition</t>
  </si>
  <si>
    <t>Yes (If required)</t>
  </si>
  <si>
    <t>Exisiting Edit</t>
  </si>
  <si>
    <t>New or Revised Edit - In Development</t>
  </si>
  <si>
    <t>From Date</t>
  </si>
  <si>
    <t>Principle Diagnosis, Principle Procedure</t>
  </si>
  <si>
    <t>Text in RED indicate new items from prior fiscal year</t>
  </si>
  <si>
    <t>For each patient, the data elements form 3 records,  each could be variable in record length.</t>
  </si>
  <si>
    <t>Still a Patient</t>
  </si>
  <si>
    <t>NOT APPLICABLE (INCLUDES NEWBORNS)</t>
  </si>
  <si>
    <t>Occurrence  Code and Date</t>
  </si>
  <si>
    <t>09002F</t>
  </si>
  <si>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</si>
  <si>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</si>
  <si>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Cross-Edit Error</t>
    </r>
    <r>
      <rPr>
        <sz val="12"/>
        <rFont val="Calibri"/>
        <family val="2"/>
        <scheme val="minor"/>
      </rPr>
      <t>: If sex is invalid for sex-specific diagnosis or procedure code</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</si>
  <si>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</si>
  <si>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</si>
  <si>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 xml:space="preserve">Warning: </t>
    </r>
    <r>
      <rPr>
        <sz val="12"/>
        <rFont val="Calibri"/>
        <family val="2"/>
        <scheme val="minor"/>
      </rPr>
      <t>If value is missing or invalid (alpha or special characters)</t>
    </r>
  </si>
  <si>
    <r>
      <rPr>
        <b/>
        <sz val="12"/>
        <rFont val="Calibri"/>
        <family val="2"/>
        <scheme val="minor"/>
      </rPr>
      <t>Cross Edit Error:</t>
    </r>
    <r>
      <rPr>
        <sz val="12"/>
        <rFont val="Calibri"/>
        <family val="2"/>
        <scheme val="minor"/>
      </rPr>
      <t xml:space="preserve"> If value is = 77777777777 and Expected Primary Payer is = 02 or 14  
</t>
    </r>
    <r>
      <rPr>
        <b/>
        <sz val="12"/>
        <rFont val="Calibri"/>
        <family val="2"/>
        <scheme val="minor"/>
      </rPr>
      <t>Cross Edit Error:</t>
    </r>
    <r>
      <rPr>
        <sz val="12"/>
        <rFont val="Calibri"/>
        <family val="2"/>
        <scheme val="minor"/>
      </rPr>
      <t xml:space="preserve"> If value is missing or invalid (alpha or special characters) and Expected Primary Payer is = 02 or 14
</t>
    </r>
    <r>
      <rPr>
        <b/>
        <sz val="12"/>
        <rFont val="Calibri"/>
        <family val="2"/>
        <scheme val="minor"/>
      </rPr>
      <t>Cross Edit Error:</t>
    </r>
    <r>
      <rPr>
        <sz val="12"/>
        <rFont val="Calibri"/>
        <family val="2"/>
        <scheme val="minor"/>
      </rPr>
      <t xml:space="preserve"> If value is not 77777777777 and Expected Primary Payer is = 06 </t>
    </r>
  </si>
  <si>
    <r>
      <rPr>
        <b/>
        <sz val="12"/>
        <rFont val="Calibri"/>
        <family val="2"/>
        <scheme val="minor"/>
      </rPr>
      <t>Error:</t>
    </r>
    <r>
      <rPr>
        <sz val="12"/>
        <rFont val="Calibri"/>
        <family val="2"/>
        <scheme val="minor"/>
      </rPr>
      <t xml:space="preserve"> If value is invalid (special characters)</t>
    </r>
  </si>
  <si>
    <r>
      <t xml:space="preserve">E = FROM AMBULATORY SURGERY CENTER (ASC)
</t>
    </r>
    <r>
      <rPr>
        <u/>
        <sz val="12"/>
        <color theme="1"/>
        <rFont val="Calibri"/>
        <family val="2"/>
        <scheme val="minor"/>
      </rPr>
      <t xml:space="preserve">INPATIENT: </t>
    </r>
    <r>
      <rPr>
        <sz val="12"/>
        <color theme="1"/>
        <rFont val="Calibri"/>
        <family val="2"/>
        <scheme val="minor"/>
      </rPr>
      <t>THE PATIENT WAS ADMITTED TO THIS FACILITY AS A TRASFER FROM AN AMBULATORY SURGERY CENTER.</t>
    </r>
  </si>
  <si>
    <r>
      <t xml:space="preserve">F = FROM HOSPICE FACILITY AND/OR IS UNDER A HOSPICE PLAN OF CARE (INCLUDES HOME-BASED HOSPICE CARE)
</t>
    </r>
    <r>
      <rPr>
        <u/>
        <sz val="12"/>
        <color theme="1"/>
        <rFont val="Calibri"/>
        <family val="2"/>
        <scheme val="minor"/>
      </rPr>
      <t xml:space="preserve">INPATIENT: </t>
    </r>
    <r>
      <rPr>
        <sz val="12"/>
        <color theme="1"/>
        <rFont val="Calibri"/>
        <family val="2"/>
        <scheme val="minor"/>
      </rPr>
      <t>THE PATIENT WAS ADMITTED TO THIS FACILITY AS A TRASFER FROM A HOSPICE FACILITY.</t>
    </r>
  </si>
  <si>
    <r>
      <t xml:space="preserve">01 = FROM NON-HEALTHCARE FACILITY (INCLUDES PATIENT'S HOME OR WORKPLACE; GROUP HOME/CONGREGATE HOUSE, FOSTER CARE) 
</t>
    </r>
    <r>
      <rPr>
        <u/>
        <sz val="12"/>
        <color theme="1"/>
        <rFont val="Calibri"/>
        <family val="2"/>
        <scheme val="minor"/>
      </rPr>
      <t xml:space="preserve">INPATIENT: </t>
    </r>
    <r>
      <rPr>
        <sz val="12"/>
        <color theme="1"/>
        <rFont val="Calibri"/>
        <family val="2"/>
        <scheme val="minor"/>
      </rPr>
      <t xml:space="preserve">THE PATIENT WAS ADMITTED TO THIS FACILITY UPON AN ORDER OF A PHYSICIAN.
</t>
    </r>
    <r>
      <rPr>
        <b/>
        <i/>
        <sz val="12"/>
        <color rgb="FF7030A0"/>
        <rFont val="Calibri"/>
        <family val="2"/>
        <scheme val="minor"/>
      </rPr>
      <t xml:space="preserve">Usage Note: </t>
    </r>
    <r>
      <rPr>
        <i/>
        <sz val="12"/>
        <color rgb="FF7030A0"/>
        <rFont val="Calibri"/>
        <family val="2"/>
        <scheme val="minor"/>
      </rPr>
      <t>This includes patients coming from home or the workplace and patients receiving care at home (such as home health services)</t>
    </r>
  </si>
  <si>
    <t>02 = FROM CLINIC OR PHYSICIAN OFFICE (INCLUDES URGENT CARE, IMMEDIATE CARE CLINICS, ON-SITE CLINIC OR OFF-SITE CLINIC)
INPATIENT: THE PATIENT WAS ADMITTED TO THIS FACILITY.</t>
  </si>
  <si>
    <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scheme val="minor"/>
      </rPr>
      <t xml:space="preserve">INPATIENT: </t>
    </r>
    <r>
      <rPr>
        <sz val="12"/>
        <color theme="1"/>
        <rFont val="Calibri"/>
        <family val="2"/>
        <scheme val="minor"/>
      </rPr>
      <t>THE PATIENT WAS ADMITTED TO THIS FACILITY AS A HOSPITAL TRANSFER FROM AN ACUTE CARE FACILITY WHERE THEY WERE A INPATIENT OR OUTPATIENT.</t>
    </r>
    <r>
      <rPr>
        <b/>
        <sz val="12"/>
        <color theme="1"/>
        <rFont val="Calibri"/>
        <family val="2"/>
        <scheme val="minor"/>
      </rPr>
      <t xml:space="preserve">
</t>
    </r>
    <r>
      <rPr>
        <b/>
        <i/>
        <sz val="12"/>
        <color rgb="FF7030A0"/>
        <rFont val="Calibri"/>
        <family val="2"/>
        <scheme val="minor"/>
      </rPr>
      <t>Usage Note: Excludes Transfers from Hospital Inpatient in the Same Facility (See Code D).</t>
    </r>
  </si>
  <si>
    <r>
      <t xml:space="preserve">06 = FROM ANOTHER HEALTH CARE FACILITY
</t>
    </r>
    <r>
      <rPr>
        <u/>
        <sz val="12"/>
        <color theme="1"/>
        <rFont val="Calibri"/>
        <family val="2"/>
        <scheme val="minor"/>
      </rPr>
      <t xml:space="preserve">INPATIENT: </t>
    </r>
    <r>
      <rPr>
        <sz val="12"/>
        <color theme="1"/>
        <rFont val="Calibri"/>
        <family val="2"/>
        <scheme val="minor"/>
      </rPr>
      <t xml:space="preserve">THE PATIENT WAS ADMITTED TO THIS FACILITY AS A TRANSFER FROM ANOTHER TYPE OF HEALTH CARE FACILITY NOT DEFINED ELSEWHERE IS THIS CODE LIST.
</t>
    </r>
    <r>
      <rPr>
        <b/>
        <i/>
        <sz val="12"/>
        <color rgb="FF7030A0"/>
        <rFont val="Calibri"/>
        <family val="2"/>
        <scheme val="minor"/>
      </rPr>
      <t xml:space="preserve">Usage Note: </t>
    </r>
    <r>
      <rPr>
        <i/>
        <sz val="12"/>
        <color rgb="FF7030A0"/>
        <rFont val="Calibri"/>
        <family val="2"/>
        <scheme val="minor"/>
      </rPr>
      <t>Includes licensed Inpatient Substance Abuse Rehab Facility, Inpatient Rehab Facilities (IRF), Inpatient Psychiatric Facilities, and Long Term Acute Care Hospitals</t>
    </r>
  </si>
  <si>
    <r>
      <t xml:space="preserve">08 = FROM COURT/LAW ENFORCEMENT (INCLUDING FROM JAIL, PRISON, UNDER POLICE CUSTODY, ARRESTED, INCARCERATED, CORRECTIONAL HOSPITAL OR COURT)
</t>
    </r>
    <r>
      <rPr>
        <u/>
        <sz val="12"/>
        <color theme="1"/>
        <rFont val="Calibri"/>
        <family val="2"/>
        <scheme val="minor"/>
      </rPr>
      <t xml:space="preserve">INPATIENT: </t>
    </r>
    <r>
      <rPr>
        <sz val="12"/>
        <color theme="1"/>
        <rFont val="Calibri"/>
        <family val="2"/>
        <scheme val="minor"/>
      </rPr>
      <t xml:space="preserve">THE PATIENT WAS ADMITTED TO THIS FACILITY UPON DIRECTION OF COURT OF LAW, OR UPON THE REQUEST OF A LAW ENFORCEMENT AGENCY.
</t>
    </r>
    <r>
      <rPr>
        <b/>
        <i/>
        <sz val="12"/>
        <color rgb="FF7030A0"/>
        <rFont val="Calibri"/>
        <family val="2"/>
        <scheme val="minor"/>
      </rPr>
      <t>Usage Note:</t>
    </r>
    <r>
      <rPr>
        <i/>
        <sz val="12"/>
        <color rgb="FF7030A0"/>
        <rFont val="Calibri"/>
        <family val="2"/>
        <scheme val="minor"/>
      </rPr>
      <t xml:space="preserve"> Includes transfers from incarceration facilities.</t>
    </r>
  </si>
  <si>
    <r>
      <t xml:space="preserve">04 = TO A FACILITY THAT PROVIDES CUSTODIAL OR SUPPORTIVE CARE (INCLUDES INTERMEDIATE CARE FACILITIES (ICFS) IF STATE DESIGNATED, NURSING FACILITIES THAT ARE NOT CERTIFIED BY MEDICARE OR MEDICAID, AND ASSISTED LIVING FACILITIES)
</t>
    </r>
    <r>
      <rPr>
        <b/>
        <i/>
        <sz val="12"/>
        <color rgb="FF7030A0"/>
        <rFont val="Calibri"/>
        <family val="2"/>
        <scheme val="minor"/>
      </rPr>
      <t xml:space="preserve">Usage Note: </t>
    </r>
    <r>
      <rPr>
        <i/>
        <sz val="12"/>
        <color rgb="FF7030A0"/>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</si>
  <si>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05 = TO A DESIGNATED CANCER CENTER OR CHILDREN'S HOSPITAL (INCLUDES MT WASH, KENNEDY KRIEGER, GREENBAUM, SIDNEY KIMMEL, &amp; CHILDREN'S HOSP IN DC)</t>
  </si>
  <si>
    <r>
      <t xml:space="preserve">06 = TO HOME UNDER CARE OF AN ORGANIZED HOME HEALTH SERVICE ORGANIZATION IN ANTICIPATION OF COVERED SKILLED CARE. 
</t>
    </r>
    <r>
      <rPr>
        <b/>
        <i/>
        <sz val="12"/>
        <color rgb="FF7030A0"/>
        <rFont val="Calibri"/>
        <family val="2"/>
        <scheme val="minor"/>
      </rPr>
      <t xml:space="preserve">Usage Note: </t>
    </r>
    <r>
      <rPr>
        <i/>
        <sz val="12"/>
        <color rgb="FF7030A0"/>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</si>
  <si>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color rgb="FF7030A0"/>
        <rFont val="Calibri"/>
        <family val="2"/>
        <scheme val="minor"/>
      </rPr>
      <t xml:space="preserve">Usage Note: </t>
    </r>
    <r>
      <rPr>
        <i/>
        <sz val="12"/>
        <color rgb="FF7030A0"/>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</si>
  <si>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r>
      <t xml:space="preserve">64 = TO A NURSING FACILITY CERTIFIED UNDER </t>
    </r>
    <r>
      <rPr>
        <u/>
        <sz val="12"/>
        <color theme="1"/>
        <rFont val="Calibri"/>
        <family val="2"/>
      </rPr>
      <t>MEDICAID</t>
    </r>
    <r>
      <rPr>
        <sz val="12"/>
        <color theme="1"/>
        <rFont val="Calibri"/>
        <family val="2"/>
      </rPr>
      <t xml:space="preserve"> BUT </t>
    </r>
    <r>
      <rPr>
        <u/>
        <sz val="12"/>
        <color theme="1"/>
        <rFont val="Calibri"/>
        <family val="2"/>
      </rPr>
      <t>NOT</t>
    </r>
    <r>
      <rPr>
        <sz val="12"/>
        <color theme="1"/>
        <rFont val="Calibri"/>
        <family val="2"/>
      </rPr>
      <t xml:space="preserve"> CERTIFIED UNDER </t>
    </r>
    <r>
      <rPr>
        <u/>
        <sz val="12"/>
        <color theme="1"/>
        <rFont val="Calibri"/>
        <family val="2"/>
      </rPr>
      <t>MEDICARE</t>
    </r>
  </si>
  <si>
    <r>
      <rPr>
        <b/>
        <sz val="12"/>
        <rFont val="Calibri"/>
        <family val="2"/>
        <scheme val="minor"/>
      </rPr>
      <t xml:space="preserve">Error: </t>
    </r>
    <r>
      <rPr>
        <sz val="12"/>
        <rFont val="Calibri"/>
        <family val="2"/>
        <scheme val="minor"/>
      </rPr>
      <t>If value is invalid (special characters)</t>
    </r>
  </si>
  <si>
    <r>
      <rPr>
        <b/>
        <sz val="12"/>
        <rFont val="Calibri"/>
        <family val="2"/>
      </rPr>
      <t xml:space="preserve">Error: </t>
    </r>
    <r>
      <rPr>
        <sz val="12"/>
        <rFont val="Calibri"/>
        <family val="2"/>
      </rPr>
      <t>if value is invalid (special characters)</t>
    </r>
  </si>
  <si>
    <r>
      <rPr>
        <b/>
        <sz val="11"/>
        <rFont val="Calibri"/>
        <family val="2"/>
        <scheme val="minor"/>
      </rPr>
      <t>Error:</t>
    </r>
    <r>
      <rPr>
        <sz val="11"/>
        <rFont val="Calibri"/>
        <family val="2"/>
        <scheme val="minor"/>
      </rPr>
      <t xml:space="preserve"> If value is invalid (special characters)</t>
    </r>
  </si>
  <si>
    <t>PROVIDER PARTNERS HEALTH PLAN (NEW)</t>
  </si>
  <si>
    <t>Proposed Crosswalk of Valid Codes for Required Provider Types</t>
  </si>
  <si>
    <t>Source of Admission (Patient Origin)</t>
  </si>
  <si>
    <t>Medicare ID</t>
  </si>
  <si>
    <t>Facility Name</t>
  </si>
  <si>
    <t>Valid Codes</t>
  </si>
  <si>
    <t>Provider ID Req?</t>
  </si>
  <si>
    <t>Comments</t>
  </si>
  <si>
    <t>MD Acute Care Hospitals</t>
  </si>
  <si>
    <t xml:space="preserve">04 or D </t>
  </si>
  <si>
    <r>
      <rPr>
        <b/>
        <sz val="11"/>
        <color theme="1"/>
        <rFont val="Calibri"/>
        <family val="2"/>
        <scheme val="minor"/>
      </rPr>
      <t xml:space="preserve">Usage Note: </t>
    </r>
    <r>
      <rPr>
        <sz val="11"/>
        <color theme="1"/>
        <rFont val="Calibri"/>
        <family val="2"/>
        <scheme val="minor"/>
      </rPr>
      <t xml:space="preserve">Use code 04 for transfer between different acute care hospitals (regardless of unit). Use code D  for transfers within same hospital (regardless of unit) </t>
    </r>
  </si>
  <si>
    <t>02, 65 (psych unit), 62 (rehab unit); 51 (hospice), 70 (OP)</t>
  </si>
  <si>
    <r>
      <t xml:space="preserve">Yes 
</t>
    </r>
    <r>
      <rPr>
        <b/>
        <sz val="11"/>
        <color rgb="FFFF0000"/>
        <rFont val="Calibri"/>
        <family val="2"/>
        <scheme val="minor"/>
      </rPr>
      <t>(codes 02,62 &amp; 65 only</t>
    </r>
    <r>
      <rPr>
        <sz val="11"/>
        <color rgb="FFFF0000"/>
        <rFont val="Calibri"/>
        <family val="2"/>
        <scheme val="minor"/>
      </rPr>
      <t>)</t>
    </r>
  </si>
  <si>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for each facility are listed</t>
    </r>
  </si>
  <si>
    <t>Yes 
(codes 02, 62 &amp; 65 only)</t>
  </si>
  <si>
    <t>University of Maryland Medical Center</t>
  </si>
  <si>
    <t>02, 65 (psych unit), 51 (hospice), 70 (OP)</t>
  </si>
  <si>
    <t>Yes 
(codes 02 &amp; 65 only)</t>
  </si>
  <si>
    <t>62 is not valid</t>
  </si>
  <si>
    <t>02, 51 (hospice), 70 (OP)</t>
  </si>
  <si>
    <t>Yes 
(codes 02 only)</t>
  </si>
  <si>
    <t>62 &amp; 65 are not valid</t>
  </si>
  <si>
    <r>
      <t xml:space="preserve">Frederick </t>
    </r>
    <r>
      <rPr>
        <b/>
        <strike/>
        <sz val="11"/>
        <color rgb="FFFF0000"/>
        <rFont val="Calibri"/>
        <family val="2"/>
        <scheme val="minor"/>
      </rPr>
      <t>Memorial</t>
    </r>
    <r>
      <rPr>
        <sz val="11"/>
        <color theme="1"/>
        <rFont val="Calibri"/>
        <family val="2"/>
        <scheme val="minor"/>
      </rPr>
      <t xml:space="preserve"> </t>
    </r>
    <r>
      <rPr>
        <b/>
        <sz val="11"/>
        <color rgb="FFFF0000"/>
        <rFont val="Calibri"/>
        <family val="2"/>
        <scheme val="minor"/>
      </rPr>
      <t>Health</t>
    </r>
    <r>
      <rPr>
        <sz val="11"/>
        <color theme="1"/>
        <rFont val="Calibri"/>
        <family val="2"/>
        <scheme val="minor"/>
      </rPr>
      <t xml:space="preserve"> Hospital</t>
    </r>
  </si>
  <si>
    <r>
      <rPr>
        <b/>
        <sz val="11"/>
        <color rgb="FFFF0000"/>
        <rFont val="Calibri"/>
        <family val="2"/>
        <scheme val="minor"/>
      </rPr>
      <t>UM -</t>
    </r>
    <r>
      <rPr>
        <sz val="11"/>
        <color theme="1"/>
        <rFont val="Calibri"/>
        <family val="2"/>
        <scheme val="minor"/>
      </rPr>
      <t xml:space="preserve"> Harford Memorial Hospital</t>
    </r>
  </si>
  <si>
    <t>Bon Secours Hospital</t>
  </si>
  <si>
    <t>02, 65 (psych unit); 51 (hospice), 70 (OP)</t>
  </si>
  <si>
    <t>MedStar Franklin Square Medical Center</t>
  </si>
  <si>
    <r>
      <t xml:space="preserve">Adventist HealthCare </t>
    </r>
    <r>
      <rPr>
        <b/>
        <sz val="11"/>
        <color rgb="FFFF0000"/>
        <rFont val="Calibri"/>
        <family val="2"/>
        <scheme val="minor"/>
      </rPr>
      <t>White Oak</t>
    </r>
    <r>
      <rPr>
        <sz val="11"/>
        <color theme="1"/>
        <rFont val="Calibri"/>
        <family val="2"/>
        <scheme val="minor"/>
      </rPr>
      <t xml:space="preserve"> </t>
    </r>
    <r>
      <rPr>
        <strike/>
        <sz val="11"/>
        <color rgb="FFFF0000"/>
        <rFont val="Calibri"/>
        <family val="2"/>
        <scheme val="minor"/>
      </rPr>
      <t>Washington Adventist</t>
    </r>
    <r>
      <rPr>
        <sz val="11"/>
        <color rgb="FFFF0000"/>
        <rFont val="Calibri"/>
        <family val="2"/>
        <scheme val="minor"/>
      </rPr>
      <t xml:space="preserve"> </t>
    </r>
    <r>
      <rPr>
        <sz val="11"/>
        <color theme="1"/>
        <rFont val="Calibri"/>
        <family val="2"/>
        <scheme val="minor"/>
      </rPr>
      <t>Hospital</t>
    </r>
  </si>
  <si>
    <r>
      <t xml:space="preserve">Garrett </t>
    </r>
    <r>
      <rPr>
        <strike/>
        <sz val="11"/>
        <color rgb="FFFF0000"/>
        <rFont val="Calibri"/>
        <family val="2"/>
        <scheme val="minor"/>
      </rPr>
      <t>Regional Medical Center</t>
    </r>
    <r>
      <rPr>
        <sz val="11"/>
        <color rgb="FFFF0000"/>
        <rFont val="Calibri"/>
        <family val="2"/>
        <scheme val="minor"/>
      </rPr>
      <t xml:space="preserve"> </t>
    </r>
    <r>
      <rPr>
        <b/>
        <sz val="11"/>
        <color rgb="FFFF0000"/>
        <rFont val="Calibri"/>
        <family val="2"/>
        <scheme val="minor"/>
      </rPr>
      <t>County Memorial Hospital</t>
    </r>
  </si>
  <si>
    <t>MedStar Montgomery Medical Center</t>
  </si>
  <si>
    <t>MedStar Union Memorial Hospital</t>
  </si>
  <si>
    <r>
      <rPr>
        <b/>
        <sz val="11"/>
        <color rgb="FFFF0000"/>
        <rFont val="Calibri"/>
        <family val="2"/>
        <scheme val="minor"/>
      </rPr>
      <t>UP -</t>
    </r>
    <r>
      <rPr>
        <sz val="11"/>
        <color rgb="FFFF0000"/>
        <rFont val="Calibri"/>
        <family val="2"/>
        <scheme val="minor"/>
      </rPr>
      <t xml:space="preserve"> </t>
    </r>
    <r>
      <rPr>
        <sz val="11"/>
        <color theme="1"/>
        <rFont val="Calibri"/>
        <family val="2"/>
        <scheme val="minor"/>
      </rPr>
      <t xml:space="preserve">Western Maryland </t>
    </r>
    <r>
      <rPr>
        <strike/>
        <sz val="11"/>
        <color rgb="FFFF0000"/>
        <rFont val="Calibri"/>
        <family val="2"/>
        <scheme val="minor"/>
      </rPr>
      <t>MD Regional Medical Center</t>
    </r>
  </si>
  <si>
    <t>Yes 
(codes 02,62 &amp; 65 only)</t>
  </si>
  <si>
    <t>MedStar St. Mary’s Hospital</t>
  </si>
  <si>
    <t xml:space="preserve">Johns Hopkins Bayview Medical Center </t>
  </si>
  <si>
    <t>02, 65 (psych unit), 62, (rehab unit), 51 (hospice), 70 (OP)</t>
  </si>
  <si>
    <t>Yes 
(codes 02, 62, &amp; 65 only)</t>
  </si>
  <si>
    <r>
      <t xml:space="preserve">UM Shore </t>
    </r>
    <r>
      <rPr>
        <strike/>
        <sz val="11"/>
        <color rgb="FFFF0000"/>
        <rFont val="Calibri"/>
        <family val="2"/>
        <scheme val="minor"/>
      </rPr>
      <t>Medical Center</t>
    </r>
    <r>
      <rPr>
        <sz val="11"/>
        <color theme="1"/>
        <rFont val="Calibri"/>
        <family val="2"/>
        <scheme val="minor"/>
      </rPr>
      <t xml:space="preserve"> </t>
    </r>
    <r>
      <rPr>
        <b/>
        <sz val="11"/>
        <color rgb="FFFF0000"/>
        <rFont val="Calibri"/>
        <family val="2"/>
        <scheme val="minor"/>
      </rPr>
      <t xml:space="preserve">Regional Health at </t>
    </r>
    <r>
      <rPr>
        <sz val="11"/>
        <color theme="1"/>
        <rFont val="Calibri"/>
        <family val="2"/>
        <scheme val="minor"/>
      </rPr>
      <t>Chestertown (Formerly Chester River)</t>
    </r>
  </si>
  <si>
    <r>
      <t xml:space="preserve">ChristianaCare, Union Hospital </t>
    </r>
    <r>
      <rPr>
        <b/>
        <strike/>
        <sz val="11"/>
        <color rgb="FFFF0000"/>
        <rFont val="Calibri"/>
        <family val="2"/>
        <scheme val="minor"/>
      </rPr>
      <t>of Cecil</t>
    </r>
  </si>
  <si>
    <r>
      <rPr>
        <b/>
        <sz val="11"/>
        <color rgb="FFFF0000"/>
        <rFont val="Calibri"/>
        <family val="2"/>
        <scheme val="minor"/>
      </rPr>
      <t>Lifebridge</t>
    </r>
    <r>
      <rPr>
        <sz val="11"/>
        <color theme="1"/>
        <rFont val="Calibri"/>
        <family val="2"/>
        <scheme val="minor"/>
      </rPr>
      <t xml:space="preserve"> Carroll Hospital Center</t>
    </r>
  </si>
  <si>
    <r>
      <t xml:space="preserve">UM Shore </t>
    </r>
    <r>
      <rPr>
        <b/>
        <sz val="11"/>
        <color rgb="FFFF0000"/>
        <rFont val="Calibri"/>
        <family val="2"/>
        <scheme val="minor"/>
      </rPr>
      <t>Regional Health</t>
    </r>
    <r>
      <rPr>
        <sz val="11"/>
        <color theme="1"/>
        <rFont val="Calibri"/>
        <family val="2"/>
        <scheme val="minor"/>
      </rPr>
      <t xml:space="preserve"> </t>
    </r>
    <r>
      <rPr>
        <b/>
        <strike/>
        <sz val="11"/>
        <color rgb="FFFF0000"/>
        <rFont val="Calibri"/>
        <family val="2"/>
        <scheme val="minor"/>
      </rPr>
      <t>Medical Center</t>
    </r>
    <r>
      <rPr>
        <sz val="11"/>
        <color theme="1"/>
        <rFont val="Calibri"/>
        <family val="2"/>
        <scheme val="minor"/>
      </rPr>
      <t xml:space="preserve"> at Easton </t>
    </r>
  </si>
  <si>
    <t>02,  62 (rehab unit); 51 (hospice), 70 (OP)</t>
  </si>
  <si>
    <t>Yes 
(codes 02 &amp; 62 only)</t>
  </si>
  <si>
    <t>65 is not valid</t>
  </si>
  <si>
    <t>Howard County General Hospital</t>
  </si>
  <si>
    <t>UM - Upper Chesapeake Medical Center</t>
  </si>
  <si>
    <r>
      <t xml:space="preserve">Doctors Community </t>
    </r>
    <r>
      <rPr>
        <b/>
        <sz val="11"/>
        <color rgb="FFFF0000"/>
        <rFont val="Calibri"/>
        <family val="2"/>
        <scheme val="minor"/>
      </rPr>
      <t xml:space="preserve">Medical Center </t>
    </r>
    <r>
      <rPr>
        <b/>
        <strike/>
        <sz val="11"/>
        <color rgb="FFFF0000"/>
        <rFont val="Calibri"/>
        <family val="2"/>
        <scheme val="minor"/>
      </rPr>
      <t>Hospital</t>
    </r>
  </si>
  <si>
    <t>MedStar Good Samaritan Hospital</t>
  </si>
  <si>
    <t>02, 62 (rehab unit); 51 (hospice), 70 (OP)</t>
  </si>
  <si>
    <t>Adventist HealthCare Shady Grove Medical Center</t>
  </si>
  <si>
    <t>UM Rehab &amp; Orthopaedic Institute  (Formerly Kernan)</t>
  </si>
  <si>
    <t>02, 62 (rehab), 51 (hospice), 70 (OP)</t>
  </si>
  <si>
    <r>
      <rPr>
        <b/>
        <sz val="11"/>
        <color rgb="FFFF0000"/>
        <rFont val="Calibri"/>
        <family val="2"/>
        <scheme val="minor"/>
      </rPr>
      <t>Adventist Healthcare</t>
    </r>
    <r>
      <rPr>
        <sz val="11"/>
        <color theme="1"/>
        <rFont val="Calibri"/>
        <family val="2"/>
        <scheme val="minor"/>
      </rPr>
      <t xml:space="preserve"> Fort Washington Medical Center</t>
    </r>
  </si>
  <si>
    <t>Atlantic General Hospital</t>
  </si>
  <si>
    <t>02,  51 (hospice), 70 (OP)</t>
  </si>
  <si>
    <t>UM Saint Joseph Medical Center (Formerly 210007)</t>
  </si>
  <si>
    <t>Lifebridge Levindale Hebrew Geriatric Center &amp; Hospital (Formerly 212005)</t>
  </si>
  <si>
    <t>Holy Cross Germantown Hospital</t>
  </si>
  <si>
    <t>MD Acute Care Hospitals with Chronic Licensed Beds</t>
  </si>
  <si>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applying to each facility is listed</t>
    </r>
  </si>
  <si>
    <t xml:space="preserve">UM - Prince George’s Hospital Center </t>
  </si>
  <si>
    <t>02, 65 (psych), 51 (hospice), 70 (OP)</t>
  </si>
  <si>
    <t>UMM Center Midtown Campus (Formerly Maryland General)</t>
  </si>
  <si>
    <t>MD Freestanding Emergency Departments</t>
  </si>
  <si>
    <r>
      <rPr>
        <b/>
        <sz val="11"/>
        <color theme="1"/>
        <rFont val="Calibri"/>
        <family val="2"/>
        <scheme val="minor"/>
      </rPr>
      <t xml:space="preserve">Usage Note: </t>
    </r>
    <r>
      <rPr>
        <sz val="11"/>
        <color theme="1"/>
        <rFont val="Calibri"/>
        <family val="2"/>
        <scheme val="minor"/>
      </rPr>
      <t>Freestanding ED</t>
    </r>
    <r>
      <rPr>
        <b/>
        <sz val="11"/>
        <color theme="1"/>
        <rFont val="Calibri"/>
        <family val="2"/>
        <scheme val="minor"/>
      </rPr>
      <t xml:space="preserve"> </t>
    </r>
    <r>
      <rPr>
        <sz val="11"/>
        <color theme="1"/>
        <rFont val="Calibri"/>
        <family val="2"/>
        <scheme val="minor"/>
      </rPr>
      <t>are considered to be associated with acute care hospitals.</t>
    </r>
    <r>
      <rPr>
        <b/>
        <sz val="11"/>
        <color theme="1"/>
        <rFont val="Calibri"/>
        <family val="2"/>
        <scheme val="minor"/>
      </rPr>
      <t xml:space="preserve"> </t>
    </r>
    <r>
      <rPr>
        <sz val="11"/>
        <color theme="1"/>
        <rFont val="Calibri"/>
        <family val="2"/>
        <scheme val="minor"/>
      </rPr>
      <t xml:space="preserve">Use code 04 for transfer between different acute care hospitals (regardless of unit). </t>
    </r>
  </si>
  <si>
    <r>
      <rPr>
        <strike/>
        <sz val="11"/>
        <color rgb="FFFF0000"/>
        <rFont val="Calibri"/>
        <family val="2"/>
        <scheme val="minor"/>
      </rPr>
      <t>Bon Secours Hospital</t>
    </r>
    <r>
      <rPr>
        <sz val="11"/>
        <color rgb="FFFF0000"/>
        <rFont val="Calibri"/>
        <family val="2"/>
        <scheme val="minor"/>
      </rPr>
      <t xml:space="preserve"> </t>
    </r>
    <r>
      <rPr>
        <b/>
        <sz val="11"/>
        <color rgb="FFFF0000"/>
        <rFont val="Calibri"/>
        <family val="2"/>
        <scheme val="minor"/>
      </rPr>
      <t xml:space="preserve">Grace Medical Center </t>
    </r>
    <r>
      <rPr>
        <i/>
        <sz val="10"/>
        <color rgb="FFFF0000"/>
        <rFont val="Calibri"/>
        <family val="2"/>
        <scheme val="minor"/>
      </rPr>
      <t>(Beginning 11/1/2019 - Freestanding ED)</t>
    </r>
  </si>
  <si>
    <t>FMF as of 11/1/2019</t>
  </si>
  <si>
    <r>
      <rPr>
        <sz val="11"/>
        <color theme="1"/>
        <rFont val="Calibri"/>
        <family val="2"/>
        <scheme val="minor"/>
      </rPr>
      <t xml:space="preserve">UM - Laurel Medical Center </t>
    </r>
    <r>
      <rPr>
        <i/>
        <sz val="10"/>
        <color rgb="FFFF0000"/>
        <rFont val="Calibri"/>
        <family val="2"/>
        <scheme val="minor"/>
      </rPr>
      <t>(Beginning 1/1/2019 - Freestanding ED)</t>
    </r>
  </si>
  <si>
    <t xml:space="preserve">UM Shore Emergency Center at Queenstown </t>
  </si>
  <si>
    <t>Non-MD Acute Care Hospitals</t>
  </si>
  <si>
    <r>
      <t>Hadley Memorial Hospital (Closed)</t>
    </r>
    <r>
      <rPr>
        <b/>
        <sz val="11"/>
        <color rgb="FFFF0000"/>
        <rFont val="Calibri"/>
        <family val="2"/>
        <scheme val="minor"/>
      </rPr>
      <t xml:space="preserve"> Do Not Use</t>
    </r>
  </si>
  <si>
    <t>Delaware Acute Care Hospitals</t>
  </si>
  <si>
    <t>Pennsylvania Acute Care Hospitals</t>
  </si>
  <si>
    <t>Virginia Acute Care Hospitals</t>
  </si>
  <si>
    <t>West Virginia Acute Care Hospitals</t>
  </si>
  <si>
    <r>
      <t xml:space="preserve">Other Out-of-State </t>
    </r>
    <r>
      <rPr>
        <sz val="11"/>
        <color rgb="FFFF0000"/>
        <rFont val="Calibri"/>
        <family val="2"/>
        <scheme val="minor"/>
      </rPr>
      <t>Acute Care Hospital</t>
    </r>
  </si>
  <si>
    <t>MD Children's Hospitals (https://www.childrenshospitals.org/Directories/Hospital-Directory?state=MD)</t>
  </si>
  <si>
    <r>
      <rPr>
        <b/>
        <sz val="11"/>
        <color theme="1"/>
        <rFont val="Calibri"/>
        <family val="2"/>
        <scheme val="minor"/>
      </rPr>
      <t xml:space="preserve">Usage Note: </t>
    </r>
    <r>
      <rPr>
        <sz val="11"/>
        <color theme="1"/>
        <rFont val="Calibri"/>
        <family val="2"/>
        <scheme val="minor"/>
      </rPr>
      <t>Use code</t>
    </r>
    <r>
      <rPr>
        <b/>
        <sz val="11"/>
        <color theme="1"/>
        <rFont val="Calibri"/>
        <family val="2"/>
        <scheme val="minor"/>
      </rPr>
      <t xml:space="preserve"> </t>
    </r>
    <r>
      <rPr>
        <sz val="11"/>
        <color theme="1"/>
        <rFont val="Calibri"/>
        <family val="2"/>
        <scheme val="minor"/>
      </rPr>
      <t xml:space="preserve">04 for transfers between different hospitals; use code D for transfers within same hospital. </t>
    </r>
  </si>
  <si>
    <r>
      <rPr>
        <b/>
        <sz val="11"/>
        <color theme="1"/>
        <rFont val="Calibri"/>
        <family val="2"/>
        <scheme val="minor"/>
      </rPr>
      <t>Usage Note:</t>
    </r>
    <r>
      <rPr>
        <sz val="11"/>
        <color theme="1"/>
        <rFont val="Calibri"/>
        <family val="2"/>
        <scheme val="minor"/>
      </rPr>
      <t xml:space="preserve"> If transferring to a "designated" Children's Hospital or Cancer Center, PD must = 05</t>
    </r>
  </si>
  <si>
    <t>210009</t>
  </si>
  <si>
    <t>Johns Hopkins Children's Center</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</si>
  <si>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</si>
  <si>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210002</t>
  </si>
  <si>
    <t>University of Maryland Children's Hospital</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</si>
  <si>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</si>
  <si>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Non-MD Children's Hospitals</t>
  </si>
  <si>
    <r>
      <rPr>
        <b/>
        <sz val="11"/>
        <color theme="1"/>
        <rFont val="Calibri"/>
        <family val="2"/>
        <scheme val="minor"/>
      </rPr>
      <t>Usage Note:</t>
    </r>
    <r>
      <rPr>
        <sz val="11"/>
        <color theme="1"/>
        <rFont val="Calibri"/>
        <family val="2"/>
        <scheme val="minor"/>
      </rPr>
      <t xml:space="preserve"> Use code 04 for transfers between different hospitals.</t>
    </r>
  </si>
  <si>
    <t>Delaware Children's Hospitals</t>
  </si>
  <si>
    <t>Pennsylvania Children's Hospitals</t>
  </si>
  <si>
    <t>Virginia Children's Hospitals</t>
  </si>
  <si>
    <t>West Virginia Children's Hospitals</t>
  </si>
  <si>
    <r>
      <t xml:space="preserve">Other Out-of-State </t>
    </r>
    <r>
      <rPr>
        <sz val="11"/>
        <color rgb="FFFF0000"/>
        <rFont val="Calibri"/>
        <family val="2"/>
        <scheme val="minor"/>
      </rPr>
      <t>Children's Hospitals</t>
    </r>
  </si>
  <si>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</si>
  <si>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</si>
  <si>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</si>
  <si>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</si>
  <si>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</si>
  <si>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</si>
  <si>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</si>
  <si>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</si>
  <si>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</si>
  <si>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</si>
  <si>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r>
      <t xml:space="preserve">Other Out-of-State </t>
    </r>
    <r>
      <rPr>
        <sz val="11"/>
        <color rgb="FFFF0000"/>
        <rFont val="Calibri"/>
        <family val="2"/>
        <scheme val="minor"/>
      </rPr>
      <t>Designated Cancer Centers</t>
    </r>
  </si>
  <si>
    <t xml:space="preserve">MD Psychiatric Hospitals </t>
  </si>
  <si>
    <r>
      <rPr>
        <b/>
        <sz val="11"/>
        <color theme="1"/>
        <rFont val="Calibri"/>
        <family val="2"/>
        <scheme val="minor"/>
      </rPr>
      <t xml:space="preserve">Usage Note: </t>
    </r>
    <r>
      <rPr>
        <sz val="11"/>
        <color theme="1"/>
        <rFont val="Calibri"/>
        <family val="2"/>
        <scheme val="minor"/>
      </rPr>
      <t>Use code 06 for transfers from psychiatric hospitals. For transfers within or between acute care hospitals, use codes 04 or D under Acute Care Hospitals.</t>
    </r>
  </si>
  <si>
    <r>
      <rPr>
        <b/>
        <sz val="11"/>
        <color theme="1"/>
        <rFont val="Calibri"/>
        <family val="2"/>
        <scheme val="minor"/>
      </rPr>
      <t xml:space="preserve">Usage Note: </t>
    </r>
    <r>
      <rPr>
        <sz val="11"/>
        <color theme="1"/>
        <rFont val="Calibri"/>
        <family val="2"/>
        <scheme val="minor"/>
      </rPr>
      <t>Use code 06 for psych hospitals and psych units of acute care hospitals (see above under acute care hospitals)</t>
    </r>
  </si>
  <si>
    <r>
      <t xml:space="preserve">Adventist Behavioral Health (Private) </t>
    </r>
    <r>
      <rPr>
        <i/>
        <sz val="10"/>
        <color theme="1"/>
        <rFont val="Calibri"/>
        <family val="2"/>
        <scheme val="minor"/>
      </rPr>
      <t>(Closed as of 7/1/2018)</t>
    </r>
  </si>
  <si>
    <t>214012</t>
  </si>
  <si>
    <t xml:space="preserve">Thomas B. Finan Center </t>
  </si>
  <si>
    <t>Added</t>
  </si>
  <si>
    <r>
      <t xml:space="preserve">214019 </t>
    </r>
    <r>
      <rPr>
        <b/>
        <i/>
        <sz val="8"/>
        <color rgb="FFFF0000"/>
        <rFont val="Calibri"/>
        <family val="2"/>
        <scheme val="minor"/>
      </rPr>
      <t>(TEMP)</t>
    </r>
  </si>
  <si>
    <r>
      <t xml:space="preserve">J. Kent McNew Family Medical Center </t>
    </r>
    <r>
      <rPr>
        <i/>
        <sz val="10"/>
        <color rgb="FFFF0000"/>
        <rFont val="Calibri"/>
        <family val="2"/>
        <scheme val="minor"/>
      </rPr>
      <t>(Beginning 3/1/2020)</t>
    </r>
  </si>
  <si>
    <t>New Facility as of 3/1/2020</t>
  </si>
  <si>
    <t>Non-MD Psychiatric Hospitals</t>
  </si>
  <si>
    <r>
      <rPr>
        <b/>
        <sz val="11"/>
        <color theme="1"/>
        <rFont val="Calibri"/>
        <family val="2"/>
        <scheme val="minor"/>
      </rPr>
      <t xml:space="preserve">Usage Note: </t>
    </r>
    <r>
      <rPr>
        <sz val="11"/>
        <color theme="1"/>
        <rFont val="Calibri"/>
        <family val="2"/>
        <scheme val="minor"/>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</si>
  <si>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</si>
  <si>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</si>
  <si>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</si>
  <si>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</si>
  <si>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</si>
  <si>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</si>
  <si>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</si>
  <si>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</si>
  <si>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r>
      <t xml:space="preserve">Other Out-of-State </t>
    </r>
    <r>
      <rPr>
        <sz val="11"/>
        <color rgb="FFFF0000"/>
        <rFont val="Calibri"/>
        <family val="2"/>
        <scheme val="minor"/>
      </rPr>
      <t>Psych Hospitals</t>
    </r>
  </si>
  <si>
    <t>MD Rehabilitation Hospitals</t>
  </si>
  <si>
    <r>
      <rPr>
        <b/>
        <sz val="11"/>
        <color theme="1"/>
        <rFont val="Calibri"/>
        <family val="2"/>
        <scheme val="minor"/>
      </rPr>
      <t>Usage Note:</t>
    </r>
    <r>
      <rPr>
        <sz val="11"/>
        <color theme="1"/>
        <rFont val="Calibri"/>
        <family val="2"/>
        <scheme val="minor"/>
      </rPr>
      <t xml:space="preserve"> Use code 06 for transfer from rehab hospitals. For transfers within or between acute care hospitals, use codes 04 or D under Acute Care Hospitals. </t>
    </r>
  </si>
  <si>
    <t>Encompass Health Rehabilitation Hospital of Salisbury (formally Healthsouth Chesapeake Rehab Hospital)</t>
  </si>
  <si>
    <t>210089</t>
  </si>
  <si>
    <r>
      <t xml:space="preserve">Adventist HealthCare Rehabilitation at White Oak </t>
    </r>
    <r>
      <rPr>
        <i/>
        <sz val="10"/>
        <color rgb="FFFF0000"/>
        <rFont val="Calibri"/>
        <family val="2"/>
        <scheme val="minor"/>
      </rPr>
      <t>(Beginning 8/25/2019)</t>
    </r>
  </si>
  <si>
    <t>New Facility as of 8/25/2019</t>
  </si>
  <si>
    <t>Non-MD Rehabilitation Hospitals</t>
  </si>
  <si>
    <r>
      <rPr>
        <sz val="11"/>
        <color rgb="FFFF0000"/>
        <rFont val="Calibri"/>
        <family val="2"/>
        <scheme val="minor"/>
      </rPr>
      <t>MedStar</t>
    </r>
    <r>
      <rPr>
        <sz val="11"/>
        <rFont val="Calibri"/>
        <family val="2"/>
        <scheme val="minor"/>
      </rPr>
      <t xml:space="preserve"> National Rehabilitation Hospital</t>
    </r>
  </si>
  <si>
    <t>09T001</t>
  </si>
  <si>
    <t>The George Washington University Hospital</t>
  </si>
  <si>
    <t>Delaware Rehab Hospitals</t>
  </si>
  <si>
    <t>Pennsylvania Rehab Hospitals</t>
  </si>
  <si>
    <t>Virginia Rehab Hospitals</t>
  </si>
  <si>
    <t>West Virginia Rehab Hospitals</t>
  </si>
  <si>
    <r>
      <t xml:space="preserve">Other Out-of-State </t>
    </r>
    <r>
      <rPr>
        <sz val="11"/>
        <color rgb="FFFF0000"/>
        <rFont val="Calibri"/>
        <family val="2"/>
        <scheme val="minor"/>
      </rPr>
      <t>Rehab Hospitals</t>
    </r>
  </si>
  <si>
    <t>21010F</t>
  </si>
  <si>
    <r>
      <t xml:space="preserve">VA Maryland Health Care System </t>
    </r>
    <r>
      <rPr>
        <sz val="11"/>
        <color rgb="FFFF0000"/>
        <rFont val="Calibri"/>
        <family val="2"/>
        <scheme val="minor"/>
      </rPr>
      <t>- Baltimore</t>
    </r>
  </si>
  <si>
    <t>21020F</t>
  </si>
  <si>
    <r>
      <t xml:space="preserve">VA Maryland Health Care System </t>
    </r>
    <r>
      <rPr>
        <sz val="11"/>
        <color rgb="FFFF0000"/>
        <rFont val="Calibri"/>
        <family val="2"/>
        <scheme val="minor"/>
      </rPr>
      <t>- Perry Point</t>
    </r>
  </si>
  <si>
    <t>Washington DC VA Medical Center</t>
  </si>
  <si>
    <t>77000F</t>
  </si>
  <si>
    <t>Other Federal Health Care Facility</t>
  </si>
  <si>
    <r>
      <t xml:space="preserve">MD Medicare Long Term </t>
    </r>
    <r>
      <rPr>
        <b/>
        <u/>
        <sz val="11"/>
        <color rgb="FF0070C0"/>
        <rFont val="Calibri"/>
        <family val="2"/>
        <scheme val="minor"/>
      </rPr>
      <t>Acute</t>
    </r>
    <r>
      <rPr>
        <b/>
        <u/>
        <sz val="11"/>
        <color rgb="FFFF0000"/>
        <rFont val="Calibri"/>
        <family val="2"/>
        <scheme val="minor"/>
      </rPr>
      <t xml:space="preserve"> Care Hospitals</t>
    </r>
  </si>
  <si>
    <r>
      <rPr>
        <strike/>
        <sz val="11"/>
        <color rgb="FFFF0000"/>
        <rFont val="Calibri"/>
        <family val="2"/>
        <scheme val="minor"/>
      </rPr>
      <t xml:space="preserve">05 </t>
    </r>
    <r>
      <rPr>
        <sz val="11"/>
        <color rgb="FFFF0000"/>
        <rFont val="Calibri"/>
        <family val="2"/>
        <scheme val="minor"/>
      </rPr>
      <t>06</t>
    </r>
  </si>
  <si>
    <r>
      <t xml:space="preserve">Non-MD Medicare Certified Long Term </t>
    </r>
    <r>
      <rPr>
        <b/>
        <sz val="11"/>
        <color rgb="FF0070C0"/>
        <rFont val="Calibri"/>
        <family val="2"/>
        <scheme val="minor"/>
      </rPr>
      <t>Acute</t>
    </r>
    <r>
      <rPr>
        <b/>
        <sz val="11"/>
        <color rgb="FFFF0000"/>
        <rFont val="Calibri"/>
        <family val="2"/>
        <scheme val="minor"/>
      </rPr>
      <t xml:space="preserve"> Care Hospital</t>
    </r>
  </si>
  <si>
    <t>092003</t>
  </si>
  <si>
    <t>Bridgepoint - National Harbor</t>
  </si>
  <si>
    <t>092002</t>
  </si>
  <si>
    <t>Bridgepoint Hospital Capitol Hill</t>
  </si>
  <si>
    <r>
      <t xml:space="preserve">Delaware </t>
    </r>
    <r>
      <rPr>
        <sz val="11"/>
        <color rgb="FFFF0000"/>
        <rFont val="Calibri"/>
        <family val="2"/>
        <scheme val="minor"/>
      </rPr>
      <t>Medicare Certified Long Term Care Hospitals</t>
    </r>
  </si>
  <si>
    <r>
      <t xml:space="preserve">Pennsylvania </t>
    </r>
    <r>
      <rPr>
        <sz val="11"/>
        <color rgb="FFFF0000"/>
        <rFont val="Calibri"/>
        <family val="2"/>
        <scheme val="minor"/>
      </rPr>
      <t>Medicare Certified Long Term Care Hospitals</t>
    </r>
  </si>
  <si>
    <r>
      <t xml:space="preserve">Virginia </t>
    </r>
    <r>
      <rPr>
        <sz val="11"/>
        <color rgb="FFFF0000"/>
        <rFont val="Calibri"/>
        <family val="2"/>
        <scheme val="minor"/>
      </rPr>
      <t>Medicare Certified Long Term Care Hospitals</t>
    </r>
  </si>
  <si>
    <r>
      <t>West Virginia</t>
    </r>
    <r>
      <rPr>
        <sz val="11"/>
        <color rgb="FFFF0000"/>
        <rFont val="Calibri"/>
        <family val="2"/>
        <scheme val="minor"/>
      </rPr>
      <t xml:space="preserve"> Medicare Certified Long Term Care Hospitals</t>
    </r>
  </si>
  <si>
    <r>
      <t xml:space="preserve">Other Out-of-State </t>
    </r>
    <r>
      <rPr>
        <sz val="11"/>
        <color rgb="FFFF0000"/>
        <rFont val="Calibri"/>
        <family val="2"/>
        <scheme val="minor"/>
      </rPr>
      <t>Medicare Certified Long Term Care Hospitals</t>
    </r>
  </si>
  <si>
    <r>
      <t>Other Unspecified</t>
    </r>
    <r>
      <rPr>
        <b/>
        <u/>
        <sz val="11"/>
        <rFont val="Calibri"/>
        <family val="2"/>
        <scheme val="minor"/>
      </rPr>
      <t xml:space="preserve"> or Unknown Facility</t>
    </r>
  </si>
  <si>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</si>
  <si>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</si>
  <si>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</si>
  <si>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</si>
  <si>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</si>
  <si>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</si>
  <si>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</si>
  <si>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</si>
  <si>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</si>
  <si>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</si>
  <si>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</si>
  <si>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</si>
  <si>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</si>
  <si>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</si>
  <si>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</si>
  <si>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</si>
  <si>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</si>
  <si>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</si>
  <si>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</si>
  <si>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</si>
  <si>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</si>
  <si>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sz val="10"/>
        <color rgb="FFFF0000"/>
        <rFont val="Calibri"/>
        <family val="2"/>
      </rPr>
      <t>Usage Note: This includes patients coming from home or the workplace and patients receiving care at home (such as home health services)</t>
    </r>
  </si>
  <si>
    <r>
      <t xml:space="preserve">From non-healthcare facility (includes patient's home or workplace; group home/congregate house, foster care) 
</t>
    </r>
    <r>
      <rPr>
        <b/>
        <sz val="10"/>
        <rFont val="Calibri"/>
        <family val="2"/>
      </rPr>
      <t>Inpatient:</t>
    </r>
    <r>
      <rPr>
        <sz val="10"/>
        <rFont val="Calibri"/>
        <family val="2"/>
      </rPr>
      <t xml:space="preserve"> The patient was admitted to this facility </t>
    </r>
    <r>
      <rPr>
        <sz val="10"/>
        <color theme="1"/>
        <rFont val="Calibri"/>
        <family val="2"/>
      </rPr>
      <t>upon an order of a physician.</t>
    </r>
    <r>
      <rPr>
        <sz val="10"/>
        <rFont val="Calibri"/>
        <family val="2"/>
      </rPr>
      <t xml:space="preserve">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and OP surgery </t>
    </r>
    <r>
      <rPr>
        <sz val="10"/>
        <color rgb="FFFF0000"/>
        <rFont val="Calibri"/>
        <family val="2"/>
      </rPr>
      <t>patients admitted</t>
    </r>
    <r>
      <rPr>
        <sz val="10"/>
        <rFont val="Calibri"/>
        <family val="2"/>
      </rPr>
      <t xml:space="preserve"> within 72 hours
</t>
    </r>
    <r>
      <rPr>
        <b/>
        <sz val="10"/>
        <rFont val="Calibri"/>
        <family val="2"/>
      </rPr>
      <t xml:space="preserve">Usage Note: </t>
    </r>
    <r>
      <rPr>
        <sz val="10"/>
        <rFont val="Calibri"/>
        <family val="2"/>
      </rPr>
      <t>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</si>
  <si>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</si>
  <si>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 xml:space="preserve">Outpatient: </t>
    </r>
    <r>
      <rPr>
        <sz val="10"/>
        <color rgb="FFFF0000"/>
        <rFont val="Calibri"/>
        <family val="2"/>
      </rPr>
      <t xml:space="preserve">The patient presents to this facility with an order from a physician for services or seeks scheduled services for which an order is not required (e.g. mammography). Includes non-emergent self-referrals. 
</t>
    </r>
    <r>
      <rPr>
        <b/>
        <sz val="10"/>
        <color rgb="FFFF0000"/>
        <rFont val="Calibri"/>
        <family val="2"/>
      </rPr>
      <t xml:space="preserve">Usage Note: </t>
    </r>
    <r>
      <rPr>
        <sz val="10"/>
        <color rgb="FFFF0000"/>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</si>
  <si>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 and OP surgery with in 72 hours.</t>
    </r>
    <r>
      <rPr>
        <sz val="10"/>
        <rFont val="Calibri"/>
        <family val="2"/>
      </rPr>
      <t xml:space="preserve">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</si>
  <si>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clinic or physician office (includes urgent care, immediate care clinics, on-site clinic or off-site clinic)
</t>
    </r>
    <r>
      <rPr>
        <b/>
        <sz val="10"/>
        <color rgb="FFFF0000"/>
        <rFont val="Calibri"/>
        <family val="2"/>
      </rPr>
      <t>Inpatient:</t>
    </r>
    <r>
      <rPr>
        <sz val="10"/>
        <color rgb="FFFF0000"/>
        <rFont val="Calibri"/>
        <family val="2"/>
      </rPr>
      <t xml:space="preserve"> The patient was admitted to this facility.
</t>
    </r>
    <r>
      <rPr>
        <b/>
        <sz val="10"/>
        <color rgb="FFFF0000"/>
        <rFont val="Calibri"/>
        <family val="2"/>
      </rPr>
      <t xml:space="preserve">Outpatient: </t>
    </r>
    <r>
      <rPr>
        <sz val="10"/>
        <color rgb="FFFF0000"/>
        <rFont val="Calibri"/>
        <family val="2"/>
      </rPr>
      <t xml:space="preserve">The patient presented to this facility for outpatient services.  </t>
    </r>
  </si>
  <si>
    <t>Acute Inpt Care – another MIEMS- Designated Hospital</t>
  </si>
  <si>
    <r>
      <t xml:space="preserve">Transfer From a Hospital (Different Facility):
</t>
    </r>
    <r>
      <rPr>
        <b/>
        <sz val="10"/>
        <rFont val="Calibri"/>
        <family val="2"/>
      </rPr>
      <t xml:space="preserve">Inpatient: </t>
    </r>
    <r>
      <rPr>
        <sz val="10"/>
        <rFont val="Calibri"/>
        <family val="2"/>
      </rPr>
      <t xml:space="preserve">The patient was admitted to this facility as a hospital transfer from an acute care facility where he or she was an inpatient or outpatient. 
</t>
    </r>
    <r>
      <rPr>
        <b/>
        <sz val="10"/>
        <rFont val="Calibri"/>
        <family val="2"/>
      </rPr>
      <t>Outpatient:</t>
    </r>
    <r>
      <rPr>
        <sz val="10"/>
        <rFont val="Calibri"/>
        <family val="2"/>
      </rPr>
      <t xml:space="preserve"> The patient was transferred to this facility as an outpatient from an acute care facility. 
</t>
    </r>
    <r>
      <rPr>
        <b/>
        <sz val="10"/>
        <rFont val="Calibri"/>
        <family val="2"/>
      </rPr>
      <t>Usage Note:</t>
    </r>
    <r>
      <rPr>
        <sz val="10"/>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</si>
  <si>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t>
    </r>
    <r>
      <rPr>
        <sz val="10"/>
        <color rgb="FFFF0000"/>
        <rFont val="Calibri"/>
        <family val="2"/>
      </rPr>
      <t>Maryland Institute for Emergency Medical Services Systems</t>
    </r>
    <r>
      <rPr>
        <sz val="10"/>
        <rFont val="Calibri"/>
        <family val="2"/>
      </rPr>
      <t xml:space="preserve"> (MIEMSS)-designated</t>
    </r>
    <r>
      <rPr>
        <sz val="10"/>
        <color rgb="FFFF0000"/>
        <rFont val="Calibri"/>
        <family val="2"/>
      </rPr>
      <t xml:space="preserve"> trauma </t>
    </r>
    <r>
      <rPr>
        <sz val="10"/>
        <rFont val="Calibri"/>
        <family val="2"/>
      </rPr>
      <t xml:space="preserve">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</si>
  <si>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t>Acute Inpt Care – another Acute Care Hospital</t>
  </si>
  <si>
    <r>
      <t xml:space="preserve">From (transfer) a different hospital facility (includes transfers from any unit of another acute care hospital, freestanding ED/FMF, and MIEMSS-designated 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</si>
  <si>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r>
      <t xml:space="preserve">From skilled nursing facility (SNF), intermediate care facility, or assisted living facility (including sub-acute, sub-acute rehab and supervised/congregate house).
</t>
    </r>
    <r>
      <rPr>
        <b/>
        <sz val="10"/>
        <rFont val="Calibri"/>
        <family val="2"/>
      </rPr>
      <t>Usage Note:</t>
    </r>
    <r>
      <rPr>
        <sz val="10"/>
        <rFont val="Calibri"/>
        <family val="2"/>
      </rPr>
      <t xml:space="preserve"> Excludes Long Term Acute Care </t>
    </r>
  </si>
  <si>
    <r>
      <t xml:space="preserve">Transfer from another Health Care Facility:
</t>
    </r>
    <r>
      <rPr>
        <b/>
        <sz val="10"/>
        <rFont val="Calibri"/>
        <family val="2"/>
      </rPr>
      <t xml:space="preserve">Inpatient: </t>
    </r>
    <r>
      <rPr>
        <sz val="10"/>
        <rFont val="Calibri"/>
        <family val="2"/>
      </rPr>
      <t xml:space="preserve">The patient was admitted to this facility as a transfer from another type of health care facility not defined elsewhere in this code list.
</t>
    </r>
    <r>
      <rPr>
        <b/>
        <sz val="10"/>
        <rFont val="Calibri"/>
        <family val="2"/>
      </rPr>
      <t xml:space="preserve">Outpatient: </t>
    </r>
    <r>
      <rPr>
        <sz val="10"/>
        <rFont val="Calibri"/>
        <family val="2"/>
      </rPr>
      <t>The patient was referred to this facility for outpatient or referenced diagnostic services from a SMF, ICF, or ALF where he or she was a resident.</t>
    </r>
  </si>
  <si>
    <r>
      <t xml:space="preserve">From Another Healthcare Facility: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
</t>
    </r>
    <r>
      <rPr>
        <b/>
        <sz val="10"/>
        <color rgb="FFFF0000"/>
        <rFont val="Calibri"/>
        <family val="2"/>
      </rPr>
      <t>Usage Note:</t>
    </r>
    <r>
      <rPr>
        <sz val="10"/>
        <color rgb="FFFF0000"/>
        <rFont val="Calibri"/>
        <family val="2"/>
      </rPr>
      <t xml:space="preserve"> Includes licensed Inpatient Substance Abuse Rehab Facility, Inpatient Rehab Facilities (IRF), Inpatient Psychiatric Facilities, Chronic Hospitals (not in MD)  and Long Term Acute Care Hospitals</t>
    </r>
  </si>
  <si>
    <r>
      <t xml:space="preserve">From another health care facility (includes transfer from rehab, psych, children's hospitals (Mt Washington)):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t>
    </r>
  </si>
  <si>
    <r>
      <t xml:space="preserve">From court/law enforcement (including from jail, prison, under police custody, arrested, incarcerated, correctional hospital or court)
</t>
    </r>
    <r>
      <rPr>
        <b/>
        <sz val="10"/>
        <color rgb="FFFF0000"/>
        <rFont val="Calibri"/>
        <family val="2"/>
      </rPr>
      <t xml:space="preserve">Inpatient: </t>
    </r>
    <r>
      <rPr>
        <sz val="10"/>
        <color rgb="FFFF0000"/>
        <rFont val="Calibri"/>
        <family val="2"/>
      </rPr>
      <t xml:space="preserve">The patient was admitted to this facility upon the direction of court of law, or upon the request of a law enforcement agency. 
</t>
    </r>
    <r>
      <rPr>
        <b/>
        <sz val="10"/>
        <color rgb="FFFF0000"/>
        <rFont val="Calibri"/>
        <family val="2"/>
      </rPr>
      <t xml:space="preserve">Outpatient: </t>
    </r>
    <r>
      <rPr>
        <sz val="10"/>
        <color rgb="FFFF0000"/>
        <rFont val="Calibri"/>
        <family val="2"/>
      </rPr>
      <t xml:space="preserve">The patient presented to this facility upon the direction of a court of law; or upon the request of a law enforcement agency representative for outpatient or referenced diagnostic services.
</t>
    </r>
    <r>
      <rPr>
        <b/>
        <sz val="10"/>
        <color rgb="FFFF0000"/>
        <rFont val="Calibri"/>
        <family val="2"/>
      </rPr>
      <t>Usage Note:</t>
    </r>
    <r>
      <rPr>
        <sz val="10"/>
        <color rgb="FFFF0000"/>
        <rFont val="Calibri"/>
        <family val="2"/>
      </rPr>
      <t xml:space="preserve"> Includes transfers from incarceration facilities.</t>
    </r>
  </si>
  <si>
    <r>
      <rPr>
        <strike/>
        <sz val="10"/>
        <color rgb="FFFF0000"/>
        <rFont val="Calibri"/>
        <family val="2"/>
      </rPr>
      <t>05-</t>
    </r>
    <r>
      <rPr>
        <b/>
        <sz val="10"/>
        <color rgb="FFFF0000"/>
        <rFont val="Calibri"/>
        <family val="2"/>
      </rPr>
      <t>06</t>
    </r>
  </si>
  <si>
    <t>Acute Inpt Care – from acute unit to rehab unit (same hospital)</t>
  </si>
  <si>
    <r>
      <t xml:space="preserve">Transfer from One Distinct Unit of the Hospital to another Distinct Unit of the Same Hospital Resulting in a Separate Claim to the Payer:
</t>
    </r>
    <r>
      <rPr>
        <b/>
        <sz val="10"/>
        <rFont val="Calibri"/>
        <family val="2"/>
      </rPr>
      <t xml:space="preserve">Inpatient: </t>
    </r>
    <r>
      <rPr>
        <sz val="10"/>
        <rFont val="Calibri"/>
        <family val="2"/>
      </rPr>
      <t xml:space="preserve">The patient was admitted to this facility as a transfer from hospital inpatient within this hospital resulting in a separate claim to the payer.
</t>
    </r>
    <r>
      <rPr>
        <b/>
        <sz val="10"/>
        <rFont val="Calibri"/>
        <family val="2"/>
      </rPr>
      <t xml:space="preserve">Outpatient: </t>
    </r>
    <r>
      <rPr>
        <sz val="10"/>
        <rFont val="Calibri"/>
        <family val="2"/>
      </rPr>
      <t xml:space="preserve">The patient received outpatient services in this facility as a transfer from within this hospital resulting in a separate claim to the payer.
</t>
    </r>
    <r>
      <rPr>
        <b/>
        <sz val="10"/>
        <rFont val="Calibri"/>
        <family val="2"/>
      </rPr>
      <t xml:space="preserve">Usage Note: </t>
    </r>
    <r>
      <rPr>
        <sz val="10"/>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</si>
  <si>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unit, not otherwise specified)</t>
    </r>
  </si>
  <si>
    <t>Acute Inpt Care – from rehab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</si>
  <si>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rehab unit)</t>
    </r>
  </si>
  <si>
    <t>Acute Inpt Care – from rehab unit to chronic unit (same hospital)</t>
  </si>
  <si>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rehab unit)</t>
    </r>
  </si>
  <si>
    <t>Acute Inpt Care – from chronic unit to acute unit (same hospital)</t>
  </si>
  <si>
    <r>
      <t xml:space="preserve">From one </t>
    </r>
    <r>
      <rPr>
        <strike/>
        <sz val="10"/>
        <color rgb="FFFF0000"/>
        <rFont val="Calibri"/>
        <family val="2"/>
      </rPr>
      <t>distinct</t>
    </r>
    <r>
      <rPr>
        <strike/>
        <sz val="10"/>
        <rFont val="Calibri"/>
        <family val="2"/>
      </rPr>
      <t xml:space="preserve">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</si>
  <si>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chronic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</si>
  <si>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unit, not otherwise specified)</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</si>
  <si>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</si>
  <si>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acute unit to psych unit (same hospital)</t>
  </si>
  <si>
    <t>Acute Inpt Care – from psych unit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</si>
  <si>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psych unit)</t>
    </r>
  </si>
  <si>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sub-acute unit)</t>
    </r>
  </si>
  <si>
    <t>Acute Inpt Care – from acute unit to on-site hospice (same hospital)</t>
  </si>
  <si>
    <r>
      <t>From one distinct unit of the hospital to another distinct unit of the same hospital resulting in a separate claim to the payer (</t>
    </r>
    <r>
      <rPr>
        <strike/>
        <sz val="10"/>
        <color rgb="FFFF0000"/>
        <rFont val="Calibri"/>
        <family val="2"/>
      </rPr>
      <t>From acute care hospice unit)</t>
    </r>
  </si>
  <si>
    <r>
      <t xml:space="preserve">Transfer from Ambulatory Surgery Center:
</t>
    </r>
    <r>
      <rPr>
        <b/>
        <sz val="10"/>
        <rFont val="Calibri"/>
        <family val="2"/>
      </rPr>
      <t>Inpatient:</t>
    </r>
    <r>
      <rPr>
        <sz val="10"/>
        <rFont val="Calibri"/>
        <family val="2"/>
      </rPr>
      <t xml:space="preserve"> The patient was admitted to this facility as a transfer from an ambulatory surgery center.
</t>
    </r>
    <r>
      <rPr>
        <b/>
        <sz val="10"/>
        <rFont val="Calibri"/>
        <family val="2"/>
      </rPr>
      <t>Outpatient:</t>
    </r>
    <r>
      <rPr>
        <sz val="10"/>
        <rFont val="Calibri"/>
        <family val="2"/>
      </rPr>
      <t xml:space="preserve"> The patient presented to this facility for outpatient or referenced diagnostic services from an ambulatory surgery center.</t>
    </r>
  </si>
  <si>
    <r>
      <t xml:space="preserve">From ambulatory surgery center (ASC)
</t>
    </r>
    <r>
      <rPr>
        <b/>
        <sz val="10"/>
        <color rgb="FFFF0000"/>
        <rFont val="Calibri"/>
        <family val="2"/>
      </rPr>
      <t xml:space="preserve">Inpatient: </t>
    </r>
    <r>
      <rPr>
        <sz val="10"/>
        <color rgb="FFFF0000"/>
        <rFont val="Calibri"/>
        <family val="2"/>
      </rPr>
      <t xml:space="preserve">The patient was admitted to this facility as a transfer from an ambulatory surgery center.
</t>
    </r>
    <r>
      <rPr>
        <b/>
        <sz val="10"/>
        <color rgb="FFFF0000"/>
        <rFont val="Calibri"/>
        <family val="2"/>
      </rPr>
      <t>Outpatient:</t>
    </r>
    <r>
      <rPr>
        <sz val="10"/>
        <color rgb="FFFF0000"/>
        <rFont val="Calibri"/>
        <family val="2"/>
      </rPr>
      <t xml:space="preserve"> The patient presented to this facility for outpatient or referenced diagnostic services from an ambulatory surgery center.</t>
    </r>
  </si>
  <si>
    <r>
      <t xml:space="preserve">Transfer from </t>
    </r>
    <r>
      <rPr>
        <strike/>
        <sz val="10"/>
        <color rgb="FFFF0000"/>
        <rFont val="Calibri"/>
        <family val="2"/>
      </rPr>
      <t>Hospice and is Under a Hospice Plan of Care or Enrolled in a Hospice Program</t>
    </r>
    <r>
      <rPr>
        <sz val="10"/>
        <color rgb="FFFF0000"/>
        <rFont val="Calibri"/>
        <family val="2"/>
      </rPr>
      <t xml:space="preserve"> Hospice Facility:
</t>
    </r>
    <r>
      <rPr>
        <b/>
        <sz val="10"/>
        <color rgb="FFFF0000"/>
        <rFont val="Calibri"/>
        <family val="2"/>
      </rPr>
      <t xml:space="preserve">Inpatient: </t>
    </r>
    <r>
      <rPr>
        <sz val="10"/>
        <color rgb="FFFF0000"/>
        <rFont val="Calibri"/>
        <family val="2"/>
      </rPr>
      <t xml:space="preserve">The patient was admitted to this facility as a transfer from a hospice facility.
</t>
    </r>
    <r>
      <rPr>
        <b/>
        <sz val="10"/>
        <color rgb="FFFF0000"/>
        <rFont val="Calibri"/>
        <family val="2"/>
      </rPr>
      <t xml:space="preserve">Outpatient: </t>
    </r>
    <r>
      <rPr>
        <sz val="10"/>
        <color rgb="FFFF0000"/>
        <rFont val="Calibri"/>
        <family val="2"/>
      </rPr>
      <t>The patient presented to the facility for outpatient or referenced diagnostic services from a hospice.</t>
    </r>
  </si>
  <si>
    <r>
      <t xml:space="preserve">F
</t>
    </r>
    <r>
      <rPr>
        <b/>
        <sz val="10"/>
        <color rgb="FFFF0000"/>
        <rFont val="Calibri"/>
        <family val="2"/>
      </rPr>
      <t>1</t>
    </r>
  </si>
  <si>
    <r>
      <t xml:space="preserve">Transfer from Hospice and is under a hospice Plan of Care or enrolled in a hospice program
</t>
    </r>
    <r>
      <rPr>
        <b/>
        <sz val="10"/>
        <color rgb="FFFF0000"/>
        <rFont val="Calibri"/>
        <family val="2"/>
      </rPr>
      <t xml:space="preserve">Non-Health Care Facility Point of Origin:
Inpatient: </t>
    </r>
    <r>
      <rPr>
        <sz val="10"/>
        <color rgb="FFFF0000"/>
        <rFont val="Calibri"/>
        <family val="2"/>
      </rPr>
      <t>The patient was admitted to this facility upon an order of a physician.</t>
    </r>
    <r>
      <rPr>
        <b/>
        <sz val="10"/>
        <color rgb="FFFF0000"/>
        <rFont val="Calibri"/>
        <family val="2"/>
      </rPr>
      <t xml:space="preserve">
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This includes patients coming from home or the workplace and patients receiving care at home (such as home health services)</t>
    </r>
    <r>
      <rPr>
        <b/>
        <sz val="10"/>
        <color rgb="FFFF0000"/>
        <rFont val="Calibri"/>
        <family val="2"/>
      </rPr>
      <t xml:space="preserve">
</t>
    </r>
  </si>
  <si>
    <r>
      <t xml:space="preserve">F
</t>
    </r>
    <r>
      <rPr>
        <b/>
        <sz val="10"/>
        <color rgb="FFFF0000"/>
        <rFont val="Calibri"/>
        <family val="2"/>
      </rPr>
      <t>01</t>
    </r>
  </si>
  <si>
    <r>
      <t xml:space="preserve">From hospice facility and/or is under a hospice plan of care ( includes home-based hospice care) 
</t>
    </r>
    <r>
      <rPr>
        <sz val="10"/>
        <color rgb="FFFF0000"/>
        <rFont val="Calibri"/>
        <family val="2"/>
      </rPr>
      <t>From non-healthcare facility (includes patient's home or workplace; group home/congregate house, foster care).</t>
    </r>
    <r>
      <rPr>
        <b/>
        <sz val="10"/>
        <color rgb="FFFF0000"/>
        <rFont val="Calibri"/>
        <family val="2"/>
      </rPr>
      <t xml:space="preserve">
Inpatient: </t>
    </r>
    <r>
      <rPr>
        <sz val="10"/>
        <color rgb="FFFF0000"/>
        <rFont val="Calibri"/>
        <family val="2"/>
      </rPr>
      <t>The patient was admitted to this facility upon an order of a physician.</t>
    </r>
    <r>
      <rPr>
        <b/>
        <sz val="10"/>
        <color rgb="FFFF0000"/>
        <rFont val="Calibri"/>
        <family val="2"/>
      </rPr>
      <t xml:space="preserve">
Outpatient: </t>
    </r>
    <r>
      <rPr>
        <sz val="10"/>
        <color rgb="FFFF0000"/>
        <rFont val="Calibri"/>
        <family val="2"/>
      </rPr>
      <t>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 xml:space="preserve">This includes patients coming from home or the workplace and patients receiving care at home (such as home health services)
</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</si>
  <si>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unit of the same hospital resulting in a separate claim to the payer</t>
    </r>
    <r>
      <rPr>
        <strike/>
        <sz val="10"/>
        <color rgb="FFFF0000"/>
        <rFont val="Calibri"/>
        <family val="2"/>
      </rPr>
      <t xml:space="preserve">  (From ED)</t>
    </r>
  </si>
  <si>
    <r>
      <t xml:space="preserve">Newborn patient born at the hospital
</t>
    </r>
    <r>
      <rPr>
        <b/>
        <sz val="10"/>
        <color rgb="FFFF0000"/>
        <rFont val="Calibri"/>
        <family val="2"/>
      </rPr>
      <t>Removed and replaced with NI</t>
    </r>
  </si>
  <si>
    <t>NBI</t>
  </si>
  <si>
    <t>Newborn born in hospital. Includes babies born anywhere within the hospital, including the ED.</t>
  </si>
  <si>
    <r>
      <rPr>
        <b/>
        <strike/>
        <sz val="10"/>
        <color rgb="FFFF0000"/>
        <rFont val="Calibri"/>
        <family val="2"/>
      </rPr>
      <t>NB</t>
    </r>
    <r>
      <rPr>
        <b/>
        <sz val="10"/>
        <color rgb="FFFF0000"/>
        <rFont val="Calibri"/>
        <family val="2"/>
      </rPr>
      <t xml:space="preserve"> NI</t>
    </r>
  </si>
  <si>
    <r>
      <t>N/A</t>
    </r>
    <r>
      <rPr>
        <b/>
        <sz val="10"/>
        <color rgb="FFFF0000"/>
        <rFont val="Calibri"/>
        <family val="2"/>
      </rPr>
      <t xml:space="preserve"> NI</t>
    </r>
  </si>
  <si>
    <r>
      <t>Newborn (patient born at the hospital). Includes babies born anywhere within the hospital, including the ED.</t>
    </r>
    <r>
      <rPr>
        <b/>
        <sz val="10"/>
        <color rgb="FFFF0000"/>
        <rFont val="Calibri"/>
        <family val="2"/>
      </rPr>
      <t xml:space="preserve"> </t>
    </r>
  </si>
  <si>
    <r>
      <rPr>
        <b/>
        <u/>
        <sz val="10"/>
        <color rgb="FFFF0000"/>
        <rFont val="Calibri"/>
        <family val="2"/>
      </rPr>
      <t>NEW:</t>
    </r>
    <r>
      <rPr>
        <b/>
        <sz val="10"/>
        <color rgb="FFFF0000"/>
        <rFont val="Calibri"/>
        <family val="2"/>
      </rPr>
      <t xml:space="preserve"> Newborn (born outside hospital</t>
    </r>
  </si>
  <si>
    <t>NBO</t>
  </si>
  <si>
    <t xml:space="preserve">Newborn born outside of this hospital. Includes babies born at home (or in an ambulance/car etc.) and then directly brought to hospital for initial care. </t>
  </si>
  <si>
    <t>NO</t>
  </si>
  <si>
    <r>
      <t xml:space="preserve">Newborn born outside of this hospital. Includes babies born at home (or in an ambulance/car etc.) and then directly brought to hospital for initial care.
</t>
    </r>
    <r>
      <rPr>
        <b/>
        <sz val="10"/>
        <color rgb="FFFF0000"/>
        <rFont val="Calibri"/>
        <family val="2"/>
      </rPr>
      <t>Usage Note:</t>
    </r>
    <r>
      <rPr>
        <sz val="10"/>
        <color rgb="FFFF0000"/>
        <rFont val="Calibri"/>
        <family val="2"/>
      </rPr>
      <t xml:space="preserve"> NBI or NBO is used once in a lifetime. Nature of Admission must = 2 (Newborn). Excludes newborns transferred from another facility or readmitted. </t>
    </r>
  </si>
  <si>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</si>
  <si>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t>Acute care - to acute care unit from rehab unit(same hospital)</t>
  </si>
  <si>
    <r>
      <t xml:space="preserve">62 </t>
    </r>
    <r>
      <rPr>
        <sz val="10"/>
        <color rgb="FFFF0000"/>
        <rFont val="Calibri"/>
        <family val="2"/>
      </rPr>
      <t>02</t>
    </r>
  </si>
  <si>
    <r>
      <t>To an inpatient rehabilitation facility (IRF) or  rehabilitation distinct part units of a hospital</t>
    </r>
    <r>
      <rPr>
        <sz val="10"/>
        <color rgb="FFFF0000"/>
        <rFont val="Calibri"/>
        <family val="2"/>
      </rPr>
      <t xml:space="preserve"> </t>
    </r>
    <r>
      <rPr>
        <b/>
        <sz val="10"/>
        <color rgb="FFFF0000"/>
        <rFont val="Calibri"/>
        <family val="2"/>
      </rPr>
      <t>To an another acute care hospital for inpatient care (includes transfers to acute care units within the same hospital)</t>
    </r>
  </si>
  <si>
    <t>Acute care - to chronic unit from rehab unit (same hospital)</t>
  </si>
  <si>
    <t>Acute care - to chronic unit from acute unit (same hospital)</t>
  </si>
  <si>
    <r>
      <rPr>
        <strike/>
        <sz val="10"/>
        <color rgb="FFFF0000"/>
        <rFont val="Calibri"/>
        <family val="2"/>
      </rPr>
      <t>02</t>
    </r>
    <r>
      <rPr>
        <sz val="10"/>
        <color rgb="FFFF0000"/>
        <rFont val="Calibri"/>
        <family val="2"/>
      </rPr>
      <t xml:space="preserve"> N/A</t>
    </r>
  </si>
  <si>
    <r>
      <t>Yes</t>
    </r>
    <r>
      <rPr>
        <sz val="10"/>
        <color rgb="FFFF0000"/>
        <rFont val="Calibri"/>
        <family val="2"/>
      </rPr>
      <t xml:space="preserve"> </t>
    </r>
    <r>
      <rPr>
        <b/>
        <sz val="10"/>
        <color rgb="FFFF0000"/>
        <rFont val="Calibri"/>
        <family val="2"/>
      </rPr>
      <t>No</t>
    </r>
  </si>
  <si>
    <r>
      <t xml:space="preserve">Discharged/Transferred to a Short-term General Hospital for Inpatient Care. 
</t>
    </r>
    <r>
      <rPr>
        <b/>
        <sz val="10"/>
        <color rgb="FFFF0000"/>
        <rFont val="Calibri"/>
        <family val="2"/>
      </rPr>
      <t>Since MD hospitals do not have any swing or sub-acute beds, this code was removed.</t>
    </r>
  </si>
  <si>
    <r>
      <t xml:space="preserve">02 </t>
    </r>
    <r>
      <rPr>
        <sz val="10"/>
        <color rgb="FFFF0000"/>
        <rFont val="Calibri"/>
        <family val="2"/>
      </rPr>
      <t>70</t>
    </r>
  </si>
  <si>
    <r>
      <rPr>
        <strike/>
        <sz val="10"/>
        <color rgb="FFFF0000"/>
        <rFont val="Calibri"/>
        <family val="2"/>
      </rPr>
      <t xml:space="preserve">To an another acute care hospital for inpatient care (includes transfers to acute care units within the same hospital) </t>
    </r>
    <r>
      <rPr>
        <b/>
        <sz val="10"/>
        <color rgb="FFFF0000"/>
        <rFont val="Calibri"/>
        <family val="2"/>
      </rPr>
      <t>To another type of health care institution not defined elsewhere in code list.</t>
    </r>
  </si>
  <si>
    <r>
      <t>03</t>
    </r>
    <r>
      <rPr>
        <b/>
        <sz val="10"/>
        <color rgb="FFFF0000"/>
        <rFont val="Calibri"/>
        <family val="2"/>
      </rPr>
      <t xml:space="preserve"> N/A</t>
    </r>
  </si>
  <si>
    <r>
      <t xml:space="preserve">To SNF with Medicare certification in anticipation of skilled care.
</t>
    </r>
    <r>
      <rPr>
        <b/>
        <sz val="10"/>
        <color rgb="FFFF0000"/>
        <rFont val="Calibri"/>
        <family val="2"/>
      </rPr>
      <t>Since MD hospitals do not have any swing or sub-acute beds, this code was removed.</t>
    </r>
  </si>
  <si>
    <r>
      <t xml:space="preserve">To a facility that provides custodial or supportive care (includes intermediate care facilities (ICFs) if state designated, nursing facilities that are not certified by Medicare or Medicaid, and assisted living facilities). 
</t>
    </r>
    <r>
      <rPr>
        <sz val="10"/>
        <color rgb="FFFF0000"/>
        <rFont val="Calibri"/>
        <family val="2"/>
      </rPr>
      <t>Usage Note: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</si>
  <si>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</si>
  <si>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</si>
  <si>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</si>
  <si>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r>
      <t xml:space="preserve">No </t>
    </r>
    <r>
      <rPr>
        <sz val="10"/>
        <color rgb="FFFF0000"/>
        <rFont val="Calibri"/>
        <family val="2"/>
      </rPr>
      <t>Yes</t>
    </r>
  </si>
  <si>
    <t xml:space="preserve">TO ON-SITE HOSPICE </t>
  </si>
  <si>
    <r>
      <t xml:space="preserve">To hospice - medical facility (certified) providing hospice level of care </t>
    </r>
    <r>
      <rPr>
        <sz val="10"/>
        <color rgb="FFFF0000"/>
        <rFont val="Calibri"/>
        <family val="2"/>
      </rPr>
      <t xml:space="preserve">(includes hospice unit of an acute care hospital) </t>
    </r>
    <r>
      <rPr>
        <sz val="10"/>
        <color theme="1"/>
        <rFont val="Calibri"/>
        <family val="2"/>
      </rPr>
      <t xml:space="preserve">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</si>
  <si>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61</t>
    </r>
    <r>
      <rPr>
        <b/>
        <sz val="10"/>
        <color rgb="FFFF0000"/>
        <rFont val="Calibri"/>
        <family val="2"/>
      </rPr>
      <t xml:space="preserve"> N/A</t>
    </r>
  </si>
  <si>
    <r>
      <t>ADMITTED TO ON-SITE SUB-ACUTE OR SWING BED</t>
    </r>
    <r>
      <rPr>
        <b/>
        <sz val="10"/>
        <color rgb="FFFF0000"/>
        <rFont val="Calibri"/>
        <family val="2"/>
      </rPr>
      <t xml:space="preserve"> N/A</t>
    </r>
  </si>
  <si>
    <r>
      <t xml:space="preserve">No </t>
    </r>
    <r>
      <rPr>
        <b/>
        <sz val="10"/>
        <color rgb="FFFF0000"/>
        <rFont val="Calibri"/>
        <family val="2"/>
      </rPr>
      <t>N/A</t>
    </r>
  </si>
  <si>
    <t>Acute Care -  to Rehab unit from Acute Unit (same hospital)</t>
  </si>
  <si>
    <t>Acute Care -  to Rehab unit from Chronic unit (same hospital)</t>
  </si>
  <si>
    <r>
      <t xml:space="preserve">63 </t>
    </r>
    <r>
      <rPr>
        <b/>
        <sz val="10"/>
        <color rgb="FFFF0000"/>
        <rFont val="Calibri"/>
        <family val="2"/>
      </rPr>
      <t>N/A</t>
    </r>
  </si>
  <si>
    <r>
      <t xml:space="preserve">Discharged/Transferred to a Medicare Certified Long Term Care Hospital (LTCH)
</t>
    </r>
    <r>
      <rPr>
        <b/>
        <sz val="10"/>
        <color rgb="FFFF0000"/>
        <rFont val="Calibri"/>
        <family val="2"/>
      </rPr>
      <t>N/A</t>
    </r>
  </si>
  <si>
    <r>
      <t xml:space="preserve">04 </t>
    </r>
    <r>
      <rPr>
        <b/>
        <sz val="10"/>
        <color rgb="FFFF0000"/>
        <rFont val="Calibri"/>
        <family val="2"/>
      </rPr>
      <t>N/A</t>
    </r>
  </si>
  <si>
    <r>
      <t xml:space="preserve">TO  LONG TERM CARE FACILITY: A FACILITY THAT PROVIDES ACUTE INPATIENT CARE WITH AN AVERAGE LOS OF 25+ DAYS (INCLUDES INTERMEDIATE CARE FACILITY (ICF). 
</t>
    </r>
    <r>
      <rPr>
        <b/>
        <sz val="10"/>
        <color rgb="FFFF0000"/>
        <rFont val="Calibri"/>
        <family val="2"/>
      </rPr>
      <t>N/A</t>
    </r>
  </si>
  <si>
    <r>
      <t xml:space="preserve">Yes </t>
    </r>
    <r>
      <rPr>
        <b/>
        <sz val="10"/>
        <color rgb="FFFF0000"/>
        <rFont val="Calibri"/>
        <family val="2"/>
      </rPr>
      <t>N/A</t>
    </r>
  </si>
  <si>
    <r>
      <t>Yes</t>
    </r>
    <r>
      <rPr>
        <b/>
        <sz val="10"/>
        <color rgb="FFFF0000"/>
        <rFont val="Calibri"/>
        <family val="2"/>
      </rPr>
      <t xml:space="preserve"> N/A</t>
    </r>
  </si>
  <si>
    <r>
      <t xml:space="preserve">To a Medicare Certified Long Term Care Hospital (LTCH) defined as a short-term acute care hospital with an average IP LOS greater than 25 days. (includes Deer's Head, Western MD Hospital, Bridgepoint (DC))
</t>
    </r>
    <r>
      <rPr>
        <b/>
        <sz val="10"/>
        <color rgb="FFFF0000"/>
        <rFont val="Calibri"/>
        <family val="2"/>
      </rPr>
      <t>Eliminate this code as an option (not needed)</t>
    </r>
  </si>
  <si>
    <t>Discharged/Transferred to a Medicare Certified Long Term Care Hospital (LTCH)</t>
  </si>
  <si>
    <r>
      <t xml:space="preserve">To a Medicare Certified Long Term Care Hospital (LTCH) defined as a short-term acute care hospital with an average IP LOS greater than 25 days. </t>
    </r>
    <r>
      <rPr>
        <b/>
        <sz val="10"/>
        <color rgb="FFFF0000"/>
        <rFont val="Calibri"/>
        <family val="2"/>
      </rPr>
      <t>(includes Deer's Head, Western MD Hospital, Bridgepoint (DC))</t>
    </r>
  </si>
  <si>
    <t>add error check</t>
  </si>
  <si>
    <r>
      <t>Yes</t>
    </r>
    <r>
      <rPr>
        <b/>
        <sz val="10"/>
        <color rgb="FFFF0000"/>
        <rFont val="Calibri"/>
        <family val="2"/>
      </rPr>
      <t xml:space="preserve"> No</t>
    </r>
  </si>
  <si>
    <t>Acute Care - to psych unit from acute unit (same hospital)</t>
  </si>
  <si>
    <r>
      <t xml:space="preserve">To another type of health care institution not defined elsewhere in code list </t>
    </r>
    <r>
      <rPr>
        <b/>
        <sz val="10"/>
        <color rgb="FFFF0000"/>
        <rFont val="Calibri"/>
        <family val="2"/>
      </rPr>
      <t>(includes MD Freestanding ED)</t>
    </r>
  </si>
  <si>
    <t>Discharged/Transferred to a Short-term General Hospital for Inpatient Care</t>
  </si>
  <si>
    <t xml:space="preserve">To SNF with Medicare certification in anticipation of skilled care </t>
  </si>
  <si>
    <r>
      <rPr>
        <b/>
        <strike/>
        <sz val="10"/>
        <color rgb="FFFF0000"/>
        <rFont val="Calibri"/>
        <family val="2"/>
      </rPr>
      <t>Yes</t>
    </r>
    <r>
      <rPr>
        <b/>
        <sz val="10"/>
        <color rgb="FFFF0000"/>
        <rFont val="Calibri"/>
        <family val="2"/>
      </rPr>
      <t xml:space="preserve"> No</t>
    </r>
  </si>
  <si>
    <r>
      <rPr>
        <b/>
        <strike/>
        <sz val="10"/>
        <color rgb="FFFF0000"/>
        <rFont val="Calibri"/>
        <family val="2"/>
      </rPr>
      <t xml:space="preserve">To a hospital-based Medicare-approved swing bed (same hospital). </t>
    </r>
    <r>
      <rPr>
        <b/>
        <sz val="10"/>
        <color rgb="FFFF0000"/>
        <rFont val="Calibri"/>
        <family val="2"/>
      </rPr>
      <t xml:space="preserve">
Since MD hospitals do not have any swing or sub-acute beds, this code was removed.</t>
    </r>
  </si>
  <si>
    <t>Reoccurring Claim (Pt expected to return for OP services)</t>
  </si>
  <si>
    <r>
      <t xml:space="preserve">W = ADVENTIST REHAB WHITE OAK CASES </t>
    </r>
    <r>
      <rPr>
        <i/>
        <sz val="11"/>
        <color theme="1"/>
        <rFont val="Calibri"/>
        <family val="2"/>
      </rPr>
      <t>(Beginning 8/27/2019)</t>
    </r>
  </si>
  <si>
    <r>
      <rPr>
        <b/>
        <sz val="12"/>
        <color theme="1"/>
        <rFont val="Calibri"/>
        <family val="2"/>
        <scheme val="minor"/>
      </rPr>
      <t>Error:</t>
    </r>
    <r>
      <rPr>
        <sz val="12"/>
        <color theme="1"/>
        <rFont val="Calibri"/>
        <family val="2"/>
        <scheme val="minor"/>
      </rPr>
      <t xml:space="preserve"> If value is invalid (alpha or special characters). </t>
    </r>
  </si>
  <si>
    <r>
      <rPr>
        <b/>
        <sz val="12"/>
        <color theme="1"/>
        <rFont val="Calibri"/>
        <family val="2"/>
        <scheme val="minor"/>
      </rPr>
      <t xml:space="preserve">Warning: </t>
    </r>
    <r>
      <rPr>
        <sz val="12"/>
        <color theme="1"/>
        <rFont val="Calibri"/>
        <family val="2"/>
        <scheme val="minor"/>
      </rPr>
      <t xml:space="preserve">If value is invalid (alpha or special characters) 
</t>
    </r>
  </si>
  <si>
    <r>
      <rPr>
        <b/>
        <sz val="12"/>
        <color theme="1"/>
        <rFont val="Calibri"/>
        <family val="2"/>
        <scheme val="minor"/>
      </rPr>
      <t>Warning:</t>
    </r>
    <r>
      <rPr>
        <sz val="12"/>
        <color theme="1"/>
        <rFont val="Calibri"/>
        <family val="2"/>
        <scheme val="minor"/>
      </rPr>
      <t xml:space="preserve"> If value is invalid (alpha or special characters)
</t>
    </r>
  </si>
  <si>
    <r>
      <rPr>
        <b/>
        <sz val="12"/>
        <rFont val="Calibri"/>
        <family val="2"/>
        <scheme val="minor"/>
      </rPr>
      <t xml:space="preserve">Error: </t>
    </r>
    <r>
      <rPr>
        <sz val="12"/>
        <rFont val="Calibri"/>
        <family val="2"/>
        <scheme val="minor"/>
      </rPr>
      <t>If value is invalid (special characters)+J46:J62J44:J62J46:J62J44J48:J62J48:J62</t>
    </r>
  </si>
  <si>
    <r>
      <t xml:space="preserve">Yes </t>
    </r>
    <r>
      <rPr>
        <sz val="11"/>
        <color rgb="FFFF0000"/>
        <rFont val="Calibri"/>
        <family val="2"/>
        <scheme val="minor"/>
      </rPr>
      <t>(only for 04)</t>
    </r>
  </si>
  <si>
    <r>
      <t>Yes</t>
    </r>
    <r>
      <rPr>
        <sz val="11"/>
        <color rgb="FFFF0000"/>
        <rFont val="Calibri"/>
        <family val="2"/>
        <scheme val="minor"/>
      </rPr>
      <t xml:space="preserve"> (only for 04)</t>
    </r>
  </si>
  <si>
    <r>
      <rPr>
        <i/>
        <sz val="12"/>
        <rFont val="Calibri"/>
        <family val="2"/>
      </rPr>
      <t xml:space="preserve">Immediate location </t>
    </r>
    <r>
      <rPr>
        <i/>
        <u/>
        <sz val="12"/>
        <rFont val="Calibri"/>
        <family val="2"/>
      </rPr>
      <t>prior</t>
    </r>
    <r>
      <rPr>
        <i/>
        <sz val="12"/>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
</t>
    </r>
    <r>
      <rPr>
        <b/>
        <sz val="10"/>
        <color rgb="FFFF0000"/>
        <rFont val="Calibri"/>
        <family val="2"/>
      </rPr>
      <t>Text in RED indicate new items from prior fiscal year</t>
    </r>
  </si>
  <si>
    <r>
      <rPr>
        <i/>
        <sz val="12"/>
        <color theme="1"/>
        <rFont val="Calibri"/>
        <family val="2"/>
      </rPr>
      <t>Patient's disposition or discharge status at the ending date of service. N/A=Not applicable. Facility indicated that a provider ID is required to be reported.</t>
    </r>
    <r>
      <rPr>
        <i/>
        <sz val="10"/>
        <color theme="1"/>
        <rFont val="Calibri"/>
        <family val="2"/>
      </rPr>
      <t xml:space="preserve">
</t>
    </r>
    <r>
      <rPr>
        <b/>
        <i/>
        <sz val="10"/>
        <color rgb="FFFF0000"/>
        <rFont val="Calibri"/>
        <family val="2"/>
      </rPr>
      <t>Text in RED indicate new items from prior fiscal year</t>
    </r>
  </si>
  <si>
    <r>
      <t xml:space="preserve">88888 = HOMELESS 
</t>
    </r>
    <r>
      <rPr>
        <b/>
        <i/>
        <u/>
        <sz val="12"/>
        <color rgb="FF7030A0"/>
        <rFont val="Calibri"/>
        <family val="2"/>
        <scheme val="minor"/>
      </rPr>
      <t xml:space="preserve">Usage Note: </t>
    </r>
    <r>
      <rPr>
        <i/>
        <sz val="12"/>
        <color rgb="FF7030A0"/>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 </t>
    </r>
  </si>
  <si>
    <t>See "Exp Payer and Health Plan Codes"  tab for codes</t>
  </si>
  <si>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</si>
  <si>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</si>
  <si>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</si>
  <si>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</si>
  <si>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</si>
  <si>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</si>
  <si>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</si>
  <si>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</si>
  <si>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</si>
  <si>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</si>
  <si>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t xml:space="preserve">Reoccurring Claim (Pt expected to return for OP services) </t>
  </si>
  <si>
    <r>
      <rPr>
        <b/>
        <sz val="12"/>
        <color theme="1"/>
        <rFont val="Calibri"/>
        <family val="2"/>
        <scheme val="minor"/>
      </rPr>
      <t>Warning</t>
    </r>
    <r>
      <rPr>
        <sz val="12"/>
        <color theme="1"/>
        <rFont val="Calibri"/>
        <family val="2"/>
        <scheme val="minor"/>
      </rPr>
      <t xml:space="preserve">: If value &gt; 400
</t>
    </r>
    <r>
      <rPr>
        <b/>
        <sz val="12"/>
        <color theme="1"/>
        <rFont val="Calibri"/>
        <family val="2"/>
        <scheme val="minor"/>
      </rPr>
      <t>Error</t>
    </r>
    <r>
      <rPr>
        <sz val="12"/>
        <color theme="1"/>
        <rFont val="Calibri"/>
        <family val="2"/>
        <scheme val="minor"/>
      </rPr>
      <t>: If value is invalid (alpha or special characters)</t>
    </r>
  </si>
  <si>
    <r>
      <rPr>
        <b/>
        <sz val="12"/>
        <rFont val="Calibri"/>
        <family val="2"/>
        <scheme val="minor"/>
      </rPr>
      <t>Error:</t>
    </r>
    <r>
      <rPr>
        <sz val="12"/>
        <rFont val="Calibri"/>
        <family val="2"/>
        <scheme val="minor"/>
      </rPr>
      <t xml:space="preserve"> If value is invalid (special characters) and Visit, Daily Visit, or Encounter type is 02 = EMERGENCY ROOM SERVICES</t>
    </r>
  </si>
  <si>
    <t xml:space="preserve">NNNNNNNNN = TOTAL CHARGES ASSOCIATED WITH THE UB-04 CODE (DOLLAR AND CENTS.  </t>
  </si>
  <si>
    <t>Convention Center</t>
  </si>
  <si>
    <t>213300</t>
  </si>
  <si>
    <r>
      <rPr>
        <b/>
        <strike/>
        <sz val="11"/>
        <color theme="1"/>
        <rFont val="Calibri"/>
        <family val="2"/>
        <scheme val="minor"/>
      </rPr>
      <t xml:space="preserve">Providers </t>
    </r>
    <r>
      <rPr>
        <b/>
        <sz val="11"/>
        <color theme="1"/>
        <rFont val="Calibri"/>
        <family val="2"/>
        <scheme val="minor"/>
      </rPr>
      <t>Codes that do not need Provider IDs</t>
    </r>
  </si>
  <si>
    <t>G = TRANSFER FROM A DESIGNATED DISASTER ALTERNATE CARE SITE</t>
  </si>
  <si>
    <t> Tidalhealth Peninsula Regional</t>
  </si>
  <si>
    <r>
      <t xml:space="preserve">Tidalhealth McCready Pavilion </t>
    </r>
    <r>
      <rPr>
        <i/>
        <sz val="10"/>
        <color rgb="FFFF0000"/>
        <rFont val="Calibri"/>
        <family val="2"/>
        <scheme val="minor"/>
      </rPr>
      <t>(Beginning 3/1/2020 - Freestanding ED)</t>
    </r>
  </si>
  <si>
    <t>69 = DISCHARGED/TRANSFERRED TO A DESIGNATED DISASTER ALTERNATE CARE SITE</t>
  </si>
  <si>
    <r>
      <t xml:space="preserve">04 </t>
    </r>
    <r>
      <rPr>
        <sz val="11"/>
        <color rgb="FFFF0000"/>
        <rFont val="Calibri"/>
        <family val="2"/>
        <scheme val="minor"/>
      </rPr>
      <t>or G</t>
    </r>
  </si>
  <si>
    <r>
      <rPr>
        <sz val="11"/>
        <color rgb="FFFF0000"/>
        <rFont val="Calibri"/>
        <family val="2"/>
        <scheme val="minor"/>
      </rPr>
      <t xml:space="preserve">69, </t>
    </r>
    <r>
      <rPr>
        <sz val="11"/>
        <color theme="1"/>
        <rFont val="Calibri"/>
        <family val="2"/>
        <scheme val="minor"/>
      </rPr>
      <t>70</t>
    </r>
  </si>
  <si>
    <t xml:space="preserve">NEW: TRANSFER FROM A DESIGNATED DISASTER ALTERNATE CARE SITE </t>
  </si>
  <si>
    <t>G</t>
  </si>
  <si>
    <t>The patient was transferred to this facility from a Designated Disaster Alternate Care Site for in patient or outpatient services</t>
  </si>
  <si>
    <t>Discharged/transferred to a Designated Disaster Alternate Care Site</t>
  </si>
  <si>
    <t xml:space="preserve"> A = ALTERNATIVE CLINICAL SITE (DUE TO COVID EMERGENCY) (Beginning 4/1/2020)</t>
  </si>
  <si>
    <t>NNNNNNNNNNNNNNNNNNNNNNNNNNNNNNNN = RUN-SHEET NUMBER OF AMBULANCE (RIGHT JUSTIFIED)</t>
  </si>
  <si>
    <t>77777777777777777777777777777777 = PATIENT ARRIVED BY AMBULANCE BUT THE RUN-SHEET NUMBER IS NOT AVAILABLE</t>
  </si>
  <si>
    <t>00000000000000000000000000000000 = PATIENT DID NOT ARRIVE BY AMBULANCE</t>
  </si>
  <si>
    <t>04 or D or G</t>
  </si>
  <si>
    <t>02, 65 (psych unit); 51 (hospice), 70 (OP), 69</t>
  </si>
  <si>
    <t>Discharged/Transferred To A Designated Disaster Alternate Care Site</t>
  </si>
  <si>
    <t>Transfer From A Designated Disaster Alternate Care Site</t>
  </si>
  <si>
    <r>
      <t xml:space="preserve">02, 65 (psych unit), 51 (hospice), 70 (OP), </t>
    </r>
    <r>
      <rPr>
        <sz val="11"/>
        <color rgb="FFFF0000"/>
        <rFont val="Calibri"/>
        <family val="2"/>
        <scheme val="minor"/>
      </rPr>
      <t>69</t>
    </r>
  </si>
  <si>
    <r>
      <t xml:space="preserve">04 or D or </t>
    </r>
    <r>
      <rPr>
        <sz val="11"/>
        <color rgb="FFFF0000"/>
        <rFont val="Calibri"/>
        <family val="2"/>
        <scheme val="minor"/>
      </rPr>
      <t>G</t>
    </r>
  </si>
  <si>
    <r>
      <t>0</t>
    </r>
    <r>
      <rPr>
        <b/>
        <sz val="12"/>
        <color theme="1"/>
        <rFont val="Calibri"/>
        <family val="2"/>
        <scheme val="minor"/>
      </rPr>
      <t xml:space="preserve">5 </t>
    </r>
    <r>
      <rPr>
        <sz val="12"/>
        <color theme="1"/>
        <rFont val="Calibri"/>
        <family val="2"/>
        <scheme val="minor"/>
      </rPr>
      <t xml:space="preserve">= FROM SKILLED NURSING FACILITY (SNF), INTERMEDIATE CARE FACILITY, OR ASSISTED LIVING FACILITY (INCLUDING SUB-ACUTE, SUB-ACUTE REHAB AND SUPERVISED/CONGREGATE HOUSING).
</t>
    </r>
    <r>
      <rPr>
        <b/>
        <i/>
        <sz val="12"/>
        <color rgb="FF7030A0"/>
        <rFont val="Calibri"/>
        <family val="2"/>
        <scheme val="minor"/>
      </rPr>
      <t xml:space="preserve">Usage Note: </t>
    </r>
    <r>
      <rPr>
        <i/>
        <sz val="12"/>
        <color rgb="FF7030A0"/>
        <rFont val="Calibri"/>
        <family val="2"/>
        <scheme val="minor"/>
      </rPr>
      <t>Excludes Long Term Acute Care(i.e., Deers Head or Western MD)</t>
    </r>
    <r>
      <rPr>
        <sz val="12"/>
        <color theme="1"/>
        <rFont val="Calibri"/>
        <family val="2"/>
        <scheme val="minor"/>
      </rPr>
      <t xml:space="preserve">
Definition and list: https://mhcc.maryland.gov/consumerinfo/longtermcare/AssistedLiving.aspx</t>
    </r>
  </si>
  <si>
    <t>FY 2022 MARYLAND HOSPITAL OUTPATIENT DATA SUBMISSION ELEMENTS AND FORMATS</t>
  </si>
  <si>
    <t>Edit Check Level (Warning/Error/Fatal Error/Cross Edit Error) FY22</t>
  </si>
  <si>
    <r>
      <rPr>
        <b/>
        <sz val="12"/>
        <rFont val="Calibri"/>
        <family val="2"/>
        <scheme val="minor"/>
      </rPr>
      <t>Fatal Error:</t>
    </r>
    <r>
      <rPr>
        <sz val="12"/>
        <rFont val="Calibri"/>
        <family val="2"/>
        <scheme val="minor"/>
      </rPr>
      <t xml:space="preserve"> If value is missing, invalid (alpha or special characters), all 9's or all 0's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</si>
  <si>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 xml:space="preserve">Fatal error: </t>
    </r>
    <r>
      <rPr>
        <sz val="12"/>
        <rFont val="Calibri"/>
        <family val="2"/>
        <scheme val="minor"/>
      </rPr>
      <t>If value is after Thru Date</t>
    </r>
  </si>
  <si>
    <r>
      <rPr>
        <b/>
        <sz val="12"/>
        <rFont val="Calibri"/>
        <family val="2"/>
        <scheme val="minor"/>
      </rPr>
      <t>Error</t>
    </r>
    <r>
      <rPr>
        <sz val="12"/>
        <rFont val="Calibri"/>
        <family val="2"/>
        <scheme val="minor"/>
      </rPr>
      <t xml:space="preserve">: If value is invalid (alpha or special characters) or missing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</si>
  <si>
    <r>
      <rPr>
        <b/>
        <sz val="12"/>
        <rFont val="Calibri"/>
        <family val="2"/>
        <scheme val="minor"/>
      </rPr>
      <t>Error</t>
    </r>
    <r>
      <rPr>
        <sz val="12"/>
        <rFont val="Calibri"/>
        <family val="2"/>
        <scheme val="minor"/>
      </rPr>
      <t xml:space="preserve">: If value is invalid (alpha or special characters) or missing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t>
    </r>
    <r>
      <rPr>
        <sz val="12"/>
        <rFont val="Calibri"/>
        <family val="2"/>
        <scheme val="minor"/>
      </rPr>
      <t xml:space="preserve">r: No race category values = 1
</t>
    </r>
    <r>
      <rPr>
        <b/>
        <sz val="12"/>
        <rFont val="Calibri"/>
        <family val="2"/>
        <scheme val="minor"/>
      </rPr>
      <t>Cross Edit Error:</t>
    </r>
    <r>
      <rPr>
        <sz val="12"/>
        <rFont val="Calibri"/>
        <family val="2"/>
        <scheme val="minor"/>
      </rPr>
      <t xml:space="preserve"> If Total Charges for Unknown Race records &gt; .5% of Total IP Hospital Charge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</si>
  <si>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No race category values = 1
</t>
    </r>
  </si>
  <si>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color theme="1"/>
        <rFont val="Calibri"/>
        <family val="2"/>
        <scheme val="minor"/>
      </rPr>
      <t>For code 04, Medicare Provider IDs for the transferring institution must be reported in Provider Specific Admission Source (Data Item #39).</t>
    </r>
  </si>
  <si>
    <t>D = FROM ONE  UNIT OF THE HOSPITAL TO ANOTHER  UNIT OF THE SAME HOSPITAL RESULTING IN A SEPARATE CLAIM TO THE PAYER (FROM ACUTE CARE UNIT, NOT OTHERWISE SPECIFIED)</t>
  </si>
  <si>
    <r>
      <rPr>
        <b/>
        <sz val="12"/>
        <rFont val="Calibri"/>
        <family val="2"/>
        <scheme val="minor"/>
      </rPr>
      <t xml:space="preserve">NO = NEWBORN BORN OUTSIDE OF THIS HOSPITAL. INCLUDES BABIES BORN AT HOME (OR IN AN AMBULANCE/CAR, ETC.) THEN DIRECTLY BROUGHT TO THE HOSPITAL FOR </t>
    </r>
    <r>
      <rPr>
        <b/>
        <u/>
        <sz val="12"/>
        <rFont val="Calibri"/>
        <family val="2"/>
        <scheme val="minor"/>
      </rPr>
      <t xml:space="preserve">INITIAL </t>
    </r>
    <r>
      <rPr>
        <b/>
        <sz val="12"/>
        <rFont val="Calibri"/>
        <family val="2"/>
        <scheme val="minor"/>
      </rPr>
      <t>CARE.</t>
    </r>
    <r>
      <rPr>
        <sz val="12"/>
        <rFont val="Calibri"/>
        <family val="2"/>
        <scheme val="minor"/>
      </rPr>
      <t xml:space="preserve">
</t>
    </r>
    <r>
      <rPr>
        <b/>
        <i/>
        <sz val="12"/>
        <rFont val="Calibri"/>
        <family val="2"/>
        <scheme val="minor"/>
      </rPr>
      <t xml:space="preserve">Usage Note: </t>
    </r>
    <r>
      <rPr>
        <i/>
        <sz val="12"/>
        <rFont val="Calibri"/>
        <family val="2"/>
        <scheme val="minor"/>
      </rPr>
      <t xml:space="preserve">NBI or NBO is used once in a lifetime. Nature of Admission must = 2 (Newborn). Excludes newborns transferred from another facility or readmitted. </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</si>
  <si>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is missing and reported Source of Admission requires a valid Provider ID
</t>
    </r>
    <r>
      <rPr>
        <b/>
        <sz val="12"/>
        <rFont val="Calibri"/>
        <family val="2"/>
        <scheme val="minor"/>
      </rPr>
      <t>Cross Edit Error:</t>
    </r>
    <r>
      <rPr>
        <sz val="12"/>
        <rFont val="Calibri"/>
        <family val="2"/>
        <scheme val="minor"/>
      </rPr>
      <t xml:space="preserve"> If value is invalid for the reported Discharge Disposition (see Prop Prov List v2 for valid ID numbers).
</t>
    </r>
    <r>
      <rPr>
        <b/>
        <sz val="12"/>
        <rFont val="Calibri"/>
        <family val="2"/>
        <scheme val="minor"/>
      </rPr>
      <t xml:space="preserve">Fatal Error: </t>
    </r>
    <r>
      <rPr>
        <sz val="12"/>
        <rFont val="Calibri"/>
        <family val="2"/>
        <scheme val="minor"/>
      </rPr>
      <t xml:space="preserve">If value is missing
</t>
    </r>
    <r>
      <rPr>
        <b/>
        <sz val="12"/>
        <rFont val="Calibri"/>
        <family val="2"/>
        <scheme val="minor"/>
      </rPr>
      <t>Cross Edit Error:</t>
    </r>
    <r>
      <rPr>
        <sz val="12"/>
        <rFont val="Calibri"/>
        <family val="2"/>
        <scheme val="minor"/>
      </rPr>
      <t xml:space="preserve"> If reported Discharge Disposition requires a valid Provider ID </t>
    </r>
  </si>
  <si>
    <r>
      <t xml:space="preserve">Enter the disposition of the patient’s stay in the hospital using the following coding. For codes </t>
    </r>
    <r>
      <rPr>
        <b/>
        <sz val="12"/>
        <color theme="1"/>
        <rFont val="Calibri"/>
        <family val="2"/>
        <scheme val="minor"/>
      </rPr>
      <t>02</t>
    </r>
    <r>
      <rPr>
        <sz val="12"/>
        <color theme="1"/>
        <rFont val="Calibri"/>
        <family val="2"/>
        <scheme val="minor"/>
      </rPr>
      <t>,</t>
    </r>
    <r>
      <rPr>
        <strike/>
        <sz val="12"/>
        <color rgb="FFFF0000"/>
        <rFont val="Calibri"/>
        <family val="2"/>
        <scheme val="minor"/>
      </rPr>
      <t xml:space="preserve"> </t>
    </r>
    <r>
      <rPr>
        <b/>
        <sz val="12"/>
        <color theme="1"/>
        <rFont val="Calibri"/>
        <family val="2"/>
        <scheme val="minor"/>
      </rPr>
      <t xml:space="preserve"> 05, 43, 62, 63, &amp; 65,</t>
    </r>
    <r>
      <rPr>
        <sz val="12"/>
        <color theme="1"/>
        <rFont val="Calibri"/>
        <family val="2"/>
        <scheme val="minor"/>
      </rPr>
      <t xml:space="preserve"> Medicare Provider IDs for the transferring institution must be reported in Provider Specific Discharge Destination (Data Item #57)  (Follow guidelines from Medicare )  </t>
    </r>
  </si>
  <si>
    <t>Provider Specific Discharge Destination, Total Charge</t>
  </si>
  <si>
    <t>65 = TO A PSYCHIATRIC HOSPITAL OR PSYCHIATRIC  UNIT OF AN ACUTE CARE HOSPITAL (INCLUDES SAME OR ANOTHER HOSPITAL)</t>
  </si>
  <si>
    <r>
      <t xml:space="preserve">Warning: </t>
    </r>
    <r>
      <rPr>
        <sz val="12"/>
        <rFont val="Calibri"/>
        <family val="2"/>
        <scheme val="minor"/>
      </rPr>
      <t xml:space="preserve">If value is invalid (alpha or special characters) or not listed in the NPPES NPI Registry </t>
    </r>
    <r>
      <rPr>
        <i/>
        <sz val="12"/>
        <rFont val="Calibri"/>
        <family val="2"/>
        <scheme val="minor"/>
      </rPr>
      <t>(Potentially change back to error in future)</t>
    </r>
    <r>
      <rPr>
        <b/>
        <sz val="12"/>
        <rFont val="Calibri"/>
        <family val="2"/>
        <scheme val="minor"/>
      </rPr>
      <t xml:space="preserve">
</t>
    </r>
  </si>
  <si>
    <r>
      <rPr>
        <b/>
        <sz val="12"/>
        <rFont val="Calibri"/>
        <family val="2"/>
        <scheme val="minor"/>
      </rPr>
      <t>Warning:</t>
    </r>
    <r>
      <rPr>
        <sz val="12"/>
        <rFont val="Calibri"/>
        <family val="2"/>
        <scheme val="minor"/>
      </rPr>
      <t xml:space="preserve"> If value is invalid (alpha or special characters) or not listed in the NPPES NPI Registry </t>
    </r>
    <r>
      <rPr>
        <i/>
        <sz val="12"/>
        <rFont val="Calibri"/>
        <family val="2"/>
        <scheme val="minor"/>
      </rPr>
      <t>(Potentially change back to error in future)</t>
    </r>
    <r>
      <rPr>
        <b/>
        <sz val="12"/>
        <rFont val="Calibri"/>
        <family val="2"/>
        <scheme val="minor"/>
      </rPr>
      <t xml:space="preserve">
</t>
    </r>
  </si>
  <si>
    <r>
      <t xml:space="preserve">XX = PREFERRED LANGUAGE CODE(SEE "Preferred Lang Codes" TAB FOR CODES) </t>
    </r>
    <r>
      <rPr>
        <sz val="12"/>
        <color theme="1"/>
        <rFont val="Calibri"/>
        <family val="2"/>
        <scheme val="minor"/>
      </rPr>
      <t>ISO 3166-1 Alpha-2 codes can be found in https://www.iso.org/obp/ui/#home</t>
    </r>
  </si>
  <si>
    <r>
      <t xml:space="preserve">Enter the anticipated source of payment for the major portion of the patient’s hospital expenses using the following coding. 
</t>
    </r>
    <r>
      <rPr>
        <b/>
        <sz val="12"/>
        <color theme="1"/>
        <rFont val="Calibri"/>
        <family val="2"/>
        <scheme val="minor"/>
      </rPr>
      <t>Note:</t>
    </r>
    <r>
      <rPr>
        <sz val="12"/>
        <color theme="1"/>
        <rFont val="Calibri"/>
        <family val="2"/>
        <scheme val="minor"/>
      </rPr>
      <t xml:space="preserve">
</t>
    </r>
    <r>
      <rPr>
        <b/>
        <sz val="12"/>
        <color rgb="FFFF0000"/>
        <rFont val="Calibri"/>
        <family val="2"/>
        <scheme val="minor"/>
      </rPr>
      <t xml:space="preserve">For codes 05, 14, 15, 19 (in bold),  report the applicable health plan in the Primary Health Plan Payer data item (#27). </t>
    </r>
    <r>
      <rPr>
        <sz val="12"/>
        <color theme="1"/>
        <rFont val="Calibri"/>
        <family val="2"/>
        <scheme val="minor"/>
      </rPr>
      <t xml:space="preserve">
For</t>
    </r>
    <r>
      <rPr>
        <b/>
        <sz val="12"/>
        <color theme="1"/>
        <rFont val="Calibri"/>
        <family val="2"/>
        <scheme val="minor"/>
      </rPr>
      <t xml:space="preserve"> all other codes, </t>
    </r>
    <r>
      <rPr>
        <sz val="12"/>
        <color theme="1"/>
        <rFont val="Calibri"/>
        <family val="2"/>
        <scheme val="minor"/>
      </rPr>
      <t>report  "</t>
    </r>
    <r>
      <rPr>
        <b/>
        <sz val="12"/>
        <color rgb="FFFF0000"/>
        <rFont val="Calibri"/>
        <family val="2"/>
        <scheme val="minor"/>
      </rPr>
      <t>1</t>
    </r>
    <r>
      <rPr>
        <sz val="12"/>
        <color theme="1"/>
        <rFont val="Calibri"/>
        <family val="2"/>
        <scheme val="minor"/>
      </rPr>
      <t xml:space="preserve">00" NOT APPLICABLE for the Expected Primary Health Plan Payer data item (#27).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For Out-Of-State Medicaid,</t>
    </r>
    <r>
      <rPr>
        <sz val="12"/>
        <color theme="1"/>
        <rFont val="Calibri"/>
        <family val="2"/>
        <scheme val="minor"/>
      </rPr>
      <t xml:space="preserve"> enter "06 - Other Government Programs" and code "77777777777" for the Medicaid ID in Data Item #32.</t>
    </r>
  </si>
  <si>
    <r>
      <t xml:space="preserve">First </t>
    </r>
    <r>
      <rPr>
        <strike/>
        <sz val="12"/>
        <color rgb="FFFF0000"/>
        <rFont val="Calibri"/>
        <family val="2"/>
        <scheme val="minor"/>
      </rPr>
      <t>2 digits is accident code, last</t>
    </r>
    <r>
      <rPr>
        <sz val="12"/>
        <color rgb="FFFF0000"/>
        <rFont val="Calibri"/>
        <family val="2"/>
        <scheme val="minor"/>
      </rPr>
      <t xml:space="preserve"> 2 digits is hour (00-23 or 99 for unknow)</t>
    </r>
  </si>
  <si>
    <t>Remove errors and warnings</t>
  </si>
  <si>
    <t>Country of Origin</t>
  </si>
  <si>
    <r>
      <rPr>
        <b/>
        <sz val="12"/>
        <rFont val="Calibri"/>
        <family val="2"/>
        <scheme val="minor"/>
      </rPr>
      <t xml:space="preserve">Error: </t>
    </r>
    <r>
      <rPr>
        <sz val="12"/>
        <rFont val="Calibri"/>
        <family val="2"/>
        <scheme val="minor"/>
      </rPr>
      <t>If value is invalid (special characters)</t>
    </r>
    <r>
      <rPr>
        <sz val="12"/>
        <color rgb="FFFF0000"/>
        <rFont val="Calibri"/>
        <family val="2"/>
        <scheme val="minor"/>
      </rPr>
      <t xml:space="preserve">
</t>
    </r>
    <r>
      <rPr>
        <b/>
        <sz val="12"/>
        <rFont val="Calibri"/>
        <family val="2"/>
        <scheme val="minor"/>
      </rPr>
      <t>Cross Edit Error:</t>
    </r>
    <r>
      <rPr>
        <sz val="12"/>
        <rFont val="Calibri"/>
        <family val="2"/>
        <scheme val="minor"/>
      </rPr>
      <t xml:space="preserve"> If value is missing and associated Rate Center Units of Service, Charges, Date of Service or CPT code are not blank</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</si>
  <si>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 If value NE 00 when Revenue Code = 0001</t>
    </r>
    <r>
      <rPr>
        <sz val="12"/>
        <rFont val="Calibri"/>
        <family val="2"/>
        <scheme val="minor"/>
      </rPr>
      <t xml:space="preserve">
</t>
    </r>
    <r>
      <rPr>
        <b/>
        <sz val="12"/>
        <rFont val="Calibri"/>
        <family val="2"/>
        <scheme val="minor"/>
      </rPr>
      <t>Cross Edit Error:</t>
    </r>
    <r>
      <rPr>
        <sz val="12"/>
        <rFont val="Calibri"/>
        <family val="2"/>
        <scheme val="minor"/>
      </rPr>
      <t xml:space="preserve"> If value is missing and associated Revenue Code, Units of Service, Charges, Date of Service or CPT code are not blank</t>
    </r>
  </si>
  <si>
    <t xml:space="preserve">
Rate Center 1, Units of Service 1, Charges 1, CPT 1, Date of Service 1</t>
  </si>
  <si>
    <t>Revenue Code 1 ,Units of Service 1,  Charges 1, CPT 1, Date of Service 1</t>
  </si>
  <si>
    <t>Rate Center 1, Revenue Code 1, Charges 1, CPT 1, Date of Service 1</t>
  </si>
  <si>
    <t>Rate Center 2, Units of Service 2, Charges 2, CPT 2, Date of Service 2</t>
  </si>
  <si>
    <r>
      <rPr>
        <b/>
        <sz val="12"/>
        <rFont val="Calibri"/>
        <family val="2"/>
        <scheme val="minor"/>
      </rPr>
      <t xml:space="preserve">Error: </t>
    </r>
    <r>
      <rPr>
        <sz val="12"/>
        <rFont val="Calibri"/>
        <family val="2"/>
        <scheme val="minor"/>
      </rPr>
      <t>If value is invalid (special characters)
Cross Edit Error: If value is missing and associated Rate Center Units of Service, Charges, Date of Service or CPT code are not blank</t>
    </r>
  </si>
  <si>
    <t>Rate Center 2, Revenue Code 2, Charges 2, CPT 2, Date of Service 2</t>
  </si>
  <si>
    <t>Rate Center 3, Revenue Code 3, Charges 3, CPT 3, Date of Service 3</t>
  </si>
  <si>
    <t>Rate Center 4, Revenue Code 4, Charges 4, CPT 4, Date of Service 4</t>
  </si>
  <si>
    <t>Rate Center 5, Revenue Code 5, Charges 5, CPT 5, Date of Service 5</t>
  </si>
  <si>
    <t>Rate Center 6, Revenue Code 6, Charges 6, CPT 6, Date of Service 6</t>
  </si>
  <si>
    <t>Rate Center 7, Revenue Code 7, Charges 7, CPT 7, Date of Service 7</t>
  </si>
  <si>
    <t>Rate Center 8, Revenue Code 8, Charges 8, CPT 8, Date of Service 8</t>
  </si>
  <si>
    <t>Rate Center 9, Revenue Code 9, Charges 9, CPT 9, Date of Service 9</t>
  </si>
  <si>
    <t>Rate Center 10, Revenue Code 10, Charges 10, CPT 10, Date of Service 10</t>
  </si>
  <si>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t>
    </r>
    <r>
      <rPr>
        <sz val="12"/>
        <rFont val="Calibri"/>
        <family val="2"/>
        <scheme val="minor"/>
      </rPr>
      <t xml:space="preserve">r: If value NE 0 and Rate Center = 55 (Organ Acquisition)
</t>
    </r>
    <r>
      <rPr>
        <b/>
        <sz val="12"/>
        <rFont val="Calibri"/>
        <family val="2"/>
        <scheme val="minor"/>
      </rPr>
      <t xml:space="preserve">Cross Edit Error: </t>
    </r>
    <r>
      <rPr>
        <sz val="12"/>
        <rFont val="Calibri"/>
        <family val="2"/>
        <scheme val="minor"/>
      </rPr>
      <t xml:space="preserve">If value NE 0 and Rate Center = 65 (Med/Surg Supplies)
</t>
    </r>
    <r>
      <rPr>
        <b/>
        <sz val="12"/>
        <rFont val="Calibri"/>
        <family val="2"/>
        <scheme val="minor"/>
      </rPr>
      <t>Cross Edit Error:</t>
    </r>
    <r>
      <rPr>
        <sz val="12"/>
        <rFont val="Calibri"/>
        <family val="2"/>
        <scheme val="minor"/>
      </rPr>
      <t xml:space="preserve"> If value is missing and associated Revenue Code, Rate Center Code, Charges or Date of Service are not blank
</t>
    </r>
  </si>
  <si>
    <t>Total Charge 1-X, Units of Service 1, Rate Center Code 1, Revenue Code 1,  CPT 1, Date of Service 1</t>
  </si>
  <si>
    <t>Total Charge 1-X, Units of Service 2, Rate Center Code 2, Revenue Code 2,  CPT 2, Date of Service 2</t>
  </si>
  <si>
    <t>Total Charge 1-X, Units of Service 3, Rate Center Code 3, Revenue Code 3,  CPT 3, Date of Service 3</t>
  </si>
  <si>
    <t>Total Charge 1-X, Units of Service 4, Rate Center Code 4, Revenue Code 4,  CPT 4, Date of Service 4</t>
  </si>
  <si>
    <t>Total Charge 1-X, Units of Service 5, Rate Center Code 5, Revenue Code 5,  CPT 5, Date of Service 5</t>
  </si>
  <si>
    <t>Total Charge 1-X, Units of Service 6, Rate Center Code 6, Revenue Code 6,  CPT 6, Date of Service 6</t>
  </si>
  <si>
    <t>Total Charge 1-X, Units of Service 7, Rate Center Code 7, Revenue Code 7,  CPT 7, Date of Service 7</t>
  </si>
  <si>
    <t>Total Charge 1-X, Units of Service 8, Rate Center Code 8, Revenue Code 8,  CPT 8, Date of Service 8</t>
  </si>
  <si>
    <t>Total Charge 1-X, Units of Service 9, Rate Center Code 9, Revenue Code 9,  CPT 9, Date of Service 9</t>
  </si>
  <si>
    <t>Total Charge 1-X, Units of Service 1, Rate Center Code 10, Revenue Code 10,  CPT 10, Date of Service 10</t>
  </si>
  <si>
    <r>
      <rPr>
        <b/>
        <sz val="12"/>
        <rFont val="Calibri"/>
        <family val="2"/>
        <scheme val="minor"/>
      </rPr>
      <t>Warning</t>
    </r>
    <r>
      <rPr>
        <sz val="12"/>
        <rFont val="Calibri"/>
        <family val="2"/>
        <scheme val="minor"/>
      </rPr>
      <t xml:space="preserve">: If value is &gt; $25K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 xml:space="preserve">Fatal Error: </t>
    </r>
    <r>
      <rPr>
        <sz val="12"/>
        <rFont val="Calibri"/>
        <family val="2"/>
        <scheme val="minor"/>
      </rPr>
      <t>If value &lt; 0 (negative charge)</t>
    </r>
    <r>
      <rPr>
        <b/>
        <sz val="12"/>
        <rFont val="Calibri"/>
        <family val="2"/>
        <scheme val="minor"/>
      </rPr>
      <t xml:space="preserve">
Cross Edit Error:</t>
    </r>
    <r>
      <rPr>
        <sz val="12"/>
        <rFont val="Calibri"/>
        <family val="2"/>
        <scheme val="minor"/>
      </rPr>
      <t xml:space="preserve"> If value is missing and associated Revenue Code, Rate Center Code, Units of Service, Date of Service, or CPT code are not blank</t>
    </r>
  </si>
  <si>
    <r>
      <rPr>
        <b/>
        <sz val="12"/>
        <rFont val="Calibri"/>
        <family val="2"/>
        <scheme val="minor"/>
      </rPr>
      <t>Warning</t>
    </r>
    <r>
      <rPr>
        <sz val="12"/>
        <rFont val="Calibri"/>
        <family val="2"/>
        <scheme val="minor"/>
      </rPr>
      <t xml:space="preserve">: If value is &gt; $25K
</t>
    </r>
    <r>
      <rPr>
        <b/>
        <sz val="12"/>
        <rFont val="Calibri"/>
        <family val="2"/>
        <scheme val="minor"/>
      </rPr>
      <t>Error</t>
    </r>
    <r>
      <rPr>
        <sz val="12"/>
        <rFont val="Calibri"/>
        <family val="2"/>
        <scheme val="minor"/>
      </rPr>
      <t xml:space="preserve">: If value is invalid (alpha or special characters other than a decimal)
</t>
    </r>
    <r>
      <rPr>
        <b/>
        <sz val="12"/>
        <rFont val="Calibri"/>
        <family val="2"/>
        <scheme val="minor"/>
      </rPr>
      <t>Cross Edit Error</t>
    </r>
    <r>
      <rPr>
        <sz val="12"/>
        <rFont val="Calibri"/>
        <family val="2"/>
        <scheme val="minor"/>
      </rPr>
      <t xml:space="preserve">: If value of Total Charge is not within $10 of sum of individual revenue lines
</t>
    </r>
    <r>
      <rPr>
        <b/>
        <sz val="12"/>
        <rFont val="Calibri"/>
        <family val="2"/>
        <scheme val="minor"/>
      </rPr>
      <t xml:space="preserve">Fatal Error: </t>
    </r>
    <r>
      <rPr>
        <sz val="12"/>
        <rFont val="Calibri"/>
        <family val="2"/>
        <scheme val="minor"/>
      </rPr>
      <t>If value &lt; 0 (negative charge)</t>
    </r>
    <r>
      <rPr>
        <b/>
        <sz val="12"/>
        <rFont val="Calibri"/>
        <family val="2"/>
        <scheme val="minor"/>
      </rPr>
      <t xml:space="preserve">
Cross Edit Error:</t>
    </r>
    <r>
      <rPr>
        <sz val="12"/>
        <rFont val="Calibri"/>
        <family val="2"/>
        <scheme val="minor"/>
      </rPr>
      <t xml:space="preserve"> If value is missing and associated Revenue Code, Rate Center Code, Units of Service, or Date of Service are not blank</t>
    </r>
  </si>
  <si>
    <t>Revenue Code 1, Charge 1, Units of Service 1, Rate Center Code 1, Date of Service 1</t>
  </si>
  <si>
    <t>Revenue Code 2, Charge 2, Units of Service 2, Rate Center Code 2, Date of Service 2</t>
  </si>
  <si>
    <t>Revenue Code 3, Charge 3, Units of Service 3, Rate Center Code 3, Date of Service 3</t>
  </si>
  <si>
    <t>Revenue Code 4, Charge 4, Units of Service 4, Rate Center Code 4, Date of Service 4</t>
  </si>
  <si>
    <t>Revenue Code 5, Charge 5, Units of Service 5, Rate Center Code 5, Date of Service 5</t>
  </si>
  <si>
    <t>Revenue Code 6, Charge 6, Units of Service 6, Rate Center Code 6, Date of Service 6</t>
  </si>
  <si>
    <t>Revenue Code 7, Charge 7, Units of Service 7, Rate Center Code 7, Date of Service 7</t>
  </si>
  <si>
    <t>Revenue Code 8, Charge 8, Units of Service 8, Rate Center Code 8, Date of Service 8</t>
  </si>
  <si>
    <t>Revenue Code 9, Charge 9, Units of Service 9, Rate Center Code 9, Date of Service 9</t>
  </si>
  <si>
    <t>Revenue Code 10, Charge 10, Units of Service 10, Rate Center Code 10, Date of Service 10</t>
  </si>
  <si>
    <r>
      <rPr>
        <b/>
        <sz val="12"/>
        <rFont val="Calibri"/>
        <family val="2"/>
        <scheme val="minor"/>
      </rPr>
      <t>Error</t>
    </r>
    <r>
      <rPr>
        <sz val="12"/>
        <rFont val="Calibri"/>
        <family val="2"/>
        <scheme val="minor"/>
      </rPr>
      <t xml:space="preserve">: If value is invalid CPT code
</t>
    </r>
    <r>
      <rPr>
        <b/>
        <sz val="12"/>
        <rFont val="Calibri"/>
        <family val="2"/>
        <scheme val="minor"/>
      </rPr>
      <t>Error</t>
    </r>
    <r>
      <rPr>
        <sz val="12"/>
        <rFont val="Calibri"/>
        <family val="2"/>
        <scheme val="minor"/>
      </rPr>
      <t xml:space="preserve">: No valid CPT codes reported
</t>
    </r>
    <r>
      <rPr>
        <b/>
        <sz val="12"/>
        <rFont val="Calibri"/>
        <family val="2"/>
        <scheme val="minor"/>
      </rPr>
      <t>Cross Edit Error</t>
    </r>
    <r>
      <rPr>
        <sz val="12"/>
        <rFont val="Calibri"/>
        <family val="2"/>
        <scheme val="minor"/>
      </rPr>
      <t xml:space="preserve">: If value reported and associated UB Code not reported
</t>
    </r>
    <r>
      <rPr>
        <b/>
        <sz val="12"/>
        <rFont val="Calibri"/>
        <family val="2"/>
        <scheme val="minor"/>
      </rPr>
      <t>Cross Edit Error</t>
    </r>
    <r>
      <rPr>
        <sz val="12"/>
        <rFont val="Calibri"/>
        <family val="2"/>
        <scheme val="minor"/>
      </rPr>
      <t>: If value is missing and associated Revenue Code, Rate Center Code, Units of Service, Date of Service, or Charges are not blank</t>
    </r>
  </si>
  <si>
    <t>Thru Date of Service, From Date of Service
Revenue Code 1, Charge 1, Units of Service 1, Rate Center Code 1, CPT 1</t>
  </si>
  <si>
    <t>Thru Date of Service, From Date of Service
Revenue Code 2, Charge 2, Units of Service 2, Rate Center Code 2, CPT 2</t>
  </si>
  <si>
    <t>Thru Date of Service, From Date of Service
Revenue Code 3, Charge 3, Units of Service 3, Rate Center Code 3, CPT 3</t>
  </si>
  <si>
    <t>Thru Date of Service, From Date of Service
Revenue Code 4, Charge 4, Units of Service 4, Rate Center Code 4, CPT 4</t>
  </si>
  <si>
    <t>Thru Date of Service, From Date of Service
Revenue Code 5, Charge 5, Units of Service 5, Rate Center Code 5, CPT 5</t>
  </si>
  <si>
    <t>Thru Date of Service, From Date of Service
Revenue Code 6, Charge 6, Units of Service 6, Rate Center Code 6, CPT 6</t>
  </si>
  <si>
    <t>Thru Date of Service, From Date of Service
Revenue Code 7, Charge 7, Units of Service 7, Rate Center Code 7, CPT 7</t>
  </si>
  <si>
    <t>Thru Date of Service, From Date of Service
Revenue Code 8, Charge 8, Units of Service 8, Rate Center Code 8, CPT 8</t>
  </si>
  <si>
    <t>Thru Date of Service, From Date of Service
Revenue Code 9, Charge 9, Units of Service 9, Rate Center Code 9, CPT 9</t>
  </si>
  <si>
    <t>Thru Date of Service, From Date of Service
Revenue Code 10, Charge 10, Units of Service 10, Rate Center Code 10, CPT 10</t>
  </si>
  <si>
    <t>County of Patient Residency - Optional FY 2022 and beyond</t>
  </si>
  <si>
    <t>Hospitals with Licensed Rehabilitation Beds</t>
  </si>
  <si>
    <t>Meritus Medical Center</t>
  </si>
  <si>
    <t>Johns Hopkins Hospital</t>
  </si>
  <si>
    <t xml:space="preserve">UP - Western MD </t>
  </si>
  <si>
    <t>Johns Hopkins Bayview Medical Center</t>
  </si>
  <si>
    <t xml:space="preserve">UM - Shore Medical Center at Easton </t>
  </si>
  <si>
    <t>UM - Rehab &amp; Orthopaedic Institute</t>
  </si>
  <si>
    <t>Lifebridge Levindale Hebrew Geriatric Center &amp; Hospital</t>
  </si>
  <si>
    <t>Adventist Healthcare Rehabilitation Hospital @ White Oak</t>
  </si>
  <si>
    <t xml:space="preserve">Encompass Health Rehabilitation Hospital of Salisbury </t>
  </si>
  <si>
    <t>Adventist HealthCare Rehabilitation</t>
  </si>
  <si>
    <t>Mt. Washington Pediatric Hospital, Inc.</t>
  </si>
  <si>
    <t>Hospitals with Licensed Chronic Beds</t>
  </si>
  <si>
    <t>UMMC Midtown Campus</t>
  </si>
  <si>
    <t>UM - Rehabilitation &amp; Orthopaedic Institute</t>
  </si>
  <si>
    <r>
      <t>REVISED Expected Primary Payer</t>
    </r>
    <r>
      <rPr>
        <b/>
        <sz val="12"/>
        <rFont val="Calibri"/>
        <family val="2"/>
        <scheme val="minor"/>
      </rPr>
      <t/>
    </r>
  </si>
  <si>
    <r>
      <t>TITLE V</t>
    </r>
    <r>
      <rPr>
        <sz val="12"/>
        <color rgb="FFFF0000"/>
        <rFont val="Calibri"/>
        <family val="2"/>
        <scheme val="minor"/>
      </rPr>
      <t xml:space="preserve"> </t>
    </r>
    <r>
      <rPr>
        <b/>
        <sz val="12"/>
        <color rgb="FFFF0000"/>
        <rFont val="Calibri"/>
        <family val="2"/>
        <scheme val="minor"/>
      </rPr>
      <t>DO NOT USE</t>
    </r>
  </si>
  <si>
    <r>
      <t>BLUE CROSS</t>
    </r>
    <r>
      <rPr>
        <sz val="12"/>
        <color rgb="FFFF0000"/>
        <rFont val="Calibri"/>
        <family val="2"/>
        <scheme val="minor"/>
      </rPr>
      <t xml:space="preserve"> </t>
    </r>
    <r>
      <rPr>
        <b/>
        <sz val="12"/>
        <color rgb="FFFF0000"/>
        <rFont val="Calibri"/>
        <family val="2"/>
        <scheme val="minor"/>
      </rPr>
      <t>DO NOT USE</t>
    </r>
  </si>
  <si>
    <r>
      <t>DONOR</t>
    </r>
    <r>
      <rPr>
        <sz val="12"/>
        <color rgb="FFFF0000"/>
        <rFont val="Calibri"/>
        <family val="2"/>
        <scheme val="minor"/>
      </rPr>
      <t xml:space="preserve"> </t>
    </r>
    <r>
      <rPr>
        <b/>
        <sz val="12"/>
        <color rgb="FFFF0000"/>
        <rFont val="Calibri"/>
        <family val="2"/>
        <scheme val="minor"/>
      </rPr>
      <t>DO NOT USE</t>
    </r>
  </si>
  <si>
    <r>
      <t>HMO</t>
    </r>
    <r>
      <rPr>
        <sz val="12"/>
        <color rgb="FFFF0000"/>
        <rFont val="Calibri"/>
        <family val="2"/>
        <scheme val="minor"/>
      </rPr>
      <t xml:space="preserve"> </t>
    </r>
    <r>
      <rPr>
        <b/>
        <sz val="12"/>
        <color rgb="FFFF0000"/>
        <rFont val="Calibri"/>
        <family val="2"/>
        <scheme val="minor"/>
      </rPr>
      <t>DO NOT USE</t>
    </r>
  </si>
  <si>
    <r>
      <t xml:space="preserve">MD MEDICAID </t>
    </r>
    <r>
      <rPr>
        <b/>
        <strike/>
        <sz val="12"/>
        <color rgb="FFFF0000"/>
        <rFont val="Calibri"/>
        <family val="2"/>
        <scheme val="minor"/>
      </rPr>
      <t>HMO</t>
    </r>
    <r>
      <rPr>
        <b/>
        <sz val="12"/>
        <color theme="1"/>
        <rFont val="Calibri"/>
        <family val="2"/>
        <scheme val="minor"/>
      </rPr>
      <t xml:space="preserve"> </t>
    </r>
    <r>
      <rPr>
        <b/>
        <sz val="12"/>
        <color rgb="FFFF0000"/>
        <rFont val="Calibri"/>
        <family val="2"/>
        <scheme val="minor"/>
      </rPr>
      <t>MCO</t>
    </r>
  </si>
  <si>
    <r>
      <t xml:space="preserve">MEDICARE </t>
    </r>
    <r>
      <rPr>
        <b/>
        <strike/>
        <sz val="12"/>
        <color rgb="FFFF0000"/>
        <rFont val="Calibri"/>
        <family val="2"/>
        <scheme val="minor"/>
      </rPr>
      <t xml:space="preserve">HMO </t>
    </r>
    <r>
      <rPr>
        <b/>
        <sz val="12"/>
        <color rgb="FFFF0000"/>
        <rFont val="Calibri"/>
        <family val="2"/>
        <scheme val="minor"/>
      </rPr>
      <t xml:space="preserve"> ADVANTAGE</t>
    </r>
  </si>
  <si>
    <r>
      <t>BLUE CROSS-NATIONAL CAPITAL AREA</t>
    </r>
    <r>
      <rPr>
        <b/>
        <sz val="12"/>
        <color rgb="FFFF0000"/>
        <rFont val="Calibri"/>
        <family val="2"/>
        <scheme val="minor"/>
      </rPr>
      <t xml:space="preserve">  DO NOT USE</t>
    </r>
  </si>
  <si>
    <r>
      <t>BLUE CROSS -OTHER STATE (NON-MD)</t>
    </r>
    <r>
      <rPr>
        <b/>
        <sz val="12"/>
        <color rgb="FFFF0000"/>
        <rFont val="Calibri"/>
        <family val="2"/>
        <scheme val="minor"/>
      </rPr>
      <t xml:space="preserve"> DO NOT USE</t>
    </r>
  </si>
  <si>
    <t>BEHAVIORAL HEALTH PLAN (NEW)</t>
  </si>
  <si>
    <t>REVISED Expected Primary Health Plan Payer</t>
  </si>
  <si>
    <t>Commercial HMO/POS/PPO/PPN/TPA (Expected Payer Code = 05)</t>
  </si>
  <si>
    <t>AETNA HEALTHPLANS</t>
  </si>
  <si>
    <t>CIGNA</t>
  </si>
  <si>
    <t>GENERIC TPA/COMMERCIAL PLANS</t>
  </si>
  <si>
    <t>HUMANA</t>
  </si>
  <si>
    <t xml:space="preserve">KAISER PERMANENTE </t>
  </si>
  <si>
    <t xml:space="preserve">UNITED HEALTHCARE </t>
  </si>
  <si>
    <t>KAISER PERMANENTE</t>
  </si>
  <si>
    <t>UNITED HEALTHCARE</t>
  </si>
  <si>
    <t>JAI MEDICAL SYSTEMS</t>
  </si>
  <si>
    <t xml:space="preserve">JOHNS HOPKINS ADVANTAGE MD </t>
  </si>
  <si>
    <r>
      <t>OPTUM MARYLAND (MD MEDICAID)</t>
    </r>
    <r>
      <rPr>
        <sz val="12"/>
        <color rgb="FFFF0000"/>
        <rFont val="Calibri"/>
        <family val="2"/>
        <scheme val="minor"/>
      </rPr>
      <t xml:space="preserve"> (previously Beacon Health)</t>
    </r>
  </si>
  <si>
    <r>
      <t xml:space="preserve">MAGELLAN </t>
    </r>
    <r>
      <rPr>
        <strike/>
        <sz val="12"/>
        <color rgb="FFFF0000"/>
        <rFont val="Calibri"/>
        <family val="2"/>
        <scheme val="minor"/>
      </rPr>
      <t>CareFirst BlueCross BlueShield  - Behavioral Health</t>
    </r>
    <r>
      <rPr>
        <sz val="12"/>
        <color rgb="FFFF0000"/>
        <rFont val="Calibri"/>
        <family val="2"/>
        <scheme val="minor"/>
      </rPr>
      <t xml:space="preserve"> </t>
    </r>
  </si>
  <si>
    <t xml:space="preserve">CIGNA BEHAVIORAL HEALTH </t>
  </si>
  <si>
    <t>COMPSYCH</t>
  </si>
  <si>
    <t>MANAGE HEALTH NETWORK</t>
  </si>
  <si>
    <r>
      <rPr>
        <b/>
        <sz val="12"/>
        <color theme="1"/>
        <rFont val="Calibri"/>
        <family val="2"/>
        <scheme val="minor"/>
      </rPr>
      <t>Error:</t>
    </r>
    <r>
      <rPr>
        <sz val="12"/>
        <color theme="1"/>
        <rFont val="Calibri"/>
        <family val="2"/>
        <scheme val="minor"/>
      </rPr>
      <t xml:space="preserve"> If value is invalid (alpha or special characters)
</t>
    </r>
    <r>
      <rPr>
        <b/>
        <sz val="12"/>
        <color theme="1"/>
        <rFont val="Calibri"/>
        <family val="2"/>
        <scheme val="minor"/>
      </rPr>
      <t>Cross Edit Error: If value NE 00 when Revenue Code = 0001</t>
    </r>
    <r>
      <rPr>
        <sz val="12"/>
        <color theme="1"/>
        <rFont val="Calibri"/>
        <family val="2"/>
        <scheme val="minor"/>
      </rPr>
      <t xml:space="preserve">
</t>
    </r>
    <r>
      <rPr>
        <b/>
        <sz val="12"/>
        <color theme="1"/>
        <rFont val="Calibri"/>
        <family val="2"/>
        <scheme val="minor"/>
      </rPr>
      <t>Cross Edit Error:</t>
    </r>
    <r>
      <rPr>
        <sz val="12"/>
        <color theme="1"/>
        <rFont val="Calibri"/>
        <family val="2"/>
        <scheme val="minor"/>
      </rPr>
      <t xml:space="preserve"> If value is missing and associated Revenue Code, Units of Service, Charges, or Date of Service are not blank
</t>
    </r>
  </si>
  <si>
    <t>Revenue Code 2 ,Units of Service 2,  Charges 2, CPT 2, Date of Service 2</t>
  </si>
  <si>
    <t>Revenue Code 3 ,Units of Service 3,  Charges 3, CPT 3, Date of Service 3</t>
  </si>
  <si>
    <t>Revenue Code 4 ,Units of Service 4,  Charges 4, CPT 4, Date of Service 4</t>
  </si>
  <si>
    <t>Revenue Code 5 ,Units of Service 5,  Charges 5, CPT 5, Date of Service 5</t>
  </si>
  <si>
    <t>Revenue Code 6 ,Units of Service 6,  Charges 6, CPT 6, Date of Service 6</t>
  </si>
  <si>
    <t>Revenue Code 7 ,Units of Service 7,  Charges 7, CPT 7, Date of Service 7</t>
  </si>
  <si>
    <t>Revenue Code 8 ,Units of Service 8,  Charges 8, CPT 8, Date of Service 8</t>
  </si>
  <si>
    <t>Revenue Code 9 ,Units of Service 9,  Charges 9, CPT 9, Date of Service 9</t>
  </si>
  <si>
    <t>Revenue Code 10 ,Units of Service 10,  Charges 10, CPT 10, Date of Service 10</t>
  </si>
  <si>
    <r>
      <t xml:space="preserve">NNNNNN = UNITS OF SERVICE ASSOCITED </t>
    </r>
    <r>
      <rPr>
        <b/>
        <sz val="12"/>
        <color rgb="FFFF0000"/>
        <rFont val="Calibri"/>
        <family val="2"/>
        <scheme val="minor"/>
      </rPr>
      <t>WITH THE CPT/HCPCS CODE</t>
    </r>
  </si>
  <si>
    <r>
      <rPr>
        <strike/>
        <sz val="12"/>
        <color rgb="FFFF0000"/>
        <rFont val="Calibri"/>
        <family val="2"/>
        <scheme val="minor"/>
      </rPr>
      <t xml:space="preserve">2 </t>
    </r>
    <r>
      <rPr>
        <sz val="12"/>
        <color rgb="FFFF0000"/>
        <rFont val="Calibri"/>
        <family val="2"/>
        <scheme val="minor"/>
      </rPr>
      <t>3</t>
    </r>
  </si>
  <si>
    <r>
      <rPr>
        <strike/>
        <sz val="12"/>
        <color rgb="FFFF0000"/>
        <rFont val="Calibri"/>
        <family val="2"/>
        <scheme val="minor"/>
      </rPr>
      <t>2</t>
    </r>
    <r>
      <rPr>
        <sz val="12"/>
        <color rgb="FFFF0000"/>
        <rFont val="Calibri"/>
        <family val="2"/>
        <scheme val="minor"/>
      </rPr>
      <t xml:space="preserve"> 3</t>
    </r>
  </si>
  <si>
    <r>
      <rPr>
        <strike/>
        <sz val="12"/>
        <color rgb="FFFF0000"/>
        <rFont val="Calibri"/>
        <family val="2"/>
        <scheme val="minor"/>
      </rPr>
      <t>2</t>
    </r>
    <r>
      <rPr>
        <sz val="12"/>
        <color rgb="FFFF0000"/>
        <rFont val="Calibri"/>
        <family val="2"/>
        <scheme val="minor"/>
      </rPr>
      <t xml:space="preserve">  3</t>
    </r>
  </si>
  <si>
    <r>
      <rPr>
        <b/>
        <sz val="12"/>
        <rFont val="Calibri"/>
        <family val="2"/>
      </rPr>
      <t>Error</t>
    </r>
    <r>
      <rPr>
        <sz val="12"/>
        <rFont val="Calibri"/>
        <family val="2"/>
      </rPr>
      <t xml:space="preserve">: If value is invalid (special characters)
</t>
    </r>
    <r>
      <rPr>
        <b/>
        <sz val="12"/>
        <rFont val="Calibri"/>
        <family val="2"/>
      </rPr>
      <t>Error</t>
    </r>
    <r>
      <rPr>
        <sz val="12"/>
        <rFont val="Calibri"/>
        <family val="2"/>
      </rPr>
      <t xml:space="preserve">: If value is missing and Other Diagnosis 1 is reported
</t>
    </r>
    <r>
      <rPr>
        <b/>
        <sz val="12"/>
        <rFont val="Calibri"/>
        <family val="2"/>
      </rPr>
      <t>Error</t>
    </r>
    <r>
      <rPr>
        <sz val="12"/>
        <rFont val="Calibri"/>
        <family val="2"/>
      </rPr>
      <t>: If diagnosis is flagged by the grouper as ungroupable (for medical and observation case)</t>
    </r>
    <r>
      <rPr>
        <sz val="12"/>
        <color rgb="FFFF0000"/>
        <rFont val="Calibri"/>
        <family val="2"/>
      </rPr>
      <t xml:space="preserve">
</t>
    </r>
  </si>
  <si>
    <t>CHARITY (PATIENT WAS NOT CHARGED FOR CARE)</t>
  </si>
  <si>
    <t>BEACON HEALTH OPTIONS</t>
  </si>
  <si>
    <t>AMERIGROUP COMMUNITY CARE</t>
  </si>
  <si>
    <r>
      <rPr>
        <strike/>
        <sz val="12"/>
        <color rgb="FFFF0000"/>
        <rFont val="Calibri"/>
        <family val="2"/>
        <scheme val="minor"/>
      </rPr>
      <t>United</t>
    </r>
    <r>
      <rPr>
        <sz val="12"/>
        <color rgb="FFFF0000"/>
        <rFont val="Calibri"/>
        <family val="2"/>
        <scheme val="minor"/>
      </rPr>
      <t xml:space="preserve"> OPTUM </t>
    </r>
    <r>
      <rPr>
        <sz val="12"/>
        <color theme="1"/>
        <rFont val="Calibri"/>
        <family val="2"/>
        <scheme val="minor"/>
      </rPr>
      <t xml:space="preserve">BEHAVIORAL HEALTH </t>
    </r>
    <r>
      <rPr>
        <sz val="12"/>
        <rFont val="Calibri"/>
        <family val="2"/>
        <scheme val="minor"/>
      </rPr>
      <t>(Commercial)</t>
    </r>
  </si>
  <si>
    <t>Existing Edit</t>
  </si>
  <si>
    <r>
      <rPr>
        <b/>
        <sz val="12"/>
        <color theme="1"/>
        <rFont val="Calibri"/>
        <family val="2"/>
        <scheme val="minor"/>
      </rPr>
      <t>Error:</t>
    </r>
    <r>
      <rPr>
        <sz val="12"/>
        <color theme="1"/>
        <rFont val="Calibri"/>
        <family val="2"/>
        <scheme val="minor"/>
      </rPr>
      <t xml:space="preserve"> If value is missing or invalid (alpha or special characters)
</t>
    </r>
    <r>
      <rPr>
        <b/>
        <sz val="12"/>
        <color theme="1"/>
        <rFont val="Calibri"/>
        <family val="2"/>
        <scheme val="minor"/>
      </rPr>
      <t>Cross Edit Error:</t>
    </r>
    <r>
      <rPr>
        <sz val="12"/>
        <color theme="1"/>
        <rFont val="Calibri"/>
        <family val="2"/>
        <scheme val="minor"/>
      </rPr>
      <t xml:space="preserve"> If Encounter type = 02 Emergency Room Services and no valid Admitting Diagnosis is reported</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</si>
  <si>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Fatal Error: </t>
    </r>
    <r>
      <rPr>
        <sz val="12"/>
        <rFont val="Calibri"/>
        <family val="2"/>
        <scheme val="minor"/>
      </rPr>
      <t xml:space="preserve">If value is missing 
</t>
    </r>
    <r>
      <rPr>
        <b/>
        <sz val="12"/>
        <rFont val="Calibri"/>
        <family val="2"/>
        <scheme val="minor"/>
      </rPr>
      <t>Error:</t>
    </r>
    <r>
      <rPr>
        <sz val="12"/>
        <rFont val="Calibri"/>
        <family val="2"/>
        <scheme val="minor"/>
      </rPr>
      <t xml:space="preserve"> If value = 99 
</t>
    </r>
    <r>
      <rPr>
        <b/>
        <sz val="12"/>
        <rFont val="Calibri"/>
        <family val="2"/>
        <scheme val="minor"/>
      </rPr>
      <t xml:space="preserve">Cross Edit Error: </t>
    </r>
    <r>
      <rPr>
        <sz val="12"/>
        <rFont val="Calibri"/>
        <family val="2"/>
        <scheme val="minor"/>
      </rPr>
      <t xml:space="preserve">If Total Charges for Unknown Disposition records &gt; .5% of Total OP Hospital Charge
</t>
    </r>
    <r>
      <rPr>
        <b/>
        <sz val="12"/>
        <rFont val="Calibri"/>
        <family val="2"/>
        <scheme val="minor"/>
      </rPr>
      <t>Cross Edit Error:</t>
    </r>
    <r>
      <rPr>
        <sz val="12"/>
        <rFont val="Calibri"/>
        <family val="2"/>
        <scheme val="minor"/>
      </rPr>
      <t xml:space="preserve"> If value = 02, 05, 43, 62, 63, or 65, then Provider Specific Discharge Destination must = appropriate provider id (see Prop Prov List v2 for valid ID numbers).  </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</si>
  <si>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reported Discharge Disposition requires a valid Provider ID
</t>
    </r>
    <r>
      <rPr>
        <b/>
        <sz val="12"/>
        <rFont val="Calibri"/>
        <family val="2"/>
        <scheme val="minor"/>
      </rPr>
      <t>Cross Edit Error:</t>
    </r>
    <r>
      <rPr>
        <sz val="12"/>
        <rFont val="Calibri"/>
        <family val="2"/>
        <scheme val="minor"/>
      </rPr>
      <t xml:space="preserve"> If value = 02, 05 ,43, 62, 63, or 65, then Provider Specific Discharge Destination must = appropriate provider id (see Prop Prov List v2 for valid ID numbers).  </t>
    </r>
  </si>
  <si>
    <r>
      <t xml:space="preserve">To a hospital-based Medicare-approved swing bed (same hospital). Question for Workgroup Members - Do MD hospitals have Medicare-approved swing beds?
Usage Note: This code is used to report patients who have been discharged/transferred to a SNF level of care within the hospitals' approved swing-bed arrangement or to another Medicare-approved swing bed another location.
</t>
    </r>
    <r>
      <rPr>
        <b/>
        <sz val="10"/>
        <color rgb="FFFF0000"/>
        <rFont val="Calibri"/>
        <family val="2"/>
      </rPr>
      <t>Since MD hospitals do not have any swing or sub-acute beds, this code was removed.</t>
    </r>
  </si>
  <si>
    <t xml:space="preserve">Reoccurring Claim </t>
  </si>
  <si>
    <t xml:space="preserve">Quality Threshold 10%: Monthly
5%: Quarterly </t>
  </si>
  <si>
    <t>Federal Health Care Facilities</t>
  </si>
  <si>
    <r>
      <t xml:space="preserve">Another Facility for OP Services (including Clinical Decision Unit (CDU) at output facility </t>
    </r>
    <r>
      <rPr>
        <b/>
        <sz val="10"/>
        <color rgb="FFFF0000"/>
        <rFont val="Calibri"/>
        <family val="2"/>
      </rPr>
      <t>or Freestanding ED)</t>
    </r>
  </si>
  <si>
    <t>09 
(McRae OP Only)</t>
  </si>
  <si>
    <t>Included in Error Threshold</t>
  </si>
  <si>
    <t>&lt;1% of total charges = 99 (Unknown)
Included in Error Threshold</t>
  </si>
  <si>
    <t>&lt;.5% of total charges = 99 (Unknown); Included in Error Threshold</t>
  </si>
  <si>
    <t>&lt;1% of total charges = 99 (Unknown); Included in Error Threshold</t>
  </si>
  <si>
    <t>Included in Error Threshold 
(Error and Cross Edit Error only)</t>
  </si>
  <si>
    <t>Included in Error Threshold ( Error and Cross Edit Error Only)</t>
  </si>
  <si>
    <r>
      <t>COMMERCIAL INSURANCE</t>
    </r>
    <r>
      <rPr>
        <b/>
        <strike/>
        <sz val="12"/>
        <color rgb="FFFF0000"/>
        <rFont val="Calibri"/>
        <family val="2"/>
        <scheme val="minor"/>
      </rPr>
      <t>, OTHER THAN BLUE CROSS</t>
    </r>
    <r>
      <rPr>
        <b/>
        <sz val="12"/>
        <color rgb="FFFF0000"/>
        <rFont val="Calibri"/>
        <family val="2"/>
        <scheme val="minor"/>
      </rPr>
      <t xml:space="preserve"> (HMO/POS/PPO/PPN/TPA)</t>
    </r>
  </si>
  <si>
    <t>CAREFIRST BLUECROSS BLUESHIELD (INCLUSIVE OF ALL COMMERICAL AND FEP PRODUCTS)</t>
  </si>
  <si>
    <t>JOHNS HOPKINS EMPLOYEE HEALTH PLANS</t>
  </si>
  <si>
    <t>UNIVERITY OF MD EMPLOYEE HEALTH PLANS</t>
  </si>
  <si>
    <t xml:space="preserve">MEDSTAR EMPLOYEE HEALTH PLANS </t>
  </si>
  <si>
    <t>MD Medicaid MCO (Expected Payer Code = 14):</t>
  </si>
  <si>
    <t xml:space="preserve">MARYLAND PHYSICIANS CARE </t>
  </si>
  <si>
    <t xml:space="preserve">MEDSTAR FAMILY CHOICE </t>
  </si>
  <si>
    <t xml:space="preserve">PRIORITY PARTNERS </t>
  </si>
  <si>
    <r>
      <rPr>
        <sz val="12"/>
        <color rgb="FFFF0000"/>
        <rFont val="Calibri"/>
        <family val="2"/>
        <scheme val="minor"/>
      </rPr>
      <t>CAREFIRST BLUECROSS BLUE SHIELD COMMUNITY HEALTH PLAN MARYLAND</t>
    </r>
    <r>
      <rPr>
        <sz val="12"/>
        <rFont val="Calibri"/>
        <family val="2"/>
        <scheme val="minor"/>
      </rPr>
      <t xml:space="preserve"> (formerly UNIVERSITY OF MD HEALTH PARTNERS) </t>
    </r>
  </si>
  <si>
    <t>Medicare Advantage (Expected Payer Code = 15)</t>
  </si>
  <si>
    <t>Behavioral Health (Expected Payer Code = 19):</t>
  </si>
  <si>
    <r>
      <t xml:space="preserve">Edit Status:
New Edit - In Production </t>
    </r>
    <r>
      <rPr>
        <b/>
        <sz val="16"/>
        <color rgb="FFFF0000"/>
        <rFont val="Calibri"/>
        <family val="2"/>
        <scheme val="minor"/>
      </rPr>
      <t>this FY,</t>
    </r>
    <r>
      <rPr>
        <b/>
        <sz val="16"/>
        <color theme="1"/>
        <rFont val="Calibri"/>
        <family val="2"/>
        <scheme val="minor"/>
      </rPr>
      <t xml:space="preserve"> Existing Edit or N/A</t>
    </r>
  </si>
  <si>
    <t>New or Revised Edit - In Production this FY</t>
  </si>
  <si>
    <r>
      <t xml:space="preserve">Enter the patient’s self-identified country of birth.  </t>
    </r>
    <r>
      <rPr>
        <sz val="12"/>
        <color rgb="FFFF0000"/>
        <rFont val="Calibri"/>
        <family val="2"/>
        <scheme val="minor"/>
      </rPr>
      <t>Use the ISO 3166-1 alpha-2 digit code published by the International Organization for Standardization (https://www.iso.org/obp/ui/#home).</t>
    </r>
  </si>
  <si>
    <r>
      <rPr>
        <strike/>
        <sz val="12"/>
        <color rgb="FFFF0000"/>
        <rFont val="Calibri"/>
        <family val="2"/>
        <scheme val="minor"/>
      </rPr>
      <t xml:space="preserve">4 </t>
    </r>
    <r>
      <rPr>
        <sz val="12"/>
        <color rgb="FFFF0000"/>
        <rFont val="Calibri"/>
        <family val="2"/>
        <scheme val="minor"/>
      </rPr>
      <t>2</t>
    </r>
  </si>
  <si>
    <r>
      <rPr>
        <b/>
        <sz val="12"/>
        <rFont val="Calibri"/>
        <family val="2"/>
        <scheme val="minor"/>
      </rPr>
      <t xml:space="preserve">Warning: </t>
    </r>
    <r>
      <rPr>
        <sz val="12"/>
        <rFont val="Calibri"/>
        <family val="2"/>
        <scheme val="minor"/>
      </rPr>
      <t xml:space="preserve">If value is missing or invalid </t>
    </r>
    <r>
      <rPr>
        <sz val="12"/>
        <color rgb="FFFF0000"/>
        <rFont val="Calibri"/>
        <family val="2"/>
        <scheme val="minor"/>
      </rPr>
      <t xml:space="preserve">(not a valid ISO 3166-1 Alpha-2 code) </t>
    </r>
  </si>
  <si>
    <t>XX = COUNTRY CODE</t>
  </si>
  <si>
    <t>XZ = DECLINED TO ANSWER</t>
  </si>
  <si>
    <t>ZZ = UNKNOWN</t>
  </si>
  <si>
    <r>
      <t xml:space="preserve">Enter the patient's county of residence using the following code </t>
    </r>
    <r>
      <rPr>
        <b/>
        <sz val="12"/>
        <color rgb="FFFF0000"/>
        <rFont val="Calibri"/>
        <family val="2"/>
        <scheme val="minor"/>
      </rPr>
      <t>(OPTIONAL)</t>
    </r>
  </si>
  <si>
    <r>
      <rPr>
        <strike/>
        <sz val="12"/>
        <color rgb="FFFF0000"/>
        <rFont val="Calibri"/>
        <family val="2"/>
        <scheme val="minor"/>
      </rPr>
      <t>Patient County of Residence,</t>
    </r>
    <r>
      <rPr>
        <b/>
        <sz val="12"/>
        <rFont val="Calibri"/>
        <family val="2"/>
        <scheme val="minor"/>
      </rPr>
      <t xml:space="preserve"> </t>
    </r>
    <r>
      <rPr>
        <sz val="12"/>
        <rFont val="Calibri"/>
        <family val="2"/>
        <scheme val="minor"/>
      </rPr>
      <t>Total OP Charges</t>
    </r>
  </si>
  <si>
    <r>
      <rPr>
        <b/>
        <sz val="12"/>
        <rFont val="Calibri"/>
        <family val="2"/>
        <scheme val="minor"/>
      </rPr>
      <t xml:space="preserve">Error: </t>
    </r>
    <r>
      <rPr>
        <sz val="12"/>
        <rFont val="Calibri"/>
        <family val="2"/>
        <scheme val="minor"/>
      </rPr>
      <t xml:space="preserve">If value is invalid (alpha or special characters or 77), 
</t>
    </r>
    <r>
      <rPr>
        <b/>
        <sz val="12"/>
        <rFont val="Calibri"/>
        <family val="2"/>
        <scheme val="minor"/>
      </rPr>
      <t>Cross Edit Error:</t>
    </r>
    <r>
      <rPr>
        <sz val="12"/>
        <rFont val="Calibri"/>
        <family val="2"/>
        <scheme val="minor"/>
      </rPr>
      <t xml:space="preserve"> If Total Charges for Unknown Primary Expected Payer records &gt; .5% of Total IP Hospital Charge
</t>
    </r>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Mismatch between Expected Payer and Health Plan Payer 
</t>
    </r>
    <r>
      <rPr>
        <b/>
        <sz val="12"/>
        <color rgb="FFFF0000"/>
        <rFont val="Calibri"/>
        <family val="2"/>
        <scheme val="minor"/>
      </rPr>
      <t>Cross Edit Error:</t>
    </r>
    <r>
      <rPr>
        <sz val="12"/>
        <color rgb="FFFF0000"/>
        <rFont val="Calibri"/>
        <family val="2"/>
        <scheme val="minor"/>
      </rPr>
      <t xml:space="preserve"> If Expected Primary Payer value = 05, then Medicaid ID must be reported as "77777777777"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Medicaid ID value = "77777777777"or "9999999999", then Expected Primary Payer must NE 02 or 14.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Expected Health Plan Payer value = 101, 102, 103, 104, 105, 106, 107, 108, 125, 126 or 127, then Expected Payer value must = 05. 
</t>
    </r>
    <r>
      <rPr>
        <b/>
        <sz val="12"/>
        <color rgb="FFFF0000"/>
        <rFont val="Calibri"/>
        <family val="2"/>
        <scheme val="minor"/>
      </rPr>
      <t>Cross Edit Error:</t>
    </r>
    <r>
      <rPr>
        <sz val="12"/>
        <color rgb="FFFF0000"/>
        <rFont val="Calibri"/>
        <family val="2"/>
        <scheme val="minor"/>
      </rPr>
      <t xml:space="preserve"> If Expected Health Plan Payer value = 101, 107, 108, 109, 110, 111, 112, 113, or 114 then Expected Payer value must = 14. 
</t>
    </r>
    <r>
      <rPr>
        <b/>
        <sz val="12"/>
        <color rgb="FFFF0000"/>
        <rFont val="Calibri"/>
        <family val="2"/>
        <scheme val="minor"/>
      </rPr>
      <t>Cross Edit Error:</t>
    </r>
    <r>
      <rPr>
        <sz val="12"/>
        <color rgb="FFFF0000"/>
        <rFont val="Calibri"/>
        <family val="2"/>
        <scheme val="minor"/>
      </rPr>
      <t xml:space="preserve"> If Expected Health Plan Payer value = 101, 103, 107, 108, 115, 116, or 117, then Expected Payer value must = 15. 
</t>
    </r>
    <r>
      <rPr>
        <b/>
        <sz val="12"/>
        <color rgb="FFFF0000"/>
        <rFont val="Calibri"/>
        <family val="2"/>
        <scheme val="minor"/>
      </rPr>
      <t>Cross Edit Error:</t>
    </r>
    <r>
      <rPr>
        <sz val="12"/>
        <color rgb="FFFF0000"/>
        <rFont val="Calibri"/>
        <family val="2"/>
        <scheme val="minor"/>
      </rPr>
      <t xml:space="preserve"> If Expected Health Plan Payer value = 118, 119, 120, 121, 122, 123, or 124, then Expected Payer value must = 19. 
</t>
    </r>
    <r>
      <rPr>
        <b/>
        <sz val="12"/>
        <color rgb="FFFF0000"/>
        <rFont val="Calibri"/>
        <family val="2"/>
        <scheme val="minor"/>
      </rPr>
      <t>Cross Edit Error:</t>
    </r>
    <r>
      <rPr>
        <sz val="12"/>
        <color rgb="FFFF0000"/>
        <rFont val="Calibri"/>
        <family val="2"/>
        <scheme val="minor"/>
      </rPr>
      <t xml:space="preserve"> If Expected Health Plan Payer value = 100, then Expected Payer value must NE 05, 14, 15, or 19. </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</si>
  <si>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color theme="1"/>
        <rFont val="Calibri"/>
        <family val="2"/>
        <scheme val="minor"/>
      </rPr>
      <t>Notes:</t>
    </r>
    <r>
      <rPr>
        <sz val="12"/>
        <color theme="1"/>
        <rFont val="Calibri"/>
        <family val="2"/>
        <scheme val="minor"/>
      </rPr>
      <t xml:space="preserve">
</t>
    </r>
    <r>
      <rPr>
        <b/>
        <sz val="12"/>
        <color rgb="FFFF0000"/>
        <rFont val="Calibri"/>
        <family val="2"/>
        <scheme val="minor"/>
      </rPr>
      <t>If Expected Payer is 05</t>
    </r>
    <r>
      <rPr>
        <sz val="12"/>
        <color rgb="FFFF0000"/>
        <rFont val="Calibri"/>
        <family val="2"/>
        <scheme val="minor"/>
      </rPr>
      <t xml:space="preserve">, then Expected Health Plan Payer must be 101, 102, 103, 104, 105, 106, 107, 108, 125, 126 or 127.
</t>
    </r>
    <r>
      <rPr>
        <b/>
        <sz val="12"/>
        <color rgb="FFFF0000"/>
        <rFont val="Calibri"/>
        <family val="2"/>
        <scheme val="minor"/>
      </rPr>
      <t>If Expected Payer is 14</t>
    </r>
    <r>
      <rPr>
        <sz val="12"/>
        <color rgb="FFFF0000"/>
        <rFont val="Calibri"/>
        <family val="2"/>
        <scheme val="minor"/>
      </rPr>
      <t xml:space="preserve">, then Expected Health Plan Payer must be 101, 107, 108, 109, 110, 111, 112, 113, or 114.
</t>
    </r>
    <r>
      <rPr>
        <b/>
        <sz val="12"/>
        <color rgb="FFFF0000"/>
        <rFont val="Calibri"/>
        <family val="2"/>
        <scheme val="minor"/>
      </rPr>
      <t xml:space="preserve">If Expected Payer is 15, </t>
    </r>
    <r>
      <rPr>
        <sz val="12"/>
        <color rgb="FFFF0000"/>
        <rFont val="Calibri"/>
        <family val="2"/>
        <scheme val="minor"/>
      </rPr>
      <t xml:space="preserve">then Expected Health Plan Payer must be 101, 103, 107, 108, 115, 116, or 117.
</t>
    </r>
    <r>
      <rPr>
        <b/>
        <sz val="12"/>
        <color rgb="FFFF0000"/>
        <rFont val="Calibri"/>
        <family val="2"/>
        <scheme val="minor"/>
      </rPr>
      <t>If Expected Payer is 19</t>
    </r>
    <r>
      <rPr>
        <sz val="12"/>
        <color rgb="FFFF0000"/>
        <rFont val="Calibri"/>
        <family val="2"/>
        <scheme val="minor"/>
      </rPr>
      <t>, then Expected Health Plan Payer must be 118, 119, 120, 121, 122, 123, or 124.</t>
    </r>
    <r>
      <rPr>
        <sz val="12"/>
        <color theme="1"/>
        <rFont val="Calibri"/>
        <family val="2"/>
        <scheme val="minor"/>
      </rPr>
      <t xml:space="preserve">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 xml:space="preserve">If Expected Primary Payer is anything OTHER than </t>
    </r>
    <r>
      <rPr>
        <b/>
        <sz val="12"/>
        <color rgb="FFFF0000"/>
        <rFont val="Calibri"/>
        <family val="2"/>
        <scheme val="minor"/>
      </rPr>
      <t>05, 14, 14, 15, 19,</t>
    </r>
    <r>
      <rPr>
        <sz val="12"/>
        <color theme="1"/>
        <rFont val="Calibri"/>
        <family val="2"/>
        <scheme val="minor"/>
      </rPr>
      <t xml:space="preserve"> report "</t>
    </r>
    <r>
      <rPr>
        <b/>
        <sz val="12"/>
        <color rgb="FFFF0000"/>
        <rFont val="Calibri"/>
        <family val="2"/>
        <scheme val="minor"/>
      </rPr>
      <t>1</t>
    </r>
    <r>
      <rPr>
        <sz val="12"/>
        <color theme="1"/>
        <rFont val="Calibri"/>
        <family val="2"/>
        <scheme val="minor"/>
      </rPr>
      <t>00" NOT APPLICABLE for the Expected Primary Health Plan Payer.</t>
    </r>
  </si>
  <si>
    <r>
      <rPr>
        <b/>
        <sz val="12"/>
        <color rgb="FFFF0000"/>
        <rFont val="Calibri"/>
        <family val="2"/>
        <scheme val="minor"/>
      </rPr>
      <t>X</t>
    </r>
    <r>
      <rPr>
        <sz val="12"/>
        <rFont val="Calibri"/>
        <family val="2"/>
        <scheme val="minor"/>
      </rPr>
      <t>XX = EXPECTED HEALTH PLAN PAYER CODE (SEE "Exp Payer and Health Plan Codes" TAB FOR CODES)</t>
    </r>
  </si>
  <si>
    <t>Required Field</t>
  </si>
  <si>
    <r>
      <t>Enter the anticipated</t>
    </r>
    <r>
      <rPr>
        <i/>
        <sz val="12"/>
        <color theme="1"/>
        <rFont val="Calibri"/>
        <family val="2"/>
        <scheme val="minor"/>
      </rPr>
      <t xml:space="preserve"> secondary</t>
    </r>
    <r>
      <rPr>
        <sz val="12"/>
        <color theme="1"/>
        <rFont val="Calibri"/>
        <family val="2"/>
        <scheme val="minor"/>
      </rPr>
      <t xml:space="preserve"> source of payment for the</t>
    </r>
    <r>
      <rPr>
        <strike/>
        <sz val="12"/>
        <color theme="1"/>
        <rFont val="Calibri"/>
        <family val="2"/>
        <scheme val="minor"/>
      </rPr>
      <t xml:space="preserve"> major portion of </t>
    </r>
    <r>
      <rPr>
        <sz val="12"/>
        <color theme="1"/>
        <rFont val="Calibri"/>
        <family val="2"/>
        <scheme val="minor"/>
      </rPr>
      <t xml:space="preserve">the patient’s hospital expenses using the following coding. 
</t>
    </r>
    <r>
      <rPr>
        <b/>
        <sz val="12"/>
        <color theme="1"/>
        <rFont val="Calibri"/>
        <family val="2"/>
        <scheme val="minor"/>
      </rPr>
      <t xml:space="preserve">Note:
</t>
    </r>
    <r>
      <rPr>
        <b/>
        <sz val="12"/>
        <color rgb="FFFF0000"/>
        <rFont val="Calibri"/>
        <family val="2"/>
        <scheme val="minor"/>
      </rPr>
      <t xml:space="preserve">If there is no Expected Secondary Payer, </t>
    </r>
    <r>
      <rPr>
        <sz val="12"/>
        <color rgb="FFFF0000"/>
        <rFont val="Calibri"/>
        <family val="2"/>
        <scheme val="minor"/>
      </rPr>
      <t>then "08 -  SELF PAY" or "77 - Not Applicable" may be reported.</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"08 - Self-Pay", </t>
    </r>
    <r>
      <rPr>
        <sz val="12"/>
        <color theme="1"/>
        <rFont val="Calibri"/>
        <family val="2"/>
        <scheme val="minor"/>
      </rPr>
      <t xml:space="preserve">then "77 - NOT APPLICABLE"  must be reported for the Expected </t>
    </r>
    <r>
      <rPr>
        <u/>
        <sz val="12"/>
        <color theme="1"/>
        <rFont val="Calibri"/>
        <family val="2"/>
        <scheme val="minor"/>
      </rPr>
      <t xml:space="preserve">Secondary </t>
    </r>
    <r>
      <rPr>
        <sz val="12"/>
        <color theme="1"/>
        <rFont val="Calibri"/>
        <family val="2"/>
        <scheme val="minor"/>
      </rPr>
      <t>Payer.</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"02 - Medicaid FFS" or  "14 - Medicaid HMO" </t>
    </r>
    <r>
      <rPr>
        <b/>
        <sz val="12"/>
        <color rgb="FFFF0000"/>
        <rFont val="Calibri"/>
        <family val="2"/>
        <scheme val="minor"/>
      </rPr>
      <t>then</t>
    </r>
    <r>
      <rPr>
        <sz val="12"/>
        <color theme="1"/>
        <rFont val="Calibri"/>
        <family val="2"/>
        <scheme val="minor"/>
      </rPr>
      <t xml:space="preserve"> "01 - MEDICARE, "15 -MEDICARE HMO" or  "77 - NOT APPLICABLE"  must be reported for the Expected </t>
    </r>
    <r>
      <rPr>
        <u/>
        <sz val="12"/>
        <color theme="1"/>
        <rFont val="Calibri"/>
        <family val="2"/>
        <scheme val="minor"/>
      </rPr>
      <t>Secondary</t>
    </r>
    <r>
      <rPr>
        <sz val="12"/>
        <color theme="1"/>
        <rFont val="Calibri"/>
        <family val="2"/>
        <scheme val="minor"/>
      </rPr>
      <t xml:space="preserve"> Payer.</t>
    </r>
    <r>
      <rPr>
        <b/>
        <sz val="12"/>
        <color theme="1"/>
        <rFont val="Calibri"/>
        <family val="2"/>
        <scheme val="minor"/>
      </rPr>
      <t xml:space="preserve">
If the Expected </t>
    </r>
    <r>
      <rPr>
        <b/>
        <u/>
        <sz val="12"/>
        <color theme="1"/>
        <rFont val="Calibri"/>
        <family val="2"/>
        <scheme val="minor"/>
      </rPr>
      <t>Primary</t>
    </r>
    <r>
      <rPr>
        <b/>
        <sz val="12"/>
        <color theme="1"/>
        <rFont val="Calibri"/>
        <family val="2"/>
        <scheme val="minor"/>
      </rPr>
      <t xml:space="preserve"> Payer is NOT 02, 08 or 14,  </t>
    </r>
    <r>
      <rPr>
        <sz val="12"/>
        <color theme="1"/>
        <rFont val="Calibri"/>
        <family val="2"/>
        <scheme val="minor"/>
      </rPr>
      <t xml:space="preserve">report an Expected </t>
    </r>
    <r>
      <rPr>
        <u/>
        <sz val="12"/>
        <color theme="1"/>
        <rFont val="Calibri"/>
        <family val="2"/>
        <scheme val="minor"/>
      </rPr>
      <t>Secondary</t>
    </r>
    <r>
      <rPr>
        <sz val="12"/>
        <color theme="1"/>
        <rFont val="Calibri"/>
        <family val="2"/>
        <scheme val="minor"/>
      </rPr>
      <t xml:space="preserve"> Payer using codes below.
</t>
    </r>
    <r>
      <rPr>
        <b/>
        <sz val="12"/>
        <color theme="1"/>
        <rFont val="Calibri"/>
        <family val="2"/>
        <scheme val="minor"/>
      </rPr>
      <t>If there is no other identified Secondary Payer</t>
    </r>
    <r>
      <rPr>
        <sz val="12"/>
        <color theme="1"/>
        <rFont val="Calibri"/>
        <family val="2"/>
        <scheme val="minor"/>
      </rPr>
      <t xml:space="preserve">, "08" SELF PAY may be reported.
</t>
    </r>
    <r>
      <rPr>
        <b/>
        <sz val="12"/>
        <color theme="1"/>
        <rFont val="Calibri"/>
        <family val="2"/>
        <scheme val="minor"/>
      </rPr>
      <t xml:space="preserve">For Secondary Payer codes </t>
    </r>
    <r>
      <rPr>
        <b/>
        <strike/>
        <sz val="12"/>
        <color rgb="FFFF0000"/>
        <rFont val="Calibri"/>
        <family val="2"/>
        <scheme val="minor"/>
      </rPr>
      <t>04-06, 12, and 14-16</t>
    </r>
    <r>
      <rPr>
        <b/>
        <sz val="12"/>
        <color theme="1"/>
        <rFont val="Calibri"/>
        <family val="2"/>
        <scheme val="minor"/>
      </rPr>
      <t xml:space="preserve"> 05, 14,15, or 19 (in bold)</t>
    </r>
    <r>
      <rPr>
        <sz val="12"/>
        <color theme="1"/>
        <rFont val="Calibri"/>
        <family val="2"/>
        <scheme val="minor"/>
      </rPr>
      <t xml:space="preserve">,  report the applicable health plan in the Secondary Health Plan Payer data item (#29). 
</t>
    </r>
    <r>
      <rPr>
        <b/>
        <sz val="12"/>
        <color theme="1"/>
        <rFont val="Calibri"/>
        <family val="2"/>
        <scheme val="minor"/>
      </rPr>
      <t>For all other Secondary Payer codes</t>
    </r>
    <r>
      <rPr>
        <sz val="12"/>
        <color theme="1"/>
        <rFont val="Calibri"/>
        <family val="2"/>
        <scheme val="minor"/>
      </rPr>
      <t>, report  "</t>
    </r>
    <r>
      <rPr>
        <b/>
        <sz val="12"/>
        <color rgb="FFFF0000"/>
        <rFont val="Calibri"/>
        <family val="2"/>
        <scheme val="minor"/>
      </rPr>
      <t>1</t>
    </r>
    <r>
      <rPr>
        <sz val="12"/>
        <color theme="1"/>
        <rFont val="Calibri"/>
        <family val="2"/>
        <scheme val="minor"/>
      </rPr>
      <t xml:space="preserve">00" NOT APPLICABLE for the Expected Secondary Health Plan Payer data item (#29). 
</t>
    </r>
  </si>
  <si>
    <r>
      <t xml:space="preserve">Enter the secondary payer (for example, health maintenance organization (HMO), point of service plan (POS), Medicaid HMO, Medicare HMO, Commercial, or similar payer) that hat corresponds to the secondary payer reported in Data Item #28 using the following codes:
</t>
    </r>
    <r>
      <rPr>
        <b/>
        <sz val="12"/>
        <color theme="1"/>
        <rFont val="Calibri"/>
        <family val="2"/>
        <scheme val="minor"/>
      </rPr>
      <t>Notes:</t>
    </r>
    <r>
      <rPr>
        <sz val="12"/>
        <color theme="1"/>
        <rFont val="Calibri"/>
        <family val="2"/>
        <scheme val="minor"/>
      </rPr>
      <t xml:space="preserve">
</t>
    </r>
    <r>
      <rPr>
        <b/>
        <sz val="12"/>
        <color rgb="FFFF0000"/>
        <rFont val="Calibri"/>
        <family val="2"/>
        <scheme val="minor"/>
      </rPr>
      <t>If Expected Payer is 05</t>
    </r>
    <r>
      <rPr>
        <sz val="12"/>
        <color rgb="FFFF0000"/>
        <rFont val="Calibri"/>
        <family val="2"/>
        <scheme val="minor"/>
      </rPr>
      <t xml:space="preserve">, then Expected Health Plan Payer must be 101,104,106,109,110,111,114, or 121.
</t>
    </r>
    <r>
      <rPr>
        <b/>
        <sz val="12"/>
        <color rgb="FFFF0000"/>
        <rFont val="Calibri"/>
        <family val="2"/>
        <scheme val="minor"/>
      </rPr>
      <t>If Expected Payer is 14</t>
    </r>
    <r>
      <rPr>
        <sz val="12"/>
        <color rgb="FFFF0000"/>
        <rFont val="Calibri"/>
        <family val="2"/>
        <scheme val="minor"/>
      </rPr>
      <t xml:space="preserve">, then Expected Health Plan Payer must be 101, 102, 112, 114, 116, 117, 118, 122, or 124.
</t>
    </r>
    <r>
      <rPr>
        <b/>
        <sz val="12"/>
        <color rgb="FFFF0000"/>
        <rFont val="Calibri"/>
        <family val="2"/>
        <scheme val="minor"/>
      </rPr>
      <t>If Expected Payer is 15</t>
    </r>
    <r>
      <rPr>
        <sz val="12"/>
        <color rgb="FFFF0000"/>
        <rFont val="Calibri"/>
        <family val="2"/>
        <scheme val="minor"/>
      </rPr>
      <t xml:space="preserve">, then Expected Health Plan Payer must be 101, 106, 113, 114, 119, 121, or 123.
</t>
    </r>
    <r>
      <rPr>
        <b/>
        <sz val="12"/>
        <color rgb="FFFF0000"/>
        <rFont val="Calibri"/>
        <family val="2"/>
        <scheme val="minor"/>
      </rPr>
      <t>If Expected Payer is 19</t>
    </r>
    <r>
      <rPr>
        <sz val="12"/>
        <color rgb="FFFF0000"/>
        <rFont val="Calibri"/>
        <family val="2"/>
        <scheme val="minor"/>
      </rPr>
      <t>, then Expected Health Plan Pater must be 103, 105, 107, 108, 115, or 120.</t>
    </r>
    <r>
      <rPr>
        <sz val="12"/>
        <color theme="1"/>
        <rFont val="Calibri"/>
        <family val="2"/>
        <scheme val="minor"/>
      </rPr>
      <t xml:space="preserve">
</t>
    </r>
    <r>
      <rPr>
        <b/>
        <sz val="12"/>
        <color theme="1"/>
        <rFont val="Calibri"/>
        <family val="2"/>
        <scheme val="minor"/>
      </rPr>
      <t>If Expected Payer is valid but the Expected Health Plan Payer is unknown</t>
    </r>
    <r>
      <rPr>
        <sz val="12"/>
        <color theme="1"/>
        <rFont val="Calibri"/>
        <family val="2"/>
        <scheme val="minor"/>
      </rPr>
      <t xml:space="preserve">, then report "99" UNKNOWN for the Expected Health Plan Payer 
</t>
    </r>
    <r>
      <rPr>
        <b/>
        <sz val="12"/>
        <color theme="1"/>
        <rFont val="Calibri"/>
        <family val="2"/>
        <scheme val="minor"/>
      </rPr>
      <t xml:space="preserve">If Expected Payer is anything OTHER than </t>
    </r>
    <r>
      <rPr>
        <b/>
        <sz val="12"/>
        <color rgb="FFFF0000"/>
        <rFont val="Calibri"/>
        <family val="2"/>
        <scheme val="minor"/>
      </rPr>
      <t>05,  14, 15, or 19</t>
    </r>
    <r>
      <rPr>
        <sz val="12"/>
        <color theme="1"/>
        <rFont val="Calibri"/>
        <family val="2"/>
        <scheme val="minor"/>
      </rPr>
      <t xml:space="preserve">, report "00" NOT APPLICABLE for the Expected Primary Health Plan Payer.
</t>
    </r>
    <r>
      <rPr>
        <b/>
        <sz val="12"/>
        <color theme="1"/>
        <rFont val="Calibri"/>
        <family val="2"/>
        <scheme val="minor"/>
      </rPr>
      <t xml:space="preserve">If Expected Secondary Payer = "77" NOT APPLICABLE </t>
    </r>
    <r>
      <rPr>
        <sz val="12"/>
        <color theme="1"/>
        <rFont val="Calibri"/>
        <family val="2"/>
        <scheme val="minor"/>
      </rPr>
      <t>, then "</t>
    </r>
    <r>
      <rPr>
        <b/>
        <sz val="12"/>
        <color rgb="FFFF0000"/>
        <rFont val="Calibri"/>
        <family val="2"/>
        <scheme val="minor"/>
      </rPr>
      <t>1</t>
    </r>
    <r>
      <rPr>
        <sz val="12"/>
        <color theme="1"/>
        <rFont val="Calibri"/>
        <family val="2"/>
        <scheme val="minor"/>
      </rPr>
      <t xml:space="preserve">00" NOT APPLICABLE must be reported for the Expected Secondary Health Plan Payer.
</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</si>
  <si>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
    </r>
    <r>
      <rPr>
        <sz val="12"/>
        <color rgb="FFFF0000"/>
        <rFont val="Calibri"/>
        <family val="2"/>
        <scheme val="minor"/>
      </rPr>
      <t>then "08 -  SELF PAY" or "77 - Not Applicable" may be reported.</t>
    </r>
    <r>
      <rPr>
        <sz val="12"/>
        <color theme="1"/>
        <rFont val="Calibri"/>
        <family val="2"/>
        <scheme val="minor"/>
      </rPr>
      <t xml:space="preserve">
</t>
    </r>
    <r>
      <rPr>
        <b/>
        <sz val="12"/>
        <color rgb="FFFF0000"/>
        <rFont val="Calibri"/>
        <family val="2"/>
        <scheme val="minor"/>
      </rPr>
      <t>If Expected Payer is 05,</t>
    </r>
    <r>
      <rPr>
        <sz val="12"/>
        <color rgb="FFFF0000"/>
        <rFont val="Calibri"/>
        <family val="2"/>
        <scheme val="minor"/>
      </rPr>
      <t xml:space="preserve"> then Expected Health Plan Payer must be 98, 101, 102, 103, 104, 105, 106, 107 or 108.
</t>
    </r>
    <r>
      <rPr>
        <b/>
        <sz val="12"/>
        <color rgb="FFFF0000"/>
        <rFont val="Calibri"/>
        <family val="2"/>
        <scheme val="minor"/>
      </rPr>
      <t>If Expected Payer is 14</t>
    </r>
    <r>
      <rPr>
        <sz val="12"/>
        <color rgb="FFFF0000"/>
        <rFont val="Calibri"/>
        <family val="2"/>
        <scheme val="minor"/>
      </rPr>
      <t xml:space="preserve">, then Expected Health Plan Payer must be 98, 101, 107, 108, 109, 110, 111, 112, 113, or 114.
</t>
    </r>
    <r>
      <rPr>
        <b/>
        <sz val="12"/>
        <color rgb="FFFF0000"/>
        <rFont val="Calibri"/>
        <family val="2"/>
        <scheme val="minor"/>
      </rPr>
      <t>If Expected Payer is 15,</t>
    </r>
    <r>
      <rPr>
        <sz val="12"/>
        <color rgb="FFFF0000"/>
        <rFont val="Calibri"/>
        <family val="2"/>
        <scheme val="minor"/>
      </rPr>
      <t xml:space="preserve"> then Expected Health Plan Payer must be 98, 101, 103, 107, 108, 115, 116, or 117
</t>
    </r>
    <r>
      <rPr>
        <b/>
        <sz val="12"/>
        <color rgb="FFFF0000"/>
        <rFont val="Calibri"/>
        <family val="2"/>
        <scheme val="minor"/>
      </rPr>
      <t>If Expected Payer is 19</t>
    </r>
    <r>
      <rPr>
        <sz val="12"/>
        <color rgb="FFFF0000"/>
        <rFont val="Calibri"/>
        <family val="2"/>
        <scheme val="minor"/>
      </rPr>
      <t>, then Expected Health Plan Payer must be 98, 118, 119, 120, 121, 122, or 123.</t>
    </r>
    <r>
      <rPr>
        <sz val="12"/>
        <color theme="1"/>
        <rFont val="Calibri"/>
        <family val="2"/>
        <scheme val="minor"/>
      </rPr>
      <t xml:space="preserve">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 xml:space="preserve">For Out-Of-State Medicaid, </t>
    </r>
    <r>
      <rPr>
        <sz val="12"/>
        <color theme="1"/>
        <rFont val="Calibri"/>
        <family val="2"/>
        <scheme val="minor"/>
      </rPr>
      <t>enter "06 - Other Government Programs" and code "77777777777" must be reported in Data Item #32.</t>
    </r>
  </si>
  <si>
    <r>
      <t xml:space="preserve">Enter the tertiary payer (for example, health maintenance organization (HMO), point of service plan (POS), Medicaid HMO, Medicare HMO, Commercial, or similar payer) that hat corresponds to the secondary payer reported in Data Item #28 using the following codes:
</t>
    </r>
    <r>
      <rPr>
        <b/>
        <sz val="12"/>
        <color theme="1"/>
        <rFont val="Calibri"/>
        <family val="2"/>
        <scheme val="minor"/>
      </rPr>
      <t>Notes:</t>
    </r>
    <r>
      <rPr>
        <sz val="12"/>
        <color theme="1"/>
        <rFont val="Calibri"/>
        <family val="2"/>
        <scheme val="minor"/>
      </rPr>
      <t xml:space="preserve">
</t>
    </r>
    <r>
      <rPr>
        <b/>
        <sz val="12"/>
        <color rgb="FFFF0000"/>
        <rFont val="Calibri"/>
        <family val="2"/>
        <scheme val="minor"/>
      </rPr>
      <t>If Expected Payer is 05</t>
    </r>
    <r>
      <rPr>
        <sz val="12"/>
        <color rgb="FFFF0000"/>
        <rFont val="Calibri"/>
        <family val="2"/>
        <scheme val="minor"/>
      </rPr>
      <t xml:space="preserve">, then Expected Health Plan Payer must be 101,104,106,109,110,111,114, or 121.
</t>
    </r>
    <r>
      <rPr>
        <b/>
        <sz val="12"/>
        <color rgb="FFFF0000"/>
        <rFont val="Calibri"/>
        <family val="2"/>
        <scheme val="minor"/>
      </rPr>
      <t>If Expected Payer is 14</t>
    </r>
    <r>
      <rPr>
        <sz val="12"/>
        <color rgb="FFFF0000"/>
        <rFont val="Calibri"/>
        <family val="2"/>
        <scheme val="minor"/>
      </rPr>
      <t xml:space="preserve">, then Expected Health Plan Payer must be 101, 102, 112, 114, 116, 117, 118, 122, or 124.
</t>
    </r>
    <r>
      <rPr>
        <b/>
        <sz val="12"/>
        <color rgb="FFFF0000"/>
        <rFont val="Calibri"/>
        <family val="2"/>
        <scheme val="minor"/>
      </rPr>
      <t>If Expected Payer is 15</t>
    </r>
    <r>
      <rPr>
        <sz val="12"/>
        <color rgb="FFFF0000"/>
        <rFont val="Calibri"/>
        <family val="2"/>
        <scheme val="minor"/>
      </rPr>
      <t xml:space="preserve">, then Expected Health Plan Payer must be 101, 106, 113, 114, 119, 121, or 123.
</t>
    </r>
    <r>
      <rPr>
        <b/>
        <sz val="12"/>
        <color rgb="FFFF0000"/>
        <rFont val="Calibri"/>
        <family val="2"/>
        <scheme val="minor"/>
      </rPr>
      <t>If Expected Payer is 19</t>
    </r>
    <r>
      <rPr>
        <sz val="12"/>
        <color rgb="FFFF0000"/>
        <rFont val="Calibri"/>
        <family val="2"/>
        <scheme val="minor"/>
      </rPr>
      <t>, then Expected Health Plan Pater must be 103, 105, 107, 108, 115, or 120.</t>
    </r>
    <r>
      <rPr>
        <sz val="12"/>
        <color theme="1"/>
        <rFont val="Calibri"/>
        <family val="2"/>
        <scheme val="minor"/>
      </rPr>
      <t xml:space="preserve">
</t>
    </r>
    <r>
      <rPr>
        <b/>
        <sz val="12"/>
        <color theme="1"/>
        <rFont val="Calibri"/>
        <family val="2"/>
        <scheme val="minor"/>
      </rPr>
      <t>If Expected Payer is valid but the Expected Health Plan Payer is unknown</t>
    </r>
    <r>
      <rPr>
        <sz val="12"/>
        <color theme="1"/>
        <rFont val="Calibri"/>
        <family val="2"/>
        <scheme val="minor"/>
      </rPr>
      <t xml:space="preserve">, then report "99" UNKNOWN for the Expected Health Plan Payer 
</t>
    </r>
    <r>
      <rPr>
        <b/>
        <sz val="12"/>
        <color theme="1"/>
        <rFont val="Calibri"/>
        <family val="2"/>
        <scheme val="minor"/>
      </rPr>
      <t xml:space="preserve">If Expected Payer is anything OTHER than </t>
    </r>
    <r>
      <rPr>
        <b/>
        <sz val="12"/>
        <color rgb="FFFF0000"/>
        <rFont val="Calibri"/>
        <family val="2"/>
        <scheme val="minor"/>
      </rPr>
      <t>05,  14, 15, or 19</t>
    </r>
    <r>
      <rPr>
        <sz val="12"/>
        <color theme="1"/>
        <rFont val="Calibri"/>
        <family val="2"/>
        <scheme val="minor"/>
      </rPr>
      <t xml:space="preserve">, report "00" NOT APPLICABLE for the Expected Primary Health Plan Payer.
</t>
    </r>
    <r>
      <rPr>
        <b/>
        <sz val="12"/>
        <color theme="1"/>
        <rFont val="Calibri"/>
        <family val="2"/>
        <scheme val="minor"/>
      </rPr>
      <t xml:space="preserve">If Expected Secondary Payer = "77" NOT APPLICABLE </t>
    </r>
    <r>
      <rPr>
        <sz val="12"/>
        <color theme="1"/>
        <rFont val="Calibri"/>
        <family val="2"/>
        <scheme val="minor"/>
      </rPr>
      <t>, then "</t>
    </r>
    <r>
      <rPr>
        <b/>
        <sz val="12"/>
        <color rgb="FFFF0000"/>
        <rFont val="Calibri"/>
        <family val="2"/>
        <scheme val="minor"/>
      </rPr>
      <t>1</t>
    </r>
    <r>
      <rPr>
        <sz val="12"/>
        <color theme="1"/>
        <rFont val="Calibri"/>
        <family val="2"/>
        <scheme val="minor"/>
      </rPr>
      <t>00" NOT APPLICABLE must be reported for the Expected Secondary Health Plan Payer.</t>
    </r>
  </si>
  <si>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Starting January 1, 2021 this number has changed from an eleven (11)-digit format,
to a thirty-two (32) alphanumeric character string/Globally Unique Identifier (GUID). </t>
  </si>
  <si>
    <r>
      <rPr>
        <b/>
        <sz val="12"/>
        <color rgb="FFFF0000"/>
        <rFont val="Calibri"/>
        <family val="2"/>
        <scheme val="minor"/>
      </rPr>
      <t xml:space="preserve">REVISED EDIT - CONVERT ERROR TO WARNING 
Warning: </t>
    </r>
    <r>
      <rPr>
        <sz val="12"/>
        <color rgb="FFFF0000"/>
        <rFont val="Calibri"/>
        <family val="2"/>
        <scheme val="minor"/>
      </rPr>
      <t>If the value is missing or invalid (not 32 hexadecimal (0-9A-F) characters) 
“00000000000000000000000000000000” = “Patient did not arrive by Ambulance”
Otherwise, more than five consecutive 0’s in the 32-character string is invalid</t>
    </r>
  </si>
  <si>
    <t>Included in error threshold</t>
  </si>
  <si>
    <t>Enter the 2-digit code for indicating the hour of the accident.</t>
  </si>
  <si>
    <t xml:space="preserve">XX = ACCIDENT CODE AND HOUR </t>
  </si>
  <si>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Warning: </t>
    </r>
    <r>
      <rPr>
        <sz val="12"/>
        <rFont val="Calibri"/>
        <family val="2"/>
        <scheme val="minor"/>
      </rPr>
      <t xml:space="preserve">If value = 9
</t>
    </r>
    <r>
      <rPr>
        <b/>
        <sz val="12"/>
        <rFont val="Calibri"/>
        <family val="2"/>
        <scheme val="minor"/>
      </rPr>
      <t>(NEW EDITS)</t>
    </r>
    <r>
      <rPr>
        <sz val="12"/>
        <rFont val="Calibri"/>
        <family val="2"/>
        <scheme val="minor"/>
      </rPr>
      <t xml:space="preserve">
</t>
    </r>
    <r>
      <rPr>
        <b/>
        <sz val="12"/>
        <rFont val="Calibri"/>
        <family val="2"/>
        <scheme val="minor"/>
      </rPr>
      <t>Cross Edit Error :</t>
    </r>
    <r>
      <rPr>
        <sz val="12"/>
        <rFont val="Calibri"/>
        <family val="2"/>
        <scheme val="minor"/>
      </rPr>
      <t xml:space="preserve"> If value = 04, then Provider Specific Admission Source must = appropriate provider id (see Prop Prov List v2 for valid ID numbers). </t>
    </r>
    <r>
      <rPr>
        <b/>
        <sz val="12"/>
        <rFont val="Calibri"/>
        <family val="2"/>
        <scheme val="minor"/>
      </rPr>
      <t xml:space="preserve">
</t>
    </r>
  </si>
  <si>
    <r>
      <t xml:space="preserve">00 = </t>
    </r>
    <r>
      <rPr>
        <b/>
        <sz val="12"/>
        <color rgb="FFFF0000"/>
        <rFont val="Calibri"/>
        <family val="2"/>
        <scheme val="minor"/>
      </rPr>
      <t>DO NOT USE</t>
    </r>
  </si>
  <si>
    <r>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t>
    </r>
    <r>
      <rPr>
        <b/>
        <strike/>
        <sz val="12"/>
        <color rgb="FFFF0000"/>
        <rFont val="Calibri"/>
        <family val="2"/>
        <scheme val="minor"/>
      </rPr>
      <t xml:space="preserve"> </t>
    </r>
  </si>
  <si>
    <t>XXMMDDYYYY = OCCURANCE CODE AND DATE OF OCCURANCE (MONTH,DAY,YEAR)</t>
  </si>
  <si>
    <t>First 2 Digits is the Occurance Code (ALPHANUMERIC) and the last 8 digits is the Date (MMDDYYYY). Refer to https://www.resdac.org/sites/resdac.umn.edu/files/Claim%20Related%20Occurrence%20Table.txt  for valid Accident codes and other Occurrence Codes</t>
  </si>
  <si>
    <r>
      <rPr>
        <b/>
        <sz val="12"/>
        <color rgb="FFFF0000"/>
        <rFont val="Calibri"/>
        <family val="2"/>
        <scheme val="minor"/>
      </rPr>
      <t>(EDIT TO BE REVISED)</t>
    </r>
    <r>
      <rPr>
        <sz val="12"/>
        <rFont val="Calibri"/>
        <family val="2"/>
        <scheme val="minor"/>
      </rPr>
      <t xml:space="preserve">
</t>
    </r>
    <r>
      <rPr>
        <b/>
        <sz val="12"/>
        <color rgb="FFFF0000"/>
        <rFont val="Calibri"/>
        <family val="2"/>
        <scheme val="minor"/>
      </rPr>
      <t>Warning:</t>
    </r>
    <r>
      <rPr>
        <sz val="12"/>
        <color rgb="FFFF0000"/>
        <rFont val="Calibri"/>
        <family val="2"/>
        <scheme val="minor"/>
      </rPr>
      <t xml:space="preserve"> If value is invalid
</t>
    </r>
    <r>
      <rPr>
        <b/>
        <sz val="12"/>
        <color rgb="FFFF0000"/>
        <rFont val="Calibri"/>
        <family val="2"/>
        <scheme val="minor"/>
      </rPr>
      <t>Warning:</t>
    </r>
    <r>
      <rPr>
        <sz val="12"/>
        <color rgb="FFFF0000"/>
        <rFont val="Calibri"/>
        <family val="2"/>
        <scheme val="minor"/>
      </rPr>
      <t xml:space="preserve"> If value is blank or invalid and Accident Hour is not Blank
</t>
    </r>
    <r>
      <rPr>
        <b/>
        <sz val="12"/>
        <color rgb="FFFF0000"/>
        <rFont val="Calibri"/>
        <family val="2"/>
        <scheme val="minor"/>
      </rPr>
      <t>Warning:</t>
    </r>
    <r>
      <rPr>
        <sz val="12"/>
        <color rgb="FFFF0000"/>
        <rFont val="Calibri"/>
        <family val="2"/>
        <scheme val="minor"/>
      </rPr>
      <t xml:space="preserve"> if last eight characters is not in a valid MMDDYYYY date format.
</t>
    </r>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value is invalid (special characters). (Edit changed to warning - 5/2/2019)</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</si>
  <si>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(NEW EDITS)
Cross Edit Error:</t>
    </r>
    <r>
      <rPr>
        <sz val="12"/>
        <color rgb="FFFF0000"/>
        <rFont val="Calibri"/>
        <family val="2"/>
        <scheme val="minor"/>
      </rPr>
      <t xml:space="preserve"> If value is less than From Date or greater than Thru Date
</t>
    </r>
    <r>
      <rPr>
        <b/>
        <sz val="12"/>
        <color rgb="FFFF0000"/>
        <rFont val="Calibri"/>
        <family val="2"/>
        <scheme val="minor"/>
      </rPr>
      <t xml:space="preserve">
(EDIT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+/- 2 days from Thru and From Date 
</t>
    </r>
  </si>
  <si>
    <r>
      <rPr>
        <sz val="11"/>
        <color rgb="FFFF0000"/>
        <rFont val="Calibri"/>
        <family val="2"/>
        <scheme val="minor"/>
      </rPr>
      <t xml:space="preserve">Ascension </t>
    </r>
    <r>
      <rPr>
        <sz val="11"/>
        <color theme="1"/>
        <rFont val="Calibri"/>
        <family val="2"/>
        <scheme val="minor"/>
      </rPr>
      <t>St. Agnes Hospital</t>
    </r>
  </si>
  <si>
    <r>
      <rPr>
        <b/>
        <sz val="12"/>
        <color rgb="FFFF0000"/>
        <rFont val="Calibri"/>
        <family val="2"/>
        <scheme val="minor"/>
      </rPr>
      <t>(PROPOSED - EDIT TO BE REMOVED)</t>
    </r>
    <r>
      <rPr>
        <sz val="12"/>
        <color rgb="FFFF0000"/>
        <rFont val="Calibri"/>
        <family val="2"/>
        <scheme val="minor"/>
      </rPr>
      <t xml:space="preserve">
Cross Edit Error: Mismatch between Expected Payer and Health Plan Payer 
</t>
    </r>
    <r>
      <rPr>
        <b/>
        <sz val="12"/>
        <color rgb="FFFF0000"/>
        <rFont val="Calibri"/>
        <family val="2"/>
        <scheme val="minor"/>
      </rPr>
      <t>(PROPOSED - NEW EDITS)
Error:</t>
    </r>
    <r>
      <rPr>
        <sz val="12"/>
        <color rgb="FFFF0000"/>
        <rFont val="Calibri"/>
        <family val="2"/>
        <scheme val="minor"/>
      </rPr>
      <t xml:space="preserve"> If value is invalid (alpha or special characters) 
</t>
    </r>
    <r>
      <rPr>
        <b/>
        <sz val="12"/>
        <color rgb="FFFF0000"/>
        <rFont val="Calibri"/>
        <family val="2"/>
        <scheme val="minor"/>
      </rPr>
      <t xml:space="preserve">Cross Edit Error: </t>
    </r>
    <r>
      <rPr>
        <sz val="12"/>
        <color rgb="FFFF0000"/>
        <rFont val="Calibri"/>
        <family val="2"/>
        <scheme val="minor"/>
      </rPr>
      <t xml:space="preserve">If Expected Health Plan Payer value = 101, 102, 103, 104, 105, 106, 107, 108, 125, 126 or 127, then Expected Payer value must = 05. </t>
    </r>
    <r>
      <rPr>
        <b/>
        <sz val="12"/>
        <color rgb="FFFF0000"/>
        <rFont val="Calibri"/>
        <family val="2"/>
        <scheme val="minor"/>
      </rPr>
      <t xml:space="preserve">
Cross Edit Error: </t>
    </r>
    <r>
      <rPr>
        <sz val="12"/>
        <color rgb="FFFF0000"/>
        <rFont val="Calibri"/>
        <family val="2"/>
        <scheme val="minor"/>
      </rPr>
      <t xml:space="preserve">If Expected Health Plan Payer value = 101, 107, 108, 109, 110, 111, 112, 113, or 114 then Expected Payer value must = 14. </t>
    </r>
    <r>
      <rPr>
        <b/>
        <sz val="12"/>
        <color rgb="FFFF0000"/>
        <rFont val="Calibri"/>
        <family val="2"/>
        <scheme val="minor"/>
      </rPr>
      <t xml:space="preserve">
Cross Edit Error:</t>
    </r>
    <r>
      <rPr>
        <sz val="12"/>
        <color rgb="FFFF0000"/>
        <rFont val="Calibri"/>
        <family val="2"/>
        <scheme val="minor"/>
      </rPr>
      <t xml:space="preserve"> If Expected Health Plan Payer value = 101, 103, 107, 108, 115, 116, or 117, then Expected Payer value must = 15. </t>
    </r>
    <r>
      <rPr>
        <b/>
        <sz val="12"/>
        <color rgb="FFFF0000"/>
        <rFont val="Calibri"/>
        <family val="2"/>
        <scheme val="minor"/>
      </rPr>
      <t xml:space="preserve">
Cross Edit Error: </t>
    </r>
    <r>
      <rPr>
        <sz val="12"/>
        <color rgb="FFFF0000"/>
        <rFont val="Calibri"/>
        <family val="2"/>
        <scheme val="minor"/>
      </rPr>
      <t xml:space="preserve">If Expected Health Plan Payer value = 118, 119, 120, 121, 122, 123, or 124, then Expected Payer value must = 19. </t>
    </r>
    <r>
      <rPr>
        <b/>
        <sz val="12"/>
        <color rgb="FFFF0000"/>
        <rFont val="Calibri"/>
        <family val="2"/>
        <scheme val="minor"/>
      </rPr>
      <t xml:space="preserve">
Cross Edit Error:</t>
    </r>
    <r>
      <rPr>
        <sz val="12"/>
        <color rgb="FFFF0000"/>
        <rFont val="Calibri"/>
        <family val="2"/>
        <scheme val="minor"/>
      </rPr>
      <t xml:space="preserve"> If Expected Health Plan Payer value = 100, then Expected Payer value must NE 05, 14, 15, or 19. 
</t>
    </r>
    <r>
      <rPr>
        <b/>
        <sz val="12"/>
        <color rgb="FFFF0000"/>
        <rFont val="Calibri"/>
        <family val="2"/>
        <scheme val="minor"/>
      </rPr>
      <t>Cross Edit Error:</t>
    </r>
    <r>
      <rPr>
        <sz val="12"/>
        <color rgb="FFFF0000"/>
        <rFont val="Calibri"/>
        <family val="2"/>
        <scheme val="minor"/>
      </rPr>
      <t xml:space="preserve"> If Expected Secondary Payer value = 77, then Expected Tertiary Health Plan Payer value must = 100.</t>
    </r>
  </si>
  <si>
    <r>
      <t xml:space="preserve">Enter the occurrence code and associated date for a significant event related to the bill tat may affect processing. </t>
    </r>
    <r>
      <rPr>
        <b/>
        <sz val="12"/>
        <color rgb="FFFF0000"/>
        <rFont val="Calibri"/>
        <family val="2"/>
        <scheme val="minor"/>
      </rPr>
      <t xml:space="preserve">Accident Codes should be report in the first 2 characters of this field if Accident Hour (Item 34 in Record Type 1) is populated. Refer to "https://resdac.org/cms-data/variables/claim-related-occurrence-code-encounter" for valid Accident codes. </t>
    </r>
    <r>
      <rPr>
        <sz val="12"/>
        <rFont val="Calibri"/>
        <family val="2"/>
        <scheme val="minor"/>
      </rPr>
      <t xml:space="preserve">
</t>
    </r>
    <r>
      <rPr>
        <b/>
        <sz val="12"/>
        <rFont val="Calibri"/>
        <family val="2"/>
        <scheme val="minor"/>
      </rPr>
      <t>This field should be submitted in the first Type 3 Record. They may reoccur in other Type 3 records only the first will be used.</t>
    </r>
    <r>
      <rPr>
        <sz val="12"/>
        <rFont val="Calibri"/>
        <family val="2"/>
        <scheme val="minor"/>
      </rPr>
      <t xml:space="preserve">
</t>
    </r>
  </si>
  <si>
    <t xml:space="preserve">The data can be compressed if necessary into .zip files that are compatible /readable natively by the MS Window Operating Systems (Windows 10).  No special programs shall be necessary to decompress the data files.  </t>
  </si>
  <si>
    <r>
      <rPr>
        <b/>
        <sz val="12"/>
        <color rgb="FFFF0000"/>
        <rFont val="Calibri"/>
        <family val="2"/>
        <scheme val="minor"/>
      </rPr>
      <t>(EDIT TO BE REMOVED)</t>
    </r>
    <r>
      <rPr>
        <sz val="12"/>
        <color rgb="FFFF0000"/>
        <rFont val="Calibri"/>
        <family val="2"/>
        <scheme val="minor"/>
      </rPr>
      <t xml:space="preserve">
Cross Edit Error: Mismatch between Expected Payer and Health Plan Payer 
</t>
    </r>
    <r>
      <rPr>
        <b/>
        <sz val="12"/>
        <color rgb="FFFF0000"/>
        <rFont val="Calibri"/>
        <family val="2"/>
        <scheme val="minor"/>
      </rPr>
      <t>(NEW EDITS)
Error:</t>
    </r>
    <r>
      <rPr>
        <sz val="12"/>
        <color rgb="FFFF0000"/>
        <rFont val="Calibri"/>
        <family val="2"/>
        <scheme val="minor"/>
      </rPr>
      <t xml:space="preserve"> If value is invalid (alpha or special characters) 
</t>
    </r>
    <r>
      <rPr>
        <b/>
        <sz val="12"/>
        <color rgb="FFFF0000"/>
        <rFont val="Calibri"/>
        <family val="2"/>
        <scheme val="minor"/>
      </rPr>
      <t xml:space="preserve">Cross Edit Error: </t>
    </r>
    <r>
      <rPr>
        <sz val="12"/>
        <color rgb="FFFF0000"/>
        <rFont val="Calibri"/>
        <family val="2"/>
        <scheme val="minor"/>
      </rPr>
      <t xml:space="preserve">If Expected Health Plan Payer value = 101, 102, 103, 104, 105, 106, 107, 108, 125, 126 or 127, then Expected Payer value must = 05. </t>
    </r>
    <r>
      <rPr>
        <b/>
        <sz val="12"/>
        <color rgb="FFFF0000"/>
        <rFont val="Calibri"/>
        <family val="2"/>
        <scheme val="minor"/>
      </rPr>
      <t xml:space="preserve">
Cross Edit Error: </t>
    </r>
    <r>
      <rPr>
        <sz val="12"/>
        <color rgb="FFFF0000"/>
        <rFont val="Calibri"/>
        <family val="2"/>
        <scheme val="minor"/>
      </rPr>
      <t xml:space="preserve">If Expected Health Plan Payer value = 101, 107, 108, 109, 110, 111, 112, 113, or 114 then Expected Payer value must = 14. </t>
    </r>
    <r>
      <rPr>
        <b/>
        <sz val="12"/>
        <color rgb="FFFF0000"/>
        <rFont val="Calibri"/>
        <family val="2"/>
        <scheme val="minor"/>
      </rPr>
      <t xml:space="preserve">
Cross Edit Error:</t>
    </r>
    <r>
      <rPr>
        <sz val="12"/>
        <color rgb="FFFF0000"/>
        <rFont val="Calibri"/>
        <family val="2"/>
        <scheme val="minor"/>
      </rPr>
      <t xml:space="preserve"> If Expected Health Plan Payer value = 101, 103, 107, 108, 115, 116, or 117, then Expected Payer value must = 15. </t>
    </r>
    <r>
      <rPr>
        <b/>
        <sz val="12"/>
        <color rgb="FFFF0000"/>
        <rFont val="Calibri"/>
        <family val="2"/>
        <scheme val="minor"/>
      </rPr>
      <t xml:space="preserve">
Cross Edit Error: </t>
    </r>
    <r>
      <rPr>
        <sz val="12"/>
        <color rgb="FFFF0000"/>
        <rFont val="Calibri"/>
        <family val="2"/>
        <scheme val="minor"/>
      </rPr>
      <t xml:space="preserve">If Expected Health Plan Payer value = 118, 119, 120, 121, 122, 123, or 124, then Expected Payer value must = 19. </t>
    </r>
    <r>
      <rPr>
        <b/>
        <sz val="12"/>
        <color rgb="FFFF0000"/>
        <rFont val="Calibri"/>
        <family val="2"/>
        <scheme val="minor"/>
      </rPr>
      <t xml:space="preserve">
Cross Edit Error:</t>
    </r>
    <r>
      <rPr>
        <sz val="12"/>
        <color rgb="FFFF0000"/>
        <rFont val="Calibri"/>
        <family val="2"/>
        <scheme val="minor"/>
      </rPr>
      <t xml:space="preserve"> If Expected Health Plan Payer value = 100, then Expected Payer value must NE 05, 14, 15, or 19. 
</t>
    </r>
    <r>
      <rPr>
        <b/>
        <sz val="12"/>
        <color rgb="FFFF0000"/>
        <rFont val="Calibri"/>
        <family val="2"/>
        <scheme val="minor"/>
      </rPr>
      <t>Cross Edit Error:</t>
    </r>
    <r>
      <rPr>
        <sz val="12"/>
        <color rgb="FFFF0000"/>
        <rFont val="Calibri"/>
        <family val="2"/>
        <scheme val="minor"/>
      </rPr>
      <t xml:space="preserve"> If Expected Secondary Payer value = 77, then Expected Secondary Health Plan Payer value must = 100.</t>
    </r>
  </si>
  <si>
    <r>
      <rPr>
        <b/>
        <sz val="12"/>
        <color rgb="FFFF0000"/>
        <rFont val="Calibri"/>
        <family val="2"/>
        <scheme val="minor"/>
      </rPr>
      <t>(NEW EDITS)
Error:</t>
    </r>
    <r>
      <rPr>
        <sz val="12"/>
        <color rgb="FFFF0000"/>
        <rFont val="Calibri"/>
        <family val="2"/>
        <scheme val="minor"/>
      </rPr>
      <t xml:space="preserve"> If value is invalid (value not in 00-23 or 99 for unknow)
</t>
    </r>
    <r>
      <rPr>
        <b/>
        <sz val="12"/>
        <color rgb="FFFF0000"/>
        <rFont val="Calibri"/>
        <family val="2"/>
        <scheme val="minor"/>
      </rPr>
      <t>(EDIT TO BE REMOVED)
Error:</t>
    </r>
    <r>
      <rPr>
        <sz val="12"/>
        <color rgb="FFFF0000"/>
        <rFont val="Calibri"/>
        <family val="2"/>
        <scheme val="minor"/>
      </rPr>
      <t xml:space="preserve"> If value is invalid (special characters)</t>
    </r>
  </si>
  <si>
    <r>
      <rPr>
        <b/>
        <sz val="12"/>
        <rFont val="Calibri"/>
        <family val="2"/>
        <scheme val="minor"/>
      </rPr>
      <t>Error:</t>
    </r>
    <r>
      <rPr>
        <sz val="12"/>
        <rFont val="Calibri"/>
        <family val="2"/>
        <scheme val="minor"/>
      </rPr>
      <t xml:space="preserve"> If value is missing or invalid (alpha, special characters)
</t>
    </r>
    <r>
      <rPr>
        <b/>
        <sz val="12"/>
        <rFont val="Calibri"/>
        <family val="2"/>
        <scheme val="minor"/>
      </rPr>
      <t>Warning:</t>
    </r>
    <r>
      <rPr>
        <sz val="12"/>
        <rFont val="Calibri"/>
        <family val="2"/>
        <scheme val="minor"/>
      </rPr>
      <t xml:space="preserve"> If value is not in Zip Code List
</t>
    </r>
    <r>
      <rPr>
        <b/>
        <sz val="12"/>
        <rFont val="Calibri"/>
        <family val="2"/>
        <scheme val="minor"/>
      </rPr>
      <t>Fatal Error:</t>
    </r>
    <r>
      <rPr>
        <sz val="12"/>
        <rFont val="Calibri"/>
        <family val="2"/>
        <scheme val="minor"/>
      </rPr>
      <t xml:space="preserve"> If value is missing
</t>
    </r>
    <r>
      <rPr>
        <b/>
        <sz val="12"/>
        <rFont val="Calibri"/>
        <family val="2"/>
        <scheme val="minor"/>
      </rPr>
      <t>Cross Edit Error:</t>
    </r>
    <r>
      <rPr>
        <sz val="12"/>
        <rFont val="Calibri"/>
        <family val="2"/>
        <scheme val="minor"/>
      </rPr>
      <t xml:space="preserve"> If Total Charges for Unknown Zip records &gt; .5% of Total OP Hospital Charge</t>
    </r>
    <r>
      <rPr>
        <sz val="12"/>
        <color rgb="FFFF0000"/>
        <rFont val="Calibri"/>
        <family val="2"/>
        <scheme val="minor"/>
      </rPr>
      <t xml:space="preserve">s
</t>
    </r>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Zip Code not in reported County</t>
    </r>
  </si>
  <si>
    <r>
      <t xml:space="preserve">NOT APPLICABLE 
</t>
    </r>
    <r>
      <rPr>
        <b/>
        <i/>
        <sz val="10"/>
        <color theme="7"/>
        <rFont val="Calibri"/>
        <family val="2"/>
        <scheme val="minor"/>
      </rPr>
      <t>Usage Note: Not Valid for Primary Payer (PAYER 1)</t>
    </r>
  </si>
  <si>
    <r>
      <t xml:space="preserve">OTHER 
</t>
    </r>
    <r>
      <rPr>
        <b/>
        <i/>
        <sz val="10"/>
        <color theme="7"/>
        <rFont val="Calibri"/>
        <family val="2"/>
        <scheme val="minor"/>
      </rPr>
      <t>Usage Note: Report Grant and Donor funding in this category</t>
    </r>
  </si>
  <si>
    <r>
      <t xml:space="preserve">OTHER GOVERNMENT PROGRAMS
</t>
    </r>
    <r>
      <rPr>
        <b/>
        <i/>
        <sz val="10"/>
        <color theme="7"/>
        <rFont val="Calibri"/>
        <family val="2"/>
        <scheme val="minor"/>
      </rPr>
      <t>Usage Note:</t>
    </r>
    <r>
      <rPr>
        <b/>
        <sz val="10"/>
        <color theme="7"/>
        <rFont val="Calibri"/>
        <family val="2"/>
        <scheme val="minor"/>
      </rPr>
      <t xml:space="preserve"> Report Out-of-State (non-MD) Medicaid , Tri-Care, Champs and Title under this category</t>
    </r>
  </si>
  <si>
    <r>
      <t xml:space="preserve">NOT APPLICABLE - DOES NOT REQUIRE HEALTH PLAN PAYER
</t>
    </r>
    <r>
      <rPr>
        <b/>
        <i/>
        <sz val="10"/>
        <color theme="7"/>
        <rFont val="Calibri"/>
        <family val="2"/>
        <scheme val="minor"/>
      </rPr>
      <t>Usage Note:</t>
    </r>
    <r>
      <rPr>
        <b/>
        <sz val="10"/>
        <color theme="7"/>
        <rFont val="Calibri"/>
        <family val="2"/>
        <scheme val="minor"/>
      </rPr>
      <t xml:space="preserve"> Report this code for Expected Payer Codes in (01, 02, 06 - 10, 18, and 77)</t>
    </r>
  </si>
  <si>
    <r>
      <t xml:space="preserve">HEALTH PLAN PAYERS </t>
    </r>
    <r>
      <rPr>
        <b/>
        <sz val="12"/>
        <color rgb="FFFF0000"/>
        <rFont val="Calibri"/>
        <family val="2"/>
        <scheme val="minor"/>
      </rPr>
      <t xml:space="preserve">NOT SPECIFIED BELOW
</t>
    </r>
    <r>
      <rPr>
        <b/>
        <i/>
        <sz val="10"/>
        <color theme="7"/>
        <rFont val="Calibri"/>
        <family val="2"/>
        <scheme val="minor"/>
      </rPr>
      <t>Usage Note:</t>
    </r>
    <r>
      <rPr>
        <b/>
        <sz val="10"/>
        <color theme="7"/>
        <rFont val="Calibri"/>
        <family val="2"/>
        <scheme val="minor"/>
      </rPr>
      <t xml:space="preserve"> Report Qualified Dental Plans (QDPs), Pharmacy Benefit Managers (PBMs), and any new health plans that become effective during the FY)</t>
    </r>
  </si>
  <si>
    <r>
      <t xml:space="preserve">GENERIC COMMERCIAL EMPLOYEE HEALTH PLANS 
</t>
    </r>
    <r>
      <rPr>
        <b/>
        <i/>
        <sz val="10"/>
        <color theme="7"/>
        <rFont val="Calibri"/>
        <family val="2"/>
        <scheme val="minor"/>
      </rPr>
      <t>Usage Note: Do not report Johns Hopkins, MedStar or University of MD Employee Health plans in this category. See codes below.</t>
    </r>
  </si>
  <si>
    <r>
      <t>OTHER</t>
    </r>
    <r>
      <rPr>
        <b/>
        <sz val="12"/>
        <color theme="1"/>
        <rFont val="Calibri"/>
        <family val="2"/>
        <scheme val="minor"/>
      </rPr>
      <t xml:space="preserve"> 
</t>
    </r>
    <r>
      <rPr>
        <b/>
        <i/>
        <sz val="10"/>
        <color theme="7"/>
        <rFont val="Calibri"/>
        <family val="2"/>
        <scheme val="minor"/>
      </rPr>
      <t>Usage Note: Report name of Other Language in Data Item #22, Other Preferred Language</t>
    </r>
  </si>
  <si>
    <t>Delivery method shall be in electronic format, pushed to the processing vendor via the repository vendor's Repository Data Submissions (RDS) server across an approved private point-to-point data circuit.  RDS includes a web-based front-end portal that is encrypted with an SSL certificate that adds additional security of the data in transit.  Hospital users using this portal are recommended to use Internet browsers capable of using 256-bit AES encryption.  In addition, hospital users can take advantage of the new transit methods, such as secure mapped drives and SFTP, to automating the submission process.</t>
  </si>
  <si>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t>
    </r>
    <r>
      <rPr>
        <sz val="12"/>
        <rFont val="Calibri"/>
        <family val="2"/>
        <scheme val="minor"/>
      </rPr>
      <t xml:space="preserve">r: No race category values = 1
</t>
    </r>
    <r>
      <rPr>
        <b/>
        <sz val="12"/>
        <rFont val="Calibri"/>
        <family val="2"/>
        <scheme val="minor"/>
      </rPr>
      <t>Error</t>
    </r>
    <r>
      <rPr>
        <sz val="12"/>
        <rFont val="Calibri"/>
        <family val="2"/>
        <scheme val="minor"/>
      </rPr>
      <t xml:space="preserve">: If value is missing </t>
    </r>
  </si>
  <si>
    <r>
      <rPr>
        <b/>
        <sz val="12"/>
        <rFont val="Calibri"/>
        <family val="2"/>
        <scheme val="minor"/>
      </rPr>
      <t>Warning</t>
    </r>
    <r>
      <rPr>
        <sz val="12"/>
        <rFont val="Calibri"/>
        <family val="2"/>
        <scheme val="minor"/>
      </rPr>
      <t>: If value is missing or invalid (alpja or special characters)</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</si>
  <si>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&gt; From Date
</t>
    </r>
    <r>
      <rPr>
        <b/>
        <sz val="12"/>
        <rFont val="Calibri"/>
        <family val="2"/>
        <scheme val="minor"/>
      </rPr>
      <t>Cross Edit Error</t>
    </r>
    <r>
      <rPr>
        <sz val="12"/>
        <rFont val="Calibri"/>
        <family val="2"/>
        <scheme val="minor"/>
      </rPr>
      <t xml:space="preserve">: If calculated age based on DOB is &lt; 0 and Nature of Admission = 2
</t>
    </r>
    <r>
      <rPr>
        <b/>
        <i/>
        <sz val="12"/>
        <color theme="7"/>
        <rFont val="Calibri"/>
        <family val="2"/>
        <scheme val="minor"/>
      </rPr>
      <t>Note: Records with Invalid dates will not be grouped</t>
    </r>
    <r>
      <rPr>
        <i/>
        <sz val="12"/>
        <rFont val="Calibri"/>
        <family val="2"/>
        <scheme val="minor"/>
      </rPr>
      <t xml:space="preserve">
</t>
    </r>
    <r>
      <rPr>
        <b/>
        <sz val="12"/>
        <rFont val="Calibri"/>
        <family val="2"/>
        <scheme val="minor"/>
      </rPr>
      <t>Error</t>
    </r>
    <r>
      <rPr>
        <sz val="12"/>
        <rFont val="Calibri"/>
        <family val="2"/>
        <scheme val="minor"/>
      </rPr>
      <t xml:space="preserve">: If calculated age =&gt; 125 years
</t>
    </r>
  </si>
  <si>
    <r>
      <rPr>
        <b/>
        <sz val="12"/>
        <rFont val="Calibri"/>
        <family val="2"/>
        <scheme val="minor"/>
      </rPr>
      <t xml:space="preserve">Warning: </t>
    </r>
    <r>
      <rPr>
        <sz val="12"/>
        <rFont val="Calibri"/>
        <family val="2"/>
        <scheme val="minor"/>
      </rPr>
      <t>If value contains special characters</t>
    </r>
  </si>
  <si>
    <r>
      <rPr>
        <b/>
        <sz val="12"/>
        <rFont val="Calibri"/>
        <family val="2"/>
        <scheme val="minor"/>
      </rPr>
      <t>Error:</t>
    </r>
    <r>
      <rPr>
        <sz val="12"/>
        <rFont val="Calibri"/>
        <family val="2"/>
        <scheme val="minor"/>
      </rPr>
      <t xml:space="preserve"> If value is invalid (alpha or special characters) (revised)
</t>
    </r>
    <r>
      <rPr>
        <b/>
        <sz val="12"/>
        <rFont val="Calibri"/>
        <family val="2"/>
        <scheme val="minor"/>
      </rPr>
      <t>Fatal Error:</t>
    </r>
    <r>
      <rPr>
        <sz val="12"/>
        <rFont val="Calibri"/>
        <family val="2"/>
        <scheme val="minor"/>
      </rPr>
      <t xml:space="preserve"> If value is missing 
</t>
    </r>
    <r>
      <rPr>
        <b/>
        <sz val="12"/>
        <color rgb="FFFF0000"/>
        <rFont val="Calibri"/>
        <family val="2"/>
        <scheme val="minor"/>
      </rPr>
      <t>(EDIT TO BE REVISED)
Cross Edit Error:</t>
    </r>
    <r>
      <rPr>
        <sz val="12"/>
        <color rgb="FFFF0000"/>
        <rFont val="Calibri"/>
        <family val="2"/>
        <scheme val="minor"/>
      </rPr>
      <t xml:space="preserve"> If Primary Expected Payer value = 02, 08 or 14, then Expected Secondary Payer must = 77 
</t>
    </r>
    <r>
      <rPr>
        <b/>
        <sz val="12"/>
        <color rgb="FFFF0000"/>
        <rFont val="Calibri"/>
        <family val="2"/>
        <scheme val="minor"/>
      </rPr>
      <t>(EDIT TO BE REMOVED) 
Cross Edit Error:</t>
    </r>
    <r>
      <rPr>
        <sz val="12"/>
        <color rgb="FFFF0000"/>
        <rFont val="Calibri"/>
        <family val="2"/>
        <scheme val="minor"/>
      </rPr>
      <t xml:space="preserve"> Mismatch between Expected Payer and Health Plan Payer 
</t>
    </r>
    <r>
      <rPr>
        <b/>
        <sz val="12"/>
        <color rgb="FFFF0000"/>
        <rFont val="Calibri"/>
        <family val="2"/>
        <scheme val="minor"/>
      </rPr>
      <t xml:space="preserve">(NEW EDITS)
Cross Edit Error: </t>
    </r>
    <r>
      <rPr>
        <sz val="12"/>
        <color rgb="FFFF0000"/>
        <rFont val="Calibri"/>
        <family val="2"/>
        <scheme val="minor"/>
      </rPr>
      <t xml:space="preserve">If Expected Primary Payer value = 02 or 14, then Expected Secondary Payer value must = 01,15,or 77.
</t>
    </r>
    <r>
      <rPr>
        <b/>
        <sz val="12"/>
        <color rgb="FFFF0000"/>
        <rFont val="Calibri"/>
        <family val="2"/>
        <scheme val="minor"/>
      </rPr>
      <t>Cross Edit Error:</t>
    </r>
    <r>
      <rPr>
        <sz val="12"/>
        <color rgb="FFFF0000"/>
        <rFont val="Calibri"/>
        <family val="2"/>
        <scheme val="minor"/>
      </rPr>
      <t xml:space="preserve"> If then Expected Health Plan Payer value = 101, 104, 106, 109, 110, 111, 114, or 121 then Expected Payer value must = 05. 
</t>
    </r>
    <r>
      <rPr>
        <b/>
        <sz val="12"/>
        <color rgb="FFFF0000"/>
        <rFont val="Calibri"/>
        <family val="2"/>
        <scheme val="minor"/>
      </rPr>
      <t>Cross Edit Error:</t>
    </r>
    <r>
      <rPr>
        <sz val="12"/>
        <color rgb="FFFF0000"/>
        <rFont val="Calibri"/>
        <family val="2"/>
        <scheme val="minor"/>
      </rPr>
      <t xml:space="preserve"> If Expected Health Plan Payer value = 101, 102, 112, 114, 116, 117, 118, 122, or 124, then Expected Payer value must = 14. 
</t>
    </r>
    <r>
      <rPr>
        <b/>
        <sz val="12"/>
        <color rgb="FFFF0000"/>
        <rFont val="Calibri"/>
        <family val="2"/>
        <scheme val="minor"/>
      </rPr>
      <t xml:space="preserve">Cross Edit Error: </t>
    </r>
    <r>
      <rPr>
        <sz val="12"/>
        <color rgb="FFFF0000"/>
        <rFont val="Calibri"/>
        <family val="2"/>
        <scheme val="minor"/>
      </rPr>
      <t xml:space="preserve">If Expected Health Plan Payer value = 101, 106, 113, 114, 119, 121, or 123, then Expected Payer value must = 15. 
</t>
    </r>
    <r>
      <rPr>
        <b/>
        <sz val="12"/>
        <color rgb="FFFF0000"/>
        <rFont val="Calibri"/>
        <family val="2"/>
        <scheme val="minor"/>
      </rPr>
      <t>Cross Edit Error:</t>
    </r>
    <r>
      <rPr>
        <sz val="12"/>
        <color rgb="FFFF0000"/>
        <rFont val="Calibri"/>
        <family val="2"/>
        <scheme val="minor"/>
      </rPr>
      <t xml:space="preserve"> If Expected Health Plan Payer value = 103, 105, 107, 108, 115, or 120, then Expected Payer value must = 19. 
</t>
    </r>
    <r>
      <rPr>
        <b/>
        <sz val="12"/>
        <color rgb="FFFF0000"/>
        <rFont val="Calibri"/>
        <family val="2"/>
        <scheme val="minor"/>
      </rPr>
      <t xml:space="preserve">Cross Edit Error: </t>
    </r>
    <r>
      <rPr>
        <sz val="12"/>
        <color rgb="FFFF0000"/>
        <rFont val="Calibri"/>
        <family val="2"/>
        <scheme val="minor"/>
      </rPr>
      <t xml:space="preserve">If Expected Health Plan Payer value = 100, then Expected Payer value NE 05, 14, 14, 15, 19. </t>
    </r>
  </si>
  <si>
    <r>
      <rPr>
        <b/>
        <sz val="12"/>
        <color rgb="FFFF0000"/>
        <rFont val="Calibri"/>
        <family val="2"/>
        <scheme val="minor"/>
      </rPr>
      <t xml:space="preserve">ISO 3166-1 Alpha-2 </t>
    </r>
    <r>
      <rPr>
        <sz val="12"/>
        <color rgb="FFFF0000"/>
        <rFont val="Calibri"/>
        <family val="2"/>
        <scheme val="minor"/>
      </rPr>
      <t>codes can be found in https://www.iso.org/obp/ui/#home</t>
    </r>
  </si>
  <si>
    <r>
      <rPr>
        <strike/>
        <sz val="12"/>
        <color rgb="FFFF0000"/>
        <rFont val="Calibri"/>
        <family val="2"/>
        <scheme val="minor"/>
      </rPr>
      <t>NB</t>
    </r>
    <r>
      <rPr>
        <sz val="12"/>
        <rFont val="Calibri"/>
        <family val="2"/>
        <scheme val="minor"/>
      </rPr>
      <t xml:space="preserve"> </t>
    </r>
    <r>
      <rPr>
        <b/>
        <sz val="12"/>
        <rFont val="Calibri"/>
        <family val="2"/>
        <scheme val="minor"/>
      </rPr>
      <t>NI</t>
    </r>
    <r>
      <rPr>
        <sz val="12"/>
        <rFont val="Calibri"/>
        <family val="2"/>
        <scheme val="minor"/>
      </rPr>
      <t xml:space="preserve">= NEWBORN (PATIENT BORN AT THE HOSPITAL) INCLUDES BABIES BORN ANYWHERE IN THE HOSPITAL, INCLUDING THE ED.
</t>
    </r>
    <r>
      <rPr>
        <b/>
        <i/>
        <sz val="12"/>
        <rFont val="Calibri"/>
        <family val="2"/>
        <scheme val="minor"/>
      </rPr>
      <t xml:space="preserve">Usage Note: </t>
    </r>
    <r>
      <rPr>
        <i/>
        <sz val="12"/>
        <rFont val="Calibri"/>
        <family val="2"/>
        <scheme val="minor"/>
      </rPr>
      <t xml:space="preserve">NBI or NBO is used once in a lifetime. Nature of Admission must = 2 (Newborn). Excludes newborns transferred from another facility or readmitted. </t>
    </r>
  </si>
  <si>
    <r>
      <rPr>
        <b/>
        <sz val="12"/>
        <rFont val="Calibri"/>
        <family val="2"/>
        <scheme val="minor"/>
      </rPr>
      <t>Error:</t>
    </r>
    <r>
      <rPr>
        <sz val="12"/>
        <rFont val="Calibri"/>
        <family val="2"/>
        <scheme val="minor"/>
      </rPr>
      <t xml:space="preserve"> If value is invalid (alpha or special characters) (revised)
</t>
    </r>
    <r>
      <rPr>
        <b/>
        <sz val="12"/>
        <rFont val="Calibri"/>
        <family val="2"/>
        <scheme val="minor"/>
      </rPr>
      <t>Fatal Error:</t>
    </r>
    <r>
      <rPr>
        <sz val="12"/>
        <rFont val="Calibri"/>
        <family val="2"/>
        <scheme val="minor"/>
      </rPr>
      <t xml:space="preserve"> If value is missing 
</t>
    </r>
    <r>
      <rPr>
        <b/>
        <sz val="12"/>
        <color rgb="FFFF0000"/>
        <rFont val="Calibri"/>
        <family val="2"/>
        <scheme val="minor"/>
      </rPr>
      <t>(EDIT REVISED)
Cross Edit Error:</t>
    </r>
    <r>
      <rPr>
        <sz val="12"/>
        <color rgb="FFFF0000"/>
        <rFont val="Calibri"/>
        <family val="2"/>
        <scheme val="minor"/>
      </rPr>
      <t xml:space="preserve"> If Primary Expected Payer value = 02, 08 or 14, then Expected Secondary Payer must = 77 
</t>
    </r>
    <r>
      <rPr>
        <b/>
        <sz val="12"/>
        <color rgb="FFFF0000"/>
        <rFont val="Calibri"/>
        <family val="2"/>
        <scheme val="minor"/>
      </rPr>
      <t>(EDIT TO BE REMOVED) 
Cross Edit Error:</t>
    </r>
    <r>
      <rPr>
        <sz val="12"/>
        <color rgb="FFFF0000"/>
        <rFont val="Calibri"/>
        <family val="2"/>
        <scheme val="minor"/>
      </rPr>
      <t xml:space="preserve"> Mismatch between Expected Payer and Health Plan Payer 
</t>
    </r>
    <r>
      <rPr>
        <b/>
        <sz val="12"/>
        <color rgb="FFFF0000"/>
        <rFont val="Calibri"/>
        <family val="2"/>
        <scheme val="minor"/>
      </rPr>
      <t>(NEW EDITS)
Cross Edit Error:</t>
    </r>
    <r>
      <rPr>
        <sz val="12"/>
        <color rgb="FFFF0000"/>
        <rFont val="Calibri"/>
        <family val="2"/>
        <scheme val="minor"/>
      </rPr>
      <t xml:space="preserve"> If Expected Primary Payer value = 02 or 14, then Expected Tertiary Payer value must = 77.
</t>
    </r>
    <r>
      <rPr>
        <b/>
        <sz val="12"/>
        <color rgb="FFFF0000"/>
        <rFont val="Calibri"/>
        <family val="2"/>
        <scheme val="minor"/>
      </rPr>
      <t>Cross Edit Error:</t>
    </r>
    <r>
      <rPr>
        <sz val="12"/>
        <color rgb="FFFF0000"/>
        <rFont val="Calibri"/>
        <family val="2"/>
        <scheme val="minor"/>
      </rPr>
      <t xml:space="preserve"> If Expected Health Plan Payer value = 101, 102, 103, 104, 105, 106, 107, 108, 125, 126 or 127 then Expected Payer value must = 05. 
</t>
    </r>
    <r>
      <rPr>
        <b/>
        <sz val="12"/>
        <color rgb="FFFF0000"/>
        <rFont val="Calibri"/>
        <family val="2"/>
        <scheme val="minor"/>
      </rPr>
      <t>Cross Edit Error:</t>
    </r>
    <r>
      <rPr>
        <sz val="12"/>
        <color rgb="FFFF0000"/>
        <rFont val="Calibri"/>
        <family val="2"/>
        <scheme val="minor"/>
      </rPr>
      <t xml:space="preserve"> If Expected Health Plan Payer value = 101, 107, 108, 109, 110, 111, 112, 113, or 114, then Expected Payer value must = 14. 
</t>
    </r>
    <r>
      <rPr>
        <b/>
        <sz val="12"/>
        <color rgb="FFFF0000"/>
        <rFont val="Calibri"/>
        <family val="2"/>
        <scheme val="minor"/>
      </rPr>
      <t>Cross Edit Error:</t>
    </r>
    <r>
      <rPr>
        <sz val="12"/>
        <color rgb="FFFF0000"/>
        <rFont val="Calibri"/>
        <family val="2"/>
        <scheme val="minor"/>
      </rPr>
      <t xml:space="preserve"> If Expected Health Plan Payer value = 1101, 103, 107, 108, 115, 116, or 117, then Expected Payer value must = 15. 
</t>
    </r>
    <r>
      <rPr>
        <b/>
        <sz val="12"/>
        <color rgb="FFFF0000"/>
        <rFont val="Calibri"/>
        <family val="2"/>
        <scheme val="minor"/>
      </rPr>
      <t>Cross Edit Error:</t>
    </r>
    <r>
      <rPr>
        <sz val="12"/>
        <color rgb="FFFF0000"/>
        <rFont val="Calibri"/>
        <family val="2"/>
        <scheme val="minor"/>
      </rPr>
      <t xml:space="preserve"> If Expected Health Plan Payer value =  118, 119, 120, 121, 122, 123, or 124, then Expected Payer value must = 19. 
</t>
    </r>
    <r>
      <rPr>
        <b/>
        <sz val="12"/>
        <color rgb="FFFF0000"/>
        <rFont val="Calibri"/>
        <family val="2"/>
        <scheme val="minor"/>
      </rPr>
      <t>Cross Edit Error:</t>
    </r>
    <r>
      <rPr>
        <sz val="12"/>
        <color rgb="FFFF0000"/>
        <rFont val="Calibri"/>
        <family val="2"/>
        <scheme val="minor"/>
      </rPr>
      <t xml:space="preserve"> If Expected Health Plan Payer value = 100, then Expected Payer value NE 05, 14, 15, or 19.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</si>
  <si>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 xml:space="preserve">(NEW EDITS)
Cross Edit Error: </t>
    </r>
    <r>
      <rPr>
        <sz val="12"/>
        <color rgb="FFFF0000"/>
        <rFont val="Calibri"/>
        <family val="2"/>
        <scheme val="minor"/>
      </rPr>
      <t>If value is less than From Date or greater than Thru Date if CPT or HCPCS Code 3 is not 87635 - COVID testing</t>
    </r>
    <r>
      <rPr>
        <b/>
        <sz val="12"/>
        <color rgb="FFFF0000"/>
        <rFont val="Calibri"/>
        <family val="2"/>
        <scheme val="minor"/>
      </rPr>
      <t xml:space="preserve">
Cross Edit Error: </t>
    </r>
    <r>
      <rPr>
        <sz val="12"/>
        <color rgb="FFFF0000"/>
        <rFont val="Calibri"/>
        <family val="2"/>
        <scheme val="minor"/>
      </rPr>
      <t xml:space="preserve">If value is +/- 5 days from Thru and From Date  if CPT or HCPCS Code 3 is  87635 - COVID testing
</t>
    </r>
    <r>
      <rPr>
        <b/>
        <sz val="12"/>
        <color rgb="FFFF0000"/>
        <rFont val="Calibri"/>
        <family val="2"/>
        <scheme val="minor"/>
      </rPr>
      <t xml:space="preserve">
(EDIT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+/- 2 days from Thru and From Date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</si>
  <si>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(NEW EDITS)
Cross Edit Error:</t>
    </r>
    <r>
      <rPr>
        <sz val="12"/>
        <color rgb="FFFF0000"/>
        <rFont val="Calibri"/>
        <family val="2"/>
        <scheme val="minor"/>
      </rPr>
      <t xml:space="preserve"> If value is less than From Date or greater than Thru Date if CPT or HCPCS Code 2 is not 87635 - COVID testing
</t>
    </r>
    <r>
      <rPr>
        <b/>
        <sz val="12"/>
        <color rgb="FFFF0000"/>
        <rFont val="Calibri"/>
        <family val="2"/>
        <scheme val="minor"/>
      </rPr>
      <t>Cross Edit Error</t>
    </r>
    <r>
      <rPr>
        <sz val="12"/>
        <color rgb="FFFF0000"/>
        <rFont val="Calibri"/>
        <family val="2"/>
        <scheme val="minor"/>
      </rPr>
      <t xml:space="preserve">: If value is +/- 5 days from Thru and From Date  if CPT or HCPCS Code 2 is  87635 - COVID testing
</t>
    </r>
    <r>
      <rPr>
        <b/>
        <sz val="12"/>
        <color rgb="FFFF0000"/>
        <rFont val="Calibri"/>
        <family val="2"/>
        <scheme val="minor"/>
      </rPr>
      <t xml:space="preserve">
(EDIT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+/- 2 days from Thru and From Date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</si>
  <si>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sz val="12"/>
        <color rgb="FFFF0000"/>
        <rFont val="Calibri"/>
        <family val="2"/>
        <scheme val="minor"/>
      </rPr>
      <t xml:space="preserve">
</t>
    </r>
    <r>
      <rPr>
        <b/>
        <sz val="12"/>
        <color rgb="FFFF0000"/>
        <rFont val="Calibri"/>
        <family val="2"/>
        <scheme val="minor"/>
      </rPr>
      <t>(NEW EDITS)
Cross Edit Error</t>
    </r>
    <r>
      <rPr>
        <sz val="12"/>
        <color rgb="FFFF0000"/>
        <rFont val="Calibri"/>
        <family val="2"/>
        <scheme val="minor"/>
      </rPr>
      <t xml:space="preserve">: If value is less than From Date or greater than Thru Date if CPT or HCPCS Code 1 is not 87635 - COVID testing
</t>
    </r>
    <r>
      <rPr>
        <b/>
        <sz val="12"/>
        <color rgb="FFFF0000"/>
        <rFont val="Calibri"/>
        <family val="2"/>
        <scheme val="minor"/>
      </rPr>
      <t>Cross Edit Error:</t>
    </r>
    <r>
      <rPr>
        <sz val="12"/>
        <color rgb="FFFF0000"/>
        <rFont val="Calibri"/>
        <family val="2"/>
        <scheme val="minor"/>
      </rPr>
      <t xml:space="preserve"> If value is +/- 5 days from Thru and From Date  if CPT or HCPCS Code 1 is  87635 - COVID testing
</t>
    </r>
    <r>
      <rPr>
        <b/>
        <sz val="12"/>
        <color rgb="FFFF0000"/>
        <rFont val="Calibri"/>
        <family val="2"/>
        <scheme val="minor"/>
      </rPr>
      <t>(EDIT TO BE REMOVED)</t>
    </r>
    <r>
      <rPr>
        <sz val="12"/>
        <color rgb="FFFF0000"/>
        <rFont val="Calibri"/>
        <family val="2"/>
        <scheme val="minor"/>
      </rPr>
      <t xml:space="preserve">
Cross Edit Error: If value is +/- 2 days from Thru and From Date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</si>
  <si>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 xml:space="preserve">(NEW EDITS)
Cross Edit Error: </t>
    </r>
    <r>
      <rPr>
        <sz val="12"/>
        <color rgb="FFFF0000"/>
        <rFont val="Calibri"/>
        <family val="2"/>
        <scheme val="minor"/>
      </rPr>
      <t xml:space="preserve">If value is less than From Date or greater than Thru Date if CPT or HCPCS Code 4 is not 87635 - COVID testing
</t>
    </r>
    <r>
      <rPr>
        <b/>
        <sz val="12"/>
        <color rgb="FFFF0000"/>
        <rFont val="Calibri"/>
        <family val="2"/>
        <scheme val="minor"/>
      </rPr>
      <t xml:space="preserve">Cross Edit Error: </t>
    </r>
    <r>
      <rPr>
        <sz val="12"/>
        <color rgb="FFFF0000"/>
        <rFont val="Calibri"/>
        <family val="2"/>
        <scheme val="minor"/>
      </rPr>
      <t xml:space="preserve">If value is +/- 5 days from Thru and From Date  if CPT or HCPCS Code 4 is  87635 - COVID testing
</t>
    </r>
    <r>
      <rPr>
        <b/>
        <sz val="12"/>
        <color rgb="FFFF0000"/>
        <rFont val="Calibri"/>
        <family val="2"/>
        <scheme val="minor"/>
      </rPr>
      <t xml:space="preserve">
(EDIT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+/- 2 days from Thru and From Date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</si>
  <si>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 xml:space="preserve">(NEW EDITS)
Cross Edit Error: </t>
    </r>
    <r>
      <rPr>
        <sz val="12"/>
        <color rgb="FFFF0000"/>
        <rFont val="Calibri"/>
        <family val="2"/>
        <scheme val="minor"/>
      </rPr>
      <t>If value is less than From Date or greater than Thru Date if CPT or HCPCS Code 5 is not 87635 - COVID testing</t>
    </r>
    <r>
      <rPr>
        <b/>
        <sz val="12"/>
        <color rgb="FFFF0000"/>
        <rFont val="Calibri"/>
        <family val="2"/>
        <scheme val="minor"/>
      </rPr>
      <t xml:space="preserve">
Cross Edit Error: </t>
    </r>
    <r>
      <rPr>
        <sz val="12"/>
        <color rgb="FFFF0000"/>
        <rFont val="Calibri"/>
        <family val="2"/>
        <scheme val="minor"/>
      </rPr>
      <t xml:space="preserve">If value is +/- 5 days from Thru and From Date  if CPT or HCPCS Code 5 is  87635 - COVID testing
</t>
    </r>
    <r>
      <rPr>
        <b/>
        <sz val="12"/>
        <color rgb="FFFF0000"/>
        <rFont val="Calibri"/>
        <family val="2"/>
        <scheme val="minor"/>
      </rPr>
      <t xml:space="preserve">
(EDIT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+/- 2 days from Thru and From Date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</si>
  <si>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 xml:space="preserve">(NEW EDITS)
Cross Edit Error: </t>
    </r>
    <r>
      <rPr>
        <sz val="12"/>
        <color rgb="FFFF0000"/>
        <rFont val="Calibri"/>
        <family val="2"/>
        <scheme val="minor"/>
      </rPr>
      <t xml:space="preserve">If value is less than From Date or greater than Thru Date if CPT or HCPCS Code 7 is not 87635 - COVID testing
</t>
    </r>
    <r>
      <rPr>
        <b/>
        <sz val="12"/>
        <color rgb="FFFF0000"/>
        <rFont val="Calibri"/>
        <family val="2"/>
        <scheme val="minor"/>
      </rPr>
      <t xml:space="preserve">Cross Edit Error: </t>
    </r>
    <r>
      <rPr>
        <sz val="12"/>
        <color rgb="FFFF0000"/>
        <rFont val="Calibri"/>
        <family val="2"/>
        <scheme val="minor"/>
      </rPr>
      <t xml:space="preserve">If value is +/- 5 days from Thru and From Date  if CPT or HCPCS Code 7 is  87635 - COVID testing
</t>
    </r>
    <r>
      <rPr>
        <b/>
        <sz val="12"/>
        <color rgb="FFFF0000"/>
        <rFont val="Calibri"/>
        <family val="2"/>
        <scheme val="minor"/>
      </rPr>
      <t xml:space="preserve">
(EDIT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+/- 2 days from Thru and From Date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</si>
  <si>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 xml:space="preserve">(NEW EDITS)
Cross Edit Error: </t>
    </r>
    <r>
      <rPr>
        <sz val="12"/>
        <color rgb="FFFF0000"/>
        <rFont val="Calibri"/>
        <family val="2"/>
        <scheme val="minor"/>
      </rPr>
      <t xml:space="preserve">If value is less than From Date or greater than Thru Date if CPT or HCPCS Code 8 is not 87635 - COVID testing
</t>
    </r>
    <r>
      <rPr>
        <b/>
        <sz val="12"/>
        <color rgb="FFFF0000"/>
        <rFont val="Calibri"/>
        <family val="2"/>
        <scheme val="minor"/>
      </rPr>
      <t xml:space="preserve">Cross Edit Error: </t>
    </r>
    <r>
      <rPr>
        <sz val="12"/>
        <color rgb="FFFF0000"/>
        <rFont val="Calibri"/>
        <family val="2"/>
        <scheme val="minor"/>
      </rPr>
      <t xml:space="preserve">If value is +/- 5 days from Thru and From Date  if CPT or HCPCS Code 8 is  87635 - COVID testing
</t>
    </r>
    <r>
      <rPr>
        <b/>
        <sz val="12"/>
        <color rgb="FFFF0000"/>
        <rFont val="Calibri"/>
        <family val="2"/>
        <scheme val="minor"/>
      </rPr>
      <t>(EDIT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+/- 2 days from Thru and From Date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</si>
  <si>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 xml:space="preserve">(NEW EDITS)
Cross Edit Error: </t>
    </r>
    <r>
      <rPr>
        <sz val="12"/>
        <color rgb="FFFF0000"/>
        <rFont val="Calibri"/>
        <family val="2"/>
        <scheme val="minor"/>
      </rPr>
      <t xml:space="preserve">If value is less than From Date or greater than Thru Date if CPT or HCPCS Code 9 is not 87635 - COVID testing
</t>
    </r>
    <r>
      <rPr>
        <b/>
        <sz val="12"/>
        <color rgb="FFFF0000"/>
        <rFont val="Calibri"/>
        <family val="2"/>
        <scheme val="minor"/>
      </rPr>
      <t xml:space="preserve">Cross Edit Error: </t>
    </r>
    <r>
      <rPr>
        <sz val="12"/>
        <color rgb="FFFF0000"/>
        <rFont val="Calibri"/>
        <family val="2"/>
        <scheme val="minor"/>
      </rPr>
      <t xml:space="preserve">If value is +/- 5 days from Thru and From Date  if CPT or HCPCS Code 9 is  87635 - COVID testing
</t>
    </r>
    <r>
      <rPr>
        <b/>
        <sz val="12"/>
        <color rgb="FFFF0000"/>
        <rFont val="Calibri"/>
        <family val="2"/>
        <scheme val="minor"/>
      </rPr>
      <t xml:space="preserve">
(EDIT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+/- 2 days from Thru and From Date 
</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</si>
  <si>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is more than 30 days prior to From Date
</t>
    </r>
    <r>
      <rPr>
        <b/>
        <sz val="12"/>
        <rFont val="Calibri"/>
        <family val="2"/>
        <scheme val="minor"/>
      </rPr>
      <t>Cross Edit Error:</t>
    </r>
    <r>
      <rPr>
        <sz val="12"/>
        <rFont val="Calibri"/>
        <family val="2"/>
        <scheme val="minor"/>
      </rPr>
      <t xml:space="preserve"> If value is missing and associated Revenue Code, Rate Center Code, Units of Service, or Charges are not blank
</t>
    </r>
    <r>
      <rPr>
        <b/>
        <sz val="12"/>
        <color rgb="FFFF0000"/>
        <rFont val="Calibri"/>
        <family val="2"/>
        <scheme val="minor"/>
      </rPr>
      <t xml:space="preserve">(NEW EDITS)
Cross Edit Error: </t>
    </r>
    <r>
      <rPr>
        <sz val="12"/>
        <color rgb="FFFF0000"/>
        <rFont val="Calibri"/>
        <family val="2"/>
        <scheme val="minor"/>
      </rPr>
      <t xml:space="preserve">If value is less than From Date or greater than Thru Date if CPT or HCPCS Code 10 is not 87635 - COVID testing
</t>
    </r>
    <r>
      <rPr>
        <b/>
        <sz val="12"/>
        <color rgb="FFFF0000"/>
        <rFont val="Calibri"/>
        <family val="2"/>
        <scheme val="minor"/>
      </rPr>
      <t xml:space="preserve">Cross Edit Error: </t>
    </r>
    <r>
      <rPr>
        <sz val="12"/>
        <color rgb="FFFF0000"/>
        <rFont val="Calibri"/>
        <family val="2"/>
        <scheme val="minor"/>
      </rPr>
      <t xml:space="preserve">If value is +/- 5 days from Thru and From Date  if CPT or HCPCS Code 10 is  87635 - COVID testing
</t>
    </r>
    <r>
      <rPr>
        <b/>
        <sz val="12"/>
        <color rgb="FFFF0000"/>
        <rFont val="Calibri"/>
        <family val="2"/>
        <scheme val="minor"/>
      </rPr>
      <t xml:space="preserve">
(EDIT TO BE REMOVED)</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+/- 2 days from Thru and From Date 
</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</si>
  <si>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r>
      <rPr>
        <sz val="12"/>
        <rFont val="Calibri"/>
        <family val="2"/>
        <scheme val="minor"/>
      </rPr>
      <t xml:space="preserve">
</t>
    </r>
    <r>
      <rPr>
        <b/>
        <sz val="12"/>
        <color rgb="FFFF0000"/>
        <rFont val="Calibri"/>
        <family val="2"/>
        <scheme val="minor"/>
      </rPr>
      <t xml:space="preserve">For the Drug rate center, enter the units as defined by the CPT/HCPC drug code dosage level, which may equal the amount administered and wasted if the amount of both the administered and wasted corresponds to the total amount of the drug when billed properly. 
</t>
    </r>
    <r>
      <rPr>
        <b/>
        <i/>
        <sz val="12"/>
        <color theme="7"/>
        <rFont val="Calibri"/>
        <family val="2"/>
        <scheme val="minor"/>
      </rPr>
      <t>Usage Notes: 
The amount administered and the amount wasted must each be reported in the patient’s medical record, per Novitas guidance published in 2017, which states, "providers are required to document the discarded drug or biological in the patient's medical record." 
The drug units reported in the case mix data and in the HSCRC Schedule CDS-A: Growth in the Use of Outpatient. Infusion, Chemo-therapy, and Biological Oncology Drugs (CDS-A) should equal the number of doses procured and administered and where each dose is defined and measured by Medicare on their quarterly published ASP listing.  Drug services should be reported with the appropriate HCPCS code and the units is the total of procured units (including the amount administered and waste).</t>
    </r>
  </si>
  <si>
    <r>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t>
    </r>
    <r>
      <rPr>
        <b/>
        <sz val="12"/>
        <rFont val="Calibri"/>
        <family val="2"/>
        <scheme val="minor"/>
      </rPr>
      <t>ICD-10 drug code dosage level.</t>
    </r>
    <r>
      <rPr>
        <sz val="12"/>
        <rFont val="Calibri"/>
        <family val="2"/>
        <scheme val="minor"/>
      </rPr>
      <t xml:space="preserve">
</t>
    </r>
    <r>
      <rPr>
        <b/>
        <sz val="12"/>
        <color rgb="FFFF0000"/>
        <rFont val="Calibri"/>
        <family val="2"/>
        <scheme val="minor"/>
      </rPr>
      <t xml:space="preserve">For the Drug rate center, enter the units as defined by the CPT/HCPC drug code dosage level, which may equal the amount administered and wasted if the amount of both the administered and wasted correspond to the total amount of the drug when billed properly. 
</t>
    </r>
    <r>
      <rPr>
        <b/>
        <i/>
        <sz val="12"/>
        <color theme="7"/>
        <rFont val="Calibri"/>
        <family val="2"/>
        <scheme val="minor"/>
      </rPr>
      <t>Usage Notes: 
The amount administered and the amount wasted must each be reported in the patient’s medical record, per Novitas guidance published in 2017, which states, "providers are required to document the discarded drug or biological in the patient's medical record." 
The drug units reported in the case mix data and in the HSCRC Schedule CDS-A: Growth in the Use of Outpatient. Infusion, Chemo-therapy, and Biological Oncology Drugs (CDS-A) should equal the number of doses procured and administered and where each dose is defined and measured by Medicare on their quarterly published ASP listing.  Drug services should be reported with the appropriate HCPCS code and the units is the total of procured units (including the amount administered and waste).</t>
    </r>
  </si>
  <si>
    <t>UNIVERISTY OF MD MEDICARE ADVANTAGE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</si>
</sst>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6" x14ac:knownFonts="1">
    <font>
      <sz val="11"/>
      <color theme="1"/>
      <name val="Calibri"/>
      <family val="2"/>
      <scheme val="minor"/>
    </font>
    <font>
      <sz val="11"/>
      <name val="Calibri"/>
      <family val="2"/>
      <scheme val="minor"/>
    </font>
    <font>
      <b/>
      <sz val="11"/>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i/>
      <sz val="18"/>
      <color theme="1"/>
      <name val="Calibri"/>
      <family val="2"/>
      <scheme val="minor"/>
    </font>
    <font>
      <sz val="10"/>
      <color indexed="8"/>
      <name val="Arial"/>
      <family val="2"/>
    </font>
    <font>
      <b/>
      <sz val="12"/>
      <color theme="1"/>
      <name val="Calibri"/>
      <family val="2"/>
      <scheme val="minor"/>
    </font>
    <font>
      <sz val="12"/>
      <color rgb="FFFF0000"/>
      <name val="Calibri"/>
      <family val="2"/>
      <scheme val="minor"/>
    </font>
    <font>
      <i/>
      <sz val="12"/>
      <name val="Calibri"/>
      <family val="2"/>
      <scheme val="minor"/>
    </font>
    <font>
      <sz val="12"/>
      <color theme="1"/>
      <name val="Calibri"/>
      <family val="2"/>
      <scheme val="minor"/>
    </font>
    <font>
      <i/>
      <sz val="12"/>
      <color theme="1"/>
      <name val="Calibri"/>
      <family val="2"/>
      <scheme val="minor"/>
    </font>
    <font>
      <b/>
      <sz val="12"/>
      <name val="Calibri"/>
      <family val="2"/>
      <scheme val="minor"/>
    </font>
    <font>
      <b/>
      <sz val="12"/>
      <color rgb="FFFF0000"/>
      <name val="Calibri"/>
      <family val="2"/>
      <scheme val="minor"/>
    </font>
    <font>
      <b/>
      <sz val="14"/>
      <name val="Calibri"/>
      <family val="2"/>
      <scheme val="minor"/>
    </font>
    <font>
      <sz val="12"/>
      <name val="Calibri"/>
      <family val="2"/>
    </font>
    <font>
      <sz val="18"/>
      <color theme="1"/>
      <name val="Calibri"/>
      <family val="2"/>
      <scheme val="minor"/>
    </font>
    <font>
      <b/>
      <u/>
      <sz val="12"/>
      <color theme="1"/>
      <name val="Calibri"/>
      <family val="2"/>
      <scheme val="minor"/>
    </font>
    <font>
      <b/>
      <sz val="16"/>
      <name val="Calibri"/>
      <family val="2"/>
    </font>
    <font>
      <b/>
      <sz val="12"/>
      <name val="Calibri"/>
      <family val="2"/>
    </font>
    <font>
      <b/>
      <sz val="11"/>
      <color theme="1"/>
      <name val="Calibri"/>
      <family val="2"/>
      <scheme val="minor"/>
    </font>
    <font>
      <strike/>
      <sz val="11"/>
      <color rgb="FFFF0000"/>
      <name val="Calibri"/>
      <family val="2"/>
      <scheme val="minor"/>
    </font>
    <font>
      <i/>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b/>
      <u/>
      <sz val="11"/>
      <color rgb="FFFF0000"/>
      <name val="Calibri"/>
      <family val="2"/>
      <scheme val="minor"/>
    </font>
    <font>
      <b/>
      <sz val="10"/>
      <color theme="1"/>
      <name val="Calibri"/>
      <family val="2"/>
    </font>
    <font>
      <sz val="10"/>
      <color theme="1"/>
      <name val="Calibri"/>
      <family val="2"/>
    </font>
    <font>
      <sz val="10"/>
      <color rgb="FF000000"/>
      <name val="Calibri"/>
      <family val="2"/>
    </font>
    <font>
      <b/>
      <sz val="11"/>
      <color rgb="FFFF0000"/>
      <name val="Calibri"/>
      <family val="2"/>
      <scheme val="minor"/>
    </font>
    <font>
      <strike/>
      <sz val="12"/>
      <color rgb="FFFF0000"/>
      <name val="Calibri"/>
      <family val="2"/>
      <scheme val="minor"/>
    </font>
    <font>
      <b/>
      <u/>
      <sz val="12"/>
      <color rgb="FFFF0000"/>
      <name val="Calibri"/>
      <family val="2"/>
      <scheme val="minor"/>
    </font>
    <font>
      <b/>
      <sz val="14"/>
      <name val="Calibri"/>
      <family val="2"/>
    </font>
    <font>
      <i/>
      <sz val="10"/>
      <name val="Calibri"/>
      <family val="2"/>
    </font>
    <font>
      <b/>
      <i/>
      <sz val="10"/>
      <name val="Calibri"/>
      <family val="2"/>
    </font>
    <font>
      <b/>
      <i/>
      <u/>
      <sz val="10"/>
      <name val="Calibri"/>
      <family val="2"/>
    </font>
    <font>
      <sz val="11"/>
      <color theme="1"/>
      <name val="Calibri"/>
      <family val="2"/>
    </font>
    <font>
      <b/>
      <sz val="16"/>
      <color theme="1"/>
      <name val="Calibri"/>
      <family val="2"/>
      <scheme val="minor"/>
    </font>
    <font>
      <b/>
      <i/>
      <sz val="12"/>
      <color theme="1"/>
      <name val="Calibri"/>
      <family val="2"/>
      <scheme val="minor"/>
    </font>
    <font>
      <u/>
      <sz val="12"/>
      <color theme="1"/>
      <name val="Calibri"/>
      <family val="2"/>
      <scheme val="minor"/>
    </font>
    <font>
      <sz val="12"/>
      <color theme="1"/>
      <name val="Calibri"/>
      <family val="2"/>
    </font>
    <font>
      <b/>
      <sz val="12"/>
      <color theme="1"/>
      <name val="Calibri"/>
      <family val="2"/>
    </font>
    <font>
      <b/>
      <u/>
      <sz val="14"/>
      <color theme="4" tint="-0.499984740745262"/>
      <name val="Calibri"/>
      <family val="2"/>
      <scheme val="minor"/>
    </font>
    <font>
      <b/>
      <sz val="9"/>
      <color indexed="81"/>
      <name val="Tahoma"/>
      <family val="2"/>
    </font>
    <font>
      <sz val="9"/>
      <color indexed="81"/>
      <name val="Tahoma"/>
      <family val="2"/>
    </font>
    <font>
      <b/>
      <sz val="14"/>
      <color theme="4" tint="-0.499984740745262"/>
      <name val="Calibri"/>
      <family val="2"/>
      <scheme val="minor"/>
    </font>
    <font>
      <i/>
      <sz val="11"/>
      <color theme="1"/>
      <name val="Calibri"/>
      <family val="2"/>
      <scheme val="minor"/>
    </font>
    <font>
      <b/>
      <strike/>
      <sz val="11"/>
      <color rgb="FFFF0000"/>
      <name val="Calibri"/>
      <family val="2"/>
      <scheme val="minor"/>
    </font>
    <font>
      <i/>
      <sz val="11"/>
      <name val="Calibri"/>
      <family val="2"/>
      <scheme val="minor"/>
    </font>
    <font>
      <b/>
      <sz val="18"/>
      <name val="Calibri"/>
      <family val="2"/>
      <scheme val="minor"/>
    </font>
    <font>
      <i/>
      <sz val="18"/>
      <name val="Calibri"/>
      <family val="2"/>
      <scheme val="minor"/>
    </font>
    <font>
      <strike/>
      <sz val="12"/>
      <name val="Calibri"/>
      <family val="2"/>
    </font>
    <font>
      <b/>
      <strike/>
      <sz val="12"/>
      <color rgb="FFFF0000"/>
      <name val="Calibri"/>
      <family val="2"/>
      <scheme val="minor"/>
    </font>
    <font>
      <sz val="12"/>
      <color rgb="FFFF0000"/>
      <name val="Calibri"/>
      <family val="2"/>
    </font>
    <font>
      <b/>
      <sz val="16"/>
      <color rgb="FFFF0000"/>
      <name val="Calibri"/>
      <family val="2"/>
      <scheme val="minor"/>
    </font>
    <font>
      <strike/>
      <sz val="12"/>
      <color theme="1"/>
      <name val="Calibri"/>
      <family val="2"/>
      <scheme val="minor"/>
    </font>
    <font>
      <b/>
      <i/>
      <sz val="12"/>
      <color rgb="FF7030A0"/>
      <name val="Calibri"/>
      <family val="2"/>
      <scheme val="minor"/>
    </font>
    <font>
      <i/>
      <sz val="12"/>
      <color rgb="FF7030A0"/>
      <name val="Calibri"/>
      <family val="2"/>
      <scheme val="minor"/>
    </font>
    <font>
      <u/>
      <sz val="12"/>
      <color theme="1"/>
      <name val="Calibri"/>
      <family val="2"/>
    </font>
    <font>
      <i/>
      <sz val="10"/>
      <color rgb="FFFF0000"/>
      <name val="Calibri"/>
      <family val="2"/>
      <scheme val="minor"/>
    </font>
    <font>
      <sz val="11"/>
      <color rgb="FF0070C0"/>
      <name val="Calibri"/>
      <family val="2"/>
      <scheme val="minor"/>
    </font>
    <font>
      <i/>
      <sz val="10"/>
      <color theme="1"/>
      <name val="Calibri"/>
      <family val="2"/>
      <scheme val="minor"/>
    </font>
    <font>
      <b/>
      <i/>
      <sz val="8"/>
      <color rgb="FFFF0000"/>
      <name val="Calibri"/>
      <family val="2"/>
      <scheme val="minor"/>
    </font>
    <font>
      <sz val="10"/>
      <color rgb="FFFF0000"/>
      <name val="Verdana"/>
      <family val="2"/>
    </font>
    <font>
      <b/>
      <u/>
      <sz val="11"/>
      <color rgb="FF0070C0"/>
      <name val="Calibri"/>
      <family val="2"/>
      <scheme val="minor"/>
    </font>
    <font>
      <b/>
      <sz val="11"/>
      <color rgb="FF0070C0"/>
      <name val="Calibri"/>
      <family val="2"/>
      <scheme val="minor"/>
    </font>
    <font>
      <strike/>
      <sz val="11"/>
      <color theme="1"/>
      <name val="Calibri"/>
      <family val="2"/>
      <scheme val="minor"/>
    </font>
    <font>
      <sz val="10"/>
      <color rgb="FFFF0000"/>
      <name val="Calibri"/>
      <family val="2"/>
    </font>
    <font>
      <b/>
      <sz val="10"/>
      <color rgb="FFFF0000"/>
      <name val="Calibri"/>
      <family val="2"/>
    </font>
    <font>
      <strike/>
      <sz val="10"/>
      <color rgb="FFFF0000"/>
      <name val="Calibri"/>
      <family val="2"/>
    </font>
    <font>
      <strike/>
      <sz val="10"/>
      <name val="Calibri"/>
      <family val="2"/>
    </font>
    <font>
      <b/>
      <strike/>
      <sz val="10"/>
      <color rgb="FFFF0000"/>
      <name val="Calibri"/>
      <family val="2"/>
    </font>
    <font>
      <b/>
      <u/>
      <sz val="10"/>
      <color rgb="FFFF0000"/>
      <name val="Calibri"/>
      <family val="2"/>
    </font>
    <font>
      <i/>
      <sz val="11"/>
      <color theme="1"/>
      <name val="Calibri"/>
      <family val="2"/>
    </font>
    <font>
      <b/>
      <i/>
      <u/>
      <sz val="12"/>
      <color rgb="FF7030A0"/>
      <name val="Calibri"/>
      <family val="2"/>
      <scheme val="minor"/>
    </font>
    <font>
      <i/>
      <sz val="12"/>
      <name val="Calibri"/>
      <family val="2"/>
    </font>
    <font>
      <i/>
      <u/>
      <sz val="12"/>
      <name val="Calibri"/>
      <family val="2"/>
    </font>
    <font>
      <i/>
      <sz val="12"/>
      <color theme="1"/>
      <name val="Calibri"/>
      <family val="2"/>
    </font>
    <font>
      <b/>
      <i/>
      <sz val="10"/>
      <color rgb="FFFF0000"/>
      <name val="Calibri"/>
      <family val="2"/>
    </font>
    <font>
      <b/>
      <strike/>
      <sz val="11"/>
      <color theme="1"/>
      <name val="Calibri"/>
      <family val="2"/>
      <scheme val="minor"/>
    </font>
    <font>
      <b/>
      <i/>
      <sz val="12"/>
      <name val="Calibri"/>
      <family val="2"/>
      <scheme val="minor"/>
    </font>
    <font>
      <b/>
      <u/>
      <sz val="12"/>
      <name val="Calibri"/>
      <family val="2"/>
      <scheme val="minor"/>
    </font>
    <font>
      <b/>
      <sz val="16"/>
      <name val="Calibri"/>
      <family val="2"/>
      <scheme val="minor"/>
    </font>
    <font>
      <sz val="12"/>
      <color theme="4" tint="-0.249977111117893"/>
      <name val="Calibri"/>
      <family val="2"/>
      <scheme val="minor"/>
    </font>
    <font>
      <sz val="12"/>
      <color rgb="FF0070C0"/>
      <name val="Calibri"/>
      <family val="2"/>
      <scheme val="minor"/>
    </font>
    <font>
      <b/>
      <sz val="11"/>
      <color rgb="FFFF0000"/>
      <name val="Calibri"/>
      <family val="2"/>
    </font>
    <font>
      <b/>
      <u/>
      <sz val="14"/>
      <color rgb="FFFF0000"/>
      <name val="Calibri"/>
      <family val="2"/>
      <scheme val="minor"/>
    </font>
    <font>
      <b/>
      <u/>
      <sz val="12"/>
      <color theme="4" tint="-0.499984740745262"/>
      <name val="Calibri"/>
      <family val="2"/>
      <scheme val="minor"/>
    </font>
    <font>
      <b/>
      <sz val="14"/>
      <color theme="1"/>
      <name val="Calibri"/>
      <family val="2"/>
      <scheme val="minor"/>
    </font>
    <font>
      <b/>
      <strike/>
      <sz val="11"/>
      <color rgb="FFFF0000"/>
      <name val="Calibri"/>
      <family val="2"/>
    </font>
    <font>
      <strike/>
      <sz val="11"/>
      <color rgb="FFFF0000"/>
      <name val="Calibri"/>
      <family val="2"/>
    </font>
    <font>
      <sz val="8"/>
      <name val="Calibri"/>
      <family val="2"/>
      <scheme val="minor"/>
    </font>
    <font>
      <b/>
      <sz val="12"/>
      <color rgb="FFFF0000"/>
      <name val="Calibri"/>
      <family val="2"/>
    </font>
    <font>
      <sz val="16"/>
      <color theme="1"/>
      <name val="Calibri"/>
      <family val="2"/>
      <scheme val="minor"/>
    </font>
    <font>
      <b/>
      <i/>
      <sz val="10"/>
      <color theme="7"/>
      <name val="Calibri"/>
      <family val="2"/>
      <scheme val="minor"/>
    </font>
    <font>
      <b/>
      <sz val="10"/>
      <color theme="7"/>
      <name val="Calibri"/>
      <family val="2"/>
      <scheme val="minor"/>
    </font>
    <font>
      <b/>
      <i/>
      <sz val="12"/>
      <color theme="7"/>
      <name val="Calibri"/>
      <family val="2"/>
      <scheme val="minor"/>
    </font>
    <font>
      <sz val="12"/>
      <color theme="7"/>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FFFF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7"/>
        <bgColor indexed="64"/>
      </patternFill>
    </fill>
    <fill>
      <patternFill patternType="solid">
        <fgColor rgb="FFFFFF0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
      <left style="thin">
        <color indexed="64"/>
      </left>
      <right style="double">
        <color auto="1"/>
      </right>
      <top/>
      <bottom style="medium">
        <color indexed="64"/>
      </bottom>
      <diagonal/>
    </border>
    <border>
      <left/>
      <right style="double">
        <color indexed="64"/>
      </right>
      <top style="thin">
        <color auto="1"/>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hair">
        <color indexed="64"/>
      </left>
      <right style="medium">
        <color indexed="64"/>
      </right>
      <top/>
      <bottom/>
      <diagonal/>
    </border>
    <border>
      <left style="hair">
        <color indexed="64"/>
      </left>
      <right style="hair">
        <color indexed="64"/>
      </right>
      <top/>
      <bottom/>
      <diagonal/>
    </border>
  </borders>
  <cellStyleXfs count="3">
    <xf numFmtId="0" fontId="0" fillId="0" borderId="0"/>
    <xf numFmtId="0" fontId="9" fillId="0" borderId="0">
      <alignment vertical="top"/>
    </xf>
    <xf numFmtId="0" fontId="9" fillId="0" borderId="0">
      <alignment vertical="top"/>
    </xf>
  </cellStyleXfs>
  <cellXfs count="1111">
    <xf numFmtId="0" fontId="0" fillId="0" borderId="0" xfId="0"/>
    <xf numFmtId="0" fontId="0" fillId="0" borderId="0" xfId="0"/>
    <xf numFmtId="0" fontId="0" fillId="0" borderId="0" xfId="0" applyFont="1"/>
    <xf numFmtId="0" fontId="1" fillId="0" borderId="0" xfId="0" applyFont="1" applyBorder="1"/>
    <xf numFmtId="0" fontId="0" fillId="0" borderId="0" xfId="0" applyBorder="1"/>
    <xf numFmtId="0" fontId="1" fillId="0" borderId="0" xfId="0" applyFont="1"/>
    <xf numFmtId="0" fontId="0" fillId="0" borderId="0" xfId="0" applyNumberFormat="1" applyFont="1" applyFill="1" applyBorder="1"/>
    <xf numFmtId="49" fontId="0" fillId="0" borderId="0" xfId="0" applyNumberFormat="1" applyAlignment="1">
      <alignment horizontal="center"/>
    </xf>
    <xf numFmtId="0" fontId="0" fillId="0" borderId="0" xfId="0" applyFill="1" applyAlignment="1">
      <alignment horizontal="center"/>
    </xf>
    <xf numFmtId="49" fontId="1" fillId="0" borderId="0" xfId="0" applyNumberFormat="1" applyFont="1" applyAlignment="1">
      <alignment horizontal="center"/>
    </xf>
    <xf numFmtId="0" fontId="3" fillId="0" borderId="0" xfId="0" applyFont="1" applyAlignment="1">
      <alignment horizontal="left" vertical="top" wrapText="1"/>
    </xf>
    <xf numFmtId="0" fontId="3" fillId="0" borderId="0" xfId="0" applyFont="1" applyAlignment="1">
      <alignment horizontal="center" vertical="top"/>
    </xf>
    <xf numFmtId="0" fontId="3" fillId="0" borderId="0" xfId="0" applyFont="1" applyBorder="1" applyAlignment="1">
      <alignment vertical="top"/>
    </xf>
    <xf numFmtId="0" fontId="3" fillId="0" borderId="0" xfId="0" applyFont="1"/>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horizontal="center"/>
    </xf>
    <xf numFmtId="0" fontId="3" fillId="0" borderId="8" xfId="0" applyFont="1" applyBorder="1" applyAlignment="1">
      <alignment horizontal="left" vertical="top" wrapText="1" indent="2"/>
    </xf>
    <xf numFmtId="0" fontId="3" fillId="0" borderId="8" xfId="0" applyFont="1" applyBorder="1" applyAlignment="1">
      <alignment vertical="top" wrapText="1"/>
    </xf>
    <xf numFmtId="49" fontId="3" fillId="0" borderId="0" xfId="0" applyNumberFormat="1" applyFont="1" applyAlignment="1">
      <alignment horizontal="center" vertical="top"/>
    </xf>
    <xf numFmtId="0" fontId="13" fillId="0" borderId="0" xfId="0" applyFont="1" applyAlignment="1">
      <alignment vertical="top" wrapText="1"/>
    </xf>
    <xf numFmtId="0" fontId="3" fillId="0" borderId="1" xfId="0" applyNumberFormat="1" applyFont="1" applyBorder="1" applyAlignment="1">
      <alignment horizontal="left" vertical="top" wrapText="1"/>
    </xf>
    <xf numFmtId="49" fontId="3" fillId="0" borderId="11" xfId="0" applyNumberFormat="1" applyFont="1" applyFill="1" applyBorder="1" applyAlignment="1">
      <alignment horizontal="center" vertical="top" wrapText="1"/>
    </xf>
    <xf numFmtId="0" fontId="3" fillId="0" borderId="0" xfId="0" applyNumberFormat="1" applyFont="1" applyAlignment="1">
      <alignment horizontal="center" vertical="top"/>
    </xf>
    <xf numFmtId="0" fontId="3" fillId="0" borderId="0" xfId="0" applyNumberFormat="1" applyFont="1" applyAlignment="1">
      <alignment horizontal="left" vertical="top" wrapText="1"/>
    </xf>
    <xf numFmtId="0" fontId="1" fillId="0" borderId="0" xfId="0" applyFont="1" applyAlignment="1">
      <alignment horizontal="center"/>
    </xf>
    <xf numFmtId="0" fontId="17" fillId="0" borderId="1" xfId="0" applyNumberFormat="1" applyFont="1" applyBorder="1" applyAlignment="1">
      <alignment horizontal="center" wrapText="1"/>
    </xf>
    <xf numFmtId="0" fontId="17" fillId="0" borderId="8" xfId="0" applyFont="1" applyBorder="1" applyAlignment="1">
      <alignment horizontal="center" wrapText="1"/>
    </xf>
    <xf numFmtId="49" fontId="17" fillId="0" borderId="11" xfId="0" applyNumberFormat="1" applyFont="1" applyBorder="1" applyAlignment="1">
      <alignment horizontal="center" wrapText="1"/>
    </xf>
    <xf numFmtId="0" fontId="17" fillId="0" borderId="1" xfId="0" applyFont="1" applyBorder="1" applyAlignment="1">
      <alignment horizontal="center" wrapText="1"/>
    </xf>
    <xf numFmtId="49" fontId="17" fillId="0" borderId="8" xfId="0" applyNumberFormat="1" applyFont="1" applyBorder="1" applyAlignment="1">
      <alignment horizontal="center" wrapText="1"/>
    </xf>
    <xf numFmtId="0" fontId="3" fillId="0" borderId="1" xfId="0" applyNumberFormat="1" applyFont="1" applyBorder="1" applyAlignment="1">
      <alignment horizontal="center" vertical="top"/>
    </xf>
    <xf numFmtId="49" fontId="3" fillId="0" borderId="11" xfId="0" applyNumberFormat="1" applyFont="1" applyBorder="1" applyAlignment="1">
      <alignment horizontal="center" vertical="top"/>
    </xf>
    <xf numFmtId="49" fontId="10" fillId="0" borderId="0" xfId="0" applyNumberFormat="1" applyFont="1" applyFill="1" applyAlignment="1">
      <alignment horizontal="left" wrapText="1"/>
    </xf>
    <xf numFmtId="0" fontId="13" fillId="0" borderId="0" xfId="0" applyFont="1" applyFill="1"/>
    <xf numFmtId="0" fontId="13" fillId="0" borderId="0" xfId="0" applyFont="1" applyFill="1" applyAlignment="1">
      <alignment horizontal="center" vertical="center"/>
    </xf>
    <xf numFmtId="0" fontId="14" fillId="0" borderId="0" xfId="0" applyFont="1" applyFill="1" applyAlignment="1">
      <alignment horizontal="left" vertical="center" wrapText="1"/>
    </xf>
    <xf numFmtId="49" fontId="10" fillId="0" borderId="0" xfId="0" applyNumberFormat="1" applyFont="1" applyFill="1" applyAlignment="1">
      <alignment horizontal="center"/>
    </xf>
    <xf numFmtId="0" fontId="19" fillId="0" borderId="0" xfId="0" applyFont="1" applyFill="1" applyAlignment="1">
      <alignment horizontal="center" vertical="center"/>
    </xf>
    <xf numFmtId="0" fontId="13" fillId="0" borderId="0" xfId="0" applyFont="1" applyFill="1" applyAlignment="1">
      <alignment horizontal="center" vertical="center" wrapText="1"/>
    </xf>
    <xf numFmtId="49" fontId="13" fillId="0" borderId="0" xfId="0" applyNumberFormat="1" applyFont="1" applyFill="1" applyAlignment="1">
      <alignment horizontal="center"/>
    </xf>
    <xf numFmtId="0" fontId="3" fillId="0" borderId="0" xfId="0" applyFont="1" applyFill="1" applyAlignment="1">
      <alignment horizontal="center"/>
    </xf>
    <xf numFmtId="0" fontId="3" fillId="0" borderId="0" xfId="0" applyFont="1" applyFill="1"/>
    <xf numFmtId="0" fontId="13" fillId="0" borderId="0" xfId="0" applyFont="1"/>
    <xf numFmtId="0" fontId="18" fillId="0" borderId="0" xfId="0" applyNumberFormat="1" applyFont="1" applyFill="1" applyBorder="1" applyAlignment="1" applyProtection="1"/>
    <xf numFmtId="0" fontId="3" fillId="0" borderId="1" xfId="0" applyFont="1" applyBorder="1" applyAlignment="1">
      <alignment horizontal="center" vertical="top"/>
    </xf>
    <xf numFmtId="0" fontId="13" fillId="0" borderId="0" xfId="0" applyFont="1" applyFill="1" applyAlignment="1">
      <alignment horizontal="left" vertical="center"/>
    </xf>
    <xf numFmtId="49" fontId="3" fillId="0" borderId="11" xfId="0" applyNumberFormat="1" applyFont="1" applyBorder="1" applyAlignment="1">
      <alignment horizontal="center" vertical="top" wrapText="1"/>
    </xf>
    <xf numFmtId="0" fontId="13" fillId="0" borderId="41" xfId="0" applyFont="1" applyBorder="1" applyAlignment="1">
      <alignment horizontal="left" vertical="top" wrapText="1" indent="2"/>
    </xf>
    <xf numFmtId="0" fontId="13" fillId="0" borderId="41" xfId="0" applyFont="1" applyFill="1" applyBorder="1" applyAlignment="1">
      <alignment horizontal="left" vertical="top" wrapText="1"/>
    </xf>
    <xf numFmtId="0" fontId="3" fillId="0" borderId="41" xfId="0" applyFont="1" applyBorder="1" applyAlignment="1">
      <alignment horizontal="left" vertical="top" wrapText="1" indent="2"/>
    </xf>
    <xf numFmtId="0" fontId="13" fillId="0" borderId="0" xfId="0" applyFont="1" applyFill="1" applyAlignment="1">
      <alignment horizontal="center" wrapText="1"/>
    </xf>
    <xf numFmtId="0" fontId="21" fillId="0" borderId="29" xfId="0" applyNumberFormat="1" applyFont="1" applyFill="1" applyBorder="1" applyAlignment="1" applyProtection="1">
      <alignment horizontal="center" wrapText="1"/>
    </xf>
    <xf numFmtId="0" fontId="4" fillId="0" borderId="0" xfId="0" applyFont="1"/>
    <xf numFmtId="49" fontId="26" fillId="6" borderId="25" xfId="0" applyNumberFormat="1" applyFont="1" applyFill="1" applyBorder="1" applyAlignment="1">
      <alignment horizontal="center" vertical="center" wrapText="1"/>
    </xf>
    <xf numFmtId="49" fontId="26" fillId="6" borderId="48" xfId="0" applyNumberFormat="1" applyFont="1" applyFill="1" applyBorder="1" applyAlignment="1">
      <alignment horizontal="center" vertical="center" wrapText="1"/>
    </xf>
    <xf numFmtId="0" fontId="28" fillId="5" borderId="50" xfId="0" applyFont="1" applyFill="1" applyBorder="1" applyAlignment="1">
      <alignment vertical="center" wrapText="1"/>
    </xf>
    <xf numFmtId="49" fontId="29" fillId="6" borderId="48" xfId="0" applyNumberFormat="1" applyFont="1" applyFill="1" applyBorder="1" applyAlignment="1">
      <alignment horizontal="center" vertical="center" wrapText="1"/>
    </xf>
    <xf numFmtId="49" fontId="29" fillId="6" borderId="48" xfId="0" applyNumberFormat="1" applyFont="1" applyFill="1" applyBorder="1" applyAlignment="1">
      <alignment vertical="center" wrapText="1"/>
    </xf>
    <xf numFmtId="49" fontId="29" fillId="6" borderId="48" xfId="0" applyNumberFormat="1" applyFont="1" applyFill="1" applyBorder="1" applyAlignment="1">
      <alignment horizontal="left" vertical="center" wrapText="1"/>
    </xf>
    <xf numFmtId="0" fontId="28" fillId="5" borderId="51" xfId="0" applyFont="1" applyFill="1" applyBorder="1" applyAlignment="1">
      <alignment vertical="center" wrapText="1"/>
    </xf>
    <xf numFmtId="49" fontId="29" fillId="6" borderId="25" xfId="0" applyNumberFormat="1" applyFont="1" applyFill="1" applyBorder="1" applyAlignment="1">
      <alignment horizontal="center" vertical="center" wrapText="1"/>
    </xf>
    <xf numFmtId="49" fontId="29" fillId="6" borderId="25" xfId="0" applyNumberFormat="1" applyFont="1" applyFill="1" applyBorder="1" applyAlignment="1">
      <alignment vertical="center" wrapText="1"/>
    </xf>
    <xf numFmtId="49" fontId="29" fillId="6" borderId="25" xfId="0" applyNumberFormat="1" applyFont="1" applyFill="1" applyBorder="1" applyAlignment="1">
      <alignment horizontal="left" vertical="center" wrapText="1"/>
    </xf>
    <xf numFmtId="0" fontId="30" fillId="5" borderId="50" xfId="0" applyFont="1" applyFill="1" applyBorder="1" applyAlignment="1">
      <alignment vertical="center" wrapText="1"/>
    </xf>
    <xf numFmtId="49" fontId="29" fillId="6" borderId="51" xfId="0" applyNumberFormat="1" applyFont="1" applyFill="1" applyBorder="1" applyAlignment="1">
      <alignment horizontal="center" vertical="center" wrapText="1"/>
    </xf>
    <xf numFmtId="49" fontId="29" fillId="6" borderId="51" xfId="0" applyNumberFormat="1" applyFont="1" applyFill="1" applyBorder="1" applyAlignment="1">
      <alignment vertical="center" wrapText="1"/>
    </xf>
    <xf numFmtId="49" fontId="29" fillId="6" borderId="51" xfId="0" applyNumberFormat="1" applyFont="1" applyFill="1" applyBorder="1" applyAlignment="1">
      <alignment horizontal="left" vertical="center" wrapText="1"/>
    </xf>
    <xf numFmtId="0" fontId="28" fillId="5" borderId="53" xfId="0" applyFont="1" applyFill="1" applyBorder="1" applyAlignment="1">
      <alignment vertical="center" wrapText="1"/>
    </xf>
    <xf numFmtId="49" fontId="29" fillId="6" borderId="45" xfId="0" applyNumberFormat="1" applyFont="1" applyFill="1" applyBorder="1" applyAlignment="1">
      <alignment horizontal="center" vertical="center" wrapText="1"/>
    </xf>
    <xf numFmtId="49" fontId="29" fillId="6" borderId="45" xfId="0" applyNumberFormat="1" applyFont="1" applyFill="1" applyBorder="1" applyAlignment="1">
      <alignment vertical="center" wrapText="1"/>
    </xf>
    <xf numFmtId="0" fontId="23" fillId="0" borderId="0" xfId="0" applyFont="1"/>
    <xf numFmtId="0" fontId="0" fillId="0" borderId="0" xfId="0" applyAlignment="1">
      <alignment horizontal="left"/>
    </xf>
    <xf numFmtId="0" fontId="32" fillId="0" borderId="0" xfId="0" applyNumberFormat="1" applyFont="1" applyFill="1" applyBorder="1" applyAlignment="1" applyProtection="1"/>
    <xf numFmtId="0" fontId="3" fillId="0" borderId="33" xfId="0" applyFont="1" applyFill="1" applyBorder="1" applyAlignment="1">
      <alignment vertical="top" wrapText="1"/>
    </xf>
    <xf numFmtId="0" fontId="13" fillId="0" borderId="41" xfId="0" applyFont="1" applyFill="1" applyBorder="1" applyAlignment="1">
      <alignment horizontal="left" indent="2"/>
    </xf>
    <xf numFmtId="0" fontId="13" fillId="0" borderId="41" xfId="0" applyFont="1" applyFill="1" applyBorder="1" applyAlignment="1">
      <alignment horizontal="left" vertical="top" wrapText="1" indent="2"/>
    </xf>
    <xf numFmtId="0" fontId="3" fillId="0" borderId="41" xfId="0" applyFont="1" applyFill="1" applyBorder="1" applyAlignment="1">
      <alignment horizontal="left" vertical="top" wrapText="1" indent="2"/>
    </xf>
    <xf numFmtId="0" fontId="13" fillId="0" borderId="41" xfId="0" applyFont="1" applyFill="1" applyBorder="1" applyAlignment="1">
      <alignment vertical="top" wrapText="1"/>
    </xf>
    <xf numFmtId="0" fontId="3" fillId="0" borderId="33" xfId="0" applyFont="1" applyBorder="1" applyAlignment="1">
      <alignment vertical="top" wrapText="1"/>
    </xf>
    <xf numFmtId="0" fontId="21" fillId="0" borderId="41" xfId="0" applyNumberFormat="1" applyFont="1" applyFill="1" applyBorder="1" applyAlignment="1" applyProtection="1">
      <alignment horizontal="center" wrapText="1"/>
    </xf>
    <xf numFmtId="49" fontId="3" fillId="0" borderId="41" xfId="0" applyNumberFormat="1" applyFont="1" applyFill="1" applyBorder="1" applyAlignment="1">
      <alignment vertical="top" wrapText="1"/>
    </xf>
    <xf numFmtId="0" fontId="18" fillId="0" borderId="38" xfId="0" applyNumberFormat="1" applyFont="1" applyFill="1" applyBorder="1" applyAlignment="1" applyProtection="1">
      <alignment vertical="top" wrapText="1"/>
    </xf>
    <xf numFmtId="0" fontId="3" fillId="0" borderId="41" xfId="0" applyFont="1" applyBorder="1" applyAlignment="1">
      <alignment vertical="top" wrapText="1"/>
    </xf>
    <xf numFmtId="0" fontId="21" fillId="0" borderId="20" xfId="0" applyNumberFormat="1" applyFont="1" applyFill="1" applyBorder="1" applyAlignment="1" applyProtection="1">
      <alignment horizontal="center" wrapText="1"/>
    </xf>
    <xf numFmtId="0" fontId="21" fillId="0" borderId="30" xfId="0" applyNumberFormat="1" applyFont="1" applyFill="1" applyBorder="1" applyAlignment="1" applyProtection="1">
      <alignment horizontal="center" wrapText="1"/>
    </xf>
    <xf numFmtId="0" fontId="21" fillId="0" borderId="21" xfId="0" applyNumberFormat="1" applyFont="1" applyFill="1" applyBorder="1" applyAlignment="1" applyProtection="1">
      <alignment horizontal="center" wrapText="1"/>
    </xf>
    <xf numFmtId="0" fontId="3" fillId="0" borderId="57" xfId="0" applyFont="1" applyBorder="1" applyAlignment="1">
      <alignment vertical="top" wrapText="1"/>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7" fillId="0" borderId="0" xfId="0" applyNumberFormat="1" applyFont="1" applyFill="1" applyAlignment="1"/>
    <xf numFmtId="0" fontId="8" fillId="0" borderId="0" xfId="0" applyFont="1" applyFill="1" applyAlignment="1">
      <alignment vertical="center"/>
    </xf>
    <xf numFmtId="0" fontId="3" fillId="0" borderId="21" xfId="0" applyFont="1" applyBorder="1" applyAlignment="1">
      <alignment horizontal="left" vertical="top" wrapText="1" indent="2"/>
    </xf>
    <xf numFmtId="0" fontId="13" fillId="0" borderId="41" xfId="0" applyFont="1" applyFill="1" applyBorder="1" applyAlignment="1">
      <alignment wrapText="1"/>
    </xf>
    <xf numFmtId="0" fontId="18" fillId="0" borderId="41" xfId="0" applyNumberFormat="1" applyFont="1" applyFill="1" applyBorder="1" applyAlignment="1" applyProtection="1">
      <alignment vertical="top" wrapText="1"/>
    </xf>
    <xf numFmtId="0" fontId="34" fillId="5" borderId="51" xfId="0" applyFont="1" applyFill="1" applyBorder="1" applyAlignment="1">
      <alignment vertical="center" wrapText="1"/>
    </xf>
    <xf numFmtId="49" fontId="35" fillId="6" borderId="25" xfId="0" applyNumberFormat="1" applyFont="1" applyFill="1" applyBorder="1" applyAlignment="1">
      <alignment horizontal="center" vertical="center" wrapText="1"/>
    </xf>
    <xf numFmtId="49" fontId="35" fillId="6" borderId="25" xfId="0" applyNumberFormat="1" applyFont="1" applyFill="1" applyBorder="1" applyAlignment="1">
      <alignment vertical="center" wrapText="1"/>
    </xf>
    <xf numFmtId="49" fontId="35" fillId="6" borderId="25" xfId="0" applyNumberFormat="1" applyFont="1" applyFill="1" applyBorder="1" applyAlignment="1">
      <alignment horizontal="left" vertical="center" wrapText="1"/>
    </xf>
    <xf numFmtId="0" fontId="34" fillId="5" borderId="50" xfId="0" applyFont="1" applyFill="1" applyBorder="1" applyAlignment="1">
      <alignment vertical="center" wrapText="1"/>
    </xf>
    <xf numFmtId="49" fontId="35" fillId="6" borderId="51" xfId="0" applyNumberFormat="1" applyFont="1" applyFill="1" applyBorder="1" applyAlignment="1">
      <alignment horizontal="center" vertical="center" wrapText="1"/>
    </xf>
    <xf numFmtId="49" fontId="35" fillId="6" borderId="51" xfId="0" applyNumberFormat="1" applyFont="1" applyFill="1" applyBorder="1" applyAlignment="1">
      <alignment horizontal="left" vertical="center" wrapText="1"/>
    </xf>
    <xf numFmtId="49" fontId="35" fillId="6" borderId="48" xfId="0" applyNumberFormat="1" applyFont="1" applyFill="1" applyBorder="1" applyAlignment="1">
      <alignment horizontal="center" vertical="center" wrapText="1"/>
    </xf>
    <xf numFmtId="49" fontId="35" fillId="6" borderId="48" xfId="0" applyNumberFormat="1" applyFont="1" applyFill="1" applyBorder="1" applyAlignment="1">
      <alignment horizontal="left" vertical="center" wrapText="1"/>
    </xf>
    <xf numFmtId="49" fontId="35" fillId="6" borderId="48" xfId="0" applyNumberFormat="1" applyFont="1" applyFill="1" applyBorder="1" applyAlignment="1">
      <alignment vertical="center" wrapText="1"/>
    </xf>
    <xf numFmtId="49" fontId="36" fillId="6" borderId="25" xfId="0" applyNumberFormat="1" applyFont="1" applyFill="1" applyBorder="1" applyAlignment="1">
      <alignment horizontal="center" vertical="center" wrapText="1"/>
    </xf>
    <xf numFmtId="49" fontId="36" fillId="6" borderId="48" xfId="0" applyNumberFormat="1" applyFont="1" applyFill="1" applyBorder="1" applyAlignment="1">
      <alignment vertical="center" wrapText="1"/>
    </xf>
    <xf numFmtId="0" fontId="26" fillId="5" borderId="51" xfId="0" applyFont="1" applyFill="1" applyBorder="1" applyAlignment="1">
      <alignment vertical="center" wrapText="1"/>
    </xf>
    <xf numFmtId="49" fontId="26" fillId="6" borderId="51" xfId="0" applyNumberFormat="1" applyFont="1" applyFill="1" applyBorder="1" applyAlignment="1">
      <alignment horizontal="center" vertical="center" wrapText="1"/>
    </xf>
    <xf numFmtId="0" fontId="34" fillId="5" borderId="51" xfId="0" applyFont="1" applyFill="1" applyBorder="1" applyAlignment="1">
      <alignment horizontal="justify" vertical="center" wrapText="1"/>
    </xf>
    <xf numFmtId="49" fontId="35" fillId="6" borderId="53" xfId="0" applyNumberFormat="1" applyFont="1" applyFill="1" applyBorder="1" applyAlignment="1">
      <alignment horizontal="center" vertical="center" wrapText="1"/>
    </xf>
    <xf numFmtId="49" fontId="35" fillId="6" borderId="53" xfId="0" applyNumberFormat="1" applyFont="1" applyFill="1" applyBorder="1" applyAlignment="1">
      <alignment vertical="center" wrapText="1"/>
    </xf>
    <xf numFmtId="49" fontId="35" fillId="6" borderId="53" xfId="0" applyNumberFormat="1" applyFont="1" applyFill="1" applyBorder="1" applyAlignment="1">
      <alignment horizontal="left" vertical="center" wrapText="1"/>
    </xf>
    <xf numFmtId="0" fontId="34" fillId="5" borderId="53" xfId="0" applyFont="1" applyFill="1" applyBorder="1" applyAlignment="1">
      <alignment vertical="center" wrapText="1"/>
    </xf>
    <xf numFmtId="49" fontId="36" fillId="6" borderId="48" xfId="0" applyNumberFormat="1" applyFont="1" applyFill="1" applyBorder="1" applyAlignment="1">
      <alignment horizontal="center" vertical="center" wrapText="1"/>
    </xf>
    <xf numFmtId="49" fontId="36" fillId="6" borderId="48" xfId="0" applyNumberFormat="1" applyFont="1" applyFill="1" applyBorder="1" applyAlignment="1">
      <alignment horizontal="left" vertical="center" wrapText="1"/>
    </xf>
    <xf numFmtId="0" fontId="34" fillId="5" borderId="50" xfId="0" applyFont="1" applyFill="1" applyBorder="1" applyAlignment="1">
      <alignment horizontal="justify" vertical="center" wrapText="1"/>
    </xf>
    <xf numFmtId="0" fontId="35" fillId="6" borderId="48" xfId="0" applyFont="1" applyFill="1" applyBorder="1" applyAlignment="1">
      <alignment horizontal="center" vertical="center" wrapText="1"/>
    </xf>
    <xf numFmtId="0" fontId="35" fillId="6" borderId="48" xfId="0" applyFont="1" applyFill="1" applyBorder="1" applyAlignment="1">
      <alignment vertical="center" wrapText="1"/>
    </xf>
    <xf numFmtId="0" fontId="35" fillId="6" borderId="48" xfId="0" applyFont="1" applyFill="1" applyBorder="1" applyAlignment="1">
      <alignment horizontal="left" vertical="center" wrapText="1"/>
    </xf>
    <xf numFmtId="0" fontId="42" fillId="5" borderId="49" xfId="0" applyFont="1" applyFill="1" applyBorder="1" applyAlignment="1">
      <alignment vertical="center" wrapText="1"/>
    </xf>
    <xf numFmtId="49" fontId="42" fillId="6" borderId="50" xfId="0" applyNumberFormat="1" applyFont="1" applyFill="1" applyBorder="1" applyAlignment="1">
      <alignment horizontal="center" vertical="center" wrapText="1"/>
    </xf>
    <xf numFmtId="49" fontId="42" fillId="6" borderId="25" xfId="0" applyNumberFormat="1" applyFont="1" applyFill="1" applyBorder="1" applyAlignment="1">
      <alignment horizontal="center" vertical="center" wrapText="1"/>
    </xf>
    <xf numFmtId="49" fontId="42" fillId="6" borderId="48" xfId="0" applyNumberFormat="1" applyFont="1" applyFill="1" applyBorder="1" applyAlignment="1">
      <alignment horizontal="center" vertical="center" wrapText="1"/>
    </xf>
    <xf numFmtId="49" fontId="29" fillId="6" borderId="52" xfId="0" applyNumberFormat="1" applyFont="1" applyFill="1" applyBorder="1" applyAlignment="1">
      <alignment horizontal="center" vertical="center" wrapText="1"/>
    </xf>
    <xf numFmtId="49" fontId="29" fillId="6" borderId="52" xfId="0" applyNumberFormat="1" applyFont="1" applyFill="1" applyBorder="1" applyAlignment="1">
      <alignment vertical="center" wrapText="1"/>
    </xf>
    <xf numFmtId="49" fontId="29" fillId="6" borderId="52" xfId="0" applyNumberFormat="1" applyFont="1" applyFill="1" applyBorder="1" applyAlignment="1">
      <alignment horizontal="left" vertical="center" wrapText="1"/>
    </xf>
    <xf numFmtId="49" fontId="29" fillId="6" borderId="53" xfId="0" applyNumberFormat="1" applyFont="1" applyFill="1" applyBorder="1" applyAlignment="1">
      <alignment horizontal="center" vertical="center" wrapText="1"/>
    </xf>
    <xf numFmtId="49" fontId="29" fillId="6" borderId="53" xfId="0" applyNumberFormat="1" applyFont="1" applyFill="1" applyBorder="1" applyAlignment="1">
      <alignment vertical="center" wrapText="1"/>
    </xf>
    <xf numFmtId="49" fontId="29" fillId="6" borderId="53" xfId="0" applyNumberFormat="1" applyFont="1" applyFill="1" applyBorder="1" applyAlignment="1">
      <alignment horizontal="left" vertical="center" wrapText="1"/>
    </xf>
    <xf numFmtId="49" fontId="29" fillId="6" borderId="24" xfId="0" applyNumberFormat="1" applyFont="1" applyFill="1" applyBorder="1" applyAlignment="1">
      <alignment horizontal="center" vertical="center" wrapText="1"/>
    </xf>
    <xf numFmtId="49" fontId="29" fillId="6" borderId="24" xfId="0" applyNumberFormat="1" applyFont="1" applyFill="1" applyBorder="1" applyAlignment="1">
      <alignment vertical="center" wrapText="1"/>
    </xf>
    <xf numFmtId="49" fontId="29" fillId="6" borderId="24" xfId="0" applyNumberFormat="1" applyFont="1" applyFill="1" applyBorder="1" applyAlignment="1">
      <alignment horizontal="left" vertical="center" wrapText="1"/>
    </xf>
    <xf numFmtId="49" fontId="1" fillId="0" borderId="0" xfId="0" applyNumberFormat="1" applyFont="1" applyAlignment="1">
      <alignment horizontal="left"/>
    </xf>
    <xf numFmtId="49" fontId="42" fillId="7" borderId="25" xfId="0" applyNumberFormat="1" applyFont="1" applyFill="1" applyBorder="1" applyAlignment="1">
      <alignment horizontal="center" vertical="center" wrapText="1"/>
    </xf>
    <xf numFmtId="49" fontId="29" fillId="7" borderId="51" xfId="0" applyNumberFormat="1" applyFont="1" applyFill="1" applyBorder="1" applyAlignment="1">
      <alignment horizontal="center" vertical="center" wrapText="1"/>
    </xf>
    <xf numFmtId="49" fontId="29" fillId="7" borderId="25" xfId="0" applyNumberFormat="1" applyFont="1" applyFill="1" applyBorder="1" applyAlignment="1">
      <alignment horizontal="center" vertical="center" wrapText="1"/>
    </xf>
    <xf numFmtId="49" fontId="29" fillId="7" borderId="51" xfId="0" applyNumberFormat="1" applyFont="1" applyFill="1" applyBorder="1" applyAlignment="1">
      <alignment horizontal="left" vertical="center" wrapText="1"/>
    </xf>
    <xf numFmtId="49" fontId="29" fillId="7" borderId="53" xfId="0" applyNumberFormat="1" applyFont="1" applyFill="1" applyBorder="1" applyAlignment="1">
      <alignment horizontal="center" vertical="center" wrapText="1"/>
    </xf>
    <xf numFmtId="49" fontId="29" fillId="7" borderId="48" xfId="0" applyNumberFormat="1" applyFont="1" applyFill="1" applyBorder="1" applyAlignment="1">
      <alignment horizontal="center" vertical="center" wrapText="1"/>
    </xf>
    <xf numFmtId="49" fontId="29" fillId="7" borderId="48" xfId="0" applyNumberFormat="1" applyFont="1" applyFill="1" applyBorder="1" applyAlignment="1">
      <alignment horizontal="left" vertical="center" wrapText="1"/>
    </xf>
    <xf numFmtId="49" fontId="29" fillId="7" borderId="25" xfId="0" applyNumberFormat="1" applyFont="1" applyFill="1" applyBorder="1" applyAlignment="1">
      <alignment horizontal="left" vertical="center" wrapText="1"/>
    </xf>
    <xf numFmtId="49" fontId="0" fillId="0" borderId="0" xfId="0" applyNumberFormat="1"/>
    <xf numFmtId="49" fontId="26" fillId="7" borderId="25" xfId="0" applyNumberFormat="1" applyFont="1" applyFill="1" applyBorder="1" applyAlignment="1">
      <alignment horizontal="center" vertical="center" wrapText="1"/>
    </xf>
    <xf numFmtId="49" fontId="35" fillId="7" borderId="25" xfId="0" applyNumberFormat="1" applyFont="1" applyFill="1" applyBorder="1" applyAlignment="1">
      <alignment horizontal="center" vertical="center" wrapText="1"/>
    </xf>
    <xf numFmtId="49" fontId="35" fillId="7" borderId="48" xfId="0" applyNumberFormat="1" applyFont="1" applyFill="1" applyBorder="1" applyAlignment="1">
      <alignment horizontal="left" vertical="center" wrapText="1"/>
    </xf>
    <xf numFmtId="49" fontId="35" fillId="7" borderId="48" xfId="0" applyNumberFormat="1" applyFont="1" applyFill="1" applyBorder="1" applyAlignment="1">
      <alignment horizontal="center" vertical="center" wrapText="1"/>
    </xf>
    <xf numFmtId="49" fontId="35" fillId="7" borderId="51" xfId="0" applyNumberFormat="1" applyFont="1" applyFill="1" applyBorder="1" applyAlignment="1">
      <alignment horizontal="center" vertical="center" wrapText="1"/>
    </xf>
    <xf numFmtId="49" fontId="35" fillId="7" borderId="51" xfId="0" applyNumberFormat="1" applyFont="1" applyFill="1" applyBorder="1" applyAlignment="1">
      <alignment horizontal="left" vertical="center" wrapText="1"/>
    </xf>
    <xf numFmtId="49" fontId="35" fillId="7" borderId="25" xfId="0" applyNumberFormat="1" applyFont="1" applyFill="1" applyBorder="1" applyAlignment="1">
      <alignment horizontal="left" vertical="center" wrapText="1"/>
    </xf>
    <xf numFmtId="49" fontId="36" fillId="7" borderId="51" xfId="0" applyNumberFormat="1" applyFont="1" applyFill="1" applyBorder="1" applyAlignment="1">
      <alignment horizontal="center" vertical="center" wrapText="1"/>
    </xf>
    <xf numFmtId="49" fontId="36" fillId="7" borderId="25" xfId="0" applyNumberFormat="1" applyFont="1" applyFill="1" applyBorder="1" applyAlignment="1">
      <alignment horizontal="left" vertical="center" wrapText="1"/>
    </xf>
    <xf numFmtId="49" fontId="36" fillId="7" borderId="48" xfId="0" applyNumberFormat="1" applyFont="1" applyFill="1" applyBorder="1" applyAlignment="1">
      <alignment horizontal="center" vertical="center" wrapText="1"/>
    </xf>
    <xf numFmtId="49" fontId="36" fillId="7" borderId="48" xfId="0" applyNumberFormat="1" applyFont="1" applyFill="1" applyBorder="1" applyAlignment="1">
      <alignment horizontal="left" vertical="center" wrapText="1"/>
    </xf>
    <xf numFmtId="0" fontId="35" fillId="7" borderId="48" xfId="0" applyFont="1" applyFill="1" applyBorder="1" applyAlignment="1">
      <alignment horizontal="center" vertical="center" wrapText="1"/>
    </xf>
    <xf numFmtId="0" fontId="3" fillId="0" borderId="1" xfId="0" applyFont="1" applyFill="1" applyBorder="1" applyAlignment="1">
      <alignment horizontal="center" vertical="top"/>
    </xf>
    <xf numFmtId="0" fontId="3" fillId="0" borderId="29" xfId="0" applyNumberFormat="1" applyFont="1" applyBorder="1" applyAlignment="1">
      <alignment horizontal="center" vertical="top"/>
    </xf>
    <xf numFmtId="49" fontId="3" fillId="0" borderId="11" xfId="0" applyNumberFormat="1" applyFont="1" applyFill="1" applyBorder="1" applyAlignment="1">
      <alignment horizontal="center" vertical="top"/>
    </xf>
    <xf numFmtId="0" fontId="3" fillId="0" borderId="36" xfId="0" applyFont="1" applyBorder="1" applyAlignment="1">
      <alignment horizontal="center" vertical="top"/>
    </xf>
    <xf numFmtId="0" fontId="3" fillId="0" borderId="36" xfId="0" applyFont="1" applyBorder="1" applyAlignment="1">
      <alignment horizontal="left" vertical="top" wrapText="1"/>
    </xf>
    <xf numFmtId="49" fontId="3" fillId="0" borderId="30" xfId="0" applyNumberFormat="1" applyFont="1" applyBorder="1" applyAlignment="1">
      <alignment horizontal="center" vertical="top"/>
    </xf>
    <xf numFmtId="0" fontId="3" fillId="0" borderId="38" xfId="0" applyFont="1" applyBorder="1" applyAlignment="1">
      <alignment horizontal="left" vertical="top" wrapText="1"/>
    </xf>
    <xf numFmtId="0" fontId="3" fillId="0" borderId="29" xfId="0" applyFont="1" applyBorder="1" applyAlignment="1">
      <alignment horizontal="center" vertical="top"/>
    </xf>
    <xf numFmtId="0" fontId="2" fillId="0" borderId="0" xfId="0" applyFont="1" applyBorder="1" applyAlignment="1">
      <alignment horizontal="center" wrapText="1"/>
    </xf>
    <xf numFmtId="0" fontId="31" fillId="0" borderId="0" xfId="0" applyNumberFormat="1" applyFont="1" applyFill="1" applyBorder="1" applyAlignment="1" applyProtection="1"/>
    <xf numFmtId="0" fontId="32" fillId="0" borderId="0" xfId="0" applyNumberFormat="1" applyFont="1" applyFill="1" applyBorder="1" applyAlignment="1" applyProtection="1">
      <alignment horizontal="left" indent="6"/>
    </xf>
    <xf numFmtId="0" fontId="32" fillId="0" borderId="0" xfId="0" applyNumberFormat="1" applyFont="1" applyFill="1" applyBorder="1" applyAlignment="1" applyProtection="1">
      <alignment horizontal="center"/>
    </xf>
    <xf numFmtId="0" fontId="44" fillId="0" borderId="0" xfId="0" applyNumberFormat="1" applyFont="1" applyFill="1" applyBorder="1" applyAlignment="1" applyProtection="1"/>
    <xf numFmtId="0" fontId="44" fillId="0" borderId="0" xfId="0" applyNumberFormat="1" applyFont="1" applyFill="1" applyBorder="1" applyAlignment="1" applyProtection="1">
      <alignment horizontal="center"/>
    </xf>
    <xf numFmtId="0" fontId="44" fillId="0" borderId="0" xfId="0" applyNumberFormat="1" applyFont="1" applyFill="1" applyBorder="1" applyAlignment="1" applyProtection="1">
      <alignment horizontal="left"/>
    </xf>
    <xf numFmtId="0" fontId="13" fillId="0" borderId="0" xfId="0" applyFont="1" applyFill="1" applyAlignment="1">
      <alignment horizontal="center"/>
    </xf>
    <xf numFmtId="0" fontId="7" fillId="0" borderId="0" xfId="0" applyFont="1" applyFill="1" applyAlignment="1">
      <alignment vertical="center"/>
    </xf>
    <xf numFmtId="0" fontId="45" fillId="0" borderId="1" xfId="0" applyFont="1" applyFill="1" applyBorder="1" applyAlignment="1">
      <alignment horizontal="center" wrapText="1"/>
    </xf>
    <xf numFmtId="49" fontId="45" fillId="0" borderId="1" xfId="0" applyNumberFormat="1" applyFont="1" applyFill="1" applyBorder="1" applyAlignment="1">
      <alignment horizontal="center" wrapText="1"/>
    </xf>
    <xf numFmtId="0" fontId="45" fillId="0" borderId="41" xfId="0" applyFont="1" applyFill="1" applyBorder="1" applyAlignment="1">
      <alignment horizontal="center" wrapText="1"/>
    </xf>
    <xf numFmtId="49" fontId="45" fillId="0" borderId="30" xfId="0" applyNumberFormat="1" applyFont="1" applyFill="1" applyBorder="1" applyAlignment="1">
      <alignment horizontal="center" wrapText="1"/>
    </xf>
    <xf numFmtId="0" fontId="45" fillId="0" borderId="29" xfId="0" applyFont="1" applyFill="1" applyBorder="1" applyAlignment="1">
      <alignment horizontal="center" wrapText="1"/>
    </xf>
    <xf numFmtId="0" fontId="45" fillId="0" borderId="21" xfId="0" applyFont="1" applyFill="1" applyBorder="1" applyAlignment="1">
      <alignment horizontal="center" wrapText="1"/>
    </xf>
    <xf numFmtId="0" fontId="45" fillId="0" borderId="1" xfId="0" applyFont="1" applyBorder="1" applyAlignment="1">
      <alignment horizontal="center" wrapText="1"/>
    </xf>
    <xf numFmtId="0" fontId="13" fillId="0" borderId="0" xfId="0" applyFont="1" applyAlignment="1">
      <alignment horizontal="left" vertical="top" wrapText="1"/>
    </xf>
    <xf numFmtId="0" fontId="13" fillId="0" borderId="33"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23" xfId="0" applyFont="1" applyBorder="1" applyAlignment="1">
      <alignment horizontal="left" vertical="top" wrapText="1" indent="2"/>
    </xf>
    <xf numFmtId="0" fontId="13" fillId="0" borderId="21" xfId="0" applyFont="1" applyBorder="1" applyAlignment="1">
      <alignment horizontal="left" vertical="top" wrapText="1" indent="2"/>
    </xf>
    <xf numFmtId="0" fontId="13" fillId="0" borderId="33" xfId="0" applyFont="1" applyBorder="1" applyAlignment="1">
      <alignment vertical="top" wrapText="1"/>
    </xf>
    <xf numFmtId="0" fontId="48" fillId="0" borderId="0" xfId="0" applyNumberFormat="1" applyFont="1" applyFill="1" applyBorder="1" applyAlignment="1" applyProtection="1"/>
    <xf numFmtId="0" fontId="13" fillId="0" borderId="41" xfId="0" applyFont="1" applyBorder="1" applyAlignment="1">
      <alignment horizontal="left" vertical="top" wrapTex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49" fontId="0" fillId="0" borderId="0" xfId="0" applyNumberFormat="1" applyBorder="1" applyAlignment="1">
      <alignment horizontal="center"/>
    </xf>
    <xf numFmtId="0" fontId="0" fillId="0" borderId="0" xfId="0" applyFont="1" applyBorder="1"/>
    <xf numFmtId="49" fontId="23" fillId="0" borderId="0" xfId="0" applyNumberFormat="1" applyFont="1" applyBorder="1" applyAlignment="1">
      <alignment horizontal="center"/>
    </xf>
    <xf numFmtId="0" fontId="23" fillId="0" borderId="0" xfId="0" applyFont="1" applyBorder="1"/>
    <xf numFmtId="49" fontId="53" fillId="0" borderId="0" xfId="0" applyNumberFormat="1" applyFont="1" applyBorder="1" applyAlignment="1">
      <alignment horizontal="left"/>
    </xf>
    <xf numFmtId="49" fontId="6" fillId="0" borderId="0" xfId="0" applyNumberFormat="1" applyFont="1" applyBorder="1" applyAlignment="1">
      <alignment horizontal="center"/>
    </xf>
    <xf numFmtId="0" fontId="6" fillId="0" borderId="0" xfId="0" applyFont="1" applyBorder="1"/>
    <xf numFmtId="0" fontId="13" fillId="0" borderId="0" xfId="0" applyFont="1" applyBorder="1" applyAlignment="1">
      <alignment horizontal="left" vertical="center" wrapText="1"/>
    </xf>
    <xf numFmtId="49" fontId="50" fillId="0" borderId="0" xfId="0" applyNumberFormat="1" applyFont="1" applyAlignment="1">
      <alignment horizontal="left"/>
    </xf>
    <xf numFmtId="49" fontId="0" fillId="0" borderId="0" xfId="0" applyNumberFormat="1" applyFont="1" applyAlignment="1">
      <alignment horizontal="center"/>
    </xf>
    <xf numFmtId="49" fontId="1" fillId="0" borderId="0" xfId="0" applyNumberFormat="1" applyFont="1" applyBorder="1" applyAlignment="1">
      <alignment horizontal="center"/>
    </xf>
    <xf numFmtId="0" fontId="13" fillId="0" borderId="0" xfId="0" applyFont="1" applyFill="1" applyAlignment="1">
      <alignment vertical="top" wrapText="1"/>
    </xf>
    <xf numFmtId="49" fontId="15" fillId="0" borderId="0" xfId="0" applyNumberFormat="1" applyFont="1" applyFill="1" applyAlignment="1">
      <alignment horizontal="left" wrapText="1"/>
    </xf>
    <xf numFmtId="0" fontId="3" fillId="0" borderId="0" xfId="0" applyFont="1" applyFill="1" applyAlignment="1">
      <alignment horizontal="center" vertical="center"/>
    </xf>
    <xf numFmtId="0" fontId="3" fillId="0" borderId="0" xfId="0" applyFont="1" applyAlignment="1">
      <alignment horizontal="center" vertical="top" wrapText="1"/>
    </xf>
    <xf numFmtId="0" fontId="12" fillId="0" borderId="0" xfId="0" applyFont="1" applyFill="1" applyAlignment="1">
      <alignment horizontal="left" vertical="center" wrapText="1"/>
    </xf>
    <xf numFmtId="0" fontId="15" fillId="0" borderId="0" xfId="0" applyFont="1" applyFill="1" applyAlignment="1">
      <alignment horizontal="centerContinuous"/>
    </xf>
    <xf numFmtId="49" fontId="15" fillId="0" borderId="0" xfId="0" applyNumberFormat="1" applyFont="1" applyFill="1" applyAlignment="1">
      <alignment horizontal="center"/>
    </xf>
    <xf numFmtId="0" fontId="57" fillId="0" borderId="0" xfId="0" applyFont="1" applyFill="1" applyAlignment="1">
      <alignment horizontal="left" vertical="center"/>
    </xf>
    <xf numFmtId="0" fontId="18" fillId="0" borderId="0" xfId="0" applyNumberFormat="1" applyFont="1" applyFill="1" applyBorder="1" applyAlignment="1" applyProtection="1">
      <alignment horizontal="center" wrapText="1"/>
    </xf>
    <xf numFmtId="49" fontId="57" fillId="0" borderId="0" xfId="0" applyNumberFormat="1" applyFont="1" applyAlignment="1">
      <alignment horizontal="left" vertical="top"/>
    </xf>
    <xf numFmtId="0" fontId="15" fillId="0" borderId="0" xfId="0" applyNumberFormat="1" applyFont="1" applyAlignment="1">
      <alignment horizontal="left" vertical="top" wrapText="1"/>
    </xf>
    <xf numFmtId="0" fontId="58" fillId="0" borderId="0" xfId="0" applyNumberFormat="1" applyFont="1" applyAlignment="1">
      <alignment horizontal="left" vertical="top"/>
    </xf>
    <xf numFmtId="0" fontId="12" fillId="0" borderId="0" xfId="0" applyNumberFormat="1" applyFont="1" applyAlignment="1">
      <alignment horizontal="left" vertical="top" wrapText="1"/>
    </xf>
    <xf numFmtId="0" fontId="57" fillId="0" borderId="0" xfId="0" applyNumberFormat="1" applyFont="1" applyAlignment="1">
      <alignment horizontal="left" vertical="top"/>
    </xf>
    <xf numFmtId="0" fontId="15" fillId="0" borderId="0" xfId="0" applyNumberFormat="1" applyFont="1" applyAlignment="1">
      <alignment horizontal="left" vertical="top"/>
    </xf>
    <xf numFmtId="0" fontId="3" fillId="0" borderId="0" xfId="0" applyFont="1" applyAlignment="1">
      <alignment wrapText="1"/>
    </xf>
    <xf numFmtId="0" fontId="3" fillId="0" borderId="0" xfId="0" applyFont="1" applyAlignment="1">
      <alignment horizontal="center" wrapText="1"/>
    </xf>
    <xf numFmtId="0" fontId="3" fillId="0" borderId="8" xfId="0" applyFont="1" applyFill="1" applyBorder="1" applyAlignment="1">
      <alignment horizontal="left" vertical="top" wrapText="1"/>
    </xf>
    <xf numFmtId="0" fontId="3" fillId="0" borderId="8" xfId="0" applyFont="1" applyFill="1" applyBorder="1" applyAlignment="1">
      <alignment horizontal="left" vertical="top" wrapText="1" indent="2"/>
    </xf>
    <xf numFmtId="0" fontId="3" fillId="0" borderId="16" xfId="0" applyFont="1" applyBorder="1" applyAlignment="1">
      <alignment horizontal="left" vertical="top" indent="2"/>
    </xf>
    <xf numFmtId="0" fontId="1" fillId="0" borderId="0" xfId="0" applyFont="1" applyFill="1"/>
    <xf numFmtId="0" fontId="3" fillId="0" borderId="8" xfId="0" applyFont="1" applyBorder="1" applyAlignment="1">
      <alignment horizontal="left" vertical="top" wrapText="1"/>
    </xf>
    <xf numFmtId="0" fontId="3" fillId="0" borderId="5" xfId="0" applyFont="1" applyFill="1" applyBorder="1" applyAlignment="1">
      <alignment horizontal="left" vertical="top" wrapText="1"/>
    </xf>
    <xf numFmtId="0" fontId="3" fillId="0" borderId="8" xfId="0" applyNumberFormat="1" applyFont="1" applyFill="1" applyBorder="1" applyAlignment="1">
      <alignment horizontal="left" vertical="top" wrapText="1" indent="2"/>
    </xf>
    <xf numFmtId="0" fontId="15" fillId="0" borderId="1" xfId="0" applyFont="1" applyBorder="1" applyAlignment="1">
      <alignment horizontal="left" vertical="top" wrapText="1"/>
    </xf>
    <xf numFmtId="0" fontId="3" fillId="0" borderId="29" xfId="0" applyNumberFormat="1" applyFont="1" applyBorder="1" applyAlignment="1">
      <alignment horizontal="left" vertical="top" wrapText="1"/>
    </xf>
    <xf numFmtId="49" fontId="3" fillId="0" borderId="30" xfId="0" applyNumberFormat="1" applyFont="1" applyBorder="1" applyAlignment="1">
      <alignment horizontal="center" vertical="top" wrapText="1"/>
    </xf>
    <xf numFmtId="0" fontId="3" fillId="0" borderId="36" xfId="0" applyFont="1" applyBorder="1" applyAlignment="1">
      <alignment horizontal="center" vertical="top" wrapText="1"/>
    </xf>
    <xf numFmtId="49" fontId="3" fillId="0" borderId="29" xfId="0" applyNumberFormat="1" applyFont="1" applyBorder="1" applyAlignment="1">
      <alignment horizontal="center" vertical="top" wrapText="1"/>
    </xf>
    <xf numFmtId="49" fontId="3" fillId="0" borderId="21"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0" fontId="3" fillId="0" borderId="21" xfId="0" applyFont="1" applyBorder="1" applyAlignment="1">
      <alignment horizontal="center" vertical="top"/>
    </xf>
    <xf numFmtId="0" fontId="3" fillId="0" borderId="38" xfId="0" applyFont="1" applyBorder="1" applyAlignment="1">
      <alignment horizontal="center" vertical="top" wrapText="1"/>
    </xf>
    <xf numFmtId="49" fontId="3" fillId="0" borderId="39" xfId="0" applyNumberFormat="1" applyFont="1" applyBorder="1" applyAlignment="1">
      <alignment horizontal="center" vertical="top"/>
    </xf>
    <xf numFmtId="0" fontId="3" fillId="0" borderId="23" xfId="0" applyFont="1" applyBorder="1" applyAlignment="1">
      <alignment horizontal="center" vertical="top"/>
    </xf>
    <xf numFmtId="49" fontId="3" fillId="0" borderId="39" xfId="0" applyNumberFormat="1" applyFont="1" applyBorder="1" applyAlignment="1">
      <alignment horizontal="center" vertical="top" wrapText="1"/>
    </xf>
    <xf numFmtId="0" fontId="10" fillId="0" borderId="0" xfId="0" applyFont="1" applyFill="1" applyAlignment="1">
      <alignment horizontal="center"/>
    </xf>
    <xf numFmtId="0" fontId="3" fillId="0" borderId="0" xfId="0" applyFont="1" applyAlignment="1">
      <alignment horizontal="left" vertical="top"/>
    </xf>
    <xf numFmtId="0" fontId="1" fillId="0" borderId="0" xfId="0" applyFont="1" applyAlignment="1">
      <alignment horizontal="left"/>
    </xf>
    <xf numFmtId="0" fontId="45" fillId="0" borderId="29" xfId="0" applyFont="1" applyBorder="1" applyAlignment="1">
      <alignment horizontal="center" wrapText="1"/>
    </xf>
    <xf numFmtId="0" fontId="3" fillId="0" borderId="0" xfId="0" applyFont="1" applyAlignment="1">
      <alignment horizontal="left"/>
    </xf>
    <xf numFmtId="0" fontId="3" fillId="0" borderId="0" xfId="0" applyFont="1" applyAlignment="1">
      <alignment horizontal="left" wrapText="1"/>
    </xf>
    <xf numFmtId="2" fontId="57" fillId="0" borderId="0" xfId="0" applyNumberFormat="1" applyFont="1" applyFill="1" applyAlignment="1">
      <alignment horizontal="left"/>
    </xf>
    <xf numFmtId="2" fontId="58" fillId="0" borderId="0" xfId="0" applyNumberFormat="1" applyFont="1" applyFill="1" applyAlignment="1">
      <alignment horizontal="left"/>
    </xf>
    <xf numFmtId="0" fontId="62" fillId="0" borderId="0" xfId="0" applyFont="1" applyFill="1" applyAlignment="1">
      <alignment horizontal="left"/>
    </xf>
    <xf numFmtId="0" fontId="62" fillId="0" borderId="0" xfId="0" applyFont="1" applyFill="1" applyAlignment="1">
      <alignment vertical="center"/>
    </xf>
    <xf numFmtId="0" fontId="62" fillId="0" borderId="0" xfId="0" applyFont="1" applyAlignment="1">
      <alignment horizontal="left"/>
    </xf>
    <xf numFmtId="0" fontId="62" fillId="0" borderId="0" xfId="0" applyFont="1" applyBorder="1"/>
    <xf numFmtId="0" fontId="62" fillId="0" borderId="0" xfId="0" applyFont="1"/>
    <xf numFmtId="0" fontId="3" fillId="0" borderId="1" xfId="0" applyFont="1" applyBorder="1" applyAlignment="1">
      <alignment horizontal="left" vertical="top"/>
    </xf>
    <xf numFmtId="49" fontId="35" fillId="6" borderId="51" xfId="0" applyNumberFormat="1" applyFont="1" applyFill="1" applyBorder="1" applyAlignment="1">
      <alignment vertical="center" wrapText="1"/>
    </xf>
    <xf numFmtId="49" fontId="36" fillId="6" borderId="25" xfId="0" applyNumberFormat="1" applyFont="1" applyFill="1" applyBorder="1" applyAlignment="1">
      <alignment horizontal="left" vertical="center" wrapText="1"/>
    </xf>
    <xf numFmtId="49" fontId="3" fillId="0" borderId="29" xfId="0" applyNumberFormat="1" applyFont="1" applyBorder="1" applyAlignment="1">
      <alignment horizontal="left" vertical="top" wrapText="1"/>
    </xf>
    <xf numFmtId="49" fontId="3" fillId="0" borderId="29" xfId="0" applyNumberFormat="1" applyFont="1" applyBorder="1" applyAlignment="1">
      <alignment horizontal="center" vertical="top" wrapText="1"/>
    </xf>
    <xf numFmtId="0" fontId="48" fillId="0" borderId="41" xfId="0" applyFont="1" applyBorder="1" applyAlignment="1">
      <alignment horizontal="left" vertical="top" wrapText="1" indent="2"/>
    </xf>
    <xf numFmtId="0" fontId="49" fillId="0" borderId="41" xfId="0" applyFont="1" applyBorder="1" applyAlignment="1">
      <alignment horizontal="left" vertical="top" indent="2"/>
    </xf>
    <xf numFmtId="0" fontId="48" fillId="0" borderId="41" xfId="0" applyFont="1" applyBorder="1" applyAlignment="1">
      <alignment horizontal="left" vertical="top" indent="2"/>
    </xf>
    <xf numFmtId="0" fontId="49" fillId="0" borderId="41" xfId="0" applyFont="1" applyBorder="1" applyAlignment="1">
      <alignment horizontal="left" vertical="top" wrapText="1" indent="2"/>
    </xf>
    <xf numFmtId="0" fontId="48" fillId="0" borderId="0" xfId="0" applyFont="1" applyAlignment="1">
      <alignment vertical="top" wrapText="1"/>
    </xf>
    <xf numFmtId="0" fontId="3" fillId="0" borderId="1" xfId="0" applyFont="1" applyBorder="1" applyAlignment="1">
      <alignment horizontal="left" vertical="top" wrapText="1"/>
    </xf>
    <xf numFmtId="49" fontId="3" fillId="0" borderId="29" xfId="0" applyNumberFormat="1" applyFont="1" applyBorder="1" applyAlignment="1">
      <alignment horizontal="left" vertical="top" wrapText="1"/>
    </xf>
    <xf numFmtId="49" fontId="16" fillId="0" borderId="0" xfId="0" applyNumberFormat="1" applyFont="1" applyAlignment="1">
      <alignment horizontal="center"/>
    </xf>
    <xf numFmtId="0" fontId="7" fillId="0" borderId="0" xfId="0" applyFont="1" applyAlignment="1">
      <alignment horizontal="center"/>
    </xf>
    <xf numFmtId="0" fontId="0" fillId="0" borderId="0" xfId="0" applyAlignment="1">
      <alignment horizontal="left" wrapText="1"/>
    </xf>
    <xf numFmtId="49"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10" fillId="0" borderId="0" xfId="0" applyFont="1" applyAlignment="1">
      <alignment horizontal="center"/>
    </xf>
    <xf numFmtId="0" fontId="23" fillId="0" borderId="63" xfId="0" applyFont="1" applyBorder="1" applyAlignment="1">
      <alignment horizontal="center" wrapText="1"/>
    </xf>
    <xf numFmtId="0" fontId="23" fillId="0" borderId="65" xfId="0" applyFont="1" applyBorder="1" applyAlignment="1">
      <alignment horizontal="center" wrapText="1"/>
    </xf>
    <xf numFmtId="49" fontId="23" fillId="8" borderId="64" xfId="0" applyNumberFormat="1" applyFont="1" applyFill="1" applyBorder="1" applyAlignment="1">
      <alignment horizontal="center" wrapText="1"/>
    </xf>
    <xf numFmtId="49" fontId="23" fillId="8" borderId="65" xfId="0" applyNumberFormat="1" applyFont="1" applyFill="1" applyBorder="1" applyAlignment="1">
      <alignment horizontal="center" wrapText="1"/>
    </xf>
    <xf numFmtId="0" fontId="23" fillId="9" borderId="65" xfId="0" applyFont="1" applyFill="1" applyBorder="1" applyAlignment="1">
      <alignment horizontal="center" wrapText="1"/>
    </xf>
    <xf numFmtId="49" fontId="0" fillId="8" borderId="66" xfId="0" applyNumberFormat="1" applyFill="1" applyBorder="1"/>
    <xf numFmtId="49" fontId="0" fillId="8" borderId="68" xfId="0" applyNumberFormat="1" applyFill="1" applyBorder="1"/>
    <xf numFmtId="49" fontId="0" fillId="8" borderId="67" xfId="0" applyNumberFormat="1" applyFill="1" applyBorder="1" applyAlignment="1">
      <alignment wrapText="1"/>
    </xf>
    <xf numFmtId="49" fontId="0" fillId="9" borderId="66" xfId="0" applyNumberFormat="1" applyFill="1" applyBorder="1" applyAlignment="1">
      <alignment wrapText="1"/>
    </xf>
    <xf numFmtId="49" fontId="0" fillId="9" borderId="68" xfId="0" applyNumberFormat="1" applyFill="1" applyBorder="1" applyAlignment="1">
      <alignment wrapText="1"/>
    </xf>
    <xf numFmtId="49" fontId="0" fillId="9" borderId="67" xfId="0" applyNumberFormat="1" applyFill="1" applyBorder="1" applyAlignment="1">
      <alignment wrapText="1"/>
    </xf>
    <xf numFmtId="0" fontId="0" fillId="0" borderId="69" xfId="0" applyBorder="1" applyAlignment="1">
      <alignment horizontal="center" wrapText="1"/>
    </xf>
    <xf numFmtId="0" fontId="0" fillId="0" borderId="70" xfId="0" applyBorder="1" applyAlignment="1">
      <alignment horizontal="left" wrapText="1"/>
    </xf>
    <xf numFmtId="49" fontId="0" fillId="8" borderId="69" xfId="0" applyNumberFormat="1" applyFill="1" applyBorder="1"/>
    <xf numFmtId="49" fontId="0" fillId="8" borderId="71" xfId="0" applyNumberFormat="1" applyFill="1" applyBorder="1"/>
    <xf numFmtId="49" fontId="0" fillId="8" borderId="70" xfId="0" applyNumberFormat="1" applyFill="1" applyBorder="1"/>
    <xf numFmtId="49" fontId="0" fillId="9" borderId="69" xfId="0" applyNumberFormat="1" applyFill="1" applyBorder="1" applyAlignment="1">
      <alignment wrapText="1"/>
    </xf>
    <xf numFmtId="0" fontId="0" fillId="9" borderId="71" xfId="0" applyFill="1" applyBorder="1" applyAlignment="1">
      <alignment wrapText="1"/>
    </xf>
    <xf numFmtId="0" fontId="0" fillId="9" borderId="70" xfId="0" applyFill="1" applyBorder="1" applyAlignment="1">
      <alignment wrapText="1"/>
    </xf>
    <xf numFmtId="0" fontId="0" fillId="0" borderId="72" xfId="0" applyBorder="1" applyAlignment="1">
      <alignment horizontal="center" wrapText="1"/>
    </xf>
    <xf numFmtId="0" fontId="0" fillId="0" borderId="73" xfId="0" applyBorder="1" applyAlignment="1">
      <alignment horizontal="left" wrapText="1"/>
    </xf>
    <xf numFmtId="49" fontId="0" fillId="8" borderId="72" xfId="0" applyNumberFormat="1" applyFill="1" applyBorder="1"/>
    <xf numFmtId="49" fontId="0" fillId="8" borderId="74" xfId="0" applyNumberFormat="1" applyFill="1" applyBorder="1"/>
    <xf numFmtId="49" fontId="0" fillId="8" borderId="73" xfId="0" applyNumberFormat="1" applyFill="1" applyBorder="1"/>
    <xf numFmtId="49" fontId="0" fillId="9" borderId="72" xfId="0" applyNumberFormat="1" applyFill="1" applyBorder="1" applyAlignment="1">
      <alignment wrapText="1"/>
    </xf>
    <xf numFmtId="0" fontId="0" fillId="9" borderId="74" xfId="0" applyFill="1" applyBorder="1" applyAlignment="1">
      <alignment wrapText="1"/>
    </xf>
    <xf numFmtId="0" fontId="0" fillId="9" borderId="73" xfId="0" applyFill="1" applyBorder="1" applyAlignment="1">
      <alignment wrapText="1"/>
    </xf>
    <xf numFmtId="0" fontId="24" fillId="0" borderId="72" xfId="0" applyFont="1" applyBorder="1" applyAlignment="1">
      <alignment horizontal="center" wrapText="1"/>
    </xf>
    <xf numFmtId="0" fontId="24" fillId="0" borderId="73" xfId="0" applyFont="1" applyBorder="1" applyAlignment="1">
      <alignment horizontal="left" wrapText="1"/>
    </xf>
    <xf numFmtId="49" fontId="24" fillId="8" borderId="72" xfId="0" applyNumberFormat="1" applyFont="1" applyFill="1" applyBorder="1"/>
    <xf numFmtId="49" fontId="24" fillId="8" borderId="74" xfId="0" applyNumberFormat="1" applyFont="1" applyFill="1" applyBorder="1"/>
    <xf numFmtId="49" fontId="24" fillId="8" borderId="73" xfId="0" applyNumberFormat="1" applyFont="1" applyFill="1" applyBorder="1"/>
    <xf numFmtId="49" fontId="24" fillId="9" borderId="72" xfId="0" applyNumberFormat="1" applyFont="1" applyFill="1" applyBorder="1" applyAlignment="1">
      <alignment wrapText="1"/>
    </xf>
    <xf numFmtId="0" fontId="24" fillId="9" borderId="74" xfId="0" applyFont="1" applyFill="1" applyBorder="1" applyAlignment="1">
      <alignment wrapText="1"/>
    </xf>
    <xf numFmtId="0" fontId="24" fillId="9" borderId="73" xfId="0" applyFont="1" applyFill="1" applyBorder="1" applyAlignment="1">
      <alignment wrapText="1"/>
    </xf>
    <xf numFmtId="49" fontId="0" fillId="0" borderId="72" xfId="0" applyNumberFormat="1" applyBorder="1" applyAlignment="1">
      <alignment horizontal="center" wrapText="1"/>
    </xf>
    <xf numFmtId="0" fontId="1" fillId="0" borderId="73" xfId="0" applyFont="1" applyBorder="1" applyAlignment="1">
      <alignment horizontal="left" wrapText="1"/>
    </xf>
    <xf numFmtId="0" fontId="0" fillId="0" borderId="75" xfId="0" applyBorder="1" applyAlignment="1">
      <alignment horizontal="center" wrapText="1"/>
    </xf>
    <xf numFmtId="0" fontId="0" fillId="0" borderId="76" xfId="0" applyBorder="1" applyAlignment="1">
      <alignment horizontal="left" wrapText="1"/>
    </xf>
    <xf numFmtId="49" fontId="0" fillId="8" borderId="75" xfId="0" applyNumberFormat="1" applyFill="1" applyBorder="1"/>
    <xf numFmtId="49" fontId="0" fillId="8" borderId="77" xfId="0" applyNumberFormat="1" applyFill="1" applyBorder="1"/>
    <xf numFmtId="49" fontId="0" fillId="8" borderId="76" xfId="0" applyNumberFormat="1" applyFill="1" applyBorder="1"/>
    <xf numFmtId="49" fontId="0" fillId="9" borderId="75" xfId="0" applyNumberFormat="1" applyFill="1" applyBorder="1" applyAlignment="1">
      <alignment wrapText="1"/>
    </xf>
    <xf numFmtId="0" fontId="0" fillId="9" borderId="77" xfId="0" applyFill="1" applyBorder="1" applyAlignment="1">
      <alignment wrapText="1"/>
    </xf>
    <xf numFmtId="0" fontId="0" fillId="9" borderId="76" xfId="0" applyFill="1" applyBorder="1" applyAlignment="1">
      <alignment wrapText="1"/>
    </xf>
    <xf numFmtId="49" fontId="4" fillId="0" borderId="80" xfId="0" applyNumberFormat="1" applyFont="1" applyBorder="1" applyAlignment="1">
      <alignment horizontal="center" wrapText="1"/>
    </xf>
    <xf numFmtId="0" fontId="4" fillId="0" borderId="81" xfId="0" applyFont="1" applyBorder="1" applyAlignment="1">
      <alignment horizontal="left" wrapText="1"/>
    </xf>
    <xf numFmtId="49" fontId="0" fillId="8" borderId="80" xfId="0" applyNumberFormat="1" applyFill="1" applyBorder="1"/>
    <xf numFmtId="49" fontId="0" fillId="8" borderId="82" xfId="0" applyNumberFormat="1" applyFill="1" applyBorder="1"/>
    <xf numFmtId="49" fontId="0" fillId="8" borderId="81" xfId="0" applyNumberFormat="1" applyFill="1" applyBorder="1"/>
    <xf numFmtId="49" fontId="0" fillId="9" borderId="80" xfId="0" applyNumberFormat="1" applyFill="1" applyBorder="1" applyAlignment="1">
      <alignment wrapText="1"/>
    </xf>
    <xf numFmtId="0" fontId="0" fillId="9" borderId="82" xfId="0" applyFill="1" applyBorder="1" applyAlignment="1">
      <alignment wrapText="1"/>
    </xf>
    <xf numFmtId="0" fontId="0" fillId="9" borderId="81" xfId="0" applyFill="1" applyBorder="1" applyAlignment="1">
      <alignment wrapText="1"/>
    </xf>
    <xf numFmtId="49" fontId="1" fillId="0" borderId="75" xfId="0" applyNumberFormat="1" applyFont="1" applyBorder="1" applyAlignment="1">
      <alignment horizontal="center" wrapText="1"/>
    </xf>
    <xf numFmtId="0" fontId="1" fillId="0" borderId="76" xfId="0" applyFont="1" applyBorder="1" applyAlignment="1">
      <alignment horizontal="left" vertical="center" wrapText="1"/>
    </xf>
    <xf numFmtId="0" fontId="4" fillId="0" borderId="72" xfId="0" applyFont="1" applyBorder="1" applyAlignment="1">
      <alignment horizontal="center" wrapText="1"/>
    </xf>
    <xf numFmtId="0" fontId="4" fillId="0" borderId="73" xfId="0" applyFont="1" applyBorder="1" applyAlignment="1">
      <alignment horizontal="left" wrapText="1"/>
    </xf>
    <xf numFmtId="49" fontId="4" fillId="8" borderId="72" xfId="0" applyNumberFormat="1" applyFont="1" applyFill="1" applyBorder="1"/>
    <xf numFmtId="49" fontId="4" fillId="8" borderId="74" xfId="0" applyNumberFormat="1" applyFont="1" applyFill="1" applyBorder="1"/>
    <xf numFmtId="49" fontId="4" fillId="8" borderId="73" xfId="0" applyNumberFormat="1" applyFont="1" applyFill="1" applyBorder="1"/>
    <xf numFmtId="49" fontId="4" fillId="9" borderId="72" xfId="0" applyNumberFormat="1" applyFont="1" applyFill="1" applyBorder="1" applyAlignment="1">
      <alignment wrapText="1"/>
    </xf>
    <xf numFmtId="0" fontId="4" fillId="9" borderId="74" xfId="0" applyFont="1" applyFill="1" applyBorder="1" applyAlignment="1">
      <alignment wrapText="1"/>
    </xf>
    <xf numFmtId="0" fontId="4" fillId="9" borderId="73" xfId="0" applyFont="1" applyFill="1" applyBorder="1" applyAlignment="1">
      <alignment wrapText="1"/>
    </xf>
    <xf numFmtId="0" fontId="4" fillId="0" borderId="0" xfId="0" applyFont="1" applyAlignment="1">
      <alignment wrapText="1"/>
    </xf>
    <xf numFmtId="49" fontId="1" fillId="0" borderId="72" xfId="0" applyNumberFormat="1" applyFont="1" applyBorder="1" applyAlignment="1">
      <alignment horizontal="center" wrapText="1"/>
    </xf>
    <xf numFmtId="49" fontId="1" fillId="0" borderId="72" xfId="0" applyNumberFormat="1" applyFont="1" applyBorder="1" applyAlignment="1">
      <alignment horizontal="center" vertical="center" wrapText="1"/>
    </xf>
    <xf numFmtId="0" fontId="0" fillId="0" borderId="73" xfId="0" applyBorder="1" applyAlignment="1">
      <alignment horizontal="left" vertical="center" wrapText="1"/>
    </xf>
    <xf numFmtId="49" fontId="1" fillId="0" borderId="69" xfId="0" applyNumberFormat="1" applyFont="1" applyBorder="1" applyAlignment="1">
      <alignment horizontal="center" wrapText="1"/>
    </xf>
    <xf numFmtId="0" fontId="0" fillId="0" borderId="70" xfId="0" applyBorder="1" applyAlignment="1">
      <alignment horizontal="left" vertical="center" wrapText="1"/>
    </xf>
    <xf numFmtId="49" fontId="4" fillId="9" borderId="66" xfId="0" applyNumberFormat="1" applyFont="1" applyFill="1" applyBorder="1" applyAlignment="1">
      <alignment wrapText="1"/>
    </xf>
    <xf numFmtId="0" fontId="1" fillId="0" borderId="70" xfId="0" applyFont="1" applyBorder="1" applyAlignment="1">
      <alignment horizontal="left" wrapText="1"/>
    </xf>
    <xf numFmtId="49" fontId="4" fillId="8" borderId="69" xfId="0" applyNumberFormat="1" applyFont="1" applyFill="1" applyBorder="1"/>
    <xf numFmtId="49" fontId="4" fillId="8" borderId="71" xfId="0" applyNumberFormat="1" applyFont="1" applyFill="1" applyBorder="1"/>
    <xf numFmtId="49" fontId="4" fillId="8" borderId="70" xfId="0" applyNumberFormat="1" applyFont="1" applyFill="1" applyBorder="1"/>
    <xf numFmtId="49" fontId="4" fillId="9" borderId="69" xfId="0" applyNumberFormat="1" applyFont="1" applyFill="1" applyBorder="1" applyAlignment="1">
      <alignment wrapText="1"/>
    </xf>
    <xf numFmtId="0" fontId="1" fillId="9" borderId="71" xfId="0" applyFont="1" applyFill="1" applyBorder="1" applyAlignment="1">
      <alignment wrapText="1"/>
    </xf>
    <xf numFmtId="49" fontId="4" fillId="0" borderId="72" xfId="0" applyNumberFormat="1" applyFont="1" applyBorder="1" applyAlignment="1">
      <alignment horizontal="center" wrapText="1"/>
    </xf>
    <xf numFmtId="0" fontId="55" fillId="0" borderId="73" xfId="0" applyFont="1" applyBorder="1" applyAlignment="1">
      <alignment horizontal="left" wrapText="1"/>
    </xf>
    <xf numFmtId="0" fontId="1" fillId="9" borderId="74" xfId="0" applyFont="1" applyFill="1" applyBorder="1" applyAlignment="1">
      <alignment wrapText="1"/>
    </xf>
    <xf numFmtId="0" fontId="1" fillId="0" borderId="76" xfId="0" applyFont="1" applyBorder="1" applyAlignment="1">
      <alignment horizontal="left" wrapText="1"/>
    </xf>
    <xf numFmtId="49" fontId="4" fillId="8" borderId="75" xfId="0" applyNumberFormat="1" applyFont="1" applyFill="1" applyBorder="1"/>
    <xf numFmtId="49" fontId="4" fillId="8" borderId="77" xfId="0" applyNumberFormat="1" applyFont="1" applyFill="1" applyBorder="1"/>
    <xf numFmtId="49" fontId="4" fillId="8" borderId="76" xfId="0" applyNumberFormat="1" applyFont="1" applyFill="1" applyBorder="1"/>
    <xf numFmtId="49" fontId="4" fillId="9" borderId="75" xfId="0" applyNumberFormat="1" applyFont="1" applyFill="1" applyBorder="1" applyAlignment="1">
      <alignment wrapText="1"/>
    </xf>
    <xf numFmtId="0" fontId="1" fillId="9" borderId="77" xfId="0" applyFont="1" applyFill="1" applyBorder="1" applyAlignment="1">
      <alignment wrapText="1"/>
    </xf>
    <xf numFmtId="0" fontId="68" fillId="0" borderId="73" xfId="0" applyFont="1" applyBorder="1" applyAlignment="1">
      <alignment horizontal="left" wrapText="1"/>
    </xf>
    <xf numFmtId="49" fontId="68" fillId="8" borderId="72" xfId="0" applyNumberFormat="1" applyFont="1" applyFill="1" applyBorder="1"/>
    <xf numFmtId="49" fontId="68" fillId="9" borderId="72" xfId="0" applyNumberFormat="1" applyFont="1" applyFill="1" applyBorder="1" applyAlignment="1">
      <alignment wrapText="1"/>
    </xf>
    <xf numFmtId="0" fontId="0" fillId="0" borderId="76" xfId="0" applyBorder="1" applyAlignment="1">
      <alignment horizontal="left" vertical="center" wrapText="1"/>
    </xf>
    <xf numFmtId="0" fontId="1" fillId="9" borderId="76" xfId="0" applyFont="1" applyFill="1" applyBorder="1" applyAlignment="1">
      <alignment wrapText="1"/>
    </xf>
    <xf numFmtId="49" fontId="1" fillId="0" borderId="83" xfId="0" applyNumberFormat="1" applyFont="1" applyBorder="1" applyAlignment="1">
      <alignment horizontal="center" vertical="center" wrapText="1"/>
    </xf>
    <xf numFmtId="0" fontId="1" fillId="0" borderId="84" xfId="0" applyFont="1" applyBorder="1" applyAlignment="1">
      <alignment horizontal="left" vertical="center" wrapText="1"/>
    </xf>
    <xf numFmtId="0" fontId="0" fillId="8" borderId="71" xfId="0" applyFill="1" applyBorder="1"/>
    <xf numFmtId="0" fontId="0" fillId="8" borderId="70" xfId="0" applyFill="1" applyBorder="1"/>
    <xf numFmtId="49" fontId="1" fillId="0" borderId="85" xfId="0" applyNumberFormat="1" applyFont="1" applyBorder="1" applyAlignment="1">
      <alignment horizontal="center" vertical="center" wrapText="1"/>
    </xf>
    <xf numFmtId="0" fontId="1" fillId="0" borderId="86" xfId="0" applyFont="1" applyBorder="1" applyAlignment="1">
      <alignment horizontal="left" vertical="center" wrapText="1"/>
    </xf>
    <xf numFmtId="0" fontId="0" fillId="8" borderId="74" xfId="0" applyFill="1" applyBorder="1"/>
    <xf numFmtId="0" fontId="0" fillId="8" borderId="73" xfId="0" applyFill="1" applyBorder="1"/>
    <xf numFmtId="49" fontId="1" fillId="0" borderId="87" xfId="0" applyNumberFormat="1" applyFont="1" applyBorder="1" applyAlignment="1">
      <alignment horizontal="center" vertical="center" wrapText="1"/>
    </xf>
    <xf numFmtId="0" fontId="1" fillId="0" borderId="88" xfId="0" applyFont="1" applyBorder="1" applyAlignment="1">
      <alignment horizontal="left" vertical="center" wrapText="1"/>
    </xf>
    <xf numFmtId="0" fontId="0" fillId="8" borderId="77" xfId="0" applyFill="1" applyBorder="1"/>
    <xf numFmtId="0" fontId="0" fillId="8" borderId="76" xfId="0" applyFill="1" applyBorder="1"/>
    <xf numFmtId="0" fontId="1" fillId="0" borderId="70" xfId="0" applyFont="1" applyBorder="1" applyAlignment="1">
      <alignment horizontal="left" vertical="center" wrapText="1"/>
    </xf>
    <xf numFmtId="49" fontId="0" fillId="9" borderId="70" xfId="0" applyNumberFormat="1" applyFill="1" applyBorder="1" applyAlignment="1">
      <alignment wrapText="1"/>
    </xf>
    <xf numFmtId="49" fontId="1" fillId="0" borderId="69" xfId="0" applyNumberFormat="1" applyFont="1" applyBorder="1" applyAlignment="1">
      <alignment horizontal="center" vertical="center" wrapText="1"/>
    </xf>
    <xf numFmtId="0" fontId="1" fillId="0" borderId="73" xfId="0" applyFont="1" applyBorder="1" applyAlignment="1">
      <alignment horizontal="left" vertical="center" wrapText="1"/>
    </xf>
    <xf numFmtId="49" fontId="1" fillId="0" borderId="75" xfId="0" applyNumberFormat="1" applyFont="1" applyBorder="1" applyAlignment="1">
      <alignment horizontal="center" vertical="center" wrapText="1"/>
    </xf>
    <xf numFmtId="0" fontId="4" fillId="0" borderId="73" xfId="0" applyFont="1" applyBorder="1" applyAlignment="1">
      <alignment horizontal="left" vertical="center" wrapText="1"/>
    </xf>
    <xf numFmtId="49" fontId="4" fillId="0" borderId="89" xfId="0" applyNumberFormat="1" applyFont="1" applyBorder="1" applyAlignment="1">
      <alignment horizontal="center" wrapText="1"/>
    </xf>
    <xf numFmtId="0" fontId="4" fillId="0" borderId="90" xfId="0" applyFont="1" applyBorder="1" applyAlignment="1">
      <alignment horizontal="left" vertical="center" wrapText="1"/>
    </xf>
    <xf numFmtId="49" fontId="4" fillId="8" borderId="89" xfId="0" applyNumberFormat="1" applyFont="1" applyFill="1" applyBorder="1"/>
    <xf numFmtId="49" fontId="4" fillId="8" borderId="91" xfId="0" applyNumberFormat="1" applyFont="1" applyFill="1" applyBorder="1"/>
    <xf numFmtId="49" fontId="0" fillId="8" borderId="90" xfId="0" applyNumberFormat="1" applyFill="1" applyBorder="1"/>
    <xf numFmtId="49" fontId="4" fillId="9" borderId="89" xfId="0" applyNumberFormat="1" applyFont="1" applyFill="1" applyBorder="1" applyAlignment="1">
      <alignment wrapText="1"/>
    </xf>
    <xf numFmtId="0" fontId="4" fillId="9" borderId="91" xfId="0" applyFont="1" applyFill="1" applyBorder="1" applyAlignment="1">
      <alignment wrapText="1"/>
    </xf>
    <xf numFmtId="0" fontId="37" fillId="9" borderId="90" xfId="0" applyFont="1" applyFill="1" applyBorder="1" applyAlignment="1">
      <alignment wrapText="1"/>
    </xf>
    <xf numFmtId="49" fontId="1" fillId="0" borderId="80" xfId="0" applyNumberFormat="1" applyFont="1" applyBorder="1" applyAlignment="1">
      <alignment horizontal="center" wrapText="1"/>
    </xf>
    <xf numFmtId="0" fontId="0" fillId="0" borderId="81" xfId="0" applyBorder="1" applyAlignment="1">
      <alignment horizontal="left" vertical="center" wrapText="1"/>
    </xf>
    <xf numFmtId="49" fontId="4" fillId="0" borderId="75" xfId="0" applyNumberFormat="1" applyFont="1" applyBorder="1" applyAlignment="1">
      <alignment horizontal="center" wrapText="1"/>
    </xf>
    <xf numFmtId="0" fontId="4" fillId="0" borderId="76" xfId="0" applyFont="1" applyBorder="1" applyAlignment="1">
      <alignment horizontal="left" vertical="center" wrapText="1"/>
    </xf>
    <xf numFmtId="0" fontId="4" fillId="9" borderId="77" xfId="0" applyFont="1" applyFill="1" applyBorder="1" applyAlignment="1">
      <alignment wrapText="1"/>
    </xf>
    <xf numFmtId="0" fontId="71" fillId="0" borderId="69" xfId="0" applyFont="1" applyBorder="1" applyAlignment="1">
      <alignment horizontal="center" wrapText="1"/>
    </xf>
    <xf numFmtId="0" fontId="4" fillId="9" borderId="71" xfId="0" applyFont="1" applyFill="1" applyBorder="1" applyAlignment="1">
      <alignment wrapText="1"/>
    </xf>
    <xf numFmtId="0" fontId="71" fillId="0" borderId="72" xfId="0" applyFont="1" applyBorder="1" applyAlignment="1">
      <alignment horizontal="center" wrapText="1"/>
    </xf>
    <xf numFmtId="0" fontId="71" fillId="0" borderId="75" xfId="0" applyFont="1" applyBorder="1" applyAlignment="1">
      <alignment horizontal="center" wrapText="1"/>
    </xf>
    <xf numFmtId="49" fontId="4" fillId="8" borderId="66" xfId="0" applyNumberFormat="1" applyFont="1" applyFill="1" applyBorder="1"/>
    <xf numFmtId="49" fontId="4" fillId="0" borderId="69" xfId="0" applyNumberFormat="1" applyFont="1" applyBorder="1" applyAlignment="1">
      <alignment horizontal="center" wrapText="1"/>
    </xf>
    <xf numFmtId="0" fontId="4" fillId="0" borderId="70" xfId="0" applyFont="1" applyBorder="1" applyAlignment="1">
      <alignment horizontal="left" vertical="center" wrapText="1"/>
    </xf>
    <xf numFmtId="49" fontId="23" fillId="8" borderId="24" xfId="0" applyNumberFormat="1" applyFont="1" applyFill="1" applyBorder="1"/>
    <xf numFmtId="49" fontId="23" fillId="8" borderId="51" xfId="0" applyNumberFormat="1" applyFont="1" applyFill="1" applyBorder="1" applyAlignment="1">
      <alignment horizontal="center"/>
    </xf>
    <xf numFmtId="0" fontId="0" fillId="0" borderId="92" xfId="0" applyBorder="1" applyAlignment="1">
      <alignment wrapText="1"/>
    </xf>
    <xf numFmtId="49" fontId="0" fillId="0" borderId="93" xfId="0" applyNumberFormat="1" applyBorder="1" applyAlignment="1">
      <alignment horizontal="center"/>
    </xf>
    <xf numFmtId="0" fontId="0" fillId="0" borderId="94" xfId="0" applyBorder="1" applyAlignment="1">
      <alignment wrapText="1"/>
    </xf>
    <xf numFmtId="49" fontId="0" fillId="0" borderId="95" xfId="0" applyNumberFormat="1" applyBorder="1" applyAlignment="1">
      <alignment horizontal="center"/>
    </xf>
    <xf numFmtId="49" fontId="0" fillId="0" borderId="94" xfId="0" applyNumberFormat="1" applyBorder="1"/>
    <xf numFmtId="49" fontId="0" fillId="0" borderId="94" xfId="0" applyNumberFormat="1" applyBorder="1" applyAlignment="1">
      <alignment horizontal="left"/>
    </xf>
    <xf numFmtId="0" fontId="0" fillId="0" borderId="96" xfId="0" applyBorder="1" applyAlignment="1">
      <alignment horizontal="left" vertical="center"/>
    </xf>
    <xf numFmtId="49" fontId="0" fillId="0" borderId="97" xfId="0" applyNumberFormat="1" applyBorder="1" applyAlignment="1">
      <alignment horizontal="center"/>
    </xf>
    <xf numFmtId="49" fontId="23" fillId="10" borderId="24" xfId="0" applyNumberFormat="1" applyFont="1" applyFill="1" applyBorder="1"/>
    <xf numFmtId="49" fontId="23" fillId="10" borderId="51" xfId="0" applyNumberFormat="1" applyFont="1" applyFill="1" applyBorder="1" applyAlignment="1">
      <alignment horizontal="center"/>
    </xf>
    <xf numFmtId="0" fontId="74" fillId="0" borderId="0" xfId="0" applyFont="1" applyAlignment="1">
      <alignment wrapText="1"/>
    </xf>
    <xf numFmtId="49" fontId="0" fillId="0" borderId="98" xfId="0" applyNumberFormat="1" applyBorder="1"/>
    <xf numFmtId="49" fontId="0" fillId="0" borderId="99" xfId="0" applyNumberFormat="1" applyBorder="1" applyAlignment="1">
      <alignment horizontal="center"/>
    </xf>
    <xf numFmtId="0" fontId="0" fillId="0" borderId="98" xfId="0" applyBorder="1" applyAlignment="1">
      <alignment wrapText="1"/>
    </xf>
    <xf numFmtId="49" fontId="0" fillId="0" borderId="94" xfId="0" applyNumberFormat="1" applyBorder="1" applyAlignment="1">
      <alignment wrapText="1"/>
    </xf>
    <xf numFmtId="49" fontId="0" fillId="0" borderId="100" xfId="0" applyNumberFormat="1" applyBorder="1"/>
    <xf numFmtId="0" fontId="0" fillId="0" borderId="96" xfId="0" applyBorder="1" applyAlignment="1">
      <alignment wrapText="1"/>
    </xf>
    <xf numFmtId="49" fontId="42" fillId="10" borderId="49" xfId="0" applyNumberFormat="1" applyFont="1" applyFill="1" applyBorder="1" applyAlignment="1">
      <alignment horizontal="center" vertical="center" wrapText="1"/>
    </xf>
    <xf numFmtId="49" fontId="29" fillId="10" borderId="51" xfId="0" applyNumberFormat="1" applyFont="1" applyFill="1" applyBorder="1" applyAlignment="1">
      <alignment horizontal="center" vertical="center" wrapText="1"/>
    </xf>
    <xf numFmtId="49" fontId="29" fillId="10" borderId="51" xfId="0" applyNumberFormat="1" applyFont="1" applyFill="1" applyBorder="1" applyAlignment="1">
      <alignment horizontal="left" vertical="center" wrapText="1"/>
    </xf>
    <xf numFmtId="49" fontId="29" fillId="10" borderId="49" xfId="0" applyNumberFormat="1" applyFont="1" applyFill="1" applyBorder="1" applyAlignment="1">
      <alignment horizontal="center" vertical="center" wrapText="1"/>
    </xf>
    <xf numFmtId="49" fontId="29" fillId="10" borderId="53" xfId="0" applyNumberFormat="1" applyFont="1" applyFill="1" applyBorder="1" applyAlignment="1">
      <alignment horizontal="center" vertical="center" wrapText="1"/>
    </xf>
    <xf numFmtId="49" fontId="29" fillId="10" borderId="48" xfId="0" applyNumberFormat="1" applyFont="1" applyFill="1" applyBorder="1" applyAlignment="1">
      <alignment horizontal="center" vertical="center" wrapText="1"/>
    </xf>
    <xf numFmtId="49" fontId="29" fillId="10" borderId="25" xfId="0" applyNumberFormat="1" applyFont="1" applyFill="1" applyBorder="1" applyAlignment="1">
      <alignment horizontal="left" vertical="center" wrapText="1"/>
    </xf>
    <xf numFmtId="49" fontId="29" fillId="11" borderId="48" xfId="0" applyNumberFormat="1" applyFont="1" applyFill="1" applyBorder="1" applyAlignment="1">
      <alignment horizontal="center" vertical="center" wrapText="1"/>
    </xf>
    <xf numFmtId="0" fontId="4" fillId="11" borderId="0" xfId="0" applyFont="1" applyFill="1"/>
    <xf numFmtId="49" fontId="29" fillId="10" borderId="48" xfId="0" applyNumberFormat="1" applyFont="1" applyFill="1" applyBorder="1" applyAlignment="1">
      <alignment horizontal="left" vertical="center" wrapText="1"/>
    </xf>
    <xf numFmtId="49" fontId="29" fillId="11" borderId="51" xfId="0" applyNumberFormat="1" applyFont="1" applyFill="1" applyBorder="1" applyAlignment="1">
      <alignment horizontal="center" vertical="center" wrapText="1"/>
    </xf>
    <xf numFmtId="49" fontId="29" fillId="11" borderId="25" xfId="0" applyNumberFormat="1" applyFont="1" applyFill="1" applyBorder="1" applyAlignment="1">
      <alignment horizontal="center" vertical="center" wrapText="1"/>
    </xf>
    <xf numFmtId="49" fontId="29" fillId="10" borderId="24" xfId="0" applyNumberFormat="1" applyFont="1" applyFill="1" applyBorder="1" applyAlignment="1">
      <alignment horizontal="center" vertical="center" wrapText="1"/>
    </xf>
    <xf numFmtId="49" fontId="29" fillId="10" borderId="50" xfId="0" applyNumberFormat="1" applyFont="1" applyFill="1" applyBorder="1" applyAlignment="1">
      <alignment horizontal="left" vertical="center" wrapText="1"/>
    </xf>
    <xf numFmtId="0" fontId="28" fillId="11" borderId="50" xfId="0" applyFont="1" applyFill="1" applyBorder="1" applyAlignment="1">
      <alignment vertical="center" wrapText="1"/>
    </xf>
    <xf numFmtId="49" fontId="29" fillId="11" borderId="48" xfId="0" applyNumberFormat="1" applyFont="1" applyFill="1" applyBorder="1" applyAlignment="1">
      <alignment horizontal="left" vertical="center" wrapText="1"/>
    </xf>
    <xf numFmtId="49" fontId="29" fillId="11" borderId="48" xfId="0" applyNumberFormat="1" applyFont="1" applyFill="1" applyBorder="1" applyAlignment="1">
      <alignment vertical="center" wrapText="1"/>
    </xf>
    <xf numFmtId="0" fontId="28" fillId="11" borderId="51" xfId="0" applyFont="1" applyFill="1" applyBorder="1" applyAlignment="1">
      <alignment vertical="center" wrapText="1"/>
    </xf>
    <xf numFmtId="49" fontId="77" fillId="11" borderId="51" xfId="0" applyNumberFormat="1" applyFont="1" applyFill="1" applyBorder="1" applyAlignment="1">
      <alignment horizontal="center" vertical="center" wrapText="1"/>
    </xf>
    <xf numFmtId="49" fontId="77" fillId="11" borderId="51" xfId="0" applyNumberFormat="1" applyFont="1" applyFill="1" applyBorder="1" applyAlignment="1">
      <alignment horizontal="left" vertical="center" wrapText="1"/>
    </xf>
    <xf numFmtId="49" fontId="29" fillId="11" borderId="25" xfId="0" applyNumberFormat="1" applyFont="1" applyFill="1" applyBorder="1" applyAlignment="1">
      <alignment vertical="center" wrapText="1"/>
    </xf>
    <xf numFmtId="49" fontId="29" fillId="11" borderId="25" xfId="0" applyNumberFormat="1" applyFont="1" applyFill="1" applyBorder="1" applyAlignment="1">
      <alignment horizontal="left" vertical="center" wrapText="1"/>
    </xf>
    <xf numFmtId="49" fontId="77" fillId="11" borderId="25" xfId="0" applyNumberFormat="1" applyFont="1" applyFill="1" applyBorder="1" applyAlignment="1">
      <alignment horizontal="center" vertical="center" wrapText="1"/>
    </xf>
    <xf numFmtId="49" fontId="77" fillId="11" borderId="25" xfId="0" applyNumberFormat="1" applyFont="1" applyFill="1" applyBorder="1" applyAlignment="1">
      <alignment horizontal="left" vertical="center" wrapText="1"/>
    </xf>
    <xf numFmtId="0" fontId="79" fillId="5" borderId="51" xfId="0" applyFont="1" applyFill="1" applyBorder="1" applyAlignment="1">
      <alignment vertical="center" wrapText="1"/>
    </xf>
    <xf numFmtId="49" fontId="77" fillId="10" borderId="24" xfId="0" applyNumberFormat="1" applyFont="1" applyFill="1" applyBorder="1" applyAlignment="1">
      <alignment horizontal="center" vertical="center" wrapText="1"/>
    </xf>
    <xf numFmtId="49" fontId="77" fillId="10" borderId="51" xfId="0" applyNumberFormat="1" applyFont="1" applyFill="1" applyBorder="1" applyAlignment="1">
      <alignment horizontal="left" vertical="center" wrapText="1"/>
    </xf>
    <xf numFmtId="49" fontId="77" fillId="6" borderId="51" xfId="0" applyNumberFormat="1" applyFont="1" applyFill="1" applyBorder="1" applyAlignment="1">
      <alignment horizontal="center" vertical="center" wrapText="1"/>
    </xf>
    <xf numFmtId="49" fontId="77" fillId="6" borderId="51" xfId="0" applyNumberFormat="1" applyFont="1" applyFill="1" applyBorder="1" applyAlignment="1">
      <alignment vertical="center" wrapText="1"/>
    </xf>
    <xf numFmtId="49" fontId="77" fillId="6" borderId="25" xfId="0" applyNumberFormat="1" applyFont="1" applyFill="1" applyBorder="1" applyAlignment="1">
      <alignment horizontal="left" vertical="center" wrapText="1"/>
    </xf>
    <xf numFmtId="49" fontId="77" fillId="6" borderId="25" xfId="0" applyNumberFormat="1" applyFont="1" applyFill="1" applyBorder="1" applyAlignment="1">
      <alignment horizontal="center" vertical="center" wrapText="1"/>
    </xf>
    <xf numFmtId="49" fontId="77" fillId="7" borderId="24" xfId="0" applyNumberFormat="1" applyFont="1" applyFill="1" applyBorder="1" applyAlignment="1">
      <alignment horizontal="center" vertical="center" wrapText="1"/>
    </xf>
    <xf numFmtId="49" fontId="77" fillId="7" borderId="51" xfId="0" applyNumberFormat="1" applyFont="1" applyFill="1" applyBorder="1" applyAlignment="1">
      <alignment horizontal="center" vertical="center" wrapText="1"/>
    </xf>
    <xf numFmtId="49" fontId="77" fillId="7" borderId="51" xfId="0" applyNumberFormat="1" applyFont="1" applyFill="1" applyBorder="1" applyAlignment="1">
      <alignment horizontal="left" vertical="center" wrapText="1"/>
    </xf>
    <xf numFmtId="49" fontId="29" fillId="10" borderId="24" xfId="0" applyNumberFormat="1" applyFont="1" applyFill="1" applyBorder="1" applyAlignment="1">
      <alignment horizontal="left" vertical="center" wrapText="1"/>
    </xf>
    <xf numFmtId="49" fontId="29" fillId="7" borderId="24" xfId="0" applyNumberFormat="1" applyFont="1" applyFill="1" applyBorder="1" applyAlignment="1">
      <alignment horizontal="left" vertical="center" wrapText="1"/>
    </xf>
    <xf numFmtId="0" fontId="76" fillId="11" borderId="50" xfId="0" applyFont="1" applyFill="1" applyBorder="1" applyAlignment="1">
      <alignment vertical="center" wrapText="1"/>
    </xf>
    <xf numFmtId="49" fontId="75" fillId="11" borderId="24" xfId="0" applyNumberFormat="1" applyFont="1" applyFill="1" applyBorder="1" applyAlignment="1">
      <alignment horizontal="center" vertical="center" wrapText="1"/>
    </xf>
    <xf numFmtId="49" fontId="75" fillId="11" borderId="24" xfId="0" applyNumberFormat="1" applyFont="1" applyFill="1" applyBorder="1" applyAlignment="1">
      <alignment horizontal="left" vertical="center" wrapText="1"/>
    </xf>
    <xf numFmtId="49" fontId="75" fillId="11" borderId="51" xfId="0" applyNumberFormat="1" applyFont="1" applyFill="1" applyBorder="1" applyAlignment="1">
      <alignment horizontal="center" vertical="center" wrapText="1"/>
    </xf>
    <xf numFmtId="49" fontId="75" fillId="11" borderId="51" xfId="0" applyNumberFormat="1" applyFont="1" applyFill="1" applyBorder="1" applyAlignment="1">
      <alignment vertical="center" wrapText="1"/>
    </xf>
    <xf numFmtId="49" fontId="75" fillId="11" borderId="25" xfId="0" applyNumberFormat="1" applyFont="1" applyFill="1" applyBorder="1" applyAlignment="1">
      <alignment horizontal="left" vertical="center" wrapText="1"/>
    </xf>
    <xf numFmtId="49" fontId="75" fillId="11" borderId="25" xfId="0" applyNumberFormat="1" applyFont="1" applyFill="1" applyBorder="1" applyAlignment="1">
      <alignment horizontal="center" vertical="center" wrapText="1"/>
    </xf>
    <xf numFmtId="49" fontId="75" fillId="11" borderId="48" xfId="0" applyNumberFormat="1" applyFont="1" applyFill="1" applyBorder="1" applyAlignment="1">
      <alignment horizontal="left" vertical="center" wrapText="1"/>
    </xf>
    <xf numFmtId="0" fontId="24" fillId="0" borderId="0" xfId="0" applyFont="1"/>
    <xf numFmtId="49" fontId="1" fillId="0" borderId="0" xfId="0" applyNumberFormat="1" applyFont="1"/>
    <xf numFmtId="49" fontId="26" fillId="10" borderId="51" xfId="0" applyNumberFormat="1" applyFont="1" applyFill="1" applyBorder="1" applyAlignment="1">
      <alignment horizontal="center" vertical="center" wrapText="1"/>
    </xf>
    <xf numFmtId="49" fontId="35" fillId="10" borderId="53" xfId="0" applyNumberFormat="1" applyFont="1" applyFill="1" applyBorder="1" applyAlignment="1">
      <alignment horizontal="center" vertical="center" wrapText="1"/>
    </xf>
    <xf numFmtId="49" fontId="35" fillId="10" borderId="53" xfId="0" applyNumberFormat="1" applyFont="1" applyFill="1" applyBorder="1" applyAlignment="1">
      <alignment horizontal="left" vertical="center" wrapText="1"/>
    </xf>
    <xf numFmtId="49" fontId="29" fillId="10" borderId="53" xfId="0" applyNumberFormat="1" applyFont="1" applyFill="1" applyBorder="1" applyAlignment="1">
      <alignment horizontal="left" vertical="center" wrapText="1"/>
    </xf>
    <xf numFmtId="49" fontId="35" fillId="10" borderId="51" xfId="0" applyNumberFormat="1" applyFont="1" applyFill="1" applyBorder="1" applyAlignment="1">
      <alignment horizontal="left" vertical="center" wrapText="1"/>
    </xf>
    <xf numFmtId="49" fontId="77" fillId="11" borderId="48" xfId="0" applyNumberFormat="1" applyFont="1" applyFill="1" applyBorder="1" applyAlignment="1">
      <alignment horizontal="center" vertical="center" wrapText="1"/>
    </xf>
    <xf numFmtId="49" fontId="78" fillId="11" borderId="48" xfId="0" applyNumberFormat="1" applyFont="1" applyFill="1" applyBorder="1" applyAlignment="1">
      <alignment horizontal="left" vertical="center" wrapText="1"/>
    </xf>
    <xf numFmtId="49" fontId="29" fillId="11" borderId="53" xfId="0" applyNumberFormat="1" applyFont="1" applyFill="1" applyBorder="1" applyAlignment="1">
      <alignment horizontal="center" vertical="center" wrapText="1"/>
    </xf>
    <xf numFmtId="49" fontId="29" fillId="11" borderId="53" xfId="0" applyNumberFormat="1" applyFont="1" applyFill="1" applyBorder="1" applyAlignment="1">
      <alignment horizontal="left" vertical="center" wrapText="1"/>
    </xf>
    <xf numFmtId="49" fontId="29" fillId="12" borderId="53" xfId="0" applyNumberFormat="1" applyFont="1" applyFill="1" applyBorder="1" applyAlignment="1">
      <alignment horizontal="center" vertical="center" wrapText="1"/>
    </xf>
    <xf numFmtId="49" fontId="29" fillId="11" borderId="53" xfId="0" applyNumberFormat="1" applyFont="1" applyFill="1" applyBorder="1" applyAlignment="1">
      <alignment vertical="center" wrapText="1"/>
    </xf>
    <xf numFmtId="49" fontId="35" fillId="10" borderId="25" xfId="0" applyNumberFormat="1" applyFont="1" applyFill="1" applyBorder="1" applyAlignment="1">
      <alignment horizontal="center" vertical="center" wrapText="1"/>
    </xf>
    <xf numFmtId="49" fontId="36" fillId="6" borderId="25" xfId="0" applyNumberFormat="1" applyFont="1" applyFill="1" applyBorder="1" applyAlignment="1">
      <alignment vertical="center" wrapText="1"/>
    </xf>
    <xf numFmtId="49" fontId="35" fillId="10" borderId="48" xfId="0" applyNumberFormat="1" applyFont="1" applyFill="1" applyBorder="1" applyAlignment="1">
      <alignment horizontal="center" vertical="center" wrapText="1"/>
    </xf>
    <xf numFmtId="49" fontId="35" fillId="11" borderId="48" xfId="0" applyNumberFormat="1" applyFont="1" applyFill="1" applyBorder="1" applyAlignment="1">
      <alignment horizontal="center" vertical="center" wrapText="1"/>
    </xf>
    <xf numFmtId="49" fontId="75" fillId="7" borderId="48" xfId="0" applyNumberFormat="1" applyFont="1" applyFill="1" applyBorder="1" applyAlignment="1">
      <alignment horizontal="left" vertical="center" wrapText="1"/>
    </xf>
    <xf numFmtId="49" fontId="29" fillId="12" borderId="51" xfId="0" applyNumberFormat="1" applyFont="1" applyFill="1" applyBorder="1" applyAlignment="1">
      <alignment horizontal="center" vertical="center" wrapText="1"/>
    </xf>
    <xf numFmtId="49" fontId="79" fillId="11" borderId="51" xfId="0" applyNumberFormat="1" applyFont="1" applyFill="1" applyBorder="1" applyAlignment="1">
      <alignment horizontal="center" vertical="center" wrapText="1"/>
    </xf>
    <xf numFmtId="49" fontId="79" fillId="11" borderId="51" xfId="0" applyNumberFormat="1" applyFont="1" applyFill="1" applyBorder="1" applyAlignment="1">
      <alignment horizontal="left" vertical="center" wrapText="1"/>
    </xf>
    <xf numFmtId="49" fontId="35" fillId="10" borderId="51" xfId="0" applyNumberFormat="1" applyFont="1" applyFill="1" applyBorder="1" applyAlignment="1">
      <alignment horizontal="center" vertical="center" wrapText="1"/>
    </xf>
    <xf numFmtId="49" fontId="35" fillId="10" borderId="25" xfId="0" applyNumberFormat="1" applyFont="1" applyFill="1" applyBorder="1" applyAlignment="1">
      <alignment horizontal="left" vertical="center" wrapText="1"/>
    </xf>
    <xf numFmtId="49" fontId="79" fillId="11" borderId="25" xfId="0" applyNumberFormat="1" applyFont="1" applyFill="1" applyBorder="1" applyAlignment="1">
      <alignment horizontal="center" vertical="center" wrapText="1"/>
    </xf>
    <xf numFmtId="49" fontId="79" fillId="11" borderId="25" xfId="0" applyNumberFormat="1" applyFont="1" applyFill="1" applyBorder="1" applyAlignment="1">
      <alignment horizontal="left" vertical="center" wrapText="1"/>
    </xf>
    <xf numFmtId="49" fontId="35" fillId="10" borderId="48" xfId="0" applyNumberFormat="1" applyFont="1" applyFill="1" applyBorder="1" applyAlignment="1">
      <alignment horizontal="left" vertical="center" wrapText="1"/>
    </xf>
    <xf numFmtId="49" fontId="79" fillId="11" borderId="48" xfId="0" applyNumberFormat="1" applyFont="1" applyFill="1" applyBorder="1" applyAlignment="1">
      <alignment horizontal="center" vertical="center" wrapText="1"/>
    </xf>
    <xf numFmtId="49" fontId="79" fillId="11" borderId="48" xfId="0" applyNumberFormat="1" applyFont="1" applyFill="1" applyBorder="1" applyAlignment="1">
      <alignment horizontal="left" vertical="center" wrapText="1"/>
    </xf>
    <xf numFmtId="49" fontId="79" fillId="7" borderId="51" xfId="0" applyNumberFormat="1" applyFont="1" applyFill="1" applyBorder="1" applyAlignment="1">
      <alignment horizontal="left" vertical="center" wrapText="1"/>
    </xf>
    <xf numFmtId="49" fontId="36" fillId="7" borderId="51" xfId="0" applyNumberFormat="1" applyFont="1" applyFill="1" applyBorder="1" applyAlignment="1">
      <alignment horizontal="left" vertical="center" wrapText="1"/>
    </xf>
    <xf numFmtId="49" fontId="75" fillId="13" borderId="52" xfId="0" applyNumberFormat="1" applyFont="1" applyFill="1" applyBorder="1" applyAlignment="1">
      <alignment horizontal="center" vertical="center" wrapText="1"/>
    </xf>
    <xf numFmtId="49" fontId="76" fillId="7" borderId="48" xfId="0" applyNumberFormat="1" applyFont="1" applyFill="1" applyBorder="1" applyAlignment="1">
      <alignment horizontal="left" vertical="center" wrapText="1"/>
    </xf>
    <xf numFmtId="0" fontId="34" fillId="5" borderId="49" xfId="0" applyFont="1" applyFill="1" applyBorder="1" applyAlignment="1">
      <alignment vertical="center" wrapText="1"/>
    </xf>
    <xf numFmtId="0" fontId="29" fillId="10" borderId="48" xfId="0" applyFont="1" applyFill="1" applyBorder="1" applyAlignment="1">
      <alignment vertical="center" wrapText="1"/>
    </xf>
    <xf numFmtId="49" fontId="35" fillId="10" borderId="50" xfId="0" applyNumberFormat="1" applyFont="1" applyFill="1" applyBorder="1" applyAlignment="1">
      <alignment horizontal="left" vertical="center" wrapText="1"/>
    </xf>
    <xf numFmtId="0" fontId="29" fillId="10" borderId="53" xfId="0" applyFont="1" applyFill="1" applyBorder="1" applyAlignment="1">
      <alignment vertical="center" wrapText="1"/>
    </xf>
    <xf numFmtId="49" fontId="35" fillId="11" borderId="51" xfId="0" applyNumberFormat="1" applyFont="1" applyFill="1" applyBorder="1" applyAlignment="1">
      <alignment horizontal="center" vertical="center" wrapText="1"/>
    </xf>
    <xf numFmtId="49" fontId="76" fillId="11" borderId="48" xfId="0" applyNumberFormat="1" applyFont="1" applyFill="1" applyBorder="1" applyAlignment="1">
      <alignment horizontal="left" vertical="center" wrapText="1"/>
    </xf>
    <xf numFmtId="0" fontId="35" fillId="10" borderId="25" xfId="0" applyFont="1" applyFill="1" applyBorder="1" applyAlignment="1">
      <alignment vertical="center" wrapText="1"/>
    </xf>
    <xf numFmtId="49" fontId="36" fillId="7" borderId="25" xfId="0" applyNumberFormat="1" applyFont="1" applyFill="1" applyBorder="1" applyAlignment="1">
      <alignment horizontal="center" vertical="center" wrapText="1"/>
    </xf>
    <xf numFmtId="0" fontId="35" fillId="10" borderId="48" xfId="0" applyFont="1" applyFill="1" applyBorder="1" applyAlignment="1">
      <alignment horizontal="center" vertical="center" wrapText="1"/>
    </xf>
    <xf numFmtId="0" fontId="35" fillId="10" borderId="48" xfId="0" applyFont="1" applyFill="1" applyBorder="1" applyAlignment="1">
      <alignment horizontal="left" vertical="center" wrapText="1"/>
    </xf>
    <xf numFmtId="0" fontId="13" fillId="0" borderId="41" xfId="0" applyFont="1" applyFill="1" applyBorder="1" applyAlignment="1">
      <alignment horizontal="left" vertical="top" indent="2"/>
    </xf>
    <xf numFmtId="0" fontId="18" fillId="0" borderId="41" xfId="0" applyNumberFormat="1" applyFont="1" applyFill="1" applyBorder="1" applyAlignment="1" applyProtection="1">
      <alignment horizontal="left" vertical="top" indent="2"/>
    </xf>
    <xf numFmtId="0" fontId="13" fillId="0" borderId="41" xfId="0" applyFont="1" applyFill="1" applyBorder="1" applyAlignment="1">
      <alignment vertical="top"/>
    </xf>
    <xf numFmtId="0" fontId="13" fillId="0" borderId="41" xfId="0" applyFont="1" applyFill="1" applyBorder="1" applyAlignment="1">
      <alignment horizontal="left" vertical="top" wrapText="1" indent="3"/>
    </xf>
    <xf numFmtId="0" fontId="13" fillId="0" borderId="0" xfId="0" applyFont="1" applyAlignment="1">
      <alignment horizontal="left" wrapText="1"/>
    </xf>
    <xf numFmtId="0" fontId="13" fillId="0" borderId="16" xfId="0" applyFont="1" applyFill="1" applyBorder="1" applyAlignment="1">
      <alignment horizontal="left" vertical="top" indent="2"/>
    </xf>
    <xf numFmtId="0" fontId="13" fillId="0" borderId="33" xfId="0" applyFont="1" applyFill="1" applyBorder="1" applyAlignment="1">
      <alignment wrapText="1"/>
    </xf>
    <xf numFmtId="0" fontId="13" fillId="0" borderId="42" xfId="0" applyFont="1" applyBorder="1" applyAlignment="1">
      <alignment vertical="top" wrapText="1"/>
    </xf>
    <xf numFmtId="0" fontId="13" fillId="0" borderId="41" xfId="0" applyFont="1" applyBorder="1" applyAlignment="1">
      <alignment horizontal="left" vertical="top" indent="2"/>
    </xf>
    <xf numFmtId="0" fontId="13" fillId="0" borderId="41" xfId="0" applyFont="1" applyBorder="1" applyAlignment="1">
      <alignment vertical="top" wrapText="1"/>
    </xf>
    <xf numFmtId="0" fontId="13" fillId="0" borderId="41" xfId="0" applyFont="1" applyBorder="1" applyAlignment="1">
      <alignment vertical="top"/>
    </xf>
    <xf numFmtId="0" fontId="10" fillId="0" borderId="41" xfId="0" applyFont="1" applyBorder="1" applyAlignment="1">
      <alignment horizontal="left" vertical="top" wrapText="1" indent="2"/>
    </xf>
    <xf numFmtId="0" fontId="13" fillId="0" borderId="38" xfId="0" applyFont="1" applyFill="1" applyBorder="1" applyAlignment="1">
      <alignment vertical="top" wrapText="1"/>
    </xf>
    <xf numFmtId="0" fontId="13" fillId="0" borderId="41" xfId="0" applyFont="1" applyBorder="1" applyAlignment="1">
      <alignment horizontal="left" wrapText="1" indent="2"/>
    </xf>
    <xf numFmtId="0" fontId="13" fillId="0" borderId="14" xfId="0" applyFont="1" applyFill="1" applyBorder="1" applyAlignment="1">
      <alignment horizontal="left" vertical="top" indent="2"/>
    </xf>
    <xf numFmtId="0" fontId="13" fillId="0" borderId="14" xfId="0" applyFont="1" applyFill="1" applyBorder="1" applyAlignment="1">
      <alignment horizontal="left" vertical="top" wrapText="1" indent="2"/>
    </xf>
    <xf numFmtId="0" fontId="13" fillId="0" borderId="0" xfId="0" applyFont="1" applyFill="1" applyBorder="1" applyAlignment="1">
      <alignment horizontal="left" vertical="top" indent="2"/>
    </xf>
    <xf numFmtId="0" fontId="13" fillId="0" borderId="21" xfId="0" applyFont="1" applyFill="1" applyBorder="1" applyAlignment="1">
      <alignment horizontal="left" vertical="top" indent="2"/>
    </xf>
    <xf numFmtId="0" fontId="48" fillId="0" borderId="0" xfId="0" applyNumberFormat="1" applyFont="1" applyFill="1" applyBorder="1" applyAlignment="1" applyProtection="1">
      <alignment vertical="top" wrapText="1"/>
    </xf>
    <xf numFmtId="0" fontId="48" fillId="0" borderId="41" xfId="0" applyNumberFormat="1" applyFont="1" applyFill="1" applyBorder="1" applyAlignment="1" applyProtection="1">
      <alignment horizontal="left" vertical="top" indent="2"/>
    </xf>
    <xf numFmtId="49" fontId="3" fillId="0" borderId="41" xfId="0" applyNumberFormat="1" applyFont="1" applyFill="1" applyBorder="1" applyAlignment="1">
      <alignment vertical="top"/>
    </xf>
    <xf numFmtId="49" fontId="3" fillId="0" borderId="41" xfId="0" applyNumberFormat="1" applyFont="1" applyFill="1" applyBorder="1" applyAlignment="1">
      <alignment horizontal="left" vertical="top" indent="2"/>
    </xf>
    <xf numFmtId="49" fontId="3" fillId="0" borderId="41" xfId="0" applyNumberFormat="1" applyFont="1" applyFill="1" applyBorder="1" applyAlignment="1">
      <alignment wrapText="1"/>
    </xf>
    <xf numFmtId="49" fontId="3" fillId="0" borderId="41" xfId="0" applyNumberFormat="1" applyFont="1" applyFill="1" applyBorder="1" applyAlignment="1">
      <alignment horizontal="left" vertical="top" wrapText="1" indent="2"/>
    </xf>
    <xf numFmtId="0" fontId="3" fillId="0" borderId="16" xfId="0" applyFont="1" applyFill="1" applyBorder="1" applyAlignment="1">
      <alignment horizontal="left" vertical="top" indent="2"/>
    </xf>
    <xf numFmtId="0" fontId="3" fillId="0" borderId="41" xfId="0" applyFont="1" applyFill="1" applyBorder="1" applyAlignment="1">
      <alignment horizontal="left" vertical="top" indent="2"/>
    </xf>
    <xf numFmtId="0" fontId="3" fillId="0" borderId="33" xfId="0" applyFont="1" applyBorder="1" applyAlignment="1">
      <alignment wrapText="1"/>
    </xf>
    <xf numFmtId="0" fontId="3" fillId="0" borderId="41" xfId="0" applyFont="1" applyBorder="1" applyAlignment="1">
      <alignment horizontal="left" vertical="top" indent="2"/>
    </xf>
    <xf numFmtId="0" fontId="1" fillId="0" borderId="0" xfId="0" applyFont="1" applyAlignment="1">
      <alignment horizontal="left" wrapText="1"/>
    </xf>
    <xf numFmtId="49" fontId="0" fillId="8" borderId="68" xfId="0" applyNumberFormat="1" applyFill="1" applyBorder="1" applyAlignment="1">
      <alignment wrapText="1"/>
    </xf>
    <xf numFmtId="49" fontId="0" fillId="8" borderId="71" xfId="0" applyNumberFormat="1" applyFill="1" applyBorder="1" applyAlignment="1">
      <alignment wrapText="1"/>
    </xf>
    <xf numFmtId="49" fontId="0" fillId="8" borderId="82" xfId="0" applyNumberFormat="1" applyFill="1" applyBorder="1" applyAlignment="1">
      <alignment wrapText="1"/>
    </xf>
    <xf numFmtId="49" fontId="0" fillId="8" borderId="74" xfId="0" applyNumberFormat="1" applyFill="1" applyBorder="1" applyAlignment="1">
      <alignment wrapText="1"/>
    </xf>
    <xf numFmtId="0" fontId="11" fillId="0" borderId="29" xfId="0" applyFont="1" applyBorder="1" applyAlignment="1">
      <alignment horizontal="left" vertical="top" wrapText="1"/>
    </xf>
    <xf numFmtId="49" fontId="0" fillId="0" borderId="0" xfId="0" applyNumberFormat="1" applyFont="1" applyFill="1" applyAlignment="1">
      <alignment horizontal="center"/>
    </xf>
    <xf numFmtId="0" fontId="0" fillId="0" borderId="0" xfId="0" applyFont="1" applyFill="1" applyAlignment="1">
      <alignment horizontal="center"/>
    </xf>
    <xf numFmtId="49" fontId="0" fillId="0" borderId="0" xfId="0" applyNumberFormat="1" applyFont="1" applyFill="1" applyBorder="1" applyAlignment="1">
      <alignment horizontal="center"/>
    </xf>
    <xf numFmtId="0" fontId="0" fillId="0" borderId="0" xfId="0" applyFill="1"/>
    <xf numFmtId="49" fontId="76" fillId="11" borderId="25" xfId="0" applyNumberFormat="1" applyFont="1" applyFill="1" applyBorder="1" applyAlignment="1">
      <alignment horizontal="left" vertical="center" wrapText="1"/>
    </xf>
    <xf numFmtId="49" fontId="76" fillId="11" borderId="25" xfId="0" applyNumberFormat="1" applyFont="1" applyFill="1" applyBorder="1" applyAlignment="1">
      <alignment horizontal="center" vertical="center" wrapText="1"/>
    </xf>
    <xf numFmtId="49" fontId="76" fillId="11" borderId="48" xfId="0" applyNumberFormat="1" applyFont="1" applyFill="1" applyBorder="1" applyAlignment="1">
      <alignment vertical="center" wrapText="1"/>
    </xf>
    <xf numFmtId="49" fontId="76" fillId="11" borderId="48" xfId="0" applyNumberFormat="1" applyFont="1" applyFill="1" applyBorder="1" applyAlignment="1">
      <alignment horizontal="center" vertical="center" wrapText="1"/>
    </xf>
    <xf numFmtId="49" fontId="23" fillId="8" borderId="63" xfId="0" applyNumberFormat="1" applyFont="1" applyFill="1" applyBorder="1" applyAlignment="1">
      <alignment horizontal="center"/>
    </xf>
    <xf numFmtId="49" fontId="23" fillId="9" borderId="63" xfId="0" applyNumberFormat="1" applyFont="1" applyFill="1" applyBorder="1" applyAlignment="1">
      <alignment horizontal="center" wrapText="1"/>
    </xf>
    <xf numFmtId="49" fontId="23" fillId="9" borderId="64" xfId="0" applyNumberFormat="1" applyFont="1" applyFill="1" applyBorder="1" applyAlignment="1">
      <alignment horizontal="center" wrapText="1"/>
    </xf>
    <xf numFmtId="0" fontId="4" fillId="0" borderId="85" xfId="0" applyFont="1" applyBorder="1" applyAlignment="1">
      <alignment horizontal="center" wrapText="1"/>
    </xf>
    <xf numFmtId="0" fontId="4" fillId="0" borderId="101" xfId="0" applyFont="1" applyBorder="1" applyAlignment="1">
      <alignment horizontal="left" wrapText="1"/>
    </xf>
    <xf numFmtId="49" fontId="0" fillId="8" borderId="101" xfId="0" applyNumberFormat="1" applyFill="1" applyBorder="1"/>
    <xf numFmtId="0" fontId="0" fillId="9" borderId="101" xfId="0" applyFill="1" applyBorder="1" applyAlignment="1">
      <alignment wrapText="1"/>
    </xf>
    <xf numFmtId="49" fontId="24" fillId="0" borderId="94" xfId="0" applyNumberFormat="1" applyFont="1" applyBorder="1" applyAlignment="1">
      <alignment horizontal="left" wrapText="1"/>
    </xf>
    <xf numFmtId="49" fontId="24" fillId="0" borderId="95" xfId="0" applyNumberFormat="1" applyFont="1" applyBorder="1" applyAlignment="1">
      <alignment horizontal="center"/>
    </xf>
    <xf numFmtId="49" fontId="10" fillId="0" borderId="0" xfId="0" applyNumberFormat="1" applyFont="1" applyAlignment="1">
      <alignment horizontal="center"/>
    </xf>
    <xf numFmtId="49" fontId="13" fillId="0" borderId="0" xfId="0" applyNumberFormat="1" applyFont="1" applyAlignment="1">
      <alignment horizontal="center"/>
    </xf>
    <xf numFmtId="0" fontId="13" fillId="0" borderId="0" xfId="0" applyFont="1" applyAlignment="1">
      <alignment horizontal="left" vertical="center"/>
    </xf>
    <xf numFmtId="49" fontId="4" fillId="9" borderId="85" xfId="0" applyNumberFormat="1" applyFont="1" applyFill="1" applyBorder="1" applyAlignment="1">
      <alignment wrapText="1"/>
    </xf>
    <xf numFmtId="0" fontId="4" fillId="9" borderId="102" xfId="0" applyFont="1" applyFill="1" applyBorder="1" applyAlignment="1">
      <alignment wrapText="1"/>
    </xf>
    <xf numFmtId="0" fontId="76" fillId="11" borderId="50" xfId="0" applyFont="1" applyFill="1" applyBorder="1" applyAlignment="1">
      <alignment horizontal="center" vertical="center" wrapText="1"/>
    </xf>
    <xf numFmtId="0" fontId="79" fillId="11" borderId="51" xfId="0" applyFont="1" applyFill="1" applyBorder="1" applyAlignment="1">
      <alignment vertical="center" wrapText="1"/>
    </xf>
    <xf numFmtId="49" fontId="79" fillId="11" borderId="48" xfId="0" applyNumberFormat="1" applyFont="1" applyFill="1" applyBorder="1" applyAlignment="1">
      <alignment vertical="center" wrapText="1"/>
    </xf>
    <xf numFmtId="49" fontId="37" fillId="8" borderId="85" xfId="0" applyNumberFormat="1" applyFont="1" applyFill="1" applyBorder="1"/>
    <xf numFmtId="0" fontId="3" fillId="0" borderId="0" xfId="0" applyFont="1" applyAlignment="1">
      <alignment vertical="center" wrapText="1"/>
    </xf>
    <xf numFmtId="0" fontId="13" fillId="0" borderId="36" xfId="0" applyFont="1" applyBorder="1" applyAlignment="1">
      <alignment horizontal="left" vertical="top" wrapText="1"/>
    </xf>
    <xf numFmtId="0" fontId="3" fillId="0" borderId="34" xfId="0" applyFont="1" applyBorder="1" applyAlignment="1">
      <alignment horizontal="left" vertical="top" wrapText="1"/>
    </xf>
    <xf numFmtId="0" fontId="11" fillId="0" borderId="36" xfId="0" applyFont="1" applyBorder="1" applyAlignment="1">
      <alignment horizontal="left" vertical="top" wrapText="1"/>
    </xf>
    <xf numFmtId="0" fontId="3" fillId="0" borderId="29" xfId="0" applyFont="1" applyBorder="1" applyAlignment="1">
      <alignment horizontal="left" vertical="top" wrapText="1"/>
    </xf>
    <xf numFmtId="0" fontId="3" fillId="0" borderId="2" xfId="0" applyNumberFormat="1" applyFont="1" applyBorder="1" applyAlignment="1">
      <alignment horizontal="left" vertical="top" wrapText="1"/>
    </xf>
    <xf numFmtId="0" fontId="3" fillId="0" borderId="36"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41" xfId="0" applyFont="1" applyBorder="1" applyAlignment="1">
      <alignment horizontal="left" vertical="top" wrapText="1"/>
    </xf>
    <xf numFmtId="0" fontId="15" fillId="3" borderId="41" xfId="0" applyFont="1" applyFill="1" applyBorder="1" applyAlignment="1">
      <alignment horizontal="left" vertical="top" indent="2"/>
    </xf>
    <xf numFmtId="0" fontId="18" fillId="0" borderId="41" xfId="0" applyFont="1" applyBorder="1" applyAlignment="1">
      <alignment horizontal="left" vertical="top" indent="2"/>
    </xf>
    <xf numFmtId="0" fontId="90" fillId="0" borderId="11" xfId="0" applyFont="1" applyBorder="1" applyAlignment="1">
      <alignment horizontal="center" wrapText="1"/>
    </xf>
    <xf numFmtId="0" fontId="11" fillId="0" borderId="42" xfId="0" applyFont="1" applyBorder="1" applyAlignment="1">
      <alignment horizontal="left" vertical="top" indent="2"/>
    </xf>
    <xf numFmtId="0" fontId="10" fillId="0" borderId="41" xfId="0" applyFont="1" applyFill="1" applyBorder="1" applyAlignment="1">
      <alignment horizontal="left" vertical="top" indent="2"/>
    </xf>
    <xf numFmtId="0" fontId="93" fillId="0" borderId="0" xfId="0" applyFont="1" applyAlignment="1">
      <alignment horizontal="center"/>
    </xf>
    <xf numFmtId="0" fontId="93" fillId="0" borderId="0" xfId="0" applyFont="1"/>
    <xf numFmtId="0" fontId="32" fillId="0" borderId="0" xfId="0" applyFont="1"/>
    <xf numFmtId="0" fontId="3" fillId="0" borderId="3" xfId="0" applyFont="1" applyBorder="1" applyAlignment="1">
      <alignment horizontal="left" vertical="top"/>
    </xf>
    <xf numFmtId="0" fontId="15" fillId="0" borderId="29" xfId="0" applyFont="1" applyBorder="1" applyAlignment="1">
      <alignment horizontal="center" vertical="top"/>
    </xf>
    <xf numFmtId="49" fontId="94" fillId="0" borderId="0" xfId="0" applyNumberFormat="1" applyFont="1" applyAlignment="1">
      <alignment horizontal="left"/>
    </xf>
    <xf numFmtId="0" fontId="7" fillId="0" borderId="0" xfId="0" applyFont="1"/>
    <xf numFmtId="0" fontId="13" fillId="0" borderId="0" xfId="0" applyFont="1" applyAlignment="1">
      <alignment horizontal="center" vertical="center"/>
    </xf>
    <xf numFmtId="0" fontId="13" fillId="0" borderId="72" xfId="0" applyFont="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wrapText="1"/>
    </xf>
    <xf numFmtId="49" fontId="11" fillId="0" borderId="0" xfId="0" applyNumberFormat="1" applyFont="1" applyAlignment="1">
      <alignment horizontal="center"/>
    </xf>
    <xf numFmtId="0" fontId="38" fillId="0" borderId="0" xfId="0" applyFont="1" applyAlignment="1">
      <alignment horizontal="left" vertical="center"/>
    </xf>
    <xf numFmtId="0" fontId="38" fillId="0" borderId="0" xfId="0" applyFont="1" applyAlignment="1">
      <alignment horizontal="left" vertical="center" wrapText="1"/>
    </xf>
    <xf numFmtId="0" fontId="10"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6" fillId="0" borderId="0" xfId="0" applyFont="1" applyAlignment="1">
      <alignment horizontal="left" vertical="center" wrapText="1"/>
    </xf>
    <xf numFmtId="0" fontId="10" fillId="0" borderId="0" xfId="0" applyFont="1" applyAlignment="1">
      <alignment vertical="center"/>
    </xf>
    <xf numFmtId="49" fontId="38" fillId="0" borderId="0" xfId="0" applyNumberFormat="1" applyFont="1" applyAlignment="1">
      <alignment horizontal="center"/>
    </xf>
    <xf numFmtId="0" fontId="16" fillId="0" borderId="0" xfId="0" applyFont="1" applyAlignment="1">
      <alignment vertical="center" wrapText="1"/>
    </xf>
    <xf numFmtId="0" fontId="20" fillId="0" borderId="0" xfId="0" applyFont="1" applyAlignment="1">
      <alignment horizontal="left" vertical="top" wrapText="1"/>
    </xf>
    <xf numFmtId="0" fontId="39"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13" fillId="0" borderId="2" xfId="0" applyNumberFormat="1" applyFont="1" applyBorder="1" applyAlignment="1">
      <alignment horizontal="left" vertical="top" wrapText="1"/>
    </xf>
    <xf numFmtId="0" fontId="13" fillId="0" borderId="21" xfId="0" applyFont="1" applyBorder="1" applyAlignment="1">
      <alignment horizontal="left" vertical="top" wrapText="1"/>
    </xf>
    <xf numFmtId="0" fontId="97" fillId="0" borderId="0" xfId="0" applyFont="1" applyAlignment="1">
      <alignment horizontal="left" indent="6"/>
    </xf>
    <xf numFmtId="0" fontId="98" fillId="0" borderId="0" xfId="0" applyFont="1" applyAlignment="1">
      <alignment horizontal="center"/>
    </xf>
    <xf numFmtId="0" fontId="98" fillId="0" borderId="0" xfId="0" applyFont="1"/>
    <xf numFmtId="0" fontId="13" fillId="0" borderId="42" xfId="0" applyFont="1" applyBorder="1" applyAlignment="1">
      <alignment horizontal="left" vertical="top" wrapText="1" indent="2"/>
    </xf>
    <xf numFmtId="0" fontId="3" fillId="0" borderId="41" xfId="0" applyFont="1" applyBorder="1" applyAlignment="1">
      <alignment horizontal="left" vertical="top"/>
    </xf>
    <xf numFmtId="0" fontId="3" fillId="0" borderId="21" xfId="0" applyFont="1" applyBorder="1" applyAlignment="1">
      <alignment horizontal="left" vertical="top" indent="2"/>
    </xf>
    <xf numFmtId="0" fontId="16" fillId="0" borderId="23" xfId="0" applyFont="1" applyBorder="1" applyAlignment="1">
      <alignment vertical="top" wrapText="1"/>
    </xf>
    <xf numFmtId="0" fontId="16" fillId="0" borderId="21" xfId="0" applyFont="1" applyBorder="1" applyAlignment="1">
      <alignment horizontal="left" vertical="top" wrapText="1" indent="2"/>
    </xf>
    <xf numFmtId="0" fontId="100" fillId="3" borderId="41" xfId="0" applyFont="1" applyFill="1" applyBorder="1" applyAlignment="1">
      <alignment horizontal="left" vertical="top" wrapText="1" indent="2"/>
    </xf>
    <xf numFmtId="0" fontId="101" fillId="0" borderId="0" xfId="0" applyFont="1" applyFill="1" applyAlignment="1">
      <alignment horizontal="center"/>
    </xf>
    <xf numFmtId="0" fontId="32" fillId="0" borderId="0" xfId="0" applyFont="1" applyAlignment="1">
      <alignment vertical="top"/>
    </xf>
    <xf numFmtId="49" fontId="16" fillId="0" borderId="0" xfId="0" applyNumberFormat="1" applyFont="1" applyAlignment="1">
      <alignment horizontal="center" vertical="top"/>
    </xf>
    <xf numFmtId="49" fontId="13" fillId="0" borderId="0" xfId="0" applyNumberFormat="1" applyFont="1" applyAlignment="1">
      <alignment horizontal="center" vertical="top"/>
    </xf>
    <xf numFmtId="49" fontId="11" fillId="0" borderId="0" xfId="0" applyNumberFormat="1" applyFont="1" applyAlignment="1">
      <alignment horizontal="center" vertical="top"/>
    </xf>
    <xf numFmtId="0" fontId="11" fillId="0" borderId="0" xfId="0" applyFont="1" applyAlignment="1">
      <alignment horizontal="center" vertical="top"/>
    </xf>
    <xf numFmtId="0" fontId="11" fillId="0" borderId="0" xfId="0" applyFont="1" applyAlignment="1">
      <alignment vertical="top" wrapText="1"/>
    </xf>
    <xf numFmtId="49" fontId="0" fillId="0" borderId="0" xfId="0" applyNumberFormat="1" applyBorder="1" applyAlignment="1">
      <alignment horizontal="center" vertical="top"/>
    </xf>
    <xf numFmtId="0" fontId="32" fillId="0" borderId="0" xfId="0" applyFont="1" applyAlignment="1">
      <alignment vertical="top" wrapText="1"/>
    </xf>
    <xf numFmtId="0" fontId="3" fillId="0" borderId="36" xfId="0" applyFont="1" applyBorder="1" applyAlignment="1">
      <alignment horizontal="left" vertical="top" wrapText="1"/>
    </xf>
    <xf numFmtId="0" fontId="3" fillId="0" borderId="34" xfId="0" applyFont="1" applyBorder="1" applyAlignment="1">
      <alignment horizontal="left" vertical="top" wrapText="1"/>
    </xf>
    <xf numFmtId="0" fontId="3" fillId="0" borderId="37" xfId="0" applyFont="1" applyBorder="1" applyAlignment="1">
      <alignment horizontal="left" vertical="top" wrapText="1"/>
    </xf>
    <xf numFmtId="0" fontId="45" fillId="0" borderId="41"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62" xfId="0" applyFont="1" applyFill="1" applyBorder="1" applyAlignment="1">
      <alignment horizontal="center" vertical="center"/>
    </xf>
    <xf numFmtId="0" fontId="13" fillId="0" borderId="36" xfId="0" applyFont="1" applyBorder="1" applyAlignment="1">
      <alignment horizontal="center" vertical="top"/>
    </xf>
    <xf numFmtId="0" fontId="13" fillId="0" borderId="34" xfId="0" applyFont="1" applyBorder="1" applyAlignment="1">
      <alignment horizontal="center" vertical="top"/>
    </xf>
    <xf numFmtId="0" fontId="13" fillId="0" borderId="37" xfId="0" applyFont="1" applyBorder="1" applyAlignment="1">
      <alignment horizontal="center" vertical="top"/>
    </xf>
    <xf numFmtId="49" fontId="13" fillId="0" borderId="36" xfId="0" applyNumberFormat="1" applyFont="1" applyBorder="1" applyAlignment="1">
      <alignment horizontal="left" vertical="top" wrapText="1"/>
    </xf>
    <xf numFmtId="49" fontId="13" fillId="0" borderId="34" xfId="0" applyNumberFormat="1" applyFont="1" applyBorder="1" applyAlignment="1">
      <alignment horizontal="left" vertical="top" wrapText="1"/>
    </xf>
    <xf numFmtId="49" fontId="13" fillId="0" borderId="37" xfId="0" applyNumberFormat="1" applyFont="1" applyBorder="1" applyAlignment="1">
      <alignment horizontal="left" vertical="top" wrapText="1"/>
    </xf>
    <xf numFmtId="0" fontId="13" fillId="0" borderId="39" xfId="0" applyFont="1" applyBorder="1" applyAlignment="1">
      <alignment horizontal="center" vertical="top"/>
    </xf>
    <xf numFmtId="0" fontId="13" fillId="0" borderId="35" xfId="0" applyFont="1" applyBorder="1" applyAlignment="1">
      <alignment horizontal="center" vertical="top"/>
    </xf>
    <xf numFmtId="0" fontId="13" fillId="0" borderId="40" xfId="0" applyFont="1" applyBorder="1" applyAlignment="1">
      <alignment horizontal="center" vertical="top"/>
    </xf>
    <xf numFmtId="0" fontId="11" fillId="0" borderId="36" xfId="0" applyFont="1" applyBorder="1" applyAlignment="1">
      <alignment horizontal="center" vertical="top"/>
    </xf>
    <xf numFmtId="0" fontId="11" fillId="0" borderId="34" xfId="0" applyFont="1" applyBorder="1" applyAlignment="1">
      <alignment horizontal="center" vertical="top"/>
    </xf>
    <xf numFmtId="0" fontId="11" fillId="0" borderId="38" xfId="0" applyFont="1" applyBorder="1" applyAlignment="1">
      <alignment horizontal="left" vertical="top" wrapText="1"/>
    </xf>
    <xf numFmtId="0" fontId="11" fillId="0" borderId="33" xfId="0" applyFont="1" applyBorder="1" applyAlignment="1">
      <alignment horizontal="left" vertical="top" wrapText="1"/>
    </xf>
    <xf numFmtId="0" fontId="13" fillId="0" borderId="42" xfId="0" applyFont="1" applyBorder="1" applyAlignment="1">
      <alignment horizontal="left" vertical="top" wrapText="1"/>
    </xf>
    <xf numFmtId="0" fontId="13" fillId="0" borderId="39" xfId="0" applyFont="1" applyBorder="1" applyAlignment="1">
      <alignment horizontal="center" vertical="top" wrapText="1"/>
    </xf>
    <xf numFmtId="0" fontId="13" fillId="0" borderId="35" xfId="0" applyFont="1" applyBorder="1" applyAlignment="1">
      <alignment horizontal="center" vertical="top" wrapText="1"/>
    </xf>
    <xf numFmtId="0" fontId="13" fillId="0" borderId="40" xfId="0" applyFont="1" applyBorder="1" applyAlignment="1">
      <alignment horizontal="center" vertical="top" wrapText="1"/>
    </xf>
    <xf numFmtId="0" fontId="11" fillId="0" borderId="36" xfId="0" applyFont="1" applyBorder="1" applyAlignment="1">
      <alignment horizontal="left" vertical="top" wrapText="1"/>
    </xf>
    <xf numFmtId="0" fontId="11" fillId="0" borderId="34" xfId="0" applyFont="1" applyBorder="1" applyAlignment="1">
      <alignment horizontal="left" vertical="top" wrapText="1"/>
    </xf>
    <xf numFmtId="0" fontId="11" fillId="0" borderId="37" xfId="0" applyFont="1" applyBorder="1" applyAlignment="1">
      <alignment horizontal="left" vertical="top" wrapText="1"/>
    </xf>
    <xf numFmtId="0" fontId="90" fillId="0" borderId="11" xfId="0" applyFont="1" applyBorder="1" applyAlignment="1">
      <alignment horizontal="center" vertical="top" wrapText="1"/>
    </xf>
    <xf numFmtId="0" fontId="90" fillId="0" borderId="1" xfId="0" applyFont="1" applyBorder="1" applyAlignment="1">
      <alignment horizontal="center" vertical="top" wrapText="1"/>
    </xf>
    <xf numFmtId="0" fontId="13" fillId="0" borderId="23" xfId="0" applyFont="1" applyBorder="1" applyAlignment="1">
      <alignment horizontal="left" vertical="top" wrapText="1"/>
    </xf>
    <xf numFmtId="0" fontId="13" fillId="0" borderId="26" xfId="0" applyFont="1" applyBorder="1" applyAlignment="1">
      <alignment horizontal="left" vertical="top" wrapText="1"/>
    </xf>
    <xf numFmtId="0" fontId="45" fillId="0" borderId="11" xfId="0" applyFont="1" applyBorder="1" applyAlignment="1">
      <alignment horizontal="center" vertical="top"/>
    </xf>
    <xf numFmtId="0" fontId="45" fillId="0" borderId="20" xfId="0" applyFont="1" applyBorder="1" applyAlignment="1">
      <alignment horizontal="center" vertical="top"/>
    </xf>
    <xf numFmtId="0" fontId="13" fillId="0" borderId="36" xfId="0" applyFont="1" applyFill="1" applyBorder="1" applyAlignment="1">
      <alignment horizontal="center" vertical="top"/>
    </xf>
    <xf numFmtId="0" fontId="13" fillId="0" borderId="37" xfId="0" applyFont="1" applyFill="1" applyBorder="1" applyAlignment="1">
      <alignment horizontal="center" vertical="top"/>
    </xf>
    <xf numFmtId="0" fontId="13" fillId="0" borderId="36" xfId="0" applyFont="1" applyFill="1" applyBorder="1" applyAlignment="1">
      <alignment horizontal="left" vertical="top" wrapText="1"/>
    </xf>
    <xf numFmtId="0" fontId="13" fillId="0" borderId="37" xfId="0" applyFont="1" applyFill="1" applyBorder="1" applyAlignment="1">
      <alignment horizontal="left" vertical="top" wrapText="1"/>
    </xf>
    <xf numFmtId="49" fontId="13" fillId="0" borderId="39" xfId="0" applyNumberFormat="1" applyFont="1" applyFill="1" applyBorder="1" applyAlignment="1">
      <alignment horizontal="center" vertical="top"/>
    </xf>
    <xf numFmtId="49" fontId="13" fillId="0" borderId="40" xfId="0" applyNumberFormat="1" applyFont="1" applyFill="1" applyBorder="1" applyAlignment="1">
      <alignment horizontal="center" vertical="top"/>
    </xf>
    <xf numFmtId="0" fontId="3" fillId="0" borderId="9" xfId="0" applyFont="1" applyBorder="1" applyAlignment="1">
      <alignment horizontal="center" vertical="top"/>
    </xf>
    <xf numFmtId="0" fontId="3" fillId="0" borderId="12" xfId="0" applyFont="1" applyBorder="1" applyAlignment="1">
      <alignment horizontal="center" vertical="top"/>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13" fillId="0" borderId="29" xfId="0" applyFont="1" applyFill="1" applyBorder="1" applyAlignment="1">
      <alignment horizontal="left" vertical="top" wrapText="1"/>
    </xf>
    <xf numFmtId="0" fontId="13" fillId="0" borderId="29" xfId="0" applyFont="1" applyBorder="1" applyAlignment="1">
      <alignment horizontal="left" vertical="top" wrapText="1"/>
    </xf>
    <xf numFmtId="0" fontId="13" fillId="3" borderId="36" xfId="0" applyFont="1" applyFill="1" applyBorder="1" applyAlignment="1">
      <alignment horizontal="left" vertical="top" wrapText="1"/>
    </xf>
    <xf numFmtId="0" fontId="13" fillId="3" borderId="37" xfId="0" applyFont="1" applyFill="1" applyBorder="1" applyAlignment="1">
      <alignment horizontal="left" vertical="top" wrapText="1"/>
    </xf>
    <xf numFmtId="0" fontId="13" fillId="0" borderId="28" xfId="0" applyNumberFormat="1" applyFont="1" applyBorder="1" applyAlignment="1">
      <alignment horizontal="left" vertical="top" wrapText="1"/>
    </xf>
    <xf numFmtId="0" fontId="13" fillId="0" borderId="34" xfId="0" applyNumberFormat="1" applyFont="1" applyBorder="1" applyAlignment="1">
      <alignment horizontal="left" vertical="top" wrapText="1"/>
    </xf>
    <xf numFmtId="0" fontId="13" fillId="0" borderId="4" xfId="0" applyNumberFormat="1" applyFont="1" applyBorder="1" applyAlignment="1">
      <alignment horizontal="left" vertical="top" wrapText="1"/>
    </xf>
    <xf numFmtId="49" fontId="13" fillId="0" borderId="1" xfId="0" applyNumberFormat="1" applyFont="1" applyFill="1" applyBorder="1" applyAlignment="1">
      <alignment horizontal="left" vertical="top" wrapText="1"/>
    </xf>
    <xf numFmtId="49" fontId="13" fillId="0" borderId="29" xfId="0" applyNumberFormat="1" applyFont="1" applyFill="1" applyBorder="1" applyAlignment="1">
      <alignment horizontal="left" vertical="top" wrapText="1"/>
    </xf>
    <xf numFmtId="0" fontId="13" fillId="0" borderId="36" xfId="0" applyFont="1" applyBorder="1" applyAlignment="1">
      <alignment horizontal="left" vertical="top" wrapText="1"/>
    </xf>
    <xf numFmtId="0" fontId="13" fillId="0" borderId="34" xfId="0" applyFont="1" applyBorder="1" applyAlignment="1">
      <alignment horizontal="left" vertical="top" wrapText="1"/>
    </xf>
    <xf numFmtId="0" fontId="13" fillId="0" borderId="37" xfId="0" applyFont="1" applyBorder="1" applyAlignment="1">
      <alignment horizontal="left" vertical="top" wrapText="1"/>
    </xf>
    <xf numFmtId="0" fontId="13" fillId="0" borderId="34" xfId="0" applyFont="1" applyFill="1" applyBorder="1" applyAlignment="1">
      <alignment horizontal="left" vertical="top" wrapText="1"/>
    </xf>
    <xf numFmtId="0" fontId="13" fillId="0" borderId="29" xfId="0" applyNumberFormat="1" applyFont="1" applyBorder="1" applyAlignment="1">
      <alignment horizontal="left" vertical="top"/>
    </xf>
    <xf numFmtId="0" fontId="13" fillId="0" borderId="36" xfId="0" applyFont="1" applyBorder="1" applyAlignment="1">
      <alignment horizontal="left" vertical="top"/>
    </xf>
    <xf numFmtId="0" fontId="13" fillId="0" borderId="34" xfId="0" applyFont="1" applyBorder="1" applyAlignment="1">
      <alignment horizontal="left" vertical="top"/>
    </xf>
    <xf numFmtId="49" fontId="13" fillId="0" borderId="36" xfId="0" applyNumberFormat="1" applyFont="1" applyBorder="1" applyAlignment="1">
      <alignment horizontal="left" vertical="top"/>
    </xf>
    <xf numFmtId="49" fontId="13" fillId="0" borderId="34" xfId="0" applyNumberFormat="1" applyFont="1" applyBorder="1" applyAlignment="1">
      <alignment horizontal="left" vertical="top"/>
    </xf>
    <xf numFmtId="49" fontId="13" fillId="0" borderId="37" xfId="0" applyNumberFormat="1" applyFont="1" applyBorder="1" applyAlignment="1">
      <alignment horizontal="left" vertical="top"/>
    </xf>
    <xf numFmtId="0" fontId="13" fillId="3" borderId="36" xfId="0" applyFont="1" applyFill="1" applyBorder="1" applyAlignment="1">
      <alignment horizontal="left" vertical="top"/>
    </xf>
    <xf numFmtId="0" fontId="13" fillId="3" borderId="34" xfId="0" applyFont="1" applyFill="1" applyBorder="1" applyAlignment="1">
      <alignment horizontal="left" vertical="top"/>
    </xf>
    <xf numFmtId="0" fontId="13" fillId="3" borderId="37" xfId="0" applyFont="1" applyFill="1" applyBorder="1" applyAlignment="1">
      <alignment horizontal="left" vertical="top"/>
    </xf>
    <xf numFmtId="0" fontId="10" fillId="3" borderId="23" xfId="0" applyFont="1" applyFill="1" applyBorder="1" applyAlignment="1">
      <alignment horizontal="left" vertical="top" wrapText="1"/>
    </xf>
    <xf numFmtId="0" fontId="10" fillId="3" borderId="22" xfId="0" applyFont="1" applyFill="1" applyBorder="1" applyAlignment="1">
      <alignment horizontal="left" vertical="top" wrapText="1"/>
    </xf>
    <xf numFmtId="0" fontId="10" fillId="3" borderId="26" xfId="0" applyFont="1" applyFill="1" applyBorder="1" applyAlignment="1">
      <alignment horizontal="left" vertical="top" wrapText="1"/>
    </xf>
    <xf numFmtId="0" fontId="3" fillId="3" borderId="39" xfId="0" applyFont="1" applyFill="1" applyBorder="1" applyAlignment="1">
      <alignment horizontal="center" vertical="top"/>
    </xf>
    <xf numFmtId="0" fontId="3" fillId="3" borderId="35" xfId="0" applyFont="1" applyFill="1" applyBorder="1" applyAlignment="1">
      <alignment horizontal="center" vertical="top"/>
    </xf>
    <xf numFmtId="0" fontId="3" fillId="0" borderId="36" xfId="0" applyFont="1" applyFill="1" applyBorder="1" applyAlignment="1">
      <alignment horizontal="left" vertical="top" wrapText="1"/>
    </xf>
    <xf numFmtId="0" fontId="3" fillId="0" borderId="34" xfId="0" applyFont="1" applyFill="1" applyBorder="1" applyAlignment="1">
      <alignment horizontal="left" vertical="top" wrapText="1"/>
    </xf>
    <xf numFmtId="49" fontId="13" fillId="0" borderId="36" xfId="0" applyNumberFormat="1" applyFont="1" applyBorder="1" applyAlignment="1">
      <alignment horizontal="center" vertical="top"/>
    </xf>
    <xf numFmtId="49" fontId="13" fillId="0" borderId="34" xfId="0" applyNumberFormat="1" applyFont="1" applyBorder="1" applyAlignment="1">
      <alignment horizontal="center" vertical="top"/>
    </xf>
    <xf numFmtId="49" fontId="13" fillId="0" borderId="37" xfId="0" applyNumberFormat="1" applyFont="1" applyBorder="1" applyAlignment="1">
      <alignment horizontal="center" vertical="top"/>
    </xf>
    <xf numFmtId="49" fontId="13" fillId="0" borderId="23" xfId="0" applyNumberFormat="1" applyFont="1" applyBorder="1" applyAlignment="1">
      <alignment horizontal="left" vertical="top"/>
    </xf>
    <xf numFmtId="49" fontId="13" fillId="0" borderId="22" xfId="0" applyNumberFormat="1" applyFont="1" applyBorder="1" applyAlignment="1">
      <alignment horizontal="left" vertical="top"/>
    </xf>
    <xf numFmtId="49" fontId="13" fillId="0" borderId="26" xfId="0" applyNumberFormat="1" applyFont="1" applyBorder="1" applyAlignment="1">
      <alignment horizontal="left" vertical="top"/>
    </xf>
    <xf numFmtId="49" fontId="13" fillId="0" borderId="39" xfId="0" applyNumberFormat="1" applyFont="1" applyBorder="1" applyAlignment="1">
      <alignment horizontal="center" vertical="top" wrapText="1"/>
    </xf>
    <xf numFmtId="49" fontId="13" fillId="0" borderId="40" xfId="0" applyNumberFormat="1" applyFont="1" applyBorder="1" applyAlignment="1">
      <alignment horizontal="center" vertical="top" wrapText="1"/>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23" xfId="0" applyFont="1" applyFill="1" applyBorder="1" applyAlignment="1">
      <alignment horizontal="left" vertical="center"/>
    </xf>
    <xf numFmtId="0" fontId="13" fillId="0" borderId="26" xfId="0" applyFont="1" applyFill="1" applyBorder="1" applyAlignment="1">
      <alignment horizontal="left" vertical="center"/>
    </xf>
    <xf numFmtId="0" fontId="13" fillId="0" borderId="34" xfId="0" applyFont="1" applyFill="1" applyBorder="1" applyAlignment="1">
      <alignment horizontal="center" vertical="top"/>
    </xf>
    <xf numFmtId="49" fontId="13" fillId="0" borderId="35" xfId="0" applyNumberFormat="1" applyFont="1" applyFill="1" applyBorder="1" applyAlignment="1">
      <alignment horizontal="center" vertical="top"/>
    </xf>
    <xf numFmtId="49" fontId="13" fillId="0" borderId="23" xfId="0" applyNumberFormat="1" applyFont="1" applyFill="1" applyBorder="1" applyAlignment="1">
      <alignment horizontal="left" vertical="top"/>
    </xf>
    <xf numFmtId="49" fontId="13" fillId="0" borderId="22" xfId="0" applyNumberFormat="1" applyFont="1" applyFill="1" applyBorder="1" applyAlignment="1">
      <alignment horizontal="left" vertical="top"/>
    </xf>
    <xf numFmtId="49" fontId="13" fillId="0" borderId="26" xfId="0" applyNumberFormat="1" applyFont="1" applyFill="1" applyBorder="1" applyAlignment="1">
      <alignment horizontal="left" vertical="top"/>
    </xf>
    <xf numFmtId="49" fontId="3" fillId="0" borderId="11" xfId="0" applyNumberFormat="1" applyFont="1" applyFill="1" applyBorder="1" applyAlignment="1">
      <alignment horizontal="center" vertical="top"/>
    </xf>
    <xf numFmtId="49" fontId="13" fillId="0" borderId="2" xfId="0" applyNumberFormat="1" applyFont="1" applyBorder="1" applyAlignment="1">
      <alignment horizontal="left" vertical="top" wrapText="1"/>
    </xf>
    <xf numFmtId="49" fontId="13" fillId="0" borderId="18" xfId="0" applyNumberFormat="1" applyFont="1" applyBorder="1" applyAlignment="1">
      <alignment horizontal="left" vertical="top" wrapText="1"/>
    </xf>
    <xf numFmtId="0" fontId="13" fillId="0" borderId="27" xfId="0" applyNumberFormat="1" applyFont="1" applyBorder="1" applyAlignment="1">
      <alignment horizontal="center" vertical="top"/>
    </xf>
    <xf numFmtId="0" fontId="13" fillId="0" borderId="35" xfId="0" applyNumberFormat="1" applyFont="1" applyBorder="1" applyAlignment="1">
      <alignment horizontal="center" vertical="top"/>
    </xf>
    <xf numFmtId="0" fontId="13" fillId="0" borderId="40" xfId="0" applyNumberFormat="1" applyFont="1" applyBorder="1" applyAlignment="1">
      <alignment horizontal="center" vertical="top"/>
    </xf>
    <xf numFmtId="0" fontId="13" fillId="0" borderId="28" xfId="0" applyNumberFormat="1" applyFont="1" applyBorder="1" applyAlignment="1">
      <alignment horizontal="center" vertical="top"/>
    </xf>
    <xf numFmtId="0" fontId="13" fillId="0" borderId="34" xfId="0" applyNumberFormat="1" applyFont="1" applyBorder="1" applyAlignment="1">
      <alignment horizontal="center" vertical="top"/>
    </xf>
    <xf numFmtId="0" fontId="13" fillId="0" borderId="37" xfId="0" applyNumberFormat="1" applyFont="1" applyBorder="1" applyAlignment="1">
      <alignment horizontal="center" vertical="top"/>
    </xf>
    <xf numFmtId="49" fontId="3" fillId="0" borderId="17" xfId="0" applyNumberFormat="1" applyFont="1" applyFill="1" applyBorder="1" applyAlignment="1">
      <alignment horizontal="center" vertical="top"/>
    </xf>
    <xf numFmtId="49" fontId="13" fillId="0" borderId="36"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49" fontId="13" fillId="0" borderId="36" xfId="0" applyNumberFormat="1" applyFont="1" applyFill="1" applyBorder="1" applyAlignment="1">
      <alignment horizontal="left" vertical="top" wrapText="1"/>
    </xf>
    <xf numFmtId="49" fontId="13" fillId="0" borderId="18" xfId="0" applyNumberFormat="1" applyFont="1" applyFill="1" applyBorder="1" applyAlignment="1">
      <alignment horizontal="left" vertical="top" wrapText="1"/>
    </xf>
    <xf numFmtId="49" fontId="13" fillId="0" borderId="19" xfId="0" applyNumberFormat="1" applyFont="1" applyFill="1" applyBorder="1" applyAlignment="1">
      <alignment horizontal="center" vertical="top"/>
    </xf>
    <xf numFmtId="49" fontId="13" fillId="0" borderId="23" xfId="0" applyNumberFormat="1" applyFont="1" applyFill="1" applyBorder="1" applyAlignment="1">
      <alignment horizontal="left" vertical="top" wrapText="1"/>
    </xf>
    <xf numFmtId="49" fontId="13" fillId="0" borderId="61" xfId="0" applyNumberFormat="1" applyFont="1" applyFill="1" applyBorder="1" applyAlignment="1">
      <alignment horizontal="left" vertical="top" wrapText="1"/>
    </xf>
    <xf numFmtId="0" fontId="13" fillId="0" borderId="57" xfId="0" applyNumberFormat="1" applyFont="1" applyBorder="1" applyAlignment="1">
      <alignment horizontal="left" vertical="top"/>
    </xf>
    <xf numFmtId="0" fontId="13" fillId="0" borderId="22" xfId="0" applyNumberFormat="1" applyFont="1" applyBorder="1" applyAlignment="1">
      <alignment horizontal="left" vertical="top"/>
    </xf>
    <xf numFmtId="0" fontId="13" fillId="0" borderId="26" xfId="0" applyNumberFormat="1" applyFont="1" applyBorder="1" applyAlignment="1">
      <alignment horizontal="left" vertical="top"/>
    </xf>
    <xf numFmtId="0" fontId="3" fillId="0" borderId="27" xfId="0" applyNumberFormat="1" applyFont="1" applyBorder="1" applyAlignment="1">
      <alignment horizontal="center" vertical="top"/>
    </xf>
    <xf numFmtId="0" fontId="3" fillId="0" borderId="35" xfId="0" applyNumberFormat="1" applyFont="1" applyBorder="1" applyAlignment="1">
      <alignment horizontal="center" vertical="top"/>
    </xf>
    <xf numFmtId="0" fontId="3" fillId="0" borderId="12" xfId="0" applyNumberFormat="1" applyFont="1" applyBorder="1" applyAlignment="1">
      <alignment horizontal="center" vertical="top"/>
    </xf>
    <xf numFmtId="0" fontId="13" fillId="0" borderId="37" xfId="0" applyNumberFormat="1" applyFont="1" applyBorder="1" applyAlignment="1">
      <alignment horizontal="left" vertical="top" wrapText="1"/>
    </xf>
    <xf numFmtId="0" fontId="3" fillId="0" borderId="28" xfId="0" applyNumberFormat="1" applyFont="1" applyBorder="1" applyAlignment="1">
      <alignment horizontal="left" vertical="top" wrapText="1"/>
    </xf>
    <xf numFmtId="0" fontId="3" fillId="0" borderId="34"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49" fontId="3" fillId="0" borderId="1" xfId="0" applyNumberFormat="1" applyFont="1" applyFill="1" applyBorder="1" applyAlignment="1">
      <alignment horizontal="left" vertical="top" wrapText="1"/>
    </xf>
    <xf numFmtId="49" fontId="3" fillId="0" borderId="10" xfId="0" applyNumberFormat="1" applyFont="1" applyBorder="1" applyAlignment="1">
      <alignment horizontal="center" vertical="top"/>
    </xf>
    <xf numFmtId="49" fontId="3" fillId="0" borderId="34"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49" fontId="3" fillId="0" borderId="37" xfId="0" applyNumberFormat="1" applyFont="1" applyBorder="1" applyAlignment="1">
      <alignment horizontal="left" vertical="top" wrapText="1"/>
    </xf>
    <xf numFmtId="49" fontId="13" fillId="0" borderId="39" xfId="0" applyNumberFormat="1" applyFont="1" applyFill="1" applyBorder="1" applyAlignment="1">
      <alignment horizontal="center" vertical="top" wrapText="1"/>
    </xf>
    <xf numFmtId="49" fontId="13" fillId="0" borderId="35" xfId="0" applyNumberFormat="1" applyFont="1" applyFill="1" applyBorder="1" applyAlignment="1">
      <alignment horizontal="center" vertical="top" wrapText="1"/>
    </xf>
    <xf numFmtId="49" fontId="13" fillId="0" borderId="40" xfId="0" applyNumberFormat="1" applyFont="1" applyFill="1" applyBorder="1" applyAlignment="1">
      <alignment horizontal="center" vertical="top" wrapText="1"/>
    </xf>
    <xf numFmtId="49" fontId="3" fillId="0" borderId="9" xfId="0" applyNumberFormat="1" applyFont="1" applyBorder="1" applyAlignment="1">
      <alignment horizontal="center" vertical="top"/>
    </xf>
    <xf numFmtId="49" fontId="3" fillId="0" borderId="29" xfId="0" applyNumberFormat="1" applyFont="1" applyBorder="1" applyAlignment="1">
      <alignment horizontal="left" vertical="top" wrapText="1"/>
    </xf>
    <xf numFmtId="49" fontId="13" fillId="0" borderId="34" xfId="0" applyNumberFormat="1" applyFont="1" applyFill="1" applyBorder="1" applyAlignment="1">
      <alignment horizontal="left" vertical="top" wrapText="1"/>
    </xf>
    <xf numFmtId="49" fontId="13" fillId="0" borderId="39" xfId="0" applyNumberFormat="1" applyFont="1" applyBorder="1" applyAlignment="1">
      <alignment horizontal="center" vertical="top"/>
    </xf>
    <xf numFmtId="49" fontId="13" fillId="0" borderId="40" xfId="0" applyNumberFormat="1" applyFont="1" applyBorder="1" applyAlignment="1">
      <alignment horizontal="center" vertical="top"/>
    </xf>
    <xf numFmtId="0" fontId="13" fillId="0" borderId="23" xfId="0" applyFont="1" applyBorder="1" applyAlignment="1">
      <alignment horizontal="left" vertical="top"/>
    </xf>
    <xf numFmtId="0" fontId="13" fillId="0" borderId="26" xfId="0" applyFont="1" applyBorder="1" applyAlignment="1">
      <alignment horizontal="left" vertical="top"/>
    </xf>
    <xf numFmtId="0" fontId="3" fillId="0" borderId="10" xfId="0" applyFont="1" applyBorder="1" applyAlignment="1">
      <alignment horizontal="center" vertical="top"/>
    </xf>
    <xf numFmtId="49" fontId="11" fillId="0" borderId="34" xfId="0" applyNumberFormat="1" applyFont="1" applyBorder="1" applyAlignment="1">
      <alignment horizontal="left" vertical="top" wrapText="1"/>
    </xf>
    <xf numFmtId="49" fontId="11" fillId="0" borderId="37" xfId="0" applyNumberFormat="1" applyFont="1" applyBorder="1" applyAlignment="1">
      <alignment horizontal="left" vertical="top" wrapText="1"/>
    </xf>
    <xf numFmtId="49" fontId="13" fillId="0" borderId="35" xfId="0" applyNumberFormat="1" applyFont="1" applyBorder="1" applyAlignment="1">
      <alignment horizontal="center" vertical="top"/>
    </xf>
    <xf numFmtId="0" fontId="13" fillId="0" borderId="22" xfId="0" applyFont="1" applyBorder="1" applyAlignment="1">
      <alignment horizontal="left"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49" fontId="11" fillId="0" borderId="9"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38" fillId="0" borderId="36" xfId="0" applyFont="1" applyBorder="1" applyAlignment="1">
      <alignment horizontal="left" vertical="top" wrapText="1"/>
    </xf>
    <xf numFmtId="0" fontId="38" fillId="0" borderId="34" xfId="0" applyFont="1" applyBorder="1" applyAlignment="1">
      <alignment horizontal="left" vertical="top" wrapText="1"/>
    </xf>
    <xf numFmtId="0" fontId="13" fillId="0" borderId="39" xfId="0" applyFont="1" applyFill="1" applyBorder="1" applyAlignment="1">
      <alignment horizontal="center" vertical="top"/>
    </xf>
    <xf numFmtId="0" fontId="13" fillId="0" borderId="35" xfId="0" applyFont="1" applyFill="1" applyBorder="1" applyAlignment="1">
      <alignment horizontal="center" vertical="top"/>
    </xf>
    <xf numFmtId="0" fontId="13" fillId="0" borderId="40" xfId="0" applyFont="1" applyFill="1" applyBorder="1" applyAlignment="1">
      <alignment horizontal="center" vertical="top"/>
    </xf>
    <xf numFmtId="0" fontId="13" fillId="0" borderId="23" xfId="0" applyFont="1" applyFill="1" applyBorder="1" applyAlignment="1">
      <alignment horizontal="left" vertical="top"/>
    </xf>
    <xf numFmtId="0" fontId="13" fillId="0" borderId="22" xfId="0" applyFont="1" applyFill="1" applyBorder="1" applyAlignment="1">
      <alignment horizontal="left" vertical="top"/>
    </xf>
    <xf numFmtId="0" fontId="13" fillId="0" borderId="26" xfId="0" applyFont="1" applyFill="1" applyBorder="1" applyAlignment="1">
      <alignment horizontal="left" vertical="top"/>
    </xf>
    <xf numFmtId="0" fontId="3" fillId="0" borderId="9" xfId="0" applyFont="1" applyFill="1" applyBorder="1" applyAlignment="1">
      <alignment horizontal="center" vertical="top"/>
    </xf>
    <xf numFmtId="0" fontId="3" fillId="0" borderId="10" xfId="0" applyFont="1" applyFill="1" applyBorder="1" applyAlignment="1">
      <alignment horizontal="center" vertical="top"/>
    </xf>
    <xf numFmtId="0" fontId="3" fillId="0" borderId="12" xfId="0" applyFont="1" applyFill="1" applyBorder="1" applyAlignment="1">
      <alignment horizontal="center" vertical="top"/>
    </xf>
    <xf numFmtId="49" fontId="13" fillId="0" borderId="26" xfId="0" applyNumberFormat="1" applyFont="1" applyFill="1" applyBorder="1" applyAlignment="1">
      <alignment horizontal="left" vertical="top" wrapText="1"/>
    </xf>
    <xf numFmtId="49" fontId="38" fillId="0" borderId="36" xfId="0" applyNumberFormat="1" applyFont="1" applyFill="1" applyBorder="1" applyAlignment="1">
      <alignment horizontal="left" vertical="top" wrapText="1"/>
    </xf>
    <xf numFmtId="49" fontId="38" fillId="0" borderId="34" xfId="0" applyNumberFormat="1" applyFont="1" applyFill="1" applyBorder="1" applyAlignment="1">
      <alignment horizontal="left" vertical="top" wrapText="1"/>
    </xf>
    <xf numFmtId="0" fontId="3" fillId="0" borderId="37" xfId="0" applyFont="1" applyFill="1" applyBorder="1" applyAlignment="1">
      <alignment horizontal="left" vertical="top" wrapText="1"/>
    </xf>
    <xf numFmtId="0" fontId="11" fillId="0" borderId="36" xfId="0" applyFont="1" applyFill="1" applyBorder="1" applyAlignment="1">
      <alignment horizontal="left" vertical="top" wrapText="1"/>
    </xf>
    <xf numFmtId="0" fontId="11" fillId="0" borderId="34" xfId="0" applyFont="1" applyFill="1" applyBorder="1" applyAlignment="1">
      <alignment horizontal="left" vertical="top" wrapText="1"/>
    </xf>
    <xf numFmtId="0" fontId="11" fillId="0" borderId="37" xfId="0" applyFont="1" applyFill="1" applyBorder="1" applyAlignment="1">
      <alignment horizontal="left" vertical="top" wrapText="1"/>
    </xf>
    <xf numFmtId="0" fontId="16" fillId="0" borderId="36" xfId="0" applyFont="1" applyBorder="1" applyAlignment="1">
      <alignment horizontal="left" vertical="top" wrapText="1"/>
    </xf>
    <xf numFmtId="0" fontId="92" fillId="0" borderId="34" xfId="0" applyFont="1" applyBorder="1" applyAlignment="1">
      <alignment horizontal="left" vertical="top" wrapText="1"/>
    </xf>
    <xf numFmtId="0" fontId="3" fillId="0" borderId="23" xfId="0" applyFont="1" applyBorder="1" applyAlignment="1">
      <alignment horizontal="left" vertical="top" wrapText="1"/>
    </xf>
    <xf numFmtId="0" fontId="3" fillId="0" borderId="26" xfId="0" applyFont="1" applyBorder="1" applyAlignment="1">
      <alignment horizontal="left" vertical="top" wrapText="1"/>
    </xf>
    <xf numFmtId="49" fontId="11" fillId="0" borderId="36" xfId="0" applyNumberFormat="1" applyFont="1" applyFill="1" applyBorder="1" applyAlignment="1">
      <alignment horizontal="left" vertical="top" wrapText="1"/>
    </xf>
    <xf numFmtId="49" fontId="11" fillId="0" borderId="34" xfId="0" applyNumberFormat="1" applyFont="1" applyFill="1" applyBorder="1" applyAlignment="1">
      <alignment horizontal="left" vertical="top" wrapText="1"/>
    </xf>
    <xf numFmtId="0" fontId="11" fillId="0" borderId="36" xfId="0" applyFont="1" applyFill="1" applyBorder="1" applyAlignment="1">
      <alignment horizontal="center" vertical="top"/>
    </xf>
    <xf numFmtId="0" fontId="3" fillId="0" borderId="37" xfId="0" applyFont="1" applyFill="1" applyBorder="1" applyAlignment="1">
      <alignment horizontal="center" vertical="top"/>
    </xf>
    <xf numFmtId="49" fontId="91" fillId="0" borderId="36" xfId="0" applyNumberFormat="1" applyFont="1" applyBorder="1" applyAlignment="1">
      <alignment horizontal="left" vertical="top" wrapText="1"/>
    </xf>
    <xf numFmtId="49" fontId="11" fillId="0" borderId="36" xfId="0" applyNumberFormat="1" applyFont="1" applyBorder="1" applyAlignment="1">
      <alignment horizontal="left" vertical="top" wrapText="1"/>
    </xf>
    <xf numFmtId="49" fontId="91" fillId="0" borderId="34" xfId="0" applyNumberFormat="1" applyFont="1" applyBorder="1" applyAlignment="1">
      <alignment horizontal="left" vertical="top" wrapText="1"/>
    </xf>
    <xf numFmtId="49" fontId="13" fillId="0" borderId="23" xfId="0" applyNumberFormat="1" applyFont="1" applyBorder="1" applyAlignment="1">
      <alignment horizontal="left" vertical="top" wrapText="1"/>
    </xf>
    <xf numFmtId="49" fontId="13" fillId="0" borderId="22" xfId="0" applyNumberFormat="1" applyFont="1" applyBorder="1" applyAlignment="1">
      <alignment horizontal="left" vertical="top" wrapText="1"/>
    </xf>
    <xf numFmtId="49" fontId="13" fillId="0" borderId="26" xfId="0" applyNumberFormat="1" applyFont="1" applyBorder="1" applyAlignment="1">
      <alignment horizontal="left" vertical="top" wrapText="1"/>
    </xf>
    <xf numFmtId="0" fontId="13" fillId="0" borderId="23" xfId="0" applyFont="1" applyBorder="1" applyAlignment="1">
      <alignment horizontal="center" vertical="top"/>
    </xf>
    <xf numFmtId="0" fontId="13" fillId="0" borderId="22" xfId="0" applyFont="1" applyBorder="1" applyAlignment="1">
      <alignment horizontal="center" vertical="top"/>
    </xf>
    <xf numFmtId="0" fontId="13" fillId="0" borderId="26" xfId="0" applyFont="1" applyBorder="1" applyAlignment="1">
      <alignment horizontal="center" vertical="top"/>
    </xf>
    <xf numFmtId="0" fontId="13" fillId="0" borderId="22" xfId="0" applyFont="1" applyBorder="1" applyAlignment="1">
      <alignment horizontal="left" vertical="top"/>
    </xf>
    <xf numFmtId="49" fontId="3" fillId="0" borderId="29" xfId="0" applyNumberFormat="1" applyFont="1" applyFill="1" applyBorder="1" applyAlignment="1">
      <alignment horizontal="left" vertical="top" wrapText="1"/>
    </xf>
    <xf numFmtId="49" fontId="11" fillId="0" borderId="29" xfId="0" applyNumberFormat="1" applyFont="1" applyFill="1" applyBorder="1" applyAlignment="1">
      <alignment horizontal="left" vertical="top" wrapText="1"/>
    </xf>
    <xf numFmtId="0" fontId="3" fillId="0" borderId="39" xfId="0" applyFont="1" applyBorder="1" applyAlignment="1">
      <alignment horizontal="center" vertical="top"/>
    </xf>
    <xf numFmtId="0" fontId="3" fillId="0" borderId="35" xfId="0" applyFont="1" applyBorder="1" applyAlignment="1">
      <alignment horizontal="center" vertical="top"/>
    </xf>
    <xf numFmtId="49" fontId="3" fillId="0" borderId="11" xfId="0" applyNumberFormat="1" applyFont="1" applyBorder="1" applyAlignment="1">
      <alignment horizontal="center" vertical="top"/>
    </xf>
    <xf numFmtId="49" fontId="3" fillId="0" borderId="39" xfId="0" applyNumberFormat="1" applyFont="1" applyBorder="1" applyAlignment="1">
      <alignment horizontal="center" vertical="top"/>
    </xf>
    <xf numFmtId="49" fontId="3" fillId="0" borderId="35" xfId="0" applyNumberFormat="1" applyFont="1" applyBorder="1" applyAlignment="1">
      <alignment horizontal="center" vertical="top"/>
    </xf>
    <xf numFmtId="49" fontId="3" fillId="0" borderId="40" xfId="0" applyNumberFormat="1" applyFont="1" applyBorder="1" applyAlignment="1">
      <alignment horizontal="center" vertical="top"/>
    </xf>
    <xf numFmtId="49" fontId="48" fillId="0" borderId="39" xfId="0" applyNumberFormat="1" applyFont="1" applyFill="1" applyBorder="1" applyAlignment="1" applyProtection="1">
      <alignment horizontal="center" vertical="top"/>
    </xf>
    <xf numFmtId="49" fontId="48" fillId="0" borderId="35" xfId="0" applyNumberFormat="1" applyFont="1" applyFill="1" applyBorder="1" applyAlignment="1" applyProtection="1">
      <alignment horizontal="center" vertical="top"/>
    </xf>
    <xf numFmtId="49" fontId="48" fillId="0" borderId="40" xfId="0" applyNumberFormat="1" applyFont="1" applyFill="1" applyBorder="1" applyAlignment="1" applyProtection="1">
      <alignment horizontal="center" vertical="top"/>
    </xf>
    <xf numFmtId="49" fontId="48" fillId="0" borderId="36" xfId="0" applyNumberFormat="1" applyFont="1" applyFill="1" applyBorder="1" applyAlignment="1" applyProtection="1">
      <alignment horizontal="center" vertical="top"/>
    </xf>
    <xf numFmtId="49" fontId="48" fillId="0" borderId="34" xfId="0" applyNumberFormat="1" applyFont="1" applyFill="1" applyBorder="1" applyAlignment="1" applyProtection="1">
      <alignment horizontal="center" vertical="top"/>
    </xf>
    <xf numFmtId="49" fontId="48" fillId="0" borderId="37" xfId="0" applyNumberFormat="1" applyFont="1" applyFill="1" applyBorder="1" applyAlignment="1" applyProtection="1">
      <alignment horizontal="center" vertical="top"/>
    </xf>
    <xf numFmtId="49" fontId="48" fillId="0" borderId="23" xfId="0" applyNumberFormat="1" applyFont="1" applyFill="1" applyBorder="1" applyAlignment="1" applyProtection="1">
      <alignment horizontal="left" vertical="top" wrapText="1"/>
    </xf>
    <xf numFmtId="49" fontId="48" fillId="0" borderId="22" xfId="0" applyNumberFormat="1" applyFont="1" applyFill="1" applyBorder="1" applyAlignment="1" applyProtection="1">
      <alignment horizontal="left" vertical="top" wrapText="1"/>
    </xf>
    <xf numFmtId="49" fontId="48" fillId="0" borderId="26" xfId="0" applyNumberFormat="1" applyFont="1" applyFill="1" applyBorder="1" applyAlignment="1" applyProtection="1">
      <alignment horizontal="left" vertical="top" wrapText="1"/>
    </xf>
    <xf numFmtId="49" fontId="18" fillId="0" borderId="39" xfId="0" applyNumberFormat="1" applyFont="1" applyFill="1" applyBorder="1" applyAlignment="1" applyProtection="1">
      <alignment horizontal="center" vertical="top" wrapText="1"/>
    </xf>
    <xf numFmtId="49" fontId="18" fillId="0" borderId="35" xfId="0" applyNumberFormat="1" applyFont="1" applyFill="1" applyBorder="1" applyAlignment="1" applyProtection="1">
      <alignment horizontal="center" vertical="top" wrapText="1"/>
    </xf>
    <xf numFmtId="49" fontId="18" fillId="0" borderId="40" xfId="0" applyNumberFormat="1" applyFont="1" applyFill="1" applyBorder="1" applyAlignment="1" applyProtection="1">
      <alignment horizontal="center" vertical="top" wrapText="1"/>
    </xf>
    <xf numFmtId="0" fontId="13" fillId="3" borderId="34" xfId="0" applyFont="1" applyFill="1" applyBorder="1" applyAlignment="1">
      <alignment horizontal="left" vertical="top" wrapText="1"/>
    </xf>
    <xf numFmtId="49" fontId="13" fillId="0" borderId="29" xfId="0" applyNumberFormat="1" applyFont="1" applyBorder="1" applyAlignment="1">
      <alignment horizontal="left" vertical="top" wrapText="1"/>
    </xf>
    <xf numFmtId="0" fontId="13" fillId="0" borderId="29" xfId="0" applyNumberFormat="1" applyFont="1" applyBorder="1" applyAlignment="1">
      <alignment horizontal="left" vertical="top" wrapText="1"/>
    </xf>
    <xf numFmtId="0" fontId="3" fillId="0" borderId="20" xfId="0" applyNumberFormat="1" applyFont="1" applyBorder="1" applyAlignment="1">
      <alignment horizontal="center" vertical="top"/>
    </xf>
    <xf numFmtId="0" fontId="105" fillId="0" borderId="36" xfId="0" applyFont="1" applyFill="1" applyBorder="1" applyAlignment="1">
      <alignment horizontal="left" vertical="top" wrapText="1"/>
    </xf>
    <xf numFmtId="0" fontId="105" fillId="0" borderId="34" xfId="0" applyFont="1" applyFill="1" applyBorder="1" applyAlignment="1">
      <alignment horizontal="left" vertical="top" wrapText="1"/>
    </xf>
    <xf numFmtId="0" fontId="11" fillId="0" borderId="29" xfId="0" applyNumberFormat="1" applyFont="1" applyBorder="1" applyAlignment="1">
      <alignment horizontal="left" vertical="top" wrapText="1"/>
    </xf>
    <xf numFmtId="49" fontId="13" fillId="3" borderId="39" xfId="0" applyNumberFormat="1" applyFont="1" applyFill="1" applyBorder="1" applyAlignment="1">
      <alignment horizontal="center" vertical="top"/>
    </xf>
    <xf numFmtId="49" fontId="13" fillId="3" borderId="35" xfId="0" applyNumberFormat="1" applyFont="1" applyFill="1" applyBorder="1" applyAlignment="1">
      <alignment horizontal="center" vertical="top"/>
    </xf>
    <xf numFmtId="49" fontId="13" fillId="3" borderId="40" xfId="0" applyNumberFormat="1" applyFont="1" applyFill="1" applyBorder="1" applyAlignment="1">
      <alignment horizontal="center" vertical="top"/>
    </xf>
    <xf numFmtId="0" fontId="13" fillId="3" borderId="36" xfId="0" applyFont="1" applyFill="1" applyBorder="1" applyAlignment="1">
      <alignment horizontal="center" vertical="top"/>
    </xf>
    <xf numFmtId="0" fontId="13" fillId="3" borderId="34" xfId="0" applyFont="1" applyFill="1" applyBorder="1" applyAlignment="1">
      <alignment horizontal="center" vertical="top"/>
    </xf>
    <xf numFmtId="0" fontId="13" fillId="3" borderId="37" xfId="0" applyFont="1" applyFill="1" applyBorder="1" applyAlignment="1">
      <alignment horizontal="center" vertical="top"/>
    </xf>
    <xf numFmtId="0" fontId="13" fillId="3" borderId="23" xfId="0" applyFont="1" applyFill="1" applyBorder="1" applyAlignment="1">
      <alignment horizontal="center" vertical="top"/>
    </xf>
    <xf numFmtId="0" fontId="13" fillId="3" borderId="22" xfId="0" applyFont="1" applyFill="1" applyBorder="1" applyAlignment="1">
      <alignment horizontal="center" vertical="top"/>
    </xf>
    <xf numFmtId="0" fontId="13" fillId="3" borderId="26" xfId="0" applyFont="1" applyFill="1" applyBorder="1" applyAlignment="1">
      <alignment horizontal="center" vertical="top"/>
    </xf>
    <xf numFmtId="49" fontId="3" fillId="3" borderId="39" xfId="0" applyNumberFormat="1" applyFont="1" applyFill="1" applyBorder="1" applyAlignment="1">
      <alignment horizontal="center" vertical="top"/>
    </xf>
    <xf numFmtId="49" fontId="3" fillId="3" borderId="35" xfId="0" applyNumberFormat="1" applyFont="1" applyFill="1" applyBorder="1" applyAlignment="1">
      <alignment horizontal="center" vertical="top"/>
    </xf>
    <xf numFmtId="49" fontId="3" fillId="3" borderId="40" xfId="0" applyNumberFormat="1" applyFont="1" applyFill="1" applyBorder="1" applyAlignment="1">
      <alignment horizontal="center" vertical="top"/>
    </xf>
    <xf numFmtId="0" fontId="13" fillId="0" borderId="36" xfId="0" applyNumberFormat="1" applyFont="1" applyBorder="1" applyAlignment="1">
      <alignment horizontal="center" vertical="top"/>
    </xf>
    <xf numFmtId="0" fontId="11" fillId="3" borderId="23" xfId="0" applyFont="1" applyFill="1" applyBorder="1" applyAlignment="1">
      <alignment horizontal="left" vertical="top" wrapText="1"/>
    </xf>
    <xf numFmtId="0" fontId="11" fillId="3" borderId="22" xfId="0" applyFont="1" applyFill="1" applyBorder="1" applyAlignment="1">
      <alignment horizontal="left" vertical="top" wrapText="1"/>
    </xf>
    <xf numFmtId="0" fontId="11" fillId="3" borderId="26" xfId="0" applyFont="1" applyFill="1" applyBorder="1" applyAlignment="1">
      <alignment horizontal="left" vertical="top" wrapText="1"/>
    </xf>
    <xf numFmtId="49" fontId="48" fillId="0" borderId="36" xfId="0" applyNumberFormat="1" applyFont="1" applyFill="1" applyBorder="1" applyAlignment="1" applyProtection="1">
      <alignment horizontal="left" vertical="top" wrapText="1"/>
    </xf>
    <xf numFmtId="49" fontId="48" fillId="0" borderId="34" xfId="0" applyNumberFormat="1" applyFont="1" applyFill="1" applyBorder="1" applyAlignment="1" applyProtection="1">
      <alignment horizontal="left" vertical="top" wrapText="1"/>
    </xf>
    <xf numFmtId="49" fontId="48" fillId="0" borderId="37" xfId="0" applyNumberFormat="1" applyFont="1" applyFill="1" applyBorder="1" applyAlignment="1" applyProtection="1">
      <alignment horizontal="left" vertical="top" wrapText="1"/>
    </xf>
    <xf numFmtId="0" fontId="10" fillId="0" borderId="23" xfId="0" applyFont="1" applyFill="1" applyBorder="1" applyAlignment="1">
      <alignment horizontal="left" vertical="top" wrapText="1"/>
    </xf>
    <xf numFmtId="0" fontId="10" fillId="0" borderId="26" xfId="0" applyFont="1" applyFill="1" applyBorder="1" applyAlignment="1">
      <alignment horizontal="left" vertical="top" wrapText="1"/>
    </xf>
    <xf numFmtId="0" fontId="3" fillId="3" borderId="40" xfId="0" applyFont="1" applyFill="1" applyBorder="1" applyAlignment="1">
      <alignment horizontal="center" vertical="top"/>
    </xf>
    <xf numFmtId="49" fontId="3" fillId="0" borderId="30" xfId="0" applyNumberFormat="1" applyFont="1" applyBorder="1" applyAlignment="1">
      <alignment horizontal="center" vertical="top"/>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13" fillId="0" borderId="36" xfId="0" applyNumberFormat="1" applyFont="1" applyBorder="1" applyAlignment="1">
      <alignment horizontal="left" vertical="top" wrapText="1"/>
    </xf>
    <xf numFmtId="0" fontId="13" fillId="0" borderId="39" xfId="0" applyNumberFormat="1" applyFont="1" applyBorder="1" applyAlignment="1">
      <alignment horizontal="center" vertical="top"/>
    </xf>
    <xf numFmtId="0" fontId="11" fillId="0" borderId="36" xfId="0" applyNumberFormat="1" applyFont="1" applyBorder="1" applyAlignment="1">
      <alignment horizontal="center" vertical="top"/>
    </xf>
    <xf numFmtId="49" fontId="13" fillId="0" borderId="37" xfId="0" applyNumberFormat="1" applyFont="1" applyFill="1" applyBorder="1" applyAlignment="1">
      <alignment horizontal="left" vertical="top" wrapText="1"/>
    </xf>
    <xf numFmtId="49" fontId="13" fillId="0" borderId="36" xfId="0" applyNumberFormat="1" applyFont="1" applyFill="1" applyBorder="1" applyAlignment="1">
      <alignment horizontal="center" vertical="top"/>
    </xf>
    <xf numFmtId="49" fontId="13" fillId="0" borderId="34" xfId="0" applyNumberFormat="1" applyFont="1" applyFill="1" applyBorder="1" applyAlignment="1">
      <alignment horizontal="center" vertical="top"/>
    </xf>
    <xf numFmtId="49" fontId="13" fillId="0" borderId="37" xfId="0" applyNumberFormat="1" applyFont="1" applyFill="1" applyBorder="1" applyAlignment="1">
      <alignment horizontal="center" vertical="top"/>
    </xf>
    <xf numFmtId="0" fontId="13" fillId="0" borderId="36" xfId="0" applyFont="1" applyBorder="1" applyAlignment="1">
      <alignment horizontal="center" vertical="top" wrapText="1"/>
    </xf>
    <xf numFmtId="0" fontId="13" fillId="0" borderId="34" xfId="0" applyFont="1" applyBorder="1" applyAlignment="1">
      <alignment horizontal="center" vertical="top" wrapText="1"/>
    </xf>
    <xf numFmtId="0" fontId="13" fillId="0" borderId="37" xfId="0" applyFont="1" applyBorder="1" applyAlignment="1">
      <alignment horizontal="center" vertical="top" wrapText="1"/>
    </xf>
    <xf numFmtId="49" fontId="0" fillId="0" borderId="39" xfId="0" applyNumberFormat="1" applyFont="1" applyBorder="1" applyAlignment="1">
      <alignment horizontal="center" vertical="top"/>
    </xf>
    <xf numFmtId="49" fontId="0" fillId="0" borderId="35" xfId="0" applyNumberFormat="1" applyFont="1" applyBorder="1" applyAlignment="1">
      <alignment horizontal="center" vertical="top"/>
    </xf>
    <xf numFmtId="49" fontId="0" fillId="0" borderId="40" xfId="0" applyNumberFormat="1" applyFont="1" applyBorder="1" applyAlignment="1">
      <alignment horizontal="center" vertical="top"/>
    </xf>
    <xf numFmtId="49" fontId="3" fillId="0" borderId="30" xfId="0" applyNumberFormat="1" applyFont="1" applyFill="1" applyBorder="1" applyAlignment="1">
      <alignment horizontal="center" vertical="top"/>
    </xf>
    <xf numFmtId="49" fontId="1" fillId="0" borderId="39"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40" xfId="0" applyNumberFormat="1" applyFont="1" applyBorder="1" applyAlignment="1">
      <alignment horizontal="center" vertical="top"/>
    </xf>
    <xf numFmtId="0" fontId="10" fillId="0" borderId="23" xfId="0" applyFont="1" applyBorder="1" applyAlignment="1">
      <alignment horizontal="left" vertical="top" wrapText="1"/>
    </xf>
    <xf numFmtId="0" fontId="10" fillId="0" borderId="22" xfId="0" applyFont="1" applyBorder="1" applyAlignment="1">
      <alignment horizontal="left" vertical="top" wrapText="1"/>
    </xf>
    <xf numFmtId="0" fontId="10" fillId="0" borderId="26" xfId="0" applyFont="1" applyBorder="1" applyAlignment="1">
      <alignment horizontal="left" vertical="top" wrapText="1"/>
    </xf>
    <xf numFmtId="0" fontId="10" fillId="3" borderId="23"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3" fillId="0" borderId="29" xfId="0" applyFont="1" applyFill="1" applyBorder="1" applyAlignment="1">
      <alignment horizontal="left" vertical="top" wrapText="1"/>
    </xf>
    <xf numFmtId="0" fontId="3" fillId="0" borderId="29" xfId="0" applyFont="1" applyBorder="1" applyAlignment="1">
      <alignment horizontal="left" vertical="top" wrapText="1"/>
    </xf>
    <xf numFmtId="0" fontId="3" fillId="0" borderId="34" xfId="0" applyFont="1" applyBorder="1" applyAlignment="1">
      <alignment horizontal="left" vertical="top"/>
    </xf>
    <xf numFmtId="0" fontId="3" fillId="3" borderId="36"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37" xfId="0" applyFont="1" applyFill="1" applyBorder="1" applyAlignment="1">
      <alignment horizontal="left" vertical="top" wrapText="1"/>
    </xf>
    <xf numFmtId="0" fontId="15" fillId="0" borderId="29" xfId="0" applyFont="1" applyBorder="1" applyAlignment="1">
      <alignment horizontal="left" vertical="top" wrapText="1"/>
    </xf>
    <xf numFmtId="0" fontId="3" fillId="0" borderId="29" xfId="0" applyNumberFormat="1" applyFont="1" applyBorder="1" applyAlignment="1">
      <alignment horizontal="left" vertical="top"/>
    </xf>
    <xf numFmtId="0" fontId="90" fillId="0" borderId="8" xfId="0" applyFont="1" applyBorder="1" applyAlignment="1">
      <alignment horizontal="center" vertical="center" wrapText="1"/>
    </xf>
    <xf numFmtId="0" fontId="90" fillId="0" borderId="14" xfId="0" applyFont="1" applyBorder="1" applyAlignment="1">
      <alignment horizontal="center" vertical="center" wrapText="1"/>
    </xf>
    <xf numFmtId="0" fontId="90" fillId="0" borderId="20" xfId="0" applyFont="1" applyBorder="1" applyAlignment="1">
      <alignment horizontal="center" vertical="top" wrapText="1"/>
    </xf>
    <xf numFmtId="0" fontId="45" fillId="0" borderId="29" xfId="0" applyFont="1" applyBorder="1" applyAlignment="1">
      <alignment horizontal="center" vertical="top" wrapText="1"/>
    </xf>
    <xf numFmtId="49" fontId="3" fillId="0" borderId="29" xfId="0" applyNumberFormat="1" applyFont="1" applyBorder="1" applyAlignment="1">
      <alignment horizontal="center" vertical="top" wrapText="1"/>
    </xf>
    <xf numFmtId="0" fontId="1" fillId="0" borderId="36" xfId="0" applyFont="1" applyBorder="1" applyAlignment="1">
      <alignment horizontal="center" vertical="top"/>
    </xf>
    <xf numFmtId="0" fontId="1" fillId="0" borderId="37" xfId="0" applyFont="1" applyBorder="1" applyAlignment="1">
      <alignment horizontal="center" vertical="top"/>
    </xf>
    <xf numFmtId="0" fontId="3" fillId="0" borderId="36" xfId="0" applyFont="1" applyBorder="1" applyAlignment="1">
      <alignment horizontal="left" vertical="top"/>
    </xf>
    <xf numFmtId="0" fontId="3" fillId="0" borderId="37" xfId="0" applyFont="1" applyBorder="1" applyAlignment="1">
      <alignment horizontal="left" vertical="top"/>
    </xf>
    <xf numFmtId="0" fontId="1" fillId="0" borderId="39" xfId="0" applyFont="1" applyBorder="1" applyAlignment="1">
      <alignment horizontal="center" vertical="top"/>
    </xf>
    <xf numFmtId="0" fontId="1" fillId="0" borderId="40" xfId="0" applyFont="1" applyBorder="1" applyAlignment="1">
      <alignment horizontal="center" vertical="top"/>
    </xf>
    <xf numFmtId="0" fontId="1" fillId="0" borderId="36" xfId="0" applyFont="1" applyFill="1" applyBorder="1" applyAlignment="1">
      <alignment horizontal="center" vertical="top"/>
    </xf>
    <xf numFmtId="0" fontId="1" fillId="0" borderId="37" xfId="0" applyFont="1" applyFill="1" applyBorder="1" applyAlignment="1">
      <alignment horizontal="center" vertical="top"/>
    </xf>
    <xf numFmtId="0" fontId="1" fillId="0" borderId="23" xfId="0" applyFont="1" applyBorder="1" applyAlignment="1">
      <alignment horizontal="center" vertical="top"/>
    </xf>
    <xf numFmtId="0" fontId="1" fillId="0" borderId="26" xfId="0" applyFont="1" applyBorder="1" applyAlignment="1">
      <alignment horizontal="center" vertical="top"/>
    </xf>
    <xf numFmtId="0" fontId="1" fillId="0" borderId="13" xfId="0" applyFont="1" applyBorder="1" applyAlignment="1">
      <alignment horizontal="center" vertical="top"/>
    </xf>
    <xf numFmtId="0" fontId="1" fillId="0" borderId="7" xfId="0" applyFont="1" applyBorder="1" applyAlignment="1">
      <alignment horizontal="center" vertical="top"/>
    </xf>
    <xf numFmtId="0" fontId="1" fillId="0" borderId="36" xfId="0" applyFont="1" applyBorder="1" applyAlignment="1">
      <alignment horizontal="left" vertical="top" wrapText="1"/>
    </xf>
    <xf numFmtId="0" fontId="4" fillId="0" borderId="37" xfId="0" applyFont="1" applyBorder="1" applyAlignment="1">
      <alignment horizontal="left" vertical="top" wrapText="1"/>
    </xf>
    <xf numFmtId="49" fontId="3" fillId="0" borderId="30"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0" fontId="18" fillId="0" borderId="29" xfId="0" applyNumberFormat="1" applyFont="1" applyFill="1" applyBorder="1" applyAlignment="1" applyProtection="1">
      <alignment horizontal="center" vertical="top"/>
    </xf>
    <xf numFmtId="0" fontId="18" fillId="0" borderId="29" xfId="0" applyNumberFormat="1" applyFont="1" applyFill="1" applyBorder="1" applyAlignment="1" applyProtection="1">
      <alignment vertical="top" wrapText="1"/>
    </xf>
    <xf numFmtId="49" fontId="18" fillId="0" borderId="30" xfId="0" applyNumberFormat="1" applyFont="1" applyFill="1" applyBorder="1" applyAlignment="1" applyProtection="1">
      <alignment horizontal="center" vertical="top"/>
    </xf>
    <xf numFmtId="49" fontId="18" fillId="0" borderId="21" xfId="0" applyNumberFormat="1" applyFont="1" applyFill="1" applyBorder="1" applyAlignment="1" applyProtection="1">
      <alignment vertical="top"/>
    </xf>
    <xf numFmtId="49" fontId="18" fillId="0" borderId="13" xfId="0" applyNumberFormat="1" applyFont="1" applyFill="1" applyBorder="1" applyAlignment="1" applyProtection="1">
      <alignment horizontal="center" vertical="top" wrapText="1"/>
    </xf>
    <xf numFmtId="49" fontId="18" fillId="0" borderId="6" xfId="0" applyNumberFormat="1" applyFont="1" applyFill="1" applyBorder="1" applyAlignment="1" applyProtection="1">
      <alignment horizontal="center" vertical="top" wrapText="1"/>
    </xf>
    <xf numFmtId="49" fontId="18" fillId="0" borderId="7" xfId="0" applyNumberFormat="1" applyFont="1" applyFill="1" applyBorder="1" applyAlignment="1" applyProtection="1">
      <alignment horizontal="center" vertical="top" wrapText="1"/>
    </xf>
    <xf numFmtId="49" fontId="18" fillId="0" borderId="29" xfId="0" applyNumberFormat="1" applyFont="1" applyFill="1" applyBorder="1" applyAlignment="1" applyProtection="1">
      <alignment horizontal="left" vertical="top"/>
    </xf>
    <xf numFmtId="49" fontId="3" fillId="0" borderId="21" xfId="0" applyNumberFormat="1" applyFont="1" applyBorder="1" applyAlignment="1">
      <alignment horizontal="center" vertical="top" wrapText="1"/>
    </xf>
    <xf numFmtId="49" fontId="3" fillId="0" borderId="21" xfId="0" applyNumberFormat="1" applyFont="1" applyFill="1" applyBorder="1" applyAlignment="1">
      <alignment horizontal="left" vertical="center"/>
    </xf>
    <xf numFmtId="0" fontId="3" fillId="0" borderId="21" xfId="0" applyFont="1" applyFill="1" applyBorder="1" applyAlignment="1">
      <alignment horizontal="left" vertical="center"/>
    </xf>
    <xf numFmtId="49" fontId="3" fillId="0" borderId="13" xfId="0" applyNumberFormat="1" applyFont="1" applyBorder="1" applyAlignment="1">
      <alignment horizontal="center" vertical="top"/>
    </xf>
    <xf numFmtId="0" fontId="3" fillId="0" borderId="7" xfId="0" applyFont="1" applyBorder="1" applyAlignment="1">
      <alignment horizontal="center" vertical="top"/>
    </xf>
    <xf numFmtId="49" fontId="3" fillId="0" borderId="2" xfId="0" applyNumberFormat="1" applyFont="1" applyBorder="1" applyAlignment="1">
      <alignment horizontal="left" vertical="top" wrapText="1"/>
    </xf>
    <xf numFmtId="0" fontId="18" fillId="0" borderId="23" xfId="0" applyNumberFormat="1" applyFont="1" applyFill="1" applyBorder="1" applyAlignment="1" applyProtection="1">
      <alignment vertical="top"/>
    </xf>
    <xf numFmtId="0" fontId="18" fillId="0" borderId="22" xfId="0" applyNumberFormat="1" applyFont="1" applyFill="1" applyBorder="1" applyAlignment="1" applyProtection="1">
      <alignment vertical="top"/>
    </xf>
    <xf numFmtId="0" fontId="18" fillId="0" borderId="26" xfId="0" applyNumberFormat="1" applyFont="1" applyFill="1" applyBorder="1" applyAlignment="1" applyProtection="1">
      <alignment vertical="top"/>
    </xf>
    <xf numFmtId="0" fontId="18" fillId="0" borderId="13" xfId="0" applyNumberFormat="1" applyFont="1" applyFill="1" applyBorder="1" applyAlignment="1" applyProtection="1">
      <alignment horizontal="center" vertical="top" wrapText="1"/>
    </xf>
    <xf numFmtId="0" fontId="18" fillId="0" borderId="6" xfId="0" applyNumberFormat="1" applyFont="1" applyFill="1" applyBorder="1" applyAlignment="1" applyProtection="1">
      <alignment horizontal="center" vertical="top" wrapText="1"/>
    </xf>
    <xf numFmtId="0" fontId="18" fillId="0" borderId="7" xfId="0" applyNumberFormat="1" applyFont="1" applyFill="1" applyBorder="1" applyAlignment="1" applyProtection="1">
      <alignment horizontal="center" vertical="top" wrapText="1"/>
    </xf>
    <xf numFmtId="49" fontId="3" fillId="0" borderId="18" xfId="0" applyNumberFormat="1" applyFont="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54" xfId="0" applyNumberFormat="1" applyFont="1" applyFill="1" applyBorder="1" applyAlignment="1">
      <alignment horizontal="left" vertical="top" wrapText="1"/>
    </xf>
    <xf numFmtId="49" fontId="3" fillId="0" borderId="20" xfId="0" applyNumberFormat="1" applyFont="1" applyFill="1" applyBorder="1" applyAlignment="1">
      <alignment horizontal="center" vertical="top"/>
    </xf>
    <xf numFmtId="49" fontId="3" fillId="0" borderId="55" xfId="0" applyNumberFormat="1" applyFont="1" applyFill="1" applyBorder="1" applyAlignment="1">
      <alignment horizontal="center" vertical="top"/>
    </xf>
    <xf numFmtId="49" fontId="18" fillId="0" borderId="29" xfId="0" applyNumberFormat="1" applyFont="1" applyFill="1" applyBorder="1" applyAlignment="1" applyProtection="1">
      <alignment vertical="top"/>
    </xf>
    <xf numFmtId="49" fontId="3" fillId="0" borderId="2"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0" fontId="18" fillId="0" borderId="31" xfId="0" applyNumberFormat="1" applyFont="1" applyFill="1" applyBorder="1" applyAlignment="1" applyProtection="1">
      <alignment horizontal="center" vertical="top" wrapText="1"/>
    </xf>
    <xf numFmtId="0" fontId="18" fillId="0" borderId="34" xfId="0" applyNumberFormat="1" applyFont="1" applyFill="1" applyBorder="1" applyAlignment="1" applyProtection="1">
      <alignment horizontal="center" vertical="top" wrapText="1"/>
    </xf>
    <xf numFmtId="0" fontId="18" fillId="0" borderId="32" xfId="0" applyNumberFormat="1" applyFont="1" applyFill="1" applyBorder="1" applyAlignment="1" applyProtection="1">
      <alignment horizontal="center" vertical="top" wrapText="1"/>
    </xf>
    <xf numFmtId="49" fontId="11" fillId="0" borderId="29" xfId="0" applyNumberFormat="1" applyFont="1" applyBorder="1" applyAlignment="1">
      <alignment horizontal="left" vertical="top" wrapText="1"/>
    </xf>
    <xf numFmtId="49" fontId="18" fillId="0" borderId="29" xfId="0" applyNumberFormat="1" applyFont="1" applyFill="1" applyBorder="1" applyAlignment="1" applyProtection="1">
      <alignment horizontal="left" vertical="top" wrapText="1"/>
    </xf>
    <xf numFmtId="49" fontId="61" fillId="0" borderId="29" xfId="0" applyNumberFormat="1" applyFont="1" applyFill="1" applyBorder="1" applyAlignment="1" applyProtection="1">
      <alignment horizontal="left" vertical="top" wrapText="1"/>
    </xf>
    <xf numFmtId="0" fontId="3" fillId="0" borderId="4" xfId="0" applyFont="1" applyBorder="1" applyAlignment="1">
      <alignment horizontal="center" vertical="top" wrapText="1"/>
    </xf>
    <xf numFmtId="49" fontId="3" fillId="0" borderId="36" xfId="0" applyNumberFormat="1" applyFont="1" applyBorder="1" applyAlignment="1">
      <alignment horizontal="center" vertical="top" wrapText="1"/>
    </xf>
    <xf numFmtId="0" fontId="3" fillId="0" borderId="37" xfId="0" applyFont="1" applyBorder="1" applyAlignment="1">
      <alignment horizontal="center" vertical="top" wrapText="1"/>
    </xf>
    <xf numFmtId="49" fontId="3" fillId="0" borderId="23" xfId="0" applyNumberFormat="1" applyFont="1" applyBorder="1" applyAlignment="1">
      <alignment horizontal="left" vertical="top" wrapText="1"/>
    </xf>
    <xf numFmtId="0" fontId="3" fillId="0" borderId="36" xfId="0" applyNumberFormat="1" applyFont="1" applyBorder="1" applyAlignment="1">
      <alignment horizontal="center" vertical="top"/>
    </xf>
    <xf numFmtId="0" fontId="3" fillId="0" borderId="37" xfId="0" applyNumberFormat="1" applyFont="1" applyBorder="1" applyAlignment="1">
      <alignment horizontal="center" vertical="top"/>
    </xf>
    <xf numFmtId="49" fontId="3" fillId="0" borderId="2" xfId="0" applyNumberFormat="1" applyFont="1" applyBorder="1" applyAlignment="1">
      <alignment vertical="top" wrapText="1"/>
    </xf>
    <xf numFmtId="0" fontId="3" fillId="0" borderId="4" xfId="0" applyFont="1" applyBorder="1" applyAlignment="1">
      <alignment vertical="top" wrapText="1"/>
    </xf>
    <xf numFmtId="0" fontId="3" fillId="0" borderId="40" xfId="0" applyFont="1" applyBorder="1" applyAlignment="1">
      <alignment horizontal="center" vertical="top"/>
    </xf>
    <xf numFmtId="49" fontId="3" fillId="0" borderId="36" xfId="0" applyNumberFormat="1" applyFont="1" applyBorder="1" applyAlignment="1">
      <alignment horizontal="center" vertical="top"/>
    </xf>
    <xf numFmtId="0" fontId="3" fillId="0" borderId="37" xfId="0" applyFont="1" applyBorder="1" applyAlignment="1">
      <alignment horizontal="center" vertical="top"/>
    </xf>
    <xf numFmtId="0" fontId="3" fillId="0" borderId="36" xfId="0" applyFont="1" applyFill="1" applyBorder="1" applyAlignment="1">
      <alignment horizontal="center" vertical="top"/>
    </xf>
    <xf numFmtId="49" fontId="3" fillId="0" borderId="1" xfId="0" applyNumberFormat="1" applyFont="1" applyFill="1" applyBorder="1" applyAlignment="1">
      <alignment vertical="top" wrapText="1"/>
    </xf>
    <xf numFmtId="49" fontId="3" fillId="0" borderId="29" xfId="0" applyNumberFormat="1" applyFont="1" applyFill="1" applyBorder="1" applyAlignment="1">
      <alignment horizontal="center" vertical="top"/>
    </xf>
    <xf numFmtId="0" fontId="3" fillId="0" borderId="29" xfId="0" applyFont="1" applyFill="1" applyBorder="1" applyAlignment="1">
      <alignment horizontal="center" vertical="top"/>
    </xf>
    <xf numFmtId="49" fontId="3" fillId="0" borderId="29" xfId="0" applyNumberFormat="1" applyFont="1" applyFill="1" applyBorder="1" applyAlignment="1">
      <alignment horizontal="center" vertical="center"/>
    </xf>
    <xf numFmtId="0" fontId="3" fillId="0" borderId="29" xfId="0" applyFont="1" applyFill="1" applyBorder="1" applyAlignment="1">
      <alignment horizontal="center" vertical="center"/>
    </xf>
    <xf numFmtId="49" fontId="3" fillId="0" borderId="36" xfId="0" applyNumberFormat="1" applyFont="1" applyFill="1" applyBorder="1" applyAlignment="1">
      <alignment vertical="top" wrapText="1"/>
    </xf>
    <xf numFmtId="49" fontId="3" fillId="0" borderId="37" xfId="0" applyNumberFormat="1" applyFont="1" applyFill="1" applyBorder="1" applyAlignment="1">
      <alignment vertical="top" wrapText="1"/>
    </xf>
    <xf numFmtId="49" fontId="3" fillId="0" borderId="39" xfId="0" applyNumberFormat="1" applyFont="1" applyFill="1" applyBorder="1" applyAlignment="1">
      <alignment horizontal="center" vertical="top"/>
    </xf>
    <xf numFmtId="49" fontId="3" fillId="0" borderId="40" xfId="0" applyNumberFormat="1" applyFont="1" applyFill="1" applyBorder="1" applyAlignment="1">
      <alignment horizontal="center" vertical="top"/>
    </xf>
    <xf numFmtId="49" fontId="3" fillId="0" borderId="36" xfId="0" applyNumberFormat="1" applyFont="1" applyFill="1" applyBorder="1" applyAlignment="1">
      <alignment horizontal="center" vertical="top"/>
    </xf>
    <xf numFmtId="0" fontId="3" fillId="0" borderId="18" xfId="0" applyFont="1" applyFill="1" applyBorder="1" applyAlignment="1">
      <alignment horizontal="center" vertical="top"/>
    </xf>
    <xf numFmtId="49" fontId="3" fillId="0" borderId="15" xfId="0" applyNumberFormat="1" applyFont="1" applyFill="1" applyBorder="1" applyAlignment="1">
      <alignment vertical="top" wrapText="1"/>
    </xf>
    <xf numFmtId="49" fontId="3" fillId="0" borderId="29"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0" fontId="18" fillId="0" borderId="31" xfId="0" applyNumberFormat="1" applyFont="1" applyFill="1" applyBorder="1" applyAlignment="1" applyProtection="1">
      <alignment horizontal="center" vertical="top"/>
    </xf>
    <xf numFmtId="0" fontId="18" fillId="0" borderId="34" xfId="0" applyNumberFormat="1" applyFont="1" applyFill="1" applyBorder="1" applyAlignment="1" applyProtection="1">
      <alignment horizontal="center" vertical="top"/>
    </xf>
    <xf numFmtId="0" fontId="18" fillId="0" borderId="32" xfId="0" applyNumberFormat="1" applyFont="1" applyFill="1" applyBorder="1" applyAlignment="1" applyProtection="1">
      <alignment horizontal="center" vertical="top"/>
    </xf>
    <xf numFmtId="0" fontId="18" fillId="0" borderId="31" xfId="0" applyNumberFormat="1" applyFont="1" applyFill="1" applyBorder="1" applyAlignment="1" applyProtection="1">
      <alignment vertical="top" wrapText="1"/>
    </xf>
    <xf numFmtId="0" fontId="18" fillId="0" borderId="34" xfId="0" applyNumberFormat="1" applyFont="1" applyFill="1" applyBorder="1" applyAlignment="1" applyProtection="1">
      <alignment vertical="top" wrapText="1"/>
    </xf>
    <xf numFmtId="0" fontId="18" fillId="0" borderId="32" xfId="0" applyNumberFormat="1" applyFont="1" applyFill="1" applyBorder="1" applyAlignment="1" applyProtection="1">
      <alignment vertical="top" wrapText="1"/>
    </xf>
    <xf numFmtId="0" fontId="18" fillId="0" borderId="39" xfId="0" applyNumberFormat="1" applyFont="1" applyFill="1" applyBorder="1" applyAlignment="1" applyProtection="1">
      <alignment horizontal="center" vertical="top"/>
    </xf>
    <xf numFmtId="0" fontId="18" fillId="0" borderId="35" xfId="0" applyNumberFormat="1" applyFont="1" applyFill="1" applyBorder="1" applyAlignment="1" applyProtection="1">
      <alignment horizontal="center" vertical="top"/>
    </xf>
    <xf numFmtId="0" fontId="18" fillId="0" borderId="40" xfId="0" applyNumberFormat="1" applyFont="1" applyFill="1" applyBorder="1" applyAlignment="1" applyProtection="1">
      <alignment horizontal="center" vertical="top"/>
    </xf>
    <xf numFmtId="0" fontId="18" fillId="0" borderId="36" xfId="0" applyNumberFormat="1" applyFont="1" applyFill="1" applyBorder="1" applyAlignment="1" applyProtection="1">
      <alignment horizontal="center" vertical="top"/>
    </xf>
    <xf numFmtId="0" fontId="18" fillId="0" borderId="37" xfId="0" applyNumberFormat="1" applyFont="1" applyFill="1" applyBorder="1" applyAlignment="1" applyProtection="1">
      <alignment horizontal="center" vertical="top"/>
    </xf>
    <xf numFmtId="0" fontId="61" fillId="0" borderId="31" xfId="0" applyNumberFormat="1" applyFont="1" applyFill="1" applyBorder="1" applyAlignment="1" applyProtection="1">
      <alignment horizontal="left" vertical="top" wrapText="1"/>
    </xf>
    <xf numFmtId="0" fontId="61" fillId="0" borderId="34" xfId="0" applyNumberFormat="1" applyFont="1" applyFill="1" applyBorder="1" applyAlignment="1" applyProtection="1">
      <alignment horizontal="left" vertical="top"/>
    </xf>
    <xf numFmtId="0" fontId="61" fillId="0" borderId="32" xfId="0" applyNumberFormat="1" applyFont="1" applyFill="1" applyBorder="1" applyAlignment="1" applyProtection="1">
      <alignment horizontal="left" vertical="top"/>
    </xf>
    <xf numFmtId="0" fontId="18" fillId="0" borderId="31" xfId="0" applyNumberFormat="1" applyFont="1" applyFill="1" applyBorder="1" applyAlignment="1" applyProtection="1">
      <alignment horizontal="left" vertical="top" wrapText="1"/>
    </xf>
    <xf numFmtId="0" fontId="61" fillId="0" borderId="34" xfId="0" applyNumberFormat="1" applyFont="1" applyFill="1" applyBorder="1" applyAlignment="1" applyProtection="1">
      <alignment horizontal="left" vertical="top" wrapText="1"/>
    </xf>
    <xf numFmtId="0" fontId="61" fillId="0" borderId="32" xfId="0" applyNumberFormat="1" applyFont="1" applyFill="1" applyBorder="1" applyAlignment="1" applyProtection="1">
      <alignment horizontal="left" vertical="top" wrapText="1"/>
    </xf>
    <xf numFmtId="0" fontId="18" fillId="0" borderId="31" xfId="0" applyNumberFormat="1" applyFont="1" applyFill="1" applyBorder="1" applyAlignment="1" applyProtection="1">
      <alignment horizontal="left" vertical="top"/>
    </xf>
    <xf numFmtId="0" fontId="18" fillId="0" borderId="34" xfId="0" applyNumberFormat="1" applyFont="1" applyFill="1" applyBorder="1" applyAlignment="1" applyProtection="1">
      <alignment horizontal="left" vertical="top"/>
    </xf>
    <xf numFmtId="0" fontId="18" fillId="0" borderId="32" xfId="0" applyNumberFormat="1" applyFont="1" applyFill="1" applyBorder="1" applyAlignment="1" applyProtection="1">
      <alignment horizontal="left" vertical="top"/>
    </xf>
    <xf numFmtId="0" fontId="11" fillId="0" borderId="28" xfId="0" applyFont="1" applyBorder="1" applyAlignment="1">
      <alignment horizontal="left" vertical="top" wrapText="1"/>
    </xf>
    <xf numFmtId="0" fontId="3" fillId="0" borderId="2" xfId="0" applyNumberFormat="1" applyFont="1" applyBorder="1" applyAlignment="1">
      <alignment horizontal="left" vertical="top" wrapText="1"/>
    </xf>
    <xf numFmtId="0" fontId="11" fillId="0" borderId="4" xfId="0" applyNumberFormat="1" applyFont="1" applyBorder="1" applyAlignment="1">
      <alignment horizontal="left" vertical="top" wrapText="1"/>
    </xf>
    <xf numFmtId="0" fontId="17" fillId="0" borderId="8"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1" xfId="0" applyFont="1" applyBorder="1" applyAlignment="1">
      <alignment horizontal="center" vertical="top" wrapText="1"/>
    </xf>
    <xf numFmtId="0" fontId="17" fillId="0" borderId="1" xfId="0" applyFont="1" applyBorder="1" applyAlignment="1">
      <alignment horizontal="center" vertical="top" wrapText="1"/>
    </xf>
    <xf numFmtId="0" fontId="3" fillId="0" borderId="2" xfId="0" applyNumberFormat="1" applyFont="1" applyBorder="1" applyAlignment="1">
      <alignment horizontal="center" vertical="top"/>
    </xf>
    <xf numFmtId="0" fontId="3" fillId="0" borderId="4" xfId="0" applyNumberFormat="1" applyFont="1" applyBorder="1" applyAlignment="1">
      <alignment horizontal="center" vertical="top"/>
    </xf>
    <xf numFmtId="49" fontId="3" fillId="0" borderId="1" xfId="0" applyNumberFormat="1" applyFont="1" applyBorder="1" applyAlignment="1">
      <alignment horizontal="left" vertical="top" wrapText="1"/>
    </xf>
    <xf numFmtId="49" fontId="3" fillId="0" borderId="1" xfId="0" applyNumberFormat="1" applyFont="1" applyBorder="1" applyAlignment="1">
      <alignment horizontal="center" vertical="top"/>
    </xf>
    <xf numFmtId="49" fontId="3" fillId="0" borderId="1" xfId="0" applyNumberFormat="1" applyFont="1" applyBorder="1" applyAlignment="1">
      <alignment horizontal="center" vertical="top" wrapText="1"/>
    </xf>
    <xf numFmtId="0" fontId="3" fillId="0" borderId="1" xfId="0" applyNumberFormat="1" applyFont="1" applyBorder="1" applyAlignment="1">
      <alignment horizontal="center" vertical="top"/>
    </xf>
    <xf numFmtId="49" fontId="3" fillId="0" borderId="11" xfId="0" applyNumberFormat="1" applyFont="1" applyBorder="1" applyAlignment="1">
      <alignment horizontal="center" vertical="top" wrapText="1"/>
    </xf>
    <xf numFmtId="0" fontId="3" fillId="0" borderId="18" xfId="0" applyNumberFormat="1" applyFont="1" applyBorder="1" applyAlignment="1">
      <alignment horizontal="center" vertical="top"/>
    </xf>
    <xf numFmtId="49" fontId="3" fillId="0" borderId="19" xfId="0" applyNumberFormat="1" applyFont="1" applyFill="1" applyBorder="1" applyAlignment="1">
      <alignment horizontal="center" vertical="top"/>
    </xf>
    <xf numFmtId="49" fontId="3" fillId="0" borderId="18" xfId="0" applyNumberFormat="1" applyFont="1" applyBorder="1" applyAlignment="1">
      <alignment horizontal="center" vertical="top"/>
    </xf>
    <xf numFmtId="0" fontId="3" fillId="0" borderId="28" xfId="0" applyFont="1" applyBorder="1" applyAlignment="1">
      <alignment horizontal="left" vertical="top" wrapText="1"/>
    </xf>
    <xf numFmtId="0" fontId="3" fillId="0" borderId="58" xfId="0" applyNumberFormat="1" applyFont="1" applyBorder="1" applyAlignment="1">
      <alignment horizontal="center" vertical="top"/>
    </xf>
    <xf numFmtId="0" fontId="3" fillId="0" borderId="59" xfId="0" applyNumberFormat="1" applyFont="1" applyBorder="1" applyAlignment="1">
      <alignment horizontal="center" vertical="top"/>
    </xf>
    <xf numFmtId="0" fontId="3" fillId="0" borderId="29" xfId="0" applyNumberFormat="1" applyFont="1" applyBorder="1" applyAlignment="1">
      <alignment horizontal="center" vertical="top"/>
    </xf>
    <xf numFmtId="49" fontId="3" fillId="0" borderId="28" xfId="0" applyNumberFormat="1" applyFont="1" applyBorder="1" applyAlignment="1">
      <alignment horizontal="center" vertical="top"/>
    </xf>
    <xf numFmtId="49" fontId="3" fillId="0" borderId="37" xfId="0" applyNumberFormat="1" applyFont="1" applyBorder="1" applyAlignment="1">
      <alignment horizontal="center" vertical="top"/>
    </xf>
    <xf numFmtId="0" fontId="3" fillId="0" borderId="2"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49" fontId="3" fillId="0" borderId="9" xfId="0" applyNumberFormat="1" applyFont="1" applyBorder="1" applyAlignment="1">
      <alignment horizontal="center" vertical="top" wrapText="1"/>
    </xf>
    <xf numFmtId="49" fontId="3" fillId="0" borderId="12" xfId="0" applyNumberFormat="1" applyFont="1" applyBorder="1" applyAlignment="1">
      <alignment horizontal="center" vertical="top" wrapText="1"/>
    </xf>
    <xf numFmtId="0" fontId="15" fillId="0" borderId="29" xfId="0" applyFont="1" applyBorder="1" applyAlignment="1">
      <alignment horizontal="center" vertical="top"/>
    </xf>
    <xf numFmtId="0" fontId="16" fillId="0" borderId="29" xfId="0" applyFont="1" applyBorder="1" applyAlignment="1">
      <alignment horizontal="center" vertical="top"/>
    </xf>
    <xf numFmtId="49" fontId="3" fillId="0" borderId="9"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0" fontId="3" fillId="0" borderId="9" xfId="0" applyNumberFormat="1" applyFont="1" applyBorder="1" applyAlignment="1">
      <alignment horizontal="center" vertical="top"/>
    </xf>
    <xf numFmtId="0" fontId="15" fillId="0" borderId="2" xfId="0" applyNumberFormat="1" applyFont="1" applyBorder="1" applyAlignment="1">
      <alignment horizontal="left" vertical="top" wrapText="1"/>
    </xf>
    <xf numFmtId="0" fontId="15" fillId="0" borderId="4" xfId="0" applyNumberFormat="1" applyFont="1" applyBorder="1" applyAlignment="1">
      <alignment horizontal="left" vertical="top" wrapText="1"/>
    </xf>
    <xf numFmtId="0" fontId="3" fillId="0" borderId="34" xfId="0" applyNumberFormat="1" applyFont="1" applyBorder="1" applyAlignment="1">
      <alignment horizontal="center" vertical="top"/>
    </xf>
    <xf numFmtId="0" fontId="17" fillId="0" borderId="20" xfId="0" applyFont="1" applyBorder="1" applyAlignment="1">
      <alignment horizontal="center" vertical="top" wrapText="1"/>
    </xf>
    <xf numFmtId="0" fontId="96" fillId="0" borderId="29" xfId="0" applyFont="1" applyBorder="1" applyAlignment="1">
      <alignment horizontal="center" vertical="top" wrapText="1"/>
    </xf>
    <xf numFmtId="49" fontId="11" fillId="0" borderId="1" xfId="0" applyNumberFormat="1" applyFont="1" applyBorder="1" applyAlignment="1">
      <alignment horizontal="left" vertical="top" wrapText="1"/>
    </xf>
    <xf numFmtId="49" fontId="3" fillId="0" borderId="39"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11" fillId="0" borderId="18" xfId="0" applyNumberFormat="1" applyFont="1" applyBorder="1" applyAlignment="1">
      <alignment horizontal="left" vertical="top" wrapText="1"/>
    </xf>
    <xf numFmtId="49" fontId="3" fillId="0" borderId="27" xfId="0" applyNumberFormat="1" applyFont="1" applyFill="1" applyBorder="1" applyAlignment="1">
      <alignment horizontal="center" vertical="top" wrapText="1"/>
    </xf>
    <xf numFmtId="49" fontId="3" fillId="0" borderId="40" xfId="0" applyNumberFormat="1" applyFont="1" applyFill="1" applyBorder="1" applyAlignment="1">
      <alignment horizontal="center" vertical="top" wrapText="1"/>
    </xf>
    <xf numFmtId="0" fontId="3" fillId="0" borderId="59" xfId="0" applyNumberFormat="1" applyFont="1" applyBorder="1" applyAlignment="1">
      <alignment horizontal="left" vertical="top" wrapText="1"/>
    </xf>
    <xf numFmtId="0" fontId="3" fillId="0" borderId="29" xfId="0" applyNumberFormat="1" applyFont="1" applyBorder="1" applyAlignment="1">
      <alignment horizontal="left" vertical="top" wrapText="1"/>
    </xf>
    <xf numFmtId="0" fontId="3" fillId="2" borderId="60" xfId="0" applyFont="1" applyFill="1" applyBorder="1" applyAlignment="1">
      <alignment horizontal="left" vertical="top" wrapText="1"/>
    </xf>
    <xf numFmtId="0" fontId="3" fillId="3" borderId="56" xfId="0" applyFont="1" applyFill="1" applyBorder="1" applyAlignment="1">
      <alignment horizontal="center" vertical="top"/>
    </xf>
    <xf numFmtId="0" fontId="3" fillId="3" borderId="7" xfId="0" applyFont="1" applyFill="1" applyBorder="1" applyAlignment="1">
      <alignment horizontal="center" vertical="top"/>
    </xf>
    <xf numFmtId="0" fontId="3" fillId="0" borderId="3" xfId="0" applyFont="1" applyBorder="1" applyAlignment="1">
      <alignment horizontal="left" vertical="top" wrapText="1"/>
    </xf>
    <xf numFmtId="0" fontId="3" fillId="0" borderId="3" xfId="0" applyNumberFormat="1"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1" fillId="0" borderId="34" xfId="0" applyFont="1" applyFill="1" applyBorder="1" applyAlignment="1">
      <alignment horizontal="center" vertical="top"/>
    </xf>
    <xf numFmtId="0" fontId="1" fillId="0" borderId="36" xfId="0" applyFont="1" applyFill="1" applyBorder="1" applyAlignment="1">
      <alignment horizontal="left" vertical="top"/>
    </xf>
    <xf numFmtId="0" fontId="1" fillId="0" borderId="34" xfId="0" applyFont="1" applyFill="1" applyBorder="1" applyAlignment="1">
      <alignment horizontal="left" vertical="top"/>
    </xf>
    <xf numFmtId="0" fontId="1" fillId="0" borderId="37" xfId="0" applyFont="1" applyFill="1" applyBorder="1" applyAlignment="1">
      <alignment horizontal="left" vertical="top"/>
    </xf>
    <xf numFmtId="0" fontId="1" fillId="0" borderId="39" xfId="0" applyFont="1" applyFill="1" applyBorder="1" applyAlignment="1">
      <alignment horizontal="center" vertical="top"/>
    </xf>
    <xf numFmtId="0" fontId="1" fillId="0" borderId="35" xfId="0" applyFont="1" applyFill="1" applyBorder="1" applyAlignment="1">
      <alignment horizontal="center" vertical="top"/>
    </xf>
    <xf numFmtId="0" fontId="1" fillId="0" borderId="40" xfId="0" applyFont="1" applyFill="1" applyBorder="1" applyAlignment="1">
      <alignment horizontal="center" vertical="top"/>
    </xf>
    <xf numFmtId="0" fontId="1" fillId="0" borderId="23" xfId="0" applyFont="1" applyFill="1" applyBorder="1" applyAlignment="1">
      <alignment horizontal="center" vertical="top"/>
    </xf>
    <xf numFmtId="0" fontId="1" fillId="0" borderId="22" xfId="0" applyFont="1" applyFill="1" applyBorder="1" applyAlignment="1">
      <alignment horizontal="center" vertical="top"/>
    </xf>
    <xf numFmtId="0" fontId="1" fillId="0" borderId="26" xfId="0" applyFont="1" applyFill="1" applyBorder="1" applyAlignment="1">
      <alignment horizontal="center" vertical="top"/>
    </xf>
    <xf numFmtId="0" fontId="1" fillId="0" borderId="13" xfId="0" applyFont="1" applyFill="1" applyBorder="1" applyAlignment="1">
      <alignment horizontal="center" vertical="top"/>
    </xf>
    <xf numFmtId="0" fontId="1" fillId="0" borderId="6" xfId="0" applyFont="1" applyFill="1" applyBorder="1" applyAlignment="1">
      <alignment horizontal="center" vertical="top"/>
    </xf>
    <xf numFmtId="0" fontId="1" fillId="0" borderId="7" xfId="0" applyFont="1" applyFill="1" applyBorder="1" applyAlignment="1">
      <alignment horizontal="center" vertical="top"/>
    </xf>
    <xf numFmtId="0" fontId="1" fillId="0" borderId="36"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7" xfId="0" applyFont="1" applyFill="1" applyBorder="1" applyAlignment="1">
      <alignment horizontal="left" vertical="top" wrapText="1"/>
    </xf>
    <xf numFmtId="0" fontId="3" fillId="0" borderId="9"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36" xfId="0" applyNumberFormat="1" applyFont="1" applyBorder="1" applyAlignment="1">
      <alignment horizontal="left" vertical="top" wrapText="1"/>
    </xf>
    <xf numFmtId="0" fontId="3" fillId="0" borderId="37" xfId="0" applyNumberFormat="1" applyFont="1" applyBorder="1" applyAlignment="1">
      <alignment horizontal="left" vertical="top" wrapText="1"/>
    </xf>
    <xf numFmtId="0" fontId="3" fillId="0" borderId="35" xfId="0" applyNumberFormat="1" applyFont="1" applyBorder="1" applyAlignment="1">
      <alignment horizontal="center" vertical="top" wrapText="1"/>
    </xf>
    <xf numFmtId="0" fontId="3" fillId="0" borderId="2" xfId="0" applyNumberFormat="1" applyFont="1" applyBorder="1" applyAlignment="1">
      <alignment horizontal="left" vertical="top"/>
    </xf>
    <xf numFmtId="0" fontId="11" fillId="0" borderId="34" xfId="0" applyNumberFormat="1" applyFont="1" applyBorder="1" applyAlignment="1">
      <alignment horizontal="left" vertical="top"/>
    </xf>
    <xf numFmtId="0" fontId="11" fillId="0" borderId="4" xfId="0" applyNumberFormat="1" applyFont="1" applyBorder="1" applyAlignment="1">
      <alignment horizontal="left" vertical="top"/>
    </xf>
    <xf numFmtId="0" fontId="3" fillId="0" borderId="30" xfId="0" applyFont="1" applyBorder="1" applyAlignment="1">
      <alignment horizontal="center" vertical="top"/>
    </xf>
    <xf numFmtId="0" fontId="3" fillId="0" borderId="29" xfId="0" applyFont="1" applyBorder="1" applyAlignment="1">
      <alignment horizontal="center" vertical="top"/>
    </xf>
    <xf numFmtId="0" fontId="3" fillId="3" borderId="34" xfId="0" applyFont="1" applyFill="1" applyBorder="1" applyAlignment="1">
      <alignment horizontal="center" vertical="top"/>
    </xf>
    <xf numFmtId="0" fontId="3" fillId="3" borderId="37" xfId="0" applyFont="1" applyFill="1" applyBorder="1" applyAlignment="1">
      <alignment horizontal="center" vertical="top"/>
    </xf>
    <xf numFmtId="0" fontId="3" fillId="0" borderId="37" xfId="0" applyFont="1" applyBorder="1" applyAlignment="1">
      <alignment horizontal="left" vertical="center" wrapText="1"/>
    </xf>
    <xf numFmtId="0" fontId="3" fillId="0" borderId="29" xfId="0" applyFont="1" applyBorder="1" applyAlignment="1">
      <alignment horizontal="left" vertical="center" wrapText="1"/>
    </xf>
    <xf numFmtId="0" fontId="3" fillId="0" borderId="39" xfId="0" applyNumberFormat="1" applyFont="1" applyFill="1" applyBorder="1" applyAlignment="1">
      <alignment horizontal="center" vertical="top"/>
    </xf>
    <xf numFmtId="0" fontId="3" fillId="0" borderId="40" xfId="0" applyNumberFormat="1" applyFont="1" applyFill="1" applyBorder="1" applyAlignment="1">
      <alignment horizontal="center" vertical="top"/>
    </xf>
    <xf numFmtId="0" fontId="3" fillId="0" borderId="36" xfId="0" applyNumberFormat="1" applyFont="1" applyFill="1" applyBorder="1" applyAlignment="1">
      <alignment horizontal="center" vertical="top"/>
    </xf>
    <xf numFmtId="0" fontId="3" fillId="0" borderId="37" xfId="0" applyNumberFormat="1" applyFont="1" applyFill="1" applyBorder="1" applyAlignment="1">
      <alignment horizontal="center" vertical="top"/>
    </xf>
    <xf numFmtId="0" fontId="3" fillId="0" borderId="13" xfId="0" applyNumberFormat="1" applyFont="1" applyFill="1" applyBorder="1" applyAlignment="1">
      <alignment horizontal="center" vertical="top"/>
    </xf>
    <xf numFmtId="0" fontId="3" fillId="0" borderId="7" xfId="0" applyNumberFormat="1" applyFont="1" applyFill="1" applyBorder="1" applyAlignment="1">
      <alignment horizontal="center" vertical="top"/>
    </xf>
    <xf numFmtId="0" fontId="3" fillId="0" borderId="36" xfId="0" applyNumberFormat="1" applyFont="1" applyFill="1" applyBorder="1" applyAlignment="1">
      <alignment horizontal="left" vertical="top" wrapText="1"/>
    </xf>
    <xf numFmtId="0" fontId="3" fillId="0" borderId="37"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xf>
    <xf numFmtId="0" fontId="11" fillId="0" borderId="37" xfId="0" applyNumberFormat="1" applyFont="1" applyFill="1" applyBorder="1" applyAlignment="1">
      <alignment horizontal="left" vertical="top"/>
    </xf>
    <xf numFmtId="0" fontId="13" fillId="0" borderId="2" xfId="0" applyNumberFormat="1" applyFont="1" applyBorder="1" applyAlignment="1">
      <alignment horizontal="left" vertical="top" wrapText="1"/>
    </xf>
    <xf numFmtId="0" fontId="3" fillId="0" borderId="3"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3" fillId="0" borderId="4" xfId="0" applyNumberFormat="1" applyFont="1" applyBorder="1" applyAlignment="1">
      <alignment horizontal="left" vertical="top"/>
    </xf>
    <xf numFmtId="0" fontId="3" fillId="0" borderId="59" xfId="0" applyNumberFormat="1" applyFont="1" applyBorder="1" applyAlignment="1">
      <alignment horizontal="left" vertical="top"/>
    </xf>
    <xf numFmtId="0" fontId="11" fillId="0" borderId="29" xfId="0" applyNumberFormat="1" applyFont="1" applyBorder="1" applyAlignment="1">
      <alignment horizontal="left" vertical="top"/>
    </xf>
    <xf numFmtId="0" fontId="11" fillId="0" borderId="29" xfId="0" applyFont="1" applyFill="1" applyBorder="1" applyAlignment="1">
      <alignment horizontal="left" vertical="top" wrapText="1"/>
    </xf>
    <xf numFmtId="0" fontId="4" fillId="0" borderId="34" xfId="0" applyFont="1" applyFill="1" applyBorder="1" applyAlignment="1">
      <alignment horizontal="left" vertical="top"/>
    </xf>
    <xf numFmtId="0" fontId="4" fillId="0" borderId="37" xfId="0" applyFont="1" applyFill="1" applyBorder="1" applyAlignment="1">
      <alignment horizontal="left" vertical="top"/>
    </xf>
    <xf numFmtId="0" fontId="95" fillId="0" borderId="0" xfId="0" applyFont="1" applyAlignment="1">
      <alignment horizontal="left" vertical="top" wrapText="1"/>
    </xf>
    <xf numFmtId="0" fontId="33" fillId="0" borderId="66" xfId="0" applyFont="1" applyBorder="1" applyAlignment="1">
      <alignment horizontal="left" wrapText="1"/>
    </xf>
    <xf numFmtId="0" fontId="33" fillId="0" borderId="67" xfId="0" applyFont="1" applyBorder="1" applyAlignment="1">
      <alignment horizontal="left" wrapText="1"/>
    </xf>
    <xf numFmtId="49" fontId="23" fillId="8" borderId="63" xfId="0" applyNumberFormat="1" applyFont="1" applyFill="1" applyBorder="1" applyAlignment="1">
      <alignment horizontal="center"/>
    </xf>
    <xf numFmtId="49" fontId="23" fillId="8" borderId="64" xfId="0" applyNumberFormat="1" applyFont="1" applyFill="1" applyBorder="1" applyAlignment="1">
      <alignment horizontal="center"/>
    </xf>
    <xf numFmtId="49" fontId="23" fillId="8" borderId="65" xfId="0" applyNumberFormat="1" applyFont="1" applyFill="1" applyBorder="1" applyAlignment="1">
      <alignment horizontal="center"/>
    </xf>
    <xf numFmtId="49" fontId="23" fillId="9" borderId="63" xfId="0" applyNumberFormat="1" applyFont="1" applyFill="1" applyBorder="1" applyAlignment="1">
      <alignment horizontal="center" wrapText="1"/>
    </xf>
    <xf numFmtId="49" fontId="23" fillId="9" borderId="64" xfId="0" applyNumberFormat="1" applyFont="1" applyFill="1" applyBorder="1" applyAlignment="1">
      <alignment horizontal="center" wrapText="1"/>
    </xf>
    <xf numFmtId="49" fontId="23" fillId="9" borderId="65" xfId="0" applyNumberFormat="1" applyFont="1" applyFill="1" applyBorder="1" applyAlignment="1">
      <alignment horizontal="center" wrapText="1"/>
    </xf>
    <xf numFmtId="0" fontId="33" fillId="0" borderId="78" xfId="0" applyFont="1" applyBorder="1" applyAlignment="1">
      <alignment horizontal="left" wrapText="1"/>
    </xf>
    <xf numFmtId="0" fontId="33" fillId="0" borderId="79" xfId="0" applyFont="1" applyBorder="1" applyAlignment="1">
      <alignment horizontal="left" wrapText="1"/>
    </xf>
    <xf numFmtId="0" fontId="23" fillId="14" borderId="47" xfId="0" applyFont="1" applyFill="1" applyBorder="1" applyAlignment="1">
      <alignment horizontal="center" wrapText="1"/>
    </xf>
    <xf numFmtId="49" fontId="2" fillId="0" borderId="0" xfId="0" applyNumberFormat="1"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center" wrapText="1"/>
    </xf>
    <xf numFmtId="0" fontId="40" fillId="4" borderId="43" xfId="0" applyFont="1" applyFill="1" applyBorder="1" applyAlignment="1">
      <alignment horizontal="center" vertical="center" wrapText="1"/>
    </xf>
    <xf numFmtId="0" fontId="40" fillId="4" borderId="44" xfId="0" applyFont="1" applyFill="1" applyBorder="1" applyAlignment="1">
      <alignment horizontal="center" vertical="center" wrapText="1"/>
    </xf>
    <xf numFmtId="0" fontId="41" fillId="4" borderId="46" xfId="0" applyFont="1" applyFill="1" applyBorder="1" applyAlignment="1">
      <alignment horizontal="center" vertical="top" wrapText="1"/>
    </xf>
    <xf numFmtId="0" fontId="41" fillId="4" borderId="47" xfId="0" applyFont="1" applyFill="1" applyBorder="1" applyAlignment="1">
      <alignment horizontal="center" vertical="top" wrapText="1"/>
    </xf>
    <xf numFmtId="0" fontId="31" fillId="4" borderId="0" xfId="0" applyFont="1" applyFill="1" applyAlignment="1">
      <alignment horizontal="center" vertical="center" wrapText="1"/>
    </xf>
    <xf numFmtId="0" fontId="25" fillId="4" borderId="46" xfId="0" applyFont="1" applyFill="1" applyBorder="1" applyAlignment="1">
      <alignment horizontal="center" vertical="center" wrapText="1"/>
    </xf>
    <xf numFmtId="0" fontId="25" fillId="4" borderId="47"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C10" sqref="C10"/>
    </sheetView>
  </sheetViews>
  <sheetFormatPr defaultRowHeight="15" x14ac:dyDescent="0.25"/>
  <cols>
    <col min="1" max="1" width="35.140625" customWidth="1"/>
  </cols>
  <sheetData>
    <row r="1" spans="1:1" x14ac:dyDescent="0.25">
      <c r="A1" t="s">
        <v>2056</v>
      </c>
    </row>
    <row r="2" spans="1:1" x14ac:dyDescent="0.25">
      <c r="A2" t="s">
        <v>1535</v>
      </c>
    </row>
    <row r="3" spans="1:1" x14ac:dyDescent="0.25">
      <c r="A3" t="s">
        <v>802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FF00"/>
  </sheetPr>
  <dimension ref="A1:F104"/>
  <sheetViews>
    <sheetView zoomScaleNormal="100" workbookViewId="0">
      <pane xSplit="1" ySplit="3" topLeftCell="B4" activePane="bottomRight" state="frozen"/>
      <selection pane="topRight" activeCell="B1" sqref="B1"/>
      <selection pane="bottomLeft" activeCell="A4" sqref="A4"/>
      <selection pane="bottomRight" activeCell="B103" sqref="B103"/>
    </sheetView>
  </sheetViews>
  <sheetFormatPr defaultColWidth="9.140625" defaultRowHeight="15" x14ac:dyDescent="0.25"/>
  <cols>
    <col min="1" max="1" width="11.42578125" style="7" bestFit="1" customWidth="1"/>
    <col min="2" max="2" width="82.42578125" style="4" bestFit="1" customWidth="1"/>
    <col min="3" max="3" width="12.5703125" style="88" bestFit="1" customWidth="1"/>
    <col min="4" max="4" width="15.140625" style="1" bestFit="1" customWidth="1"/>
    <col min="5" max="5" width="13.28515625" style="88" customWidth="1"/>
    <col min="6" max="16384" width="9.140625" style="1"/>
  </cols>
  <sheetData>
    <row r="1" spans="1:6" ht="21" x14ac:dyDescent="0.35">
      <c r="A1" s="198" t="s">
        <v>1409</v>
      </c>
      <c r="F1" s="249" t="str">
        <f>'Record Type 1'!D1</f>
        <v>Text in RED indicate new items from prior fiscal year</v>
      </c>
    </row>
    <row r="2" spans="1:6" ht="45.75" customHeight="1" x14ac:dyDescent="0.25">
      <c r="A2" s="1101" t="s">
        <v>1410</v>
      </c>
      <c r="B2" s="1102" t="s">
        <v>0</v>
      </c>
      <c r="C2" s="1103" t="s">
        <v>1411</v>
      </c>
      <c r="D2" s="1103" t="s">
        <v>1412</v>
      </c>
      <c r="E2" s="1103"/>
    </row>
    <row r="3" spans="1:6" x14ac:dyDescent="0.25">
      <c r="A3" s="1101"/>
      <c r="B3" s="1102"/>
      <c r="C3" s="1103"/>
      <c r="D3" s="164" t="s">
        <v>426</v>
      </c>
      <c r="E3" s="164" t="s">
        <v>427</v>
      </c>
    </row>
    <row r="4" spans="1:6" x14ac:dyDescent="0.25">
      <c r="A4" s="7" t="s">
        <v>428</v>
      </c>
      <c r="B4" s="6" t="s">
        <v>1413</v>
      </c>
      <c r="C4" s="88" t="s">
        <v>429</v>
      </c>
      <c r="D4" s="89" t="s">
        <v>55</v>
      </c>
      <c r="E4" s="88" t="s">
        <v>154</v>
      </c>
    </row>
    <row r="5" spans="1:6" x14ac:dyDescent="0.25">
      <c r="A5" s="7" t="s">
        <v>430</v>
      </c>
      <c r="B5" s="6" t="s">
        <v>1414</v>
      </c>
      <c r="C5" s="88" t="s">
        <v>431</v>
      </c>
      <c r="D5" s="89" t="s">
        <v>56</v>
      </c>
      <c r="E5" s="88" t="s">
        <v>155</v>
      </c>
    </row>
    <row r="6" spans="1:6" x14ac:dyDescent="0.25">
      <c r="A6" s="7" t="s">
        <v>432</v>
      </c>
      <c r="B6" s="6" t="s">
        <v>1415</v>
      </c>
      <c r="C6" s="88" t="s">
        <v>1416</v>
      </c>
      <c r="D6" s="89" t="s">
        <v>57</v>
      </c>
      <c r="E6" s="88" t="s">
        <v>156</v>
      </c>
    </row>
    <row r="7" spans="1:6" x14ac:dyDescent="0.25">
      <c r="A7" s="7" t="s">
        <v>433</v>
      </c>
      <c r="B7" s="6" t="s">
        <v>1417</v>
      </c>
      <c r="C7" s="88" t="s">
        <v>434</v>
      </c>
      <c r="D7" s="89" t="s">
        <v>58</v>
      </c>
      <c r="E7" s="88" t="s">
        <v>157</v>
      </c>
    </row>
    <row r="8" spans="1:6" x14ac:dyDescent="0.25">
      <c r="A8" s="7" t="s">
        <v>435</v>
      </c>
      <c r="B8" s="6" t="s">
        <v>1418</v>
      </c>
      <c r="C8" s="88" t="s">
        <v>436</v>
      </c>
      <c r="D8" s="89" t="s">
        <v>59</v>
      </c>
      <c r="E8" s="88" t="s">
        <v>158</v>
      </c>
    </row>
    <row r="9" spans="1:6" x14ac:dyDescent="0.25">
      <c r="A9" s="7" t="s">
        <v>437</v>
      </c>
      <c r="B9" s="6" t="s">
        <v>1419</v>
      </c>
      <c r="C9" s="88" t="s">
        <v>438</v>
      </c>
      <c r="D9" s="89" t="s">
        <v>60</v>
      </c>
      <c r="E9" s="88" t="s">
        <v>159</v>
      </c>
    </row>
    <row r="10" spans="1:6" x14ac:dyDescent="0.25">
      <c r="A10" s="7" t="s">
        <v>439</v>
      </c>
      <c r="B10" s="6" t="s">
        <v>1420</v>
      </c>
      <c r="C10" s="88" t="s">
        <v>440</v>
      </c>
      <c r="D10" s="89" t="s">
        <v>61</v>
      </c>
      <c r="E10" s="88" t="s">
        <v>160</v>
      </c>
    </row>
    <row r="11" spans="1:6" x14ac:dyDescent="0.25">
      <c r="A11" s="7" t="s">
        <v>441</v>
      </c>
      <c r="B11" s="6" t="s">
        <v>1421</v>
      </c>
      <c r="C11" s="88" t="s">
        <v>442</v>
      </c>
      <c r="D11" s="89" t="s">
        <v>62</v>
      </c>
      <c r="E11" s="88" t="s">
        <v>161</v>
      </c>
    </row>
    <row r="12" spans="1:6" x14ac:dyDescent="0.25">
      <c r="A12" s="7" t="s">
        <v>443</v>
      </c>
      <c r="B12" s="6" t="s">
        <v>1422</v>
      </c>
      <c r="C12" s="88" t="s">
        <v>444</v>
      </c>
      <c r="D12" s="89" t="s">
        <v>63</v>
      </c>
      <c r="E12" s="88" t="s">
        <v>162</v>
      </c>
    </row>
    <row r="13" spans="1:6" x14ac:dyDescent="0.25">
      <c r="A13" s="7" t="s">
        <v>445</v>
      </c>
      <c r="B13" s="6" t="s">
        <v>1423</v>
      </c>
      <c r="C13" s="88" t="s">
        <v>446</v>
      </c>
      <c r="D13" s="89" t="s">
        <v>64</v>
      </c>
      <c r="E13" s="88" t="s">
        <v>163</v>
      </c>
    </row>
    <row r="14" spans="1:6" x14ac:dyDescent="0.25">
      <c r="A14" s="7" t="s">
        <v>447</v>
      </c>
      <c r="B14" s="6" t="s">
        <v>1424</v>
      </c>
      <c r="C14" s="88" t="s">
        <v>448</v>
      </c>
      <c r="D14" s="89" t="s">
        <v>65</v>
      </c>
      <c r="E14" s="88" t="s">
        <v>164</v>
      </c>
    </row>
    <row r="15" spans="1:6" x14ac:dyDescent="0.25">
      <c r="A15" s="7" t="s">
        <v>449</v>
      </c>
      <c r="B15" s="6" t="s">
        <v>1425</v>
      </c>
      <c r="C15" s="88" t="s">
        <v>450</v>
      </c>
      <c r="D15" s="89" t="s">
        <v>66</v>
      </c>
      <c r="E15" s="88" t="s">
        <v>165</v>
      </c>
    </row>
    <row r="16" spans="1:6" x14ac:dyDescent="0.25">
      <c r="A16" s="7" t="s">
        <v>451</v>
      </c>
      <c r="B16" s="6" t="s">
        <v>1426</v>
      </c>
      <c r="C16" s="88" t="s">
        <v>452</v>
      </c>
      <c r="D16" s="89" t="s">
        <v>67</v>
      </c>
      <c r="E16" s="88" t="s">
        <v>166</v>
      </c>
    </row>
    <row r="17" spans="1:5" x14ac:dyDescent="0.25">
      <c r="A17" s="7" t="s">
        <v>453</v>
      </c>
      <c r="B17" s="6" t="s">
        <v>1427</v>
      </c>
      <c r="C17" s="88" t="s">
        <v>454</v>
      </c>
      <c r="D17" s="89" t="s">
        <v>68</v>
      </c>
      <c r="E17" s="88" t="s">
        <v>167</v>
      </c>
    </row>
    <row r="18" spans="1:5" x14ac:dyDescent="0.25">
      <c r="A18" s="7" t="s">
        <v>455</v>
      </c>
      <c r="B18" s="6" t="s">
        <v>1428</v>
      </c>
      <c r="C18" s="88" t="s">
        <v>456</v>
      </c>
      <c r="D18" s="89" t="s">
        <v>69</v>
      </c>
      <c r="E18" s="88" t="s">
        <v>168</v>
      </c>
    </row>
    <row r="19" spans="1:5" x14ac:dyDescent="0.25">
      <c r="A19" s="7" t="s">
        <v>457</v>
      </c>
      <c r="B19" s="6" t="s">
        <v>1429</v>
      </c>
      <c r="C19" s="88" t="s">
        <v>458</v>
      </c>
      <c r="D19" s="89" t="s">
        <v>70</v>
      </c>
      <c r="E19" s="88" t="s">
        <v>169</v>
      </c>
    </row>
    <row r="20" spans="1:5" x14ac:dyDescent="0.25">
      <c r="A20" s="7" t="s">
        <v>459</v>
      </c>
      <c r="B20" s="6" t="s">
        <v>1430</v>
      </c>
      <c r="C20" s="88" t="s">
        <v>460</v>
      </c>
      <c r="D20" s="89" t="s">
        <v>71</v>
      </c>
      <c r="E20" s="88" t="s">
        <v>170</v>
      </c>
    </row>
    <row r="21" spans="1:5" x14ac:dyDescent="0.25">
      <c r="A21" s="7" t="s">
        <v>461</v>
      </c>
      <c r="B21" s="6" t="s">
        <v>1431</v>
      </c>
      <c r="C21" s="88" t="s">
        <v>462</v>
      </c>
      <c r="D21" s="89" t="s">
        <v>72</v>
      </c>
      <c r="E21" s="88" t="s">
        <v>171</v>
      </c>
    </row>
    <row r="22" spans="1:5" x14ac:dyDescent="0.25">
      <c r="A22" s="7" t="s">
        <v>463</v>
      </c>
      <c r="B22" s="6" t="s">
        <v>1432</v>
      </c>
      <c r="C22" s="88" t="s">
        <v>464</v>
      </c>
      <c r="D22" s="89" t="s">
        <v>73</v>
      </c>
      <c r="E22" s="88" t="s">
        <v>172</v>
      </c>
    </row>
    <row r="23" spans="1:5" x14ac:dyDescent="0.25">
      <c r="A23" s="7" t="s">
        <v>465</v>
      </c>
      <c r="B23" s="6" t="s">
        <v>1433</v>
      </c>
      <c r="C23" s="88" t="s">
        <v>466</v>
      </c>
      <c r="D23" s="89" t="s">
        <v>74</v>
      </c>
      <c r="E23" s="88" t="s">
        <v>173</v>
      </c>
    </row>
    <row r="24" spans="1:5" x14ac:dyDescent="0.25">
      <c r="A24" s="7" t="s">
        <v>467</v>
      </c>
      <c r="B24" s="6" t="s">
        <v>1434</v>
      </c>
      <c r="C24" s="88" t="s">
        <v>468</v>
      </c>
      <c r="D24" s="89" t="s">
        <v>75</v>
      </c>
      <c r="E24" s="88" t="s">
        <v>174</v>
      </c>
    </row>
    <row r="25" spans="1:5" x14ac:dyDescent="0.25">
      <c r="A25" s="7" t="s">
        <v>469</v>
      </c>
      <c r="B25" s="6" t="s">
        <v>1435</v>
      </c>
      <c r="C25" s="88" t="s">
        <v>470</v>
      </c>
      <c r="D25" s="89" t="s">
        <v>76</v>
      </c>
      <c r="E25" s="88" t="s">
        <v>175</v>
      </c>
    </row>
    <row r="26" spans="1:5" x14ac:dyDescent="0.25">
      <c r="A26" s="7" t="s">
        <v>471</v>
      </c>
      <c r="B26" s="6" t="s">
        <v>1436</v>
      </c>
      <c r="C26" s="88" t="s">
        <v>472</v>
      </c>
      <c r="D26" s="89" t="s">
        <v>77</v>
      </c>
      <c r="E26" s="88" t="s">
        <v>176</v>
      </c>
    </row>
    <row r="27" spans="1:5" x14ac:dyDescent="0.25">
      <c r="A27" s="7" t="s">
        <v>473</v>
      </c>
      <c r="B27" s="6" t="s">
        <v>1437</v>
      </c>
      <c r="C27" s="88" t="s">
        <v>474</v>
      </c>
      <c r="D27" s="89" t="s">
        <v>78</v>
      </c>
      <c r="E27" s="88" t="s">
        <v>177</v>
      </c>
    </row>
    <row r="28" spans="1:5" x14ac:dyDescent="0.25">
      <c r="A28" s="7" t="s">
        <v>475</v>
      </c>
      <c r="B28" s="6" t="s">
        <v>1438</v>
      </c>
      <c r="C28" s="88" t="s">
        <v>476</v>
      </c>
      <c r="D28" s="89" t="s">
        <v>79</v>
      </c>
      <c r="E28" s="88" t="s">
        <v>178</v>
      </c>
    </row>
    <row r="29" spans="1:5" x14ac:dyDescent="0.25">
      <c r="A29" s="7" t="s">
        <v>477</v>
      </c>
      <c r="B29" s="6" t="s">
        <v>1439</v>
      </c>
      <c r="C29" s="88" t="s">
        <v>478</v>
      </c>
      <c r="D29" s="89" t="s">
        <v>80</v>
      </c>
      <c r="E29" s="88" t="s">
        <v>179</v>
      </c>
    </row>
    <row r="30" spans="1:5" x14ac:dyDescent="0.25">
      <c r="A30" s="7" t="s">
        <v>293</v>
      </c>
      <c r="B30" s="6" t="s">
        <v>1440</v>
      </c>
      <c r="C30" s="88" t="s">
        <v>479</v>
      </c>
      <c r="D30" s="89" t="s">
        <v>81</v>
      </c>
      <c r="E30" s="88" t="s">
        <v>180</v>
      </c>
    </row>
    <row r="31" spans="1:5" x14ac:dyDescent="0.25">
      <c r="A31" s="7" t="s">
        <v>480</v>
      </c>
      <c r="B31" s="6" t="s">
        <v>1441</v>
      </c>
      <c r="C31" s="88" t="s">
        <v>481</v>
      </c>
      <c r="D31" s="89" t="s">
        <v>82</v>
      </c>
      <c r="E31" s="88" t="s">
        <v>181</v>
      </c>
    </row>
    <row r="32" spans="1:5" x14ac:dyDescent="0.25">
      <c r="A32" s="7" t="s">
        <v>482</v>
      </c>
      <c r="B32" s="6" t="s">
        <v>1442</v>
      </c>
      <c r="C32" s="88" t="s">
        <v>483</v>
      </c>
      <c r="D32" s="89" t="s">
        <v>83</v>
      </c>
      <c r="E32" s="88" t="s">
        <v>182</v>
      </c>
    </row>
    <row r="33" spans="1:5" x14ac:dyDescent="0.25">
      <c r="A33" s="7" t="s">
        <v>484</v>
      </c>
      <c r="B33" s="6" t="s">
        <v>1443</v>
      </c>
      <c r="C33" s="88" t="s">
        <v>485</v>
      </c>
      <c r="D33" s="89" t="s">
        <v>84</v>
      </c>
      <c r="E33" s="88" t="s">
        <v>183</v>
      </c>
    </row>
    <row r="34" spans="1:5" x14ac:dyDescent="0.25">
      <c r="A34" s="7" t="s">
        <v>486</v>
      </c>
      <c r="B34" s="6" t="s">
        <v>1444</v>
      </c>
      <c r="C34" s="88" t="s">
        <v>487</v>
      </c>
      <c r="D34" s="89" t="s">
        <v>85</v>
      </c>
      <c r="E34" s="88" t="s">
        <v>184</v>
      </c>
    </row>
    <row r="35" spans="1:5" x14ac:dyDescent="0.25">
      <c r="A35" s="7" t="s">
        <v>488</v>
      </c>
      <c r="B35" s="6" t="s">
        <v>1445</v>
      </c>
      <c r="C35" s="88" t="s">
        <v>489</v>
      </c>
      <c r="D35" s="89" t="s">
        <v>86</v>
      </c>
      <c r="E35" s="88" t="s">
        <v>185</v>
      </c>
    </row>
    <row r="36" spans="1:5" x14ac:dyDescent="0.25">
      <c r="A36" s="7" t="s">
        <v>490</v>
      </c>
      <c r="B36" s="6" t="s">
        <v>1446</v>
      </c>
      <c r="C36" s="88" t="s">
        <v>491</v>
      </c>
      <c r="D36" s="89" t="s">
        <v>87</v>
      </c>
      <c r="E36" s="88" t="s">
        <v>186</v>
      </c>
    </row>
    <row r="37" spans="1:5" x14ac:dyDescent="0.25">
      <c r="A37" s="7" t="s">
        <v>492</v>
      </c>
      <c r="B37" s="6" t="s">
        <v>1447</v>
      </c>
      <c r="C37" s="88" t="s">
        <v>493</v>
      </c>
      <c r="D37" s="89" t="s">
        <v>88</v>
      </c>
      <c r="E37" s="88" t="s">
        <v>187</v>
      </c>
    </row>
    <row r="38" spans="1:5" x14ac:dyDescent="0.25">
      <c r="A38" s="7" t="s">
        <v>494</v>
      </c>
      <c r="B38" s="6" t="s">
        <v>1448</v>
      </c>
      <c r="C38" s="88" t="s">
        <v>495</v>
      </c>
      <c r="D38" s="89" t="s">
        <v>89</v>
      </c>
      <c r="E38" s="88" t="s">
        <v>188</v>
      </c>
    </row>
    <row r="39" spans="1:5" x14ac:dyDescent="0.25">
      <c r="A39" s="7" t="s">
        <v>496</v>
      </c>
      <c r="B39" s="6" t="s">
        <v>1449</v>
      </c>
      <c r="C39" s="88" t="s">
        <v>497</v>
      </c>
      <c r="D39" s="89" t="s">
        <v>90</v>
      </c>
      <c r="E39" s="88" t="s">
        <v>189</v>
      </c>
    </row>
    <row r="40" spans="1:5" x14ac:dyDescent="0.25">
      <c r="A40" s="7" t="s">
        <v>498</v>
      </c>
      <c r="B40" s="6" t="s">
        <v>1450</v>
      </c>
      <c r="C40" s="88" t="s">
        <v>499</v>
      </c>
      <c r="D40" s="89" t="s">
        <v>91</v>
      </c>
      <c r="E40" s="88" t="s">
        <v>190</v>
      </c>
    </row>
    <row r="41" spans="1:5" x14ac:dyDescent="0.25">
      <c r="A41" s="7" t="s">
        <v>500</v>
      </c>
      <c r="B41" s="6" t="s">
        <v>1451</v>
      </c>
      <c r="C41" s="88" t="s">
        <v>501</v>
      </c>
      <c r="D41" s="89" t="s">
        <v>92</v>
      </c>
      <c r="E41" s="88" t="s">
        <v>191</v>
      </c>
    </row>
    <row r="42" spans="1:5" x14ac:dyDescent="0.25">
      <c r="A42" s="7" t="s">
        <v>502</v>
      </c>
      <c r="B42" s="6" t="s">
        <v>1452</v>
      </c>
      <c r="C42" s="88" t="s">
        <v>503</v>
      </c>
      <c r="D42" s="89" t="s">
        <v>93</v>
      </c>
      <c r="E42" s="88" t="s">
        <v>192</v>
      </c>
    </row>
    <row r="43" spans="1:5" x14ac:dyDescent="0.25">
      <c r="A43" s="7" t="s">
        <v>504</v>
      </c>
      <c r="B43" s="6" t="s">
        <v>1453</v>
      </c>
      <c r="C43" s="88" t="s">
        <v>505</v>
      </c>
      <c r="D43" s="89" t="s">
        <v>94</v>
      </c>
      <c r="E43" s="88" t="s">
        <v>193</v>
      </c>
    </row>
    <row r="44" spans="1:5" x14ac:dyDescent="0.25">
      <c r="A44" s="7" t="s">
        <v>506</v>
      </c>
      <c r="B44" s="6" t="s">
        <v>1454</v>
      </c>
      <c r="C44" s="88" t="s">
        <v>507</v>
      </c>
      <c r="D44" s="89" t="s">
        <v>95</v>
      </c>
      <c r="E44" s="88" t="s">
        <v>194</v>
      </c>
    </row>
    <row r="45" spans="1:5" x14ac:dyDescent="0.25">
      <c r="A45" s="7" t="s">
        <v>508</v>
      </c>
      <c r="B45" s="6" t="s">
        <v>1455</v>
      </c>
      <c r="C45" s="88" t="s">
        <v>509</v>
      </c>
      <c r="D45" s="89" t="s">
        <v>96</v>
      </c>
      <c r="E45" s="88" t="s">
        <v>195</v>
      </c>
    </row>
    <row r="46" spans="1:5" x14ac:dyDescent="0.25">
      <c r="A46" s="7" t="s">
        <v>510</v>
      </c>
      <c r="B46" s="6" t="s">
        <v>1456</v>
      </c>
      <c r="C46" s="88" t="s">
        <v>511</v>
      </c>
      <c r="D46" s="89" t="s">
        <v>97</v>
      </c>
      <c r="E46" s="88" t="s">
        <v>196</v>
      </c>
    </row>
    <row r="47" spans="1:5" x14ac:dyDescent="0.25">
      <c r="A47" s="7" t="s">
        <v>512</v>
      </c>
      <c r="B47" s="6" t="s">
        <v>1457</v>
      </c>
      <c r="C47" s="88" t="s">
        <v>513</v>
      </c>
      <c r="D47" s="89" t="s">
        <v>98</v>
      </c>
      <c r="E47" s="88" t="s">
        <v>197</v>
      </c>
    </row>
    <row r="48" spans="1:5" x14ac:dyDescent="0.25">
      <c r="A48" s="7" t="s">
        <v>514</v>
      </c>
      <c r="B48" s="6" t="s">
        <v>1458</v>
      </c>
      <c r="C48" s="88" t="s">
        <v>515</v>
      </c>
      <c r="D48" s="89" t="s">
        <v>99</v>
      </c>
      <c r="E48" s="88" t="s">
        <v>198</v>
      </c>
    </row>
    <row r="49" spans="1:5" x14ac:dyDescent="0.25">
      <c r="A49" s="7" t="s">
        <v>516</v>
      </c>
      <c r="B49" s="6" t="s">
        <v>1459</v>
      </c>
      <c r="C49" s="88" t="s">
        <v>517</v>
      </c>
      <c r="D49" s="89" t="s">
        <v>100</v>
      </c>
      <c r="E49" s="88" t="s">
        <v>199</v>
      </c>
    </row>
    <row r="50" spans="1:5" x14ac:dyDescent="0.25">
      <c r="A50" s="7" t="s">
        <v>518</v>
      </c>
      <c r="B50" s="6" t="s">
        <v>1460</v>
      </c>
      <c r="C50" s="88" t="s">
        <v>519</v>
      </c>
      <c r="D50" s="89" t="s">
        <v>101</v>
      </c>
      <c r="E50" s="88" t="s">
        <v>200</v>
      </c>
    </row>
    <row r="51" spans="1:5" x14ac:dyDescent="0.25">
      <c r="A51" s="7" t="s">
        <v>520</v>
      </c>
      <c r="B51" s="6" t="s">
        <v>1461</v>
      </c>
      <c r="C51" s="88" t="s">
        <v>521</v>
      </c>
      <c r="D51" s="89" t="s">
        <v>102</v>
      </c>
      <c r="E51" s="88" t="s">
        <v>201</v>
      </c>
    </row>
    <row r="52" spans="1:5" x14ac:dyDescent="0.25">
      <c r="A52" s="7" t="s">
        <v>522</v>
      </c>
      <c r="B52" s="6" t="s">
        <v>1462</v>
      </c>
      <c r="C52" s="88" t="s">
        <v>523</v>
      </c>
      <c r="D52" s="89" t="s">
        <v>103</v>
      </c>
      <c r="E52" s="88" t="s">
        <v>202</v>
      </c>
    </row>
    <row r="53" spans="1:5" x14ac:dyDescent="0.25">
      <c r="A53" s="7" t="s">
        <v>291</v>
      </c>
      <c r="B53" s="6" t="s">
        <v>1463</v>
      </c>
      <c r="C53" s="88" t="s">
        <v>524</v>
      </c>
      <c r="D53" s="89" t="s">
        <v>104</v>
      </c>
      <c r="E53" s="88" t="s">
        <v>203</v>
      </c>
    </row>
    <row r="54" spans="1:5" x14ac:dyDescent="0.25">
      <c r="A54" s="7" t="s">
        <v>292</v>
      </c>
      <c r="B54" s="6" t="s">
        <v>1464</v>
      </c>
      <c r="C54" s="88" t="s">
        <v>525</v>
      </c>
      <c r="D54" s="89" t="s">
        <v>105</v>
      </c>
      <c r="E54" s="88" t="s">
        <v>204</v>
      </c>
    </row>
    <row r="55" spans="1:5" x14ac:dyDescent="0.25">
      <c r="A55" s="7" t="s">
        <v>526</v>
      </c>
      <c r="B55" s="6" t="s">
        <v>1465</v>
      </c>
      <c r="C55" s="88" t="s">
        <v>527</v>
      </c>
      <c r="D55" s="89" t="s">
        <v>106</v>
      </c>
      <c r="E55" s="88" t="s">
        <v>205</v>
      </c>
    </row>
    <row r="56" spans="1:5" x14ac:dyDescent="0.25">
      <c r="A56" s="7" t="s">
        <v>528</v>
      </c>
      <c r="B56" s="6" t="s">
        <v>1466</v>
      </c>
      <c r="C56" s="88" t="s">
        <v>529</v>
      </c>
      <c r="D56" s="89" t="s">
        <v>107</v>
      </c>
      <c r="E56" s="88" t="s">
        <v>206</v>
      </c>
    </row>
    <row r="57" spans="1:5" x14ac:dyDescent="0.25">
      <c r="A57" s="7" t="s">
        <v>296</v>
      </c>
      <c r="B57" s="6" t="s">
        <v>1467</v>
      </c>
      <c r="C57" s="88" t="s">
        <v>530</v>
      </c>
      <c r="D57" s="89" t="s">
        <v>108</v>
      </c>
      <c r="E57" s="88" t="s">
        <v>207</v>
      </c>
    </row>
    <row r="58" spans="1:5" x14ac:dyDescent="0.25">
      <c r="A58" s="7" t="s">
        <v>531</v>
      </c>
      <c r="B58" s="6" t="s">
        <v>1468</v>
      </c>
      <c r="C58" s="88" t="s">
        <v>532</v>
      </c>
      <c r="D58" s="89" t="s">
        <v>109</v>
      </c>
      <c r="E58" s="88" t="s">
        <v>208</v>
      </c>
    </row>
    <row r="59" spans="1:5" x14ac:dyDescent="0.25">
      <c r="A59" s="7" t="s">
        <v>533</v>
      </c>
      <c r="B59" s="6" t="s">
        <v>1469</v>
      </c>
      <c r="C59" s="88" t="s">
        <v>534</v>
      </c>
      <c r="D59" s="89" t="s">
        <v>110</v>
      </c>
      <c r="E59" s="88" t="s">
        <v>209</v>
      </c>
    </row>
    <row r="60" spans="1:5" x14ac:dyDescent="0.25">
      <c r="A60" s="7" t="s">
        <v>535</v>
      </c>
      <c r="B60" s="6" t="s">
        <v>1470</v>
      </c>
      <c r="C60" s="88" t="s">
        <v>536</v>
      </c>
      <c r="D60" s="89" t="s">
        <v>111</v>
      </c>
      <c r="E60" s="88" t="s">
        <v>210</v>
      </c>
    </row>
    <row r="61" spans="1:5" x14ac:dyDescent="0.25">
      <c r="A61" s="7" t="s">
        <v>537</v>
      </c>
      <c r="B61" s="6" t="s">
        <v>1471</v>
      </c>
      <c r="C61" s="88" t="s">
        <v>538</v>
      </c>
      <c r="D61" s="89" t="s">
        <v>112</v>
      </c>
      <c r="E61" s="88" t="s">
        <v>211</v>
      </c>
    </row>
    <row r="62" spans="1:5" x14ac:dyDescent="0.25">
      <c r="A62" s="7" t="s">
        <v>539</v>
      </c>
      <c r="B62" s="6" t="s">
        <v>1472</v>
      </c>
      <c r="C62" s="88" t="s">
        <v>540</v>
      </c>
      <c r="D62" s="89" t="s">
        <v>113</v>
      </c>
      <c r="E62" s="88" t="s">
        <v>212</v>
      </c>
    </row>
    <row r="63" spans="1:5" x14ac:dyDescent="0.25">
      <c r="A63" s="7" t="s">
        <v>541</v>
      </c>
      <c r="B63" s="6" t="s">
        <v>1473</v>
      </c>
      <c r="C63" s="88" t="s">
        <v>542</v>
      </c>
      <c r="D63" s="89" t="s">
        <v>114</v>
      </c>
      <c r="E63" s="88" t="s">
        <v>213</v>
      </c>
    </row>
    <row r="64" spans="1:5" x14ac:dyDescent="0.25">
      <c r="A64" s="7" t="s">
        <v>543</v>
      </c>
      <c r="B64" s="6" t="s">
        <v>1474</v>
      </c>
      <c r="C64" s="88" t="s">
        <v>544</v>
      </c>
      <c r="D64" s="89" t="s">
        <v>115</v>
      </c>
      <c r="E64" s="88" t="s">
        <v>214</v>
      </c>
    </row>
    <row r="65" spans="1:5" x14ac:dyDescent="0.25">
      <c r="A65" s="7" t="s">
        <v>545</v>
      </c>
      <c r="B65" s="6" t="s">
        <v>1475</v>
      </c>
      <c r="C65" s="88" t="s">
        <v>546</v>
      </c>
      <c r="D65" s="89" t="s">
        <v>116</v>
      </c>
      <c r="E65" s="88" t="s">
        <v>215</v>
      </c>
    </row>
    <row r="66" spans="1:5" x14ac:dyDescent="0.25">
      <c r="A66" s="7" t="s">
        <v>547</v>
      </c>
      <c r="B66" s="6" t="s">
        <v>1476</v>
      </c>
      <c r="C66" s="88" t="s">
        <v>548</v>
      </c>
      <c r="D66" s="89" t="s">
        <v>117</v>
      </c>
      <c r="E66" s="88" t="s">
        <v>216</v>
      </c>
    </row>
    <row r="67" spans="1:5" x14ac:dyDescent="0.25">
      <c r="A67" s="7" t="s">
        <v>549</v>
      </c>
      <c r="B67" s="6" t="s">
        <v>1477</v>
      </c>
      <c r="C67" s="88" t="s">
        <v>550</v>
      </c>
      <c r="D67" s="89" t="s">
        <v>118</v>
      </c>
      <c r="E67" s="88" t="s">
        <v>217</v>
      </c>
    </row>
    <row r="68" spans="1:5" x14ac:dyDescent="0.25">
      <c r="A68" s="7" t="s">
        <v>551</v>
      </c>
      <c r="B68" s="6" t="s">
        <v>1478</v>
      </c>
      <c r="C68" s="88" t="s">
        <v>552</v>
      </c>
      <c r="D68" s="89" t="s">
        <v>119</v>
      </c>
      <c r="E68" s="88" t="s">
        <v>218</v>
      </c>
    </row>
    <row r="69" spans="1:5" x14ac:dyDescent="0.25">
      <c r="A69" s="7" t="s">
        <v>553</v>
      </c>
      <c r="B69" s="6" t="s">
        <v>1479</v>
      </c>
      <c r="C69" s="88" t="s">
        <v>554</v>
      </c>
      <c r="D69" s="89" t="s">
        <v>120</v>
      </c>
      <c r="E69" s="88" t="s">
        <v>219</v>
      </c>
    </row>
    <row r="70" spans="1:5" x14ac:dyDescent="0.25">
      <c r="A70" s="7" t="s">
        <v>555</v>
      </c>
      <c r="B70" s="6" t="s">
        <v>1480</v>
      </c>
      <c r="C70" s="88" t="s">
        <v>556</v>
      </c>
      <c r="D70" s="89" t="s">
        <v>121</v>
      </c>
      <c r="E70" s="88" t="s">
        <v>220</v>
      </c>
    </row>
    <row r="71" spans="1:5" x14ac:dyDescent="0.25">
      <c r="A71" s="7" t="s">
        <v>557</v>
      </c>
      <c r="B71" s="6" t="s">
        <v>1481</v>
      </c>
      <c r="C71" s="88" t="s">
        <v>558</v>
      </c>
      <c r="D71" s="89" t="s">
        <v>122</v>
      </c>
      <c r="E71" s="88" t="s">
        <v>221</v>
      </c>
    </row>
    <row r="72" spans="1:5" x14ac:dyDescent="0.25">
      <c r="A72" s="7" t="s">
        <v>559</v>
      </c>
      <c r="B72" s="6" t="s">
        <v>1482</v>
      </c>
      <c r="C72" s="88" t="s">
        <v>560</v>
      </c>
      <c r="D72" s="89" t="s">
        <v>123</v>
      </c>
      <c r="E72" s="88" t="s">
        <v>222</v>
      </c>
    </row>
    <row r="73" spans="1:5" x14ac:dyDescent="0.25">
      <c r="A73" s="7" t="s">
        <v>561</v>
      </c>
      <c r="B73" s="6" t="s">
        <v>1483</v>
      </c>
      <c r="C73" s="88" t="s">
        <v>562</v>
      </c>
      <c r="D73" s="89" t="s">
        <v>124</v>
      </c>
      <c r="E73" s="88" t="s">
        <v>223</v>
      </c>
    </row>
    <row r="74" spans="1:5" x14ac:dyDescent="0.25">
      <c r="A74" s="7" t="s">
        <v>563</v>
      </c>
      <c r="B74" s="6" t="s">
        <v>1484</v>
      </c>
      <c r="C74" s="88" t="s">
        <v>564</v>
      </c>
      <c r="D74" s="89" t="s">
        <v>125</v>
      </c>
      <c r="E74" s="88" t="s">
        <v>224</v>
      </c>
    </row>
    <row r="75" spans="1:5" x14ac:dyDescent="0.25">
      <c r="A75" s="7" t="s">
        <v>565</v>
      </c>
      <c r="B75" s="6" t="s">
        <v>1485</v>
      </c>
      <c r="C75" s="88" t="s">
        <v>566</v>
      </c>
      <c r="D75" s="89" t="s">
        <v>126</v>
      </c>
      <c r="E75" s="88" t="s">
        <v>225</v>
      </c>
    </row>
    <row r="76" spans="1:5" x14ac:dyDescent="0.25">
      <c r="A76" s="7" t="s">
        <v>567</v>
      </c>
      <c r="B76" s="6" t="s">
        <v>1486</v>
      </c>
      <c r="C76" s="88" t="s">
        <v>568</v>
      </c>
      <c r="D76" s="89" t="s">
        <v>127</v>
      </c>
      <c r="E76" s="88" t="s">
        <v>226</v>
      </c>
    </row>
    <row r="77" spans="1:5" x14ac:dyDescent="0.25">
      <c r="A77" s="7" t="s">
        <v>569</v>
      </c>
      <c r="B77" s="6" t="s">
        <v>1487</v>
      </c>
      <c r="C77" s="88" t="s">
        <v>570</v>
      </c>
      <c r="D77" s="89" t="s">
        <v>128</v>
      </c>
      <c r="E77" s="88" t="s">
        <v>227</v>
      </c>
    </row>
    <row r="78" spans="1:5" x14ac:dyDescent="0.25">
      <c r="A78" s="7" t="s">
        <v>571</v>
      </c>
      <c r="B78" s="6" t="s">
        <v>1488</v>
      </c>
      <c r="C78" s="88" t="s">
        <v>572</v>
      </c>
      <c r="D78" s="89" t="s">
        <v>129</v>
      </c>
      <c r="E78" s="88" t="s">
        <v>228</v>
      </c>
    </row>
    <row r="79" spans="1:5" x14ac:dyDescent="0.25">
      <c r="A79" s="7" t="s">
        <v>573</v>
      </c>
      <c r="B79" s="6" t="s">
        <v>1489</v>
      </c>
      <c r="C79" s="88" t="s">
        <v>574</v>
      </c>
      <c r="D79" s="89" t="s">
        <v>130</v>
      </c>
      <c r="E79" s="88" t="s">
        <v>229</v>
      </c>
    </row>
    <row r="80" spans="1:5" x14ac:dyDescent="0.25">
      <c r="A80" s="7" t="s">
        <v>575</v>
      </c>
      <c r="B80" s="6" t="s">
        <v>1490</v>
      </c>
      <c r="C80" s="88" t="s">
        <v>576</v>
      </c>
      <c r="D80" s="89" t="s">
        <v>131</v>
      </c>
      <c r="E80" s="88" t="s">
        <v>230</v>
      </c>
    </row>
    <row r="81" spans="1:5" s="2" customFormat="1" x14ac:dyDescent="0.25">
      <c r="A81" s="199" t="s">
        <v>577</v>
      </c>
      <c r="B81" s="6" t="s">
        <v>1491</v>
      </c>
      <c r="C81" s="90" t="s">
        <v>1281</v>
      </c>
      <c r="D81" s="89" t="s">
        <v>132</v>
      </c>
      <c r="E81" s="90" t="s">
        <v>231</v>
      </c>
    </row>
    <row r="82" spans="1:5" x14ac:dyDescent="0.25">
      <c r="A82" s="7" t="s">
        <v>578</v>
      </c>
      <c r="B82" s="6" t="s">
        <v>1492</v>
      </c>
      <c r="C82" s="88" t="s">
        <v>579</v>
      </c>
      <c r="D82" s="89" t="s">
        <v>133</v>
      </c>
      <c r="E82" s="88" t="s">
        <v>232</v>
      </c>
    </row>
    <row r="83" spans="1:5" x14ac:dyDescent="0.25">
      <c r="A83" s="7" t="s">
        <v>580</v>
      </c>
      <c r="B83" s="6" t="s">
        <v>1493</v>
      </c>
      <c r="C83" s="88" t="s">
        <v>581</v>
      </c>
      <c r="D83" s="89" t="s">
        <v>134</v>
      </c>
      <c r="E83" s="88" t="s">
        <v>233</v>
      </c>
    </row>
    <row r="84" spans="1:5" x14ac:dyDescent="0.25">
      <c r="A84" s="7" t="s">
        <v>582</v>
      </c>
      <c r="B84" s="6" t="s">
        <v>1857</v>
      </c>
      <c r="C84" s="88" t="s">
        <v>583</v>
      </c>
      <c r="D84" s="89" t="s">
        <v>135</v>
      </c>
      <c r="E84" s="88" t="s">
        <v>234</v>
      </c>
    </row>
    <row r="85" spans="1:5" x14ac:dyDescent="0.25">
      <c r="A85" s="7" t="s">
        <v>584</v>
      </c>
      <c r="B85" s="6" t="s">
        <v>1858</v>
      </c>
      <c r="C85" s="88" t="s">
        <v>585</v>
      </c>
      <c r="D85" s="89" t="s">
        <v>136</v>
      </c>
      <c r="E85" s="88" t="s">
        <v>235</v>
      </c>
    </row>
    <row r="86" spans="1:5" x14ac:dyDescent="0.25">
      <c r="A86" s="7" t="s">
        <v>586</v>
      </c>
      <c r="B86" s="6" t="s">
        <v>1859</v>
      </c>
      <c r="C86" s="88" t="s">
        <v>587</v>
      </c>
      <c r="D86" s="89" t="s">
        <v>137</v>
      </c>
      <c r="E86" s="88" t="s">
        <v>236</v>
      </c>
    </row>
    <row r="87" spans="1:5" x14ac:dyDescent="0.25">
      <c r="A87" s="7" t="s">
        <v>588</v>
      </c>
      <c r="B87" s="6" t="s">
        <v>1860</v>
      </c>
      <c r="C87" s="88" t="s">
        <v>589</v>
      </c>
      <c r="D87" s="89" t="s">
        <v>138</v>
      </c>
      <c r="E87" s="88" t="s">
        <v>237</v>
      </c>
    </row>
    <row r="88" spans="1:5" x14ac:dyDescent="0.25">
      <c r="A88" s="7" t="s">
        <v>590</v>
      </c>
      <c r="B88" s="6" t="s">
        <v>1861</v>
      </c>
      <c r="C88" s="88" t="s">
        <v>591</v>
      </c>
      <c r="D88" s="89" t="s">
        <v>139</v>
      </c>
      <c r="E88" s="88" t="s">
        <v>238</v>
      </c>
    </row>
    <row r="89" spans="1:5" x14ac:dyDescent="0.25">
      <c r="A89" s="7" t="s">
        <v>592</v>
      </c>
      <c r="B89" s="6" t="s">
        <v>1862</v>
      </c>
      <c r="C89" s="88" t="s">
        <v>593</v>
      </c>
      <c r="D89" s="89" t="s">
        <v>140</v>
      </c>
      <c r="E89" s="88" t="s">
        <v>239</v>
      </c>
    </row>
    <row r="90" spans="1:5" x14ac:dyDescent="0.25">
      <c r="A90" s="7" t="s">
        <v>594</v>
      </c>
      <c r="B90" s="6" t="s">
        <v>1863</v>
      </c>
      <c r="C90" s="88" t="s">
        <v>595</v>
      </c>
      <c r="D90" s="89" t="s">
        <v>141</v>
      </c>
      <c r="E90" s="88" t="s">
        <v>240</v>
      </c>
    </row>
    <row r="91" spans="1:5" x14ac:dyDescent="0.25">
      <c r="A91" s="7" t="s">
        <v>596</v>
      </c>
      <c r="B91" s="6" t="s">
        <v>1864</v>
      </c>
      <c r="C91" s="88" t="s">
        <v>597</v>
      </c>
      <c r="D91" s="89" t="s">
        <v>142</v>
      </c>
      <c r="E91" s="88" t="s">
        <v>241</v>
      </c>
    </row>
    <row r="92" spans="1:5" s="539" customFormat="1" x14ac:dyDescent="0.25">
      <c r="A92" s="536" t="s">
        <v>598</v>
      </c>
      <c r="B92" s="6" t="s">
        <v>1494</v>
      </c>
      <c r="C92" s="537"/>
      <c r="D92" s="538" t="s">
        <v>143</v>
      </c>
      <c r="E92" s="537" t="s">
        <v>242</v>
      </c>
    </row>
    <row r="93" spans="1:5" x14ac:dyDescent="0.25">
      <c r="A93" s="7" t="s">
        <v>599</v>
      </c>
      <c r="B93" s="6" t="s">
        <v>1865</v>
      </c>
      <c r="C93" s="88" t="s">
        <v>715</v>
      </c>
      <c r="D93" s="89" t="s">
        <v>144</v>
      </c>
      <c r="E93" s="88" t="s">
        <v>243</v>
      </c>
    </row>
    <row r="94" spans="1:5" x14ac:dyDescent="0.25">
      <c r="A94" s="9" t="s">
        <v>759</v>
      </c>
      <c r="B94" s="6" t="s">
        <v>1856</v>
      </c>
      <c r="C94" s="25" t="s">
        <v>760</v>
      </c>
      <c r="D94" s="200" t="s">
        <v>145</v>
      </c>
      <c r="E94" s="25" t="s">
        <v>244</v>
      </c>
    </row>
    <row r="95" spans="1:5" x14ac:dyDescent="0.25">
      <c r="A95" s="9" t="s">
        <v>761</v>
      </c>
      <c r="B95" s="3" t="s">
        <v>1495</v>
      </c>
      <c r="C95" s="25" t="s">
        <v>762</v>
      </c>
      <c r="D95" s="200" t="s">
        <v>146</v>
      </c>
      <c r="E95" s="25" t="s">
        <v>245</v>
      </c>
    </row>
    <row r="96" spans="1:5" x14ac:dyDescent="0.25">
      <c r="A96" s="9" t="s">
        <v>763</v>
      </c>
      <c r="B96" s="3" t="s">
        <v>1496</v>
      </c>
      <c r="C96" s="25" t="s">
        <v>764</v>
      </c>
      <c r="D96" s="200" t="s">
        <v>147</v>
      </c>
      <c r="E96" s="25" t="s">
        <v>246</v>
      </c>
    </row>
    <row r="97" spans="1:5" x14ac:dyDescent="0.25">
      <c r="A97" s="9" t="s">
        <v>765</v>
      </c>
      <c r="B97" s="3" t="s">
        <v>1497</v>
      </c>
      <c r="C97" s="25" t="s">
        <v>766</v>
      </c>
      <c r="D97" s="200" t="s">
        <v>148</v>
      </c>
      <c r="E97" s="25" t="s">
        <v>247</v>
      </c>
    </row>
    <row r="98" spans="1:5" x14ac:dyDescent="0.25">
      <c r="A98" s="9" t="s">
        <v>767</v>
      </c>
      <c r="B98" s="3" t="s">
        <v>1498</v>
      </c>
      <c r="C98" s="25" t="s">
        <v>768</v>
      </c>
      <c r="D98" s="200" t="s">
        <v>149</v>
      </c>
      <c r="E98" s="25" t="s">
        <v>248</v>
      </c>
    </row>
    <row r="99" spans="1:5" s="2" customFormat="1" x14ac:dyDescent="0.25">
      <c r="A99" s="199" t="s">
        <v>1284</v>
      </c>
      <c r="B99" s="191" t="s">
        <v>1499</v>
      </c>
      <c r="C99" s="90" t="s">
        <v>1285</v>
      </c>
      <c r="D99" s="89" t="s">
        <v>150</v>
      </c>
      <c r="E99" s="90" t="s">
        <v>249</v>
      </c>
    </row>
    <row r="100" spans="1:5" s="2" customFormat="1" x14ac:dyDescent="0.25">
      <c r="A100" s="199" t="s">
        <v>1286</v>
      </c>
      <c r="B100" s="191" t="s">
        <v>1500</v>
      </c>
      <c r="C100" s="90" t="s">
        <v>1287</v>
      </c>
      <c r="D100" s="89" t="s">
        <v>151</v>
      </c>
      <c r="E100" s="90" t="s">
        <v>250</v>
      </c>
    </row>
    <row r="101" spans="1:5" s="2" customFormat="1" x14ac:dyDescent="0.25">
      <c r="A101" s="199" t="s">
        <v>1288</v>
      </c>
      <c r="B101" s="191" t="s">
        <v>1501</v>
      </c>
      <c r="C101" s="90" t="s">
        <v>1289</v>
      </c>
      <c r="D101" s="89" t="s">
        <v>152</v>
      </c>
      <c r="E101" s="90" t="s">
        <v>251</v>
      </c>
    </row>
    <row r="102" spans="1:5" s="2" customFormat="1" x14ac:dyDescent="0.25">
      <c r="A102" s="199" t="s">
        <v>306</v>
      </c>
      <c r="B102" s="191" t="s">
        <v>1502</v>
      </c>
      <c r="C102" s="90" t="s">
        <v>1290</v>
      </c>
      <c r="D102" s="89" t="s">
        <v>153</v>
      </c>
      <c r="E102" s="90" t="s">
        <v>252</v>
      </c>
    </row>
    <row r="103" spans="1:5" s="2" customFormat="1" x14ac:dyDescent="0.25">
      <c r="A103" s="199" t="s">
        <v>1296</v>
      </c>
      <c r="B103" s="191" t="s">
        <v>1503</v>
      </c>
      <c r="C103" s="90" t="s">
        <v>1299</v>
      </c>
      <c r="D103" s="89" t="s">
        <v>1297</v>
      </c>
      <c r="E103" s="90" t="s">
        <v>1298</v>
      </c>
    </row>
    <row r="104" spans="1:5" x14ac:dyDescent="0.25">
      <c r="A104" s="7" t="s">
        <v>716</v>
      </c>
      <c r="B104" s="6" t="s">
        <v>1504</v>
      </c>
      <c r="C104" s="8"/>
      <c r="D104" s="89" t="s">
        <v>717</v>
      </c>
      <c r="E104" s="88" t="s">
        <v>718</v>
      </c>
    </row>
  </sheetData>
  <mergeCells count="4">
    <mergeCell ref="A2:A3"/>
    <mergeCell ref="B2:B3"/>
    <mergeCell ref="C2:C3"/>
    <mergeCell ref="D2:E2"/>
  </mergeCells>
  <pageMargins left="0.7" right="0.7" top="0.75" bottom="0.75" header="0.3" footer="0.3"/>
  <pageSetup scale="4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991DB-98E8-45C4-A988-2D0AF9F61F82}">
  <sheetPr>
    <tabColor theme="9" tint="0.59999389629810485"/>
  </sheetPr>
  <dimension ref="A1:B24"/>
  <sheetViews>
    <sheetView workbookViewId="0">
      <selection activeCell="B8" sqref="B8"/>
    </sheetView>
  </sheetViews>
  <sheetFormatPr defaultColWidth="9.140625" defaultRowHeight="15" x14ac:dyDescent="0.25"/>
  <cols>
    <col min="1" max="1" width="9.140625" style="1"/>
    <col min="2" max="2" width="54.140625" style="1" bestFit="1" customWidth="1"/>
    <col min="3" max="16384" width="9.140625" style="1"/>
  </cols>
  <sheetData>
    <row r="1" spans="1:2" ht="24" thickBot="1" x14ac:dyDescent="0.4">
      <c r="A1" s="582" t="s">
        <v>1966</v>
      </c>
    </row>
    <row r="2" spans="1:2" ht="30.75" thickBot="1" x14ac:dyDescent="0.3">
      <c r="A2" s="269" t="s">
        <v>1571</v>
      </c>
      <c r="B2" s="270" t="s">
        <v>1572</v>
      </c>
    </row>
    <row r="3" spans="1:2" ht="15.75" x14ac:dyDescent="0.25">
      <c r="A3" s="583">
        <v>210001</v>
      </c>
      <c r="B3" s="555" t="s">
        <v>1967</v>
      </c>
    </row>
    <row r="4" spans="1:2" ht="15.75" x14ac:dyDescent="0.25">
      <c r="A4" s="583">
        <v>210003</v>
      </c>
      <c r="B4" s="555" t="s">
        <v>998</v>
      </c>
    </row>
    <row r="5" spans="1:2" ht="15.75" x14ac:dyDescent="0.25">
      <c r="A5" s="583">
        <v>210009</v>
      </c>
      <c r="B5" s="555" t="s">
        <v>1968</v>
      </c>
    </row>
    <row r="6" spans="1:2" ht="15.75" x14ac:dyDescent="0.25">
      <c r="A6" s="583">
        <v>210012</v>
      </c>
      <c r="B6" s="555" t="s">
        <v>712</v>
      </c>
    </row>
    <row r="7" spans="1:2" ht="15.75" x14ac:dyDescent="0.25">
      <c r="A7" s="583">
        <v>210027</v>
      </c>
      <c r="B7" s="555" t="s">
        <v>1969</v>
      </c>
    </row>
    <row r="8" spans="1:2" ht="15.75" x14ac:dyDescent="0.25">
      <c r="A8" s="583">
        <v>210029</v>
      </c>
      <c r="B8" s="555" t="s">
        <v>1970</v>
      </c>
    </row>
    <row r="9" spans="1:2" ht="15.75" x14ac:dyDescent="0.25">
      <c r="A9" s="583">
        <v>210037</v>
      </c>
      <c r="B9" s="555" t="s">
        <v>1971</v>
      </c>
    </row>
    <row r="10" spans="1:2" ht="15.75" x14ac:dyDescent="0.25">
      <c r="A10" s="583">
        <v>210056</v>
      </c>
      <c r="B10" s="555" t="s">
        <v>1615</v>
      </c>
    </row>
    <row r="11" spans="1:2" ht="15.75" x14ac:dyDescent="0.25">
      <c r="A11" s="583">
        <v>210058</v>
      </c>
      <c r="B11" s="555" t="s">
        <v>1972</v>
      </c>
    </row>
    <row r="12" spans="1:2" ht="15.75" x14ac:dyDescent="0.25">
      <c r="A12" s="583">
        <v>210064</v>
      </c>
      <c r="B12" s="555" t="s">
        <v>1973</v>
      </c>
    </row>
    <row r="13" spans="1:2" ht="15.75" x14ac:dyDescent="0.25">
      <c r="A13" s="583">
        <v>210089</v>
      </c>
      <c r="B13" s="555" t="s">
        <v>1974</v>
      </c>
    </row>
    <row r="14" spans="1:2" ht="15.75" x14ac:dyDescent="0.25">
      <c r="A14" s="583">
        <v>213028</v>
      </c>
      <c r="B14" s="555" t="s">
        <v>1975</v>
      </c>
    </row>
    <row r="15" spans="1:2" ht="15.75" x14ac:dyDescent="0.25">
      <c r="A15" s="583">
        <v>213029</v>
      </c>
      <c r="B15" s="555" t="s">
        <v>1976</v>
      </c>
    </row>
    <row r="16" spans="1:2" ht="15.75" x14ac:dyDescent="0.25">
      <c r="A16" s="583">
        <v>213300</v>
      </c>
      <c r="B16" s="555" t="s">
        <v>1977</v>
      </c>
    </row>
    <row r="19" spans="1:2" ht="24" thickBot="1" x14ac:dyDescent="0.4">
      <c r="A19" s="582" t="s">
        <v>1978</v>
      </c>
    </row>
    <row r="20" spans="1:2" ht="30.75" thickBot="1" x14ac:dyDescent="0.3">
      <c r="A20" s="269" t="s">
        <v>1571</v>
      </c>
      <c r="B20" s="270" t="s">
        <v>1572</v>
      </c>
    </row>
    <row r="21" spans="1:2" ht="15.75" x14ac:dyDescent="0.25">
      <c r="A21" s="583">
        <v>210003</v>
      </c>
      <c r="B21" s="555" t="s">
        <v>1628</v>
      </c>
    </row>
    <row r="22" spans="1:2" ht="15.75" x14ac:dyDescent="0.25">
      <c r="A22" s="584">
        <v>210029</v>
      </c>
      <c r="B22" s="555" t="s">
        <v>1970</v>
      </c>
    </row>
    <row r="23" spans="1:2" ht="15.75" x14ac:dyDescent="0.25">
      <c r="A23" s="267">
        <v>210038</v>
      </c>
      <c r="B23" s="555" t="s">
        <v>1979</v>
      </c>
    </row>
    <row r="24" spans="1:2" ht="15.75" x14ac:dyDescent="0.25">
      <c r="A24" s="583">
        <v>210058</v>
      </c>
      <c r="B24" s="555" t="s">
        <v>1980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F372A-E7AA-4E72-A920-5CAA670BCB63}">
  <sheetPr>
    <tabColor theme="4" tint="0.39997558519241921"/>
  </sheetPr>
  <dimension ref="A1:BB44"/>
  <sheetViews>
    <sheetView zoomScale="96" zoomScaleNormal="96" workbookViewId="0">
      <pane ySplit="3" topLeftCell="A4" activePane="bottomLeft" state="frozen"/>
      <selection pane="bottomLeft" activeCell="A10" sqref="A10"/>
    </sheetView>
  </sheetViews>
  <sheetFormatPr defaultColWidth="9.140625" defaultRowHeight="15" x14ac:dyDescent="0.25"/>
  <cols>
    <col min="1" max="1" width="15.7109375" style="5" customWidth="1"/>
    <col min="2" max="2" width="9.140625" style="9" customWidth="1"/>
    <col min="3" max="3" width="53" style="134" customWidth="1"/>
    <col min="4" max="4" width="9.140625" style="9" customWidth="1"/>
    <col min="5" max="5" width="29.140625" style="461" customWidth="1"/>
    <col min="6" max="6" width="6.85546875" style="9" customWidth="1"/>
    <col min="7" max="7" width="35.42578125" style="9" customWidth="1"/>
    <col min="8" max="8" width="12.42578125" style="9" customWidth="1"/>
    <col min="9" max="9" width="9.140625" style="9"/>
    <col min="10" max="10" width="9.7109375" style="9" customWidth="1"/>
    <col min="11" max="11" width="11.140625" style="9" customWidth="1"/>
    <col min="12" max="12" width="39.85546875" style="134" customWidth="1"/>
    <col min="13" max="16384" width="9.140625" style="1"/>
  </cols>
  <sheetData>
    <row r="1" spans="1:54" ht="33.75" customHeight="1" x14ac:dyDescent="0.25">
      <c r="A1" s="1104" t="s">
        <v>1000</v>
      </c>
      <c r="B1" s="1105"/>
      <c r="C1" s="1105"/>
      <c r="D1" s="1105"/>
      <c r="E1" s="1105"/>
      <c r="F1" s="1105"/>
      <c r="G1" s="1105"/>
      <c r="H1" s="1105"/>
      <c r="I1" s="1105"/>
      <c r="J1" s="1105"/>
      <c r="K1" s="1105"/>
      <c r="L1" s="1105"/>
    </row>
    <row r="2" spans="1:54" ht="49.5" customHeight="1" thickBot="1" x14ac:dyDescent="0.3">
      <c r="A2" s="1106" t="s">
        <v>1852</v>
      </c>
      <c r="B2" s="1107"/>
      <c r="C2" s="1107"/>
      <c r="D2" s="1107"/>
      <c r="E2" s="1107"/>
      <c r="F2" s="1107"/>
      <c r="G2" s="1107"/>
      <c r="H2" s="1107"/>
      <c r="I2" s="1107"/>
      <c r="J2" s="1107"/>
      <c r="K2" s="1107"/>
      <c r="L2" s="1107"/>
    </row>
    <row r="3" spans="1:54" ht="39" thickBot="1" x14ac:dyDescent="0.3">
      <c r="A3" s="121" t="s">
        <v>1300</v>
      </c>
      <c r="B3" s="416" t="s">
        <v>1001</v>
      </c>
      <c r="C3" s="416" t="s">
        <v>1002</v>
      </c>
      <c r="D3" s="122" t="s">
        <v>1003</v>
      </c>
      <c r="E3" s="123" t="s">
        <v>1004</v>
      </c>
      <c r="F3" s="124" t="s">
        <v>1005</v>
      </c>
      <c r="G3" s="123" t="s">
        <v>1006</v>
      </c>
      <c r="H3" s="124" t="s">
        <v>1007</v>
      </c>
      <c r="I3" s="135" t="s">
        <v>1008</v>
      </c>
      <c r="J3" s="135" t="s">
        <v>1009</v>
      </c>
      <c r="K3" s="135" t="s">
        <v>1010</v>
      </c>
      <c r="L3" s="135" t="s">
        <v>1011</v>
      </c>
    </row>
    <row r="4" spans="1:54" ht="179.25" thickBot="1" x14ac:dyDescent="0.3">
      <c r="A4" s="60" t="s">
        <v>1023</v>
      </c>
      <c r="B4" s="417" t="s">
        <v>1024</v>
      </c>
      <c r="C4" s="418" t="s">
        <v>1748</v>
      </c>
      <c r="D4" s="61" t="s">
        <v>482</v>
      </c>
      <c r="E4" s="61" t="s">
        <v>1025</v>
      </c>
      <c r="F4" s="61" t="s">
        <v>441</v>
      </c>
      <c r="G4" s="63" t="s">
        <v>1026</v>
      </c>
      <c r="H4" s="61" t="s">
        <v>801</v>
      </c>
      <c r="I4" s="136" t="s">
        <v>428</v>
      </c>
      <c r="J4" s="137" t="s">
        <v>428</v>
      </c>
      <c r="K4" s="137" t="s">
        <v>801</v>
      </c>
      <c r="L4" s="138" t="s">
        <v>1749</v>
      </c>
    </row>
    <row r="5" spans="1:54" s="53" customFormat="1" ht="153.75" thickBot="1" x14ac:dyDescent="0.3">
      <c r="A5" s="60" t="s">
        <v>1035</v>
      </c>
      <c r="B5" s="417" t="s">
        <v>1024</v>
      </c>
      <c r="C5" s="418" t="s">
        <v>1750</v>
      </c>
      <c r="D5" s="61" t="s">
        <v>518</v>
      </c>
      <c r="E5" s="62" t="s">
        <v>1036</v>
      </c>
      <c r="F5" s="61" t="s">
        <v>437</v>
      </c>
      <c r="G5" s="63" t="s">
        <v>1037</v>
      </c>
      <c r="H5" s="61" t="s">
        <v>801</v>
      </c>
      <c r="I5" s="136" t="s">
        <v>428</v>
      </c>
      <c r="J5" s="137" t="s">
        <v>428</v>
      </c>
      <c r="K5" s="137" t="s">
        <v>801</v>
      </c>
      <c r="L5" s="138" t="s">
        <v>1751</v>
      </c>
    </row>
    <row r="6" spans="1:54" ht="179.25" thickBot="1" x14ac:dyDescent="0.3">
      <c r="A6" s="60" t="s">
        <v>1038</v>
      </c>
      <c r="B6" s="417" t="s">
        <v>1024</v>
      </c>
      <c r="C6" s="418" t="s">
        <v>1750</v>
      </c>
      <c r="D6" s="61" t="s">
        <v>541</v>
      </c>
      <c r="E6" s="62" t="s">
        <v>1039</v>
      </c>
      <c r="F6" s="61" t="s">
        <v>435</v>
      </c>
      <c r="G6" s="63" t="s">
        <v>1040</v>
      </c>
      <c r="H6" s="61" t="s">
        <v>801</v>
      </c>
      <c r="I6" s="136" t="s">
        <v>428</v>
      </c>
      <c r="J6" s="137" t="s">
        <v>428</v>
      </c>
      <c r="K6" s="137" t="s">
        <v>801</v>
      </c>
      <c r="L6" s="138" t="s">
        <v>1752</v>
      </c>
    </row>
    <row r="7" spans="1:54" ht="90" thickBot="1" x14ac:dyDescent="0.3">
      <c r="A7" s="56" t="s">
        <v>1041</v>
      </c>
      <c r="B7" s="419" t="s">
        <v>1042</v>
      </c>
      <c r="C7" s="418" t="s">
        <v>1301</v>
      </c>
      <c r="D7" s="125" t="s">
        <v>541</v>
      </c>
      <c r="E7" s="126" t="s">
        <v>1039</v>
      </c>
      <c r="F7" s="125" t="s">
        <v>437</v>
      </c>
      <c r="G7" s="127" t="s">
        <v>1043</v>
      </c>
      <c r="H7" s="125" t="s">
        <v>801</v>
      </c>
      <c r="I7" s="136" t="s">
        <v>430</v>
      </c>
      <c r="J7" s="137" t="s">
        <v>430</v>
      </c>
      <c r="K7" s="137" t="s">
        <v>801</v>
      </c>
      <c r="L7" s="138" t="s">
        <v>1753</v>
      </c>
    </row>
    <row r="8" spans="1:54" ht="90" thickBot="1" x14ac:dyDescent="0.3">
      <c r="A8" s="60" t="s">
        <v>1044</v>
      </c>
      <c r="B8" s="417" t="s">
        <v>1042</v>
      </c>
      <c r="C8" s="418" t="s">
        <v>1301</v>
      </c>
      <c r="D8" s="65" t="s">
        <v>802</v>
      </c>
      <c r="E8" s="66"/>
      <c r="F8" s="65" t="s">
        <v>439</v>
      </c>
      <c r="G8" s="67" t="s">
        <v>1045</v>
      </c>
      <c r="H8" s="65" t="s">
        <v>801</v>
      </c>
      <c r="I8" s="136" t="s">
        <v>430</v>
      </c>
      <c r="J8" s="136" t="s">
        <v>430</v>
      </c>
      <c r="K8" s="136" t="s">
        <v>801</v>
      </c>
      <c r="L8" s="138" t="s">
        <v>1753</v>
      </c>
    </row>
    <row r="9" spans="1:54" ht="90" thickBot="1" x14ac:dyDescent="0.3">
      <c r="A9" s="56" t="s">
        <v>1046</v>
      </c>
      <c r="B9" s="419" t="s">
        <v>1042</v>
      </c>
      <c r="C9" s="418" t="s">
        <v>1301</v>
      </c>
      <c r="D9" s="125" t="s">
        <v>802</v>
      </c>
      <c r="E9" s="126"/>
      <c r="F9" s="125" t="s">
        <v>441</v>
      </c>
      <c r="G9" s="127" t="s">
        <v>1026</v>
      </c>
      <c r="H9" s="125" t="s">
        <v>801</v>
      </c>
      <c r="I9" s="136" t="s">
        <v>430</v>
      </c>
      <c r="J9" s="137" t="s">
        <v>430</v>
      </c>
      <c r="K9" s="137" t="s">
        <v>801</v>
      </c>
      <c r="L9" s="138" t="s">
        <v>1753</v>
      </c>
    </row>
    <row r="10" spans="1:54" ht="192" thickBot="1" x14ac:dyDescent="0.3">
      <c r="A10" s="60" t="s">
        <v>1754</v>
      </c>
      <c r="B10" s="420" t="s">
        <v>1031</v>
      </c>
      <c r="C10" s="418" t="s">
        <v>1755</v>
      </c>
      <c r="D10" s="128" t="s">
        <v>504</v>
      </c>
      <c r="E10" s="129" t="s">
        <v>1033</v>
      </c>
      <c r="F10" s="128" t="s">
        <v>802</v>
      </c>
      <c r="G10" s="130"/>
      <c r="H10" s="128" t="s">
        <v>799</v>
      </c>
      <c r="I10" s="139" t="s">
        <v>433</v>
      </c>
      <c r="J10" s="139" t="s">
        <v>433</v>
      </c>
      <c r="K10" s="139" t="s">
        <v>799</v>
      </c>
      <c r="L10" s="138" t="s">
        <v>1756</v>
      </c>
    </row>
    <row r="11" spans="1:54" ht="166.5" thickBot="1" x14ac:dyDescent="0.3">
      <c r="A11" s="60" t="s">
        <v>1757</v>
      </c>
      <c r="B11" s="417" t="s">
        <v>1031</v>
      </c>
      <c r="C11" s="418" t="s">
        <v>1755</v>
      </c>
      <c r="D11" s="65">
        <v>41</v>
      </c>
      <c r="E11" s="66" t="s">
        <v>1034</v>
      </c>
      <c r="F11" s="65" t="s">
        <v>802</v>
      </c>
      <c r="G11" s="67"/>
      <c r="H11" s="65" t="s">
        <v>799</v>
      </c>
      <c r="I11" s="136" t="s">
        <v>433</v>
      </c>
      <c r="J11" s="136" t="s">
        <v>433</v>
      </c>
      <c r="K11" s="136" t="s">
        <v>799</v>
      </c>
      <c r="L11" s="138" t="s">
        <v>1758</v>
      </c>
    </row>
    <row r="12" spans="1:54" ht="166.5" thickBot="1" x14ac:dyDescent="0.3">
      <c r="A12" s="56" t="s">
        <v>1047</v>
      </c>
      <c r="B12" s="421" t="s">
        <v>1031</v>
      </c>
      <c r="C12" s="418" t="s">
        <v>1032</v>
      </c>
      <c r="D12" s="57" t="s">
        <v>508</v>
      </c>
      <c r="E12" s="66" t="s">
        <v>1048</v>
      </c>
      <c r="F12" s="57" t="s">
        <v>433</v>
      </c>
      <c r="G12" s="67" t="s">
        <v>1049</v>
      </c>
      <c r="H12" s="57" t="s">
        <v>799</v>
      </c>
      <c r="I12" s="140" t="s">
        <v>433</v>
      </c>
      <c r="J12" s="140" t="s">
        <v>433</v>
      </c>
      <c r="K12" s="140" t="s">
        <v>799</v>
      </c>
      <c r="L12" s="138" t="s">
        <v>1758</v>
      </c>
    </row>
    <row r="13" spans="1:54" ht="166.5" thickBot="1" x14ac:dyDescent="0.3">
      <c r="A13" s="64" t="s">
        <v>1050</v>
      </c>
      <c r="B13" s="417" t="s">
        <v>1031</v>
      </c>
      <c r="C13" s="418" t="s">
        <v>1032</v>
      </c>
      <c r="D13" s="61" t="s">
        <v>510</v>
      </c>
      <c r="E13" s="62" t="s">
        <v>1051</v>
      </c>
      <c r="F13" s="61" t="s">
        <v>433</v>
      </c>
      <c r="G13" s="63" t="s">
        <v>1049</v>
      </c>
      <c r="H13" s="57" t="s">
        <v>799</v>
      </c>
      <c r="I13" s="137" t="s">
        <v>433</v>
      </c>
      <c r="J13" s="140" t="s">
        <v>433</v>
      </c>
      <c r="K13" s="140" t="s">
        <v>799</v>
      </c>
      <c r="L13" s="141" t="s">
        <v>1758</v>
      </c>
    </row>
    <row r="14" spans="1:54" ht="166.5" thickBot="1" x14ac:dyDescent="0.3">
      <c r="A14" s="56" t="s">
        <v>1052</v>
      </c>
      <c r="B14" s="421" t="s">
        <v>1031</v>
      </c>
      <c r="C14" s="422" t="s">
        <v>1032</v>
      </c>
      <c r="D14" s="57" t="s">
        <v>526</v>
      </c>
      <c r="E14" s="58" t="s">
        <v>1053</v>
      </c>
      <c r="F14" s="57" t="s">
        <v>428</v>
      </c>
      <c r="G14" s="59" t="s">
        <v>1054</v>
      </c>
      <c r="H14" s="57" t="s">
        <v>799</v>
      </c>
      <c r="I14" s="140" t="s">
        <v>433</v>
      </c>
      <c r="J14" s="140" t="s">
        <v>433</v>
      </c>
      <c r="K14" s="140" t="s">
        <v>799</v>
      </c>
      <c r="L14" s="138" t="s">
        <v>1758</v>
      </c>
    </row>
    <row r="15" spans="1:54" s="424" customFormat="1" ht="64.5" thickBot="1" x14ac:dyDescent="0.3">
      <c r="A15" s="56" t="s">
        <v>1060</v>
      </c>
      <c r="B15" s="421" t="s">
        <v>1056</v>
      </c>
      <c r="C15" s="422" t="s">
        <v>1057</v>
      </c>
      <c r="D15" s="57" t="s">
        <v>514</v>
      </c>
      <c r="E15" s="58" t="s">
        <v>1061</v>
      </c>
      <c r="F15" s="57" t="s">
        <v>432</v>
      </c>
      <c r="G15" s="59" t="s">
        <v>1062</v>
      </c>
      <c r="H15" s="57" t="s">
        <v>1063</v>
      </c>
      <c r="I15" s="140" t="s">
        <v>435</v>
      </c>
      <c r="J15" s="140" t="s">
        <v>435</v>
      </c>
      <c r="K15" s="423" t="s">
        <v>801</v>
      </c>
      <c r="L15" s="141" t="s">
        <v>1759</v>
      </c>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row>
    <row r="16" spans="1:54" ht="64.5" thickBot="1" x14ac:dyDescent="0.3">
      <c r="A16" s="56" t="s">
        <v>1064</v>
      </c>
      <c r="B16" s="417" t="s">
        <v>1056</v>
      </c>
      <c r="C16" s="418" t="s">
        <v>1057</v>
      </c>
      <c r="D16" s="57" t="s">
        <v>291</v>
      </c>
      <c r="E16" s="58" t="s">
        <v>1065</v>
      </c>
      <c r="F16" s="57" t="s">
        <v>447</v>
      </c>
      <c r="G16" s="59" t="s">
        <v>1066</v>
      </c>
      <c r="H16" s="57" t="s">
        <v>799</v>
      </c>
      <c r="I16" s="140" t="s">
        <v>435</v>
      </c>
      <c r="J16" s="140" t="s">
        <v>435</v>
      </c>
      <c r="K16" s="423" t="s">
        <v>801</v>
      </c>
      <c r="L16" s="141" t="s">
        <v>1759</v>
      </c>
    </row>
    <row r="17" spans="1:12" ht="64.5" thickBot="1" x14ac:dyDescent="0.3">
      <c r="A17" s="56" t="s">
        <v>1067</v>
      </c>
      <c r="B17" s="421" t="s">
        <v>1056</v>
      </c>
      <c r="C17" s="425" t="s">
        <v>1057</v>
      </c>
      <c r="D17" s="57" t="s">
        <v>292</v>
      </c>
      <c r="E17" s="58" t="s">
        <v>1068</v>
      </c>
      <c r="F17" s="57" t="s">
        <v>432</v>
      </c>
      <c r="G17" s="59" t="s">
        <v>1062</v>
      </c>
      <c r="H17" s="57" t="s">
        <v>799</v>
      </c>
      <c r="I17" s="140" t="s">
        <v>435</v>
      </c>
      <c r="J17" s="140" t="s">
        <v>435</v>
      </c>
      <c r="K17" s="423" t="s">
        <v>801</v>
      </c>
      <c r="L17" s="141" t="s">
        <v>1759</v>
      </c>
    </row>
    <row r="18" spans="1:12" s="5" customFormat="1" ht="64.5" thickBot="1" x14ac:dyDescent="0.3">
      <c r="A18" s="56" t="s">
        <v>1069</v>
      </c>
      <c r="B18" s="417" t="s">
        <v>1056</v>
      </c>
      <c r="C18" s="425" t="s">
        <v>1057</v>
      </c>
      <c r="D18" s="65" t="s">
        <v>292</v>
      </c>
      <c r="E18" s="66" t="s">
        <v>1068</v>
      </c>
      <c r="F18" s="65" t="s">
        <v>432</v>
      </c>
      <c r="G18" s="67" t="s">
        <v>1062</v>
      </c>
      <c r="H18" s="65" t="s">
        <v>799</v>
      </c>
      <c r="I18" s="137" t="s">
        <v>435</v>
      </c>
      <c r="J18" s="136" t="s">
        <v>435</v>
      </c>
      <c r="K18" s="426" t="s">
        <v>801</v>
      </c>
      <c r="L18" s="141" t="s">
        <v>1759</v>
      </c>
    </row>
    <row r="19" spans="1:12" ht="179.25" thickBot="1" x14ac:dyDescent="0.3">
      <c r="A19" s="60" t="s">
        <v>1070</v>
      </c>
      <c r="B19" s="417" t="s">
        <v>1071</v>
      </c>
      <c r="C19" s="422" t="s">
        <v>1760</v>
      </c>
      <c r="D19" s="61" t="s">
        <v>508</v>
      </c>
      <c r="E19" s="62" t="s">
        <v>1048</v>
      </c>
      <c r="F19" s="61" t="s">
        <v>433</v>
      </c>
      <c r="G19" s="63" t="s">
        <v>1049</v>
      </c>
      <c r="H19" s="61" t="s">
        <v>799</v>
      </c>
      <c r="I19" s="137" t="s">
        <v>437</v>
      </c>
      <c r="J19" s="137" t="s">
        <v>437</v>
      </c>
      <c r="K19" s="137" t="s">
        <v>801</v>
      </c>
      <c r="L19" s="141" t="s">
        <v>1761</v>
      </c>
    </row>
    <row r="20" spans="1:12" ht="179.25" thickBot="1" x14ac:dyDescent="0.3">
      <c r="A20" s="56" t="s">
        <v>1072</v>
      </c>
      <c r="B20" s="417" t="s">
        <v>1071</v>
      </c>
      <c r="C20" s="418" t="s">
        <v>1760</v>
      </c>
      <c r="D20" s="57" t="s">
        <v>510</v>
      </c>
      <c r="E20" s="62" t="s">
        <v>1051</v>
      </c>
      <c r="F20" s="57" t="s">
        <v>433</v>
      </c>
      <c r="G20" s="59" t="s">
        <v>1049</v>
      </c>
      <c r="H20" s="57" t="s">
        <v>799</v>
      </c>
      <c r="I20" s="137" t="s">
        <v>437</v>
      </c>
      <c r="J20" s="137" t="s">
        <v>437</v>
      </c>
      <c r="K20" s="140" t="s">
        <v>801</v>
      </c>
      <c r="L20" s="141" t="s">
        <v>1761</v>
      </c>
    </row>
    <row r="21" spans="1:12" ht="141" thickBot="1" x14ac:dyDescent="0.3">
      <c r="A21" s="64" t="s">
        <v>1073</v>
      </c>
      <c r="B21" s="421" t="s">
        <v>1071</v>
      </c>
      <c r="C21" s="425" t="s">
        <v>1760</v>
      </c>
      <c r="D21" s="57" t="s">
        <v>520</v>
      </c>
      <c r="E21" s="62" t="s">
        <v>1074</v>
      </c>
      <c r="F21" s="57" t="s">
        <v>433</v>
      </c>
      <c r="G21" s="59" t="s">
        <v>1049</v>
      </c>
      <c r="H21" s="57" t="s">
        <v>801</v>
      </c>
      <c r="I21" s="140" t="s">
        <v>437</v>
      </c>
      <c r="J21" s="140" t="s">
        <v>437</v>
      </c>
      <c r="K21" s="140" t="s">
        <v>801</v>
      </c>
      <c r="L21" s="138" t="s">
        <v>1762</v>
      </c>
    </row>
    <row r="22" spans="1:12" ht="141" thickBot="1" x14ac:dyDescent="0.3">
      <c r="A22" s="64" t="s">
        <v>1302</v>
      </c>
      <c r="B22" s="421" t="s">
        <v>1071</v>
      </c>
      <c r="C22" s="425" t="s">
        <v>1760</v>
      </c>
      <c r="D22" s="57" t="s">
        <v>522</v>
      </c>
      <c r="E22" s="58" t="s">
        <v>1075</v>
      </c>
      <c r="F22" s="57" t="s">
        <v>437</v>
      </c>
      <c r="G22" s="59" t="s">
        <v>1037</v>
      </c>
      <c r="H22" s="57" t="s">
        <v>801</v>
      </c>
      <c r="I22" s="140" t="s">
        <v>437</v>
      </c>
      <c r="J22" s="140" t="s">
        <v>437</v>
      </c>
      <c r="K22" s="140" t="s">
        <v>801</v>
      </c>
      <c r="L22" s="138" t="s">
        <v>1762</v>
      </c>
    </row>
    <row r="23" spans="1:12" ht="179.25" thickBot="1" x14ac:dyDescent="0.3">
      <c r="A23" s="56" t="s">
        <v>1076</v>
      </c>
      <c r="B23" s="421" t="s">
        <v>1071</v>
      </c>
      <c r="C23" s="425" t="s">
        <v>1760</v>
      </c>
      <c r="D23" s="57" t="s">
        <v>802</v>
      </c>
      <c r="E23" s="58"/>
      <c r="F23" s="57" t="s">
        <v>433</v>
      </c>
      <c r="G23" s="59" t="s">
        <v>1049</v>
      </c>
      <c r="H23" s="57" t="s">
        <v>801</v>
      </c>
      <c r="I23" s="140" t="s">
        <v>437</v>
      </c>
      <c r="J23" s="140" t="s">
        <v>437</v>
      </c>
      <c r="K23" s="140" t="s">
        <v>801</v>
      </c>
      <c r="L23" s="138" t="s">
        <v>1761</v>
      </c>
    </row>
    <row r="24" spans="1:12" s="5" customFormat="1" ht="166.5" thickBot="1" x14ac:dyDescent="0.3">
      <c r="A24" s="56" t="s">
        <v>1077</v>
      </c>
      <c r="B24" s="421" t="s">
        <v>1078</v>
      </c>
      <c r="C24" s="418" t="s">
        <v>1079</v>
      </c>
      <c r="D24" s="57" t="s">
        <v>541</v>
      </c>
      <c r="E24" s="58" t="s">
        <v>1039</v>
      </c>
      <c r="F24" s="57" t="s">
        <v>437</v>
      </c>
      <c r="G24" s="59" t="s">
        <v>1037</v>
      </c>
      <c r="H24" s="57" t="s">
        <v>801</v>
      </c>
      <c r="I24" s="140" t="s">
        <v>441</v>
      </c>
      <c r="J24" s="140" t="s">
        <v>441</v>
      </c>
      <c r="K24" s="140" t="s">
        <v>801</v>
      </c>
      <c r="L24" s="141" t="s">
        <v>1763</v>
      </c>
    </row>
    <row r="25" spans="1:12" ht="39" thickBot="1" x14ac:dyDescent="0.3">
      <c r="A25" s="60" t="s">
        <v>266</v>
      </c>
      <c r="B25" s="420" t="s">
        <v>1080</v>
      </c>
      <c r="C25" s="418" t="s">
        <v>1081</v>
      </c>
      <c r="D25" s="61" t="s">
        <v>306</v>
      </c>
      <c r="E25" s="62" t="s">
        <v>1082</v>
      </c>
      <c r="F25" s="61" t="s">
        <v>443</v>
      </c>
      <c r="G25" s="63" t="s">
        <v>1082</v>
      </c>
      <c r="H25" s="61"/>
      <c r="I25" s="140" t="s">
        <v>443</v>
      </c>
      <c r="J25" s="140" t="s">
        <v>443</v>
      </c>
      <c r="K25" s="137" t="s">
        <v>801</v>
      </c>
      <c r="L25" s="141" t="s">
        <v>1083</v>
      </c>
    </row>
    <row r="26" spans="1:12" ht="179.25" thickBot="1" x14ac:dyDescent="0.3">
      <c r="A26" s="60" t="s">
        <v>1055</v>
      </c>
      <c r="B26" s="417" t="s">
        <v>1071</v>
      </c>
      <c r="C26" s="425" t="s">
        <v>1760</v>
      </c>
      <c r="D26" s="61" t="s">
        <v>512</v>
      </c>
      <c r="E26" s="62" t="s">
        <v>1058</v>
      </c>
      <c r="F26" s="61" t="s">
        <v>445</v>
      </c>
      <c r="G26" s="63" t="s">
        <v>1059</v>
      </c>
      <c r="H26" s="61" t="s">
        <v>799</v>
      </c>
      <c r="I26" s="423" t="s">
        <v>1764</v>
      </c>
      <c r="J26" s="423" t="s">
        <v>1764</v>
      </c>
      <c r="K26" s="427" t="s">
        <v>801</v>
      </c>
      <c r="L26" s="141" t="s">
        <v>1761</v>
      </c>
    </row>
    <row r="27" spans="1:12" ht="192" thickBot="1" x14ac:dyDescent="0.3">
      <c r="A27" s="60" t="s">
        <v>1765</v>
      </c>
      <c r="B27" s="428" t="s">
        <v>1012</v>
      </c>
      <c r="C27" s="418" t="s">
        <v>1766</v>
      </c>
      <c r="D27" s="57" t="s">
        <v>465</v>
      </c>
      <c r="E27" s="58" t="s">
        <v>1013</v>
      </c>
      <c r="F27" s="57" t="s">
        <v>802</v>
      </c>
      <c r="G27" s="59"/>
      <c r="H27" s="57" t="s">
        <v>801</v>
      </c>
      <c r="I27" s="140" t="s">
        <v>1012</v>
      </c>
      <c r="J27" s="140" t="s">
        <v>802</v>
      </c>
      <c r="K27" s="140" t="s">
        <v>801</v>
      </c>
      <c r="L27" s="138" t="s">
        <v>1767</v>
      </c>
    </row>
    <row r="28" spans="1:12" ht="192" thickBot="1" x14ac:dyDescent="0.3">
      <c r="A28" s="56" t="s">
        <v>1768</v>
      </c>
      <c r="B28" s="421" t="s">
        <v>1012</v>
      </c>
      <c r="C28" s="425" t="s">
        <v>1766</v>
      </c>
      <c r="D28" s="57" t="s">
        <v>467</v>
      </c>
      <c r="E28" s="58" t="s">
        <v>1014</v>
      </c>
      <c r="F28" s="57" t="s">
        <v>802</v>
      </c>
      <c r="G28" s="59"/>
      <c r="H28" s="57" t="s">
        <v>801</v>
      </c>
      <c r="I28" s="140" t="s">
        <v>1012</v>
      </c>
      <c r="J28" s="137" t="s">
        <v>802</v>
      </c>
      <c r="K28" s="140" t="s">
        <v>801</v>
      </c>
      <c r="L28" s="141" t="s">
        <v>1769</v>
      </c>
    </row>
    <row r="29" spans="1:12" ht="192" thickBot="1" x14ac:dyDescent="0.3">
      <c r="A29" s="56" t="s">
        <v>1770</v>
      </c>
      <c r="B29" s="417" t="s">
        <v>1012</v>
      </c>
      <c r="C29" s="425" t="s">
        <v>1766</v>
      </c>
      <c r="D29" s="61" t="s">
        <v>469</v>
      </c>
      <c r="E29" s="62" t="s">
        <v>1015</v>
      </c>
      <c r="F29" s="61" t="s">
        <v>802</v>
      </c>
      <c r="G29" s="63"/>
      <c r="H29" s="61" t="s">
        <v>801</v>
      </c>
      <c r="I29" s="140" t="s">
        <v>1012</v>
      </c>
      <c r="J29" s="137" t="s">
        <v>802</v>
      </c>
      <c r="K29" s="140" t="s">
        <v>801</v>
      </c>
      <c r="L29" s="141" t="s">
        <v>1771</v>
      </c>
    </row>
    <row r="30" spans="1:12" ht="192" thickBot="1" x14ac:dyDescent="0.3">
      <c r="A30" s="56" t="s">
        <v>1772</v>
      </c>
      <c r="B30" s="417" t="s">
        <v>1012</v>
      </c>
      <c r="C30" s="425" t="s">
        <v>1766</v>
      </c>
      <c r="D30" s="61" t="s">
        <v>471</v>
      </c>
      <c r="E30" s="62" t="s">
        <v>1016</v>
      </c>
      <c r="F30" s="61" t="s">
        <v>802</v>
      </c>
      <c r="G30" s="63"/>
      <c r="H30" s="61" t="s">
        <v>801</v>
      </c>
      <c r="I30" s="140" t="s">
        <v>1012</v>
      </c>
      <c r="J30" s="137" t="s">
        <v>802</v>
      </c>
      <c r="K30" s="137" t="s">
        <v>801</v>
      </c>
      <c r="L30" s="141" t="s">
        <v>1773</v>
      </c>
    </row>
    <row r="31" spans="1:12" ht="192" thickBot="1" x14ac:dyDescent="0.3">
      <c r="A31" s="56" t="s">
        <v>1774</v>
      </c>
      <c r="B31" s="421" t="s">
        <v>1012</v>
      </c>
      <c r="C31" s="425" t="s">
        <v>1766</v>
      </c>
      <c r="D31" s="57" t="s">
        <v>473</v>
      </c>
      <c r="E31" s="58" t="s">
        <v>1017</v>
      </c>
      <c r="F31" s="57" t="s">
        <v>802</v>
      </c>
      <c r="G31" s="59"/>
      <c r="H31" s="57" t="s">
        <v>801</v>
      </c>
      <c r="I31" s="140" t="s">
        <v>1012</v>
      </c>
      <c r="J31" s="137" t="s">
        <v>802</v>
      </c>
      <c r="K31" s="140" t="s">
        <v>801</v>
      </c>
      <c r="L31" s="138" t="s">
        <v>1775</v>
      </c>
    </row>
    <row r="32" spans="1:12" ht="192" thickBot="1" x14ac:dyDescent="0.3">
      <c r="A32" s="56" t="s">
        <v>1772</v>
      </c>
      <c r="B32" s="428" t="s">
        <v>1012</v>
      </c>
      <c r="C32" s="418" t="s">
        <v>1766</v>
      </c>
      <c r="D32" s="131" t="s">
        <v>475</v>
      </c>
      <c r="E32" s="132" t="s">
        <v>1016</v>
      </c>
      <c r="F32" s="131" t="s">
        <v>802</v>
      </c>
      <c r="G32" s="133"/>
      <c r="H32" s="131" t="s">
        <v>801</v>
      </c>
      <c r="I32" s="136" t="s">
        <v>1012</v>
      </c>
      <c r="J32" s="140" t="s">
        <v>802</v>
      </c>
      <c r="K32" s="140" t="s">
        <v>801</v>
      </c>
      <c r="L32" s="138" t="s">
        <v>1776</v>
      </c>
    </row>
    <row r="33" spans="1:12" ht="192" thickBot="1" x14ac:dyDescent="0.3">
      <c r="A33" s="60" t="s">
        <v>1777</v>
      </c>
      <c r="B33" s="428" t="s">
        <v>1012</v>
      </c>
      <c r="C33" s="429" t="s">
        <v>1766</v>
      </c>
      <c r="D33" s="65">
        <v>26</v>
      </c>
      <c r="E33" s="66" t="s">
        <v>1018</v>
      </c>
      <c r="F33" s="65" t="s">
        <v>802</v>
      </c>
      <c r="G33" s="67"/>
      <c r="H33" s="65" t="s">
        <v>801</v>
      </c>
      <c r="I33" s="136" t="s">
        <v>1012</v>
      </c>
      <c r="J33" s="140" t="s">
        <v>802</v>
      </c>
      <c r="K33" s="140" t="s">
        <v>801</v>
      </c>
      <c r="L33" s="138" t="s">
        <v>1775</v>
      </c>
    </row>
    <row r="34" spans="1:12" ht="192" thickBot="1" x14ac:dyDescent="0.3">
      <c r="A34" s="56" t="s">
        <v>1778</v>
      </c>
      <c r="B34" s="421" t="s">
        <v>1012</v>
      </c>
      <c r="C34" s="425" t="s">
        <v>1766</v>
      </c>
      <c r="D34" s="57" t="s">
        <v>293</v>
      </c>
      <c r="E34" s="58" t="s">
        <v>1019</v>
      </c>
      <c r="F34" s="57" t="s">
        <v>1020</v>
      </c>
      <c r="G34" s="59"/>
      <c r="H34" s="57" t="s">
        <v>801</v>
      </c>
      <c r="I34" s="136" t="s">
        <v>1012</v>
      </c>
      <c r="J34" s="140" t="s">
        <v>802</v>
      </c>
      <c r="K34" s="140" t="s">
        <v>801</v>
      </c>
      <c r="L34" s="138" t="s">
        <v>1779</v>
      </c>
    </row>
    <row r="35" spans="1:12" ht="192" thickBot="1" x14ac:dyDescent="0.3">
      <c r="A35" s="56" t="s">
        <v>1021</v>
      </c>
      <c r="B35" s="421" t="s">
        <v>1012</v>
      </c>
      <c r="C35" s="425" t="s">
        <v>1766</v>
      </c>
      <c r="D35" s="57" t="s">
        <v>480</v>
      </c>
      <c r="E35" s="58" t="s">
        <v>1022</v>
      </c>
      <c r="F35" s="57" t="s">
        <v>802</v>
      </c>
      <c r="G35" s="59"/>
      <c r="H35" s="57" t="s">
        <v>801</v>
      </c>
      <c r="I35" s="136" t="s">
        <v>1012</v>
      </c>
      <c r="J35" s="140" t="s">
        <v>802</v>
      </c>
      <c r="K35" s="140" t="s">
        <v>801</v>
      </c>
      <c r="L35" s="138" t="s">
        <v>1780</v>
      </c>
    </row>
    <row r="36" spans="1:12" ht="192" thickBot="1" x14ac:dyDescent="0.3">
      <c r="A36" s="56" t="s">
        <v>1781</v>
      </c>
      <c r="B36" s="421" t="s">
        <v>1012</v>
      </c>
      <c r="C36" s="425" t="s">
        <v>1766</v>
      </c>
      <c r="D36" s="57" t="s">
        <v>486</v>
      </c>
      <c r="E36" s="58" t="s">
        <v>1030</v>
      </c>
      <c r="F36" s="57" t="s">
        <v>802</v>
      </c>
      <c r="G36" s="59"/>
      <c r="H36" s="57" t="s">
        <v>801</v>
      </c>
      <c r="I36" s="136" t="s">
        <v>1012</v>
      </c>
      <c r="J36" s="140" t="s">
        <v>802</v>
      </c>
      <c r="K36" s="140" t="s">
        <v>801</v>
      </c>
      <c r="L36" s="138" t="s">
        <v>1782</v>
      </c>
    </row>
    <row r="37" spans="1:12" ht="90" thickBot="1" x14ac:dyDescent="0.3">
      <c r="A37" s="56" t="s">
        <v>1086</v>
      </c>
      <c r="B37" s="421" t="s">
        <v>1087</v>
      </c>
      <c r="C37" s="425" t="s">
        <v>1783</v>
      </c>
      <c r="D37" s="57" t="s">
        <v>516</v>
      </c>
      <c r="E37" s="58" t="s">
        <v>1088</v>
      </c>
      <c r="F37" s="57" t="s">
        <v>433</v>
      </c>
      <c r="G37" s="59" t="s">
        <v>1049</v>
      </c>
      <c r="H37" s="57" t="s">
        <v>801</v>
      </c>
      <c r="I37" s="140" t="s">
        <v>1087</v>
      </c>
      <c r="J37" s="140" t="s">
        <v>1087</v>
      </c>
      <c r="K37" s="140" t="s">
        <v>801</v>
      </c>
      <c r="L37" s="141" t="s">
        <v>1784</v>
      </c>
    </row>
    <row r="38" spans="1:12" ht="116.25" customHeight="1" thickBot="1" x14ac:dyDescent="0.3">
      <c r="A38" s="430" t="s">
        <v>1091</v>
      </c>
      <c r="B38" s="423" t="s">
        <v>1090</v>
      </c>
      <c r="C38" s="431" t="s">
        <v>1785</v>
      </c>
      <c r="D38" s="423" t="s">
        <v>802</v>
      </c>
      <c r="E38" s="432"/>
      <c r="F38" s="423" t="s">
        <v>433</v>
      </c>
      <c r="G38" s="431" t="s">
        <v>1049</v>
      </c>
      <c r="H38" s="423" t="s">
        <v>801</v>
      </c>
      <c r="I38" s="423" t="s">
        <v>1090</v>
      </c>
      <c r="J38" s="423" t="s">
        <v>1090</v>
      </c>
      <c r="K38" s="423" t="s">
        <v>801</v>
      </c>
      <c r="L38" s="431" t="s">
        <v>1785</v>
      </c>
    </row>
    <row r="39" spans="1:12" ht="217.5" thickBot="1" x14ac:dyDescent="0.3">
      <c r="A39" s="433" t="s">
        <v>1089</v>
      </c>
      <c r="B39" s="434" t="s">
        <v>1786</v>
      </c>
      <c r="C39" s="435" t="s">
        <v>1787</v>
      </c>
      <c r="D39" s="427" t="s">
        <v>541</v>
      </c>
      <c r="E39" s="436" t="s">
        <v>1039</v>
      </c>
      <c r="F39" s="427" t="s">
        <v>437</v>
      </c>
      <c r="G39" s="437" t="s">
        <v>1037</v>
      </c>
      <c r="H39" s="427" t="s">
        <v>801</v>
      </c>
      <c r="I39" s="438" t="s">
        <v>1788</v>
      </c>
      <c r="J39" s="438" t="s">
        <v>1788</v>
      </c>
      <c r="K39" s="427" t="s">
        <v>801</v>
      </c>
      <c r="L39" s="439" t="s">
        <v>1789</v>
      </c>
    </row>
    <row r="40" spans="1:12" ht="192" thickBot="1" x14ac:dyDescent="0.3">
      <c r="A40" s="56" t="s">
        <v>1084</v>
      </c>
      <c r="B40" s="421" t="s">
        <v>1012</v>
      </c>
      <c r="C40" s="422" t="s">
        <v>1766</v>
      </c>
      <c r="D40" s="57" t="s">
        <v>802</v>
      </c>
      <c r="E40" s="58"/>
      <c r="F40" s="57" t="s">
        <v>430</v>
      </c>
      <c r="G40" s="59" t="s">
        <v>1085</v>
      </c>
      <c r="H40" s="57" t="s">
        <v>801</v>
      </c>
      <c r="I40" s="140" t="s">
        <v>802</v>
      </c>
      <c r="J40" s="140" t="s">
        <v>1012</v>
      </c>
      <c r="K40" s="140" t="s">
        <v>801</v>
      </c>
      <c r="L40" s="141" t="s">
        <v>1790</v>
      </c>
    </row>
    <row r="41" spans="1:12" ht="26.25" thickBot="1" x14ac:dyDescent="0.3">
      <c r="A41" s="440" t="s">
        <v>1275</v>
      </c>
      <c r="B41" s="441" t="s">
        <v>1276</v>
      </c>
      <c r="C41" s="442" t="s">
        <v>1277</v>
      </c>
      <c r="D41" s="443" t="s">
        <v>484</v>
      </c>
      <c r="E41" s="444" t="s">
        <v>1278</v>
      </c>
      <c r="F41" s="443" t="s">
        <v>1020</v>
      </c>
      <c r="G41" s="445"/>
      <c r="H41" s="446" t="s">
        <v>801</v>
      </c>
      <c r="I41" s="447" t="s">
        <v>1029</v>
      </c>
      <c r="J41" s="447" t="s">
        <v>802</v>
      </c>
      <c r="K41" s="448" t="s">
        <v>801</v>
      </c>
      <c r="L41" s="449" t="s">
        <v>1791</v>
      </c>
    </row>
    <row r="42" spans="1:12" ht="39" thickBot="1" x14ac:dyDescent="0.3">
      <c r="A42" s="56" t="s">
        <v>1027</v>
      </c>
      <c r="B42" s="428" t="s">
        <v>1792</v>
      </c>
      <c r="C42" s="450" t="s">
        <v>1793</v>
      </c>
      <c r="D42" s="65" t="s">
        <v>484</v>
      </c>
      <c r="E42" s="66" t="s">
        <v>1028</v>
      </c>
      <c r="F42" s="65" t="s">
        <v>802</v>
      </c>
      <c r="G42" s="63"/>
      <c r="H42" s="61" t="s">
        <v>801</v>
      </c>
      <c r="I42" s="136" t="s">
        <v>1794</v>
      </c>
      <c r="J42" s="137" t="s">
        <v>1795</v>
      </c>
      <c r="K42" s="137" t="s">
        <v>801</v>
      </c>
      <c r="L42" s="451" t="s">
        <v>1796</v>
      </c>
    </row>
    <row r="43" spans="1:12" s="460" customFormat="1" ht="125.25" customHeight="1" thickBot="1" x14ac:dyDescent="0.3">
      <c r="A43" s="452" t="s">
        <v>1797</v>
      </c>
      <c r="B43" s="453" t="s">
        <v>1798</v>
      </c>
      <c r="C43" s="454" t="s">
        <v>1799</v>
      </c>
      <c r="D43" s="455" t="s">
        <v>802</v>
      </c>
      <c r="E43" s="456"/>
      <c r="F43" s="455" t="s">
        <v>802</v>
      </c>
      <c r="G43" s="457"/>
      <c r="H43" s="458" t="s">
        <v>801</v>
      </c>
      <c r="I43" s="455" t="s">
        <v>1800</v>
      </c>
      <c r="J43" s="458" t="s">
        <v>1800</v>
      </c>
      <c r="K43" s="458" t="s">
        <v>801</v>
      </c>
      <c r="L43" s="459" t="s">
        <v>1801</v>
      </c>
    </row>
    <row r="44" spans="1:12" ht="77.25" thickBot="1" x14ac:dyDescent="0.3">
      <c r="A44" s="452" t="s">
        <v>1879</v>
      </c>
      <c r="B44" s="558" t="s">
        <v>1880</v>
      </c>
      <c r="C44" s="453" t="s">
        <v>1881</v>
      </c>
      <c r="D44" s="453" t="s">
        <v>802</v>
      </c>
      <c r="E44" s="455"/>
      <c r="F44" s="455" t="s">
        <v>802</v>
      </c>
      <c r="G44" s="455"/>
      <c r="H44" s="458" t="s">
        <v>799</v>
      </c>
      <c r="I44" s="458" t="s">
        <v>1880</v>
      </c>
      <c r="J44" s="455" t="s">
        <v>1880</v>
      </c>
      <c r="K44" s="458" t="s">
        <v>799</v>
      </c>
      <c r="L44" s="458" t="s">
        <v>1881</v>
      </c>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19C32-7EAC-4E86-ABE4-B356C55EEE3C}">
  <sheetPr>
    <tabColor theme="4" tint="0.39997558519241921"/>
  </sheetPr>
  <dimension ref="A1:M68"/>
  <sheetViews>
    <sheetView topLeftCell="A62" zoomScale="115" zoomScaleNormal="115" workbookViewId="0">
      <selection activeCell="A66" sqref="A66"/>
    </sheetView>
  </sheetViews>
  <sheetFormatPr defaultColWidth="9.140625" defaultRowHeight="15" x14ac:dyDescent="0.25"/>
  <cols>
    <col min="1" max="1" width="19.7109375" style="71" customWidth="1"/>
    <col min="2" max="2" width="9.140625" style="1" customWidth="1"/>
    <col min="3" max="3" width="47.5703125" style="72" customWidth="1"/>
    <col min="4" max="4" width="9.140625" style="1" customWidth="1"/>
    <col min="5" max="5" width="26.85546875" style="1" customWidth="1"/>
    <col min="6" max="6" width="6.5703125" style="1" customWidth="1"/>
    <col min="7" max="7" width="35.7109375" style="1" customWidth="1"/>
    <col min="8" max="8" width="13.7109375" style="1" customWidth="1"/>
    <col min="9" max="10" width="9.140625" style="143"/>
    <col min="11" max="11" width="10.5703125" style="1" customWidth="1"/>
    <col min="12" max="12" width="80.85546875" style="1" customWidth="1"/>
    <col min="13" max="16384" width="9.140625" style="1"/>
  </cols>
  <sheetData>
    <row r="1" spans="1:12" ht="18.75" x14ac:dyDescent="0.25">
      <c r="A1" s="1108" t="s">
        <v>1092</v>
      </c>
      <c r="B1" s="1108"/>
      <c r="C1" s="1108"/>
      <c r="D1" s="1108"/>
      <c r="E1" s="1108"/>
      <c r="F1" s="1108"/>
      <c r="G1" s="1108"/>
      <c r="H1" s="1108"/>
      <c r="I1" s="1108"/>
      <c r="J1" s="1108"/>
      <c r="K1" s="1108"/>
      <c r="L1" s="1108"/>
    </row>
    <row r="2" spans="1:12" ht="36.75" customHeight="1" thickBot="1" x14ac:dyDescent="0.3">
      <c r="A2" s="1109" t="s">
        <v>1853</v>
      </c>
      <c r="B2" s="1110"/>
      <c r="C2" s="1110"/>
      <c r="D2" s="1110"/>
      <c r="E2" s="1110"/>
      <c r="F2" s="1110"/>
      <c r="G2" s="1110"/>
      <c r="H2" s="1110"/>
      <c r="I2" s="1110"/>
      <c r="J2" s="1110"/>
      <c r="K2" s="1110"/>
      <c r="L2" s="1110"/>
    </row>
    <row r="3" spans="1:12" ht="51.75" thickBot="1" x14ac:dyDescent="0.3">
      <c r="A3" s="108" t="s">
        <v>1279</v>
      </c>
      <c r="B3" s="462" t="s">
        <v>1001</v>
      </c>
      <c r="C3" s="462" t="s">
        <v>1002</v>
      </c>
      <c r="D3" s="109" t="s">
        <v>1003</v>
      </c>
      <c r="E3" s="54" t="s">
        <v>1004</v>
      </c>
      <c r="F3" s="54" t="s">
        <v>1005</v>
      </c>
      <c r="G3" s="54" t="s">
        <v>1006</v>
      </c>
      <c r="H3" s="55" t="s">
        <v>1007</v>
      </c>
      <c r="I3" s="144" t="s">
        <v>1008</v>
      </c>
      <c r="J3" s="144" t="s">
        <v>1009</v>
      </c>
      <c r="K3" s="144" t="s">
        <v>1010</v>
      </c>
      <c r="L3" s="144" t="s">
        <v>1093</v>
      </c>
    </row>
    <row r="4" spans="1:12" s="53" customFormat="1" ht="90" thickBot="1" x14ac:dyDescent="0.3">
      <c r="A4" s="110" t="s">
        <v>1183</v>
      </c>
      <c r="B4" s="463" t="s">
        <v>1184</v>
      </c>
      <c r="C4" s="464" t="s">
        <v>1802</v>
      </c>
      <c r="D4" s="101" t="s">
        <v>526</v>
      </c>
      <c r="E4" s="98" t="s">
        <v>1185</v>
      </c>
      <c r="F4" s="97" t="s">
        <v>428</v>
      </c>
      <c r="G4" s="99" t="s">
        <v>1186</v>
      </c>
      <c r="H4" s="97" t="s">
        <v>801</v>
      </c>
      <c r="I4" s="145" t="s">
        <v>428</v>
      </c>
      <c r="J4" s="145" t="s">
        <v>428</v>
      </c>
      <c r="K4" s="145" t="s">
        <v>801</v>
      </c>
      <c r="L4" s="146" t="s">
        <v>1187</v>
      </c>
    </row>
    <row r="5" spans="1:12" ht="102.75" thickBot="1" x14ac:dyDescent="0.3">
      <c r="A5" s="96" t="s">
        <v>1189</v>
      </c>
      <c r="B5" s="463" t="s">
        <v>428</v>
      </c>
      <c r="C5" s="464" t="s">
        <v>1190</v>
      </c>
      <c r="D5" s="101" t="s">
        <v>541</v>
      </c>
      <c r="E5" s="98" t="s">
        <v>1191</v>
      </c>
      <c r="F5" s="97" t="s">
        <v>428</v>
      </c>
      <c r="G5" s="99" t="s">
        <v>1186</v>
      </c>
      <c r="H5" s="97" t="s">
        <v>801</v>
      </c>
      <c r="I5" s="145" t="s">
        <v>428</v>
      </c>
      <c r="J5" s="145" t="s">
        <v>428</v>
      </c>
      <c r="K5" s="145" t="s">
        <v>801</v>
      </c>
      <c r="L5" s="149" t="s">
        <v>1187</v>
      </c>
    </row>
    <row r="6" spans="1:12" s="53" customFormat="1" ht="115.5" thickBot="1" x14ac:dyDescent="0.3">
      <c r="A6" s="60" t="s">
        <v>1206</v>
      </c>
      <c r="B6" s="420" t="s">
        <v>428</v>
      </c>
      <c r="C6" s="465" t="s">
        <v>1207</v>
      </c>
      <c r="D6" s="65" t="s">
        <v>545</v>
      </c>
      <c r="E6" s="62" t="s">
        <v>1208</v>
      </c>
      <c r="F6" s="61" t="s">
        <v>428</v>
      </c>
      <c r="G6" s="63" t="s">
        <v>1186</v>
      </c>
      <c r="H6" s="61" t="s">
        <v>801</v>
      </c>
      <c r="I6" s="145" t="s">
        <v>428</v>
      </c>
      <c r="J6" s="145" t="s">
        <v>428</v>
      </c>
      <c r="K6" s="137" t="s">
        <v>801</v>
      </c>
      <c r="L6" s="141" t="s">
        <v>1187</v>
      </c>
    </row>
    <row r="7" spans="1:12" s="5" customFormat="1" ht="90" thickBot="1" x14ac:dyDescent="0.3">
      <c r="A7" s="96" t="s">
        <v>1214</v>
      </c>
      <c r="B7" s="463" t="s">
        <v>428</v>
      </c>
      <c r="C7" s="464" t="s">
        <v>1802</v>
      </c>
      <c r="D7" s="101" t="s">
        <v>549</v>
      </c>
      <c r="E7" s="98" t="s">
        <v>1215</v>
      </c>
      <c r="F7" s="97" t="s">
        <v>428</v>
      </c>
      <c r="G7" s="99" t="s">
        <v>1186</v>
      </c>
      <c r="H7" s="97" t="s">
        <v>801</v>
      </c>
      <c r="I7" s="145" t="s">
        <v>428</v>
      </c>
      <c r="J7" s="145" t="s">
        <v>428</v>
      </c>
      <c r="K7" s="145" t="s">
        <v>801</v>
      </c>
      <c r="L7" s="146" t="s">
        <v>1187</v>
      </c>
    </row>
    <row r="8" spans="1:12" ht="102.75" thickBot="1" x14ac:dyDescent="0.3">
      <c r="A8" s="110" t="s">
        <v>1230</v>
      </c>
      <c r="B8" s="463" t="s">
        <v>428</v>
      </c>
      <c r="C8" s="466" t="s">
        <v>1190</v>
      </c>
      <c r="D8" s="101" t="s">
        <v>571</v>
      </c>
      <c r="E8" s="98" t="s">
        <v>1231</v>
      </c>
      <c r="F8" s="97" t="s">
        <v>428</v>
      </c>
      <c r="G8" s="99" t="s">
        <v>1186</v>
      </c>
      <c r="H8" s="97" t="s">
        <v>801</v>
      </c>
      <c r="I8" s="145" t="s">
        <v>428</v>
      </c>
      <c r="J8" s="145" t="s">
        <v>428</v>
      </c>
      <c r="K8" s="145" t="s">
        <v>801</v>
      </c>
      <c r="L8" s="150" t="s">
        <v>1187</v>
      </c>
    </row>
    <row r="9" spans="1:12" ht="39" thickBot="1" x14ac:dyDescent="0.3">
      <c r="A9" s="60" t="s">
        <v>1803</v>
      </c>
      <c r="B9" s="417" t="s">
        <v>430</v>
      </c>
      <c r="C9" s="425" t="s">
        <v>1097</v>
      </c>
      <c r="D9" s="57" t="s">
        <v>467</v>
      </c>
      <c r="E9" s="58" t="s">
        <v>1098</v>
      </c>
      <c r="F9" s="57" t="s">
        <v>802</v>
      </c>
      <c r="G9" s="59"/>
      <c r="H9" s="57" t="s">
        <v>801</v>
      </c>
      <c r="I9" s="467" t="s">
        <v>1804</v>
      </c>
      <c r="J9" s="423" t="s">
        <v>802</v>
      </c>
      <c r="K9" s="423" t="s">
        <v>799</v>
      </c>
      <c r="L9" s="468" t="s">
        <v>1805</v>
      </c>
    </row>
    <row r="10" spans="1:12" ht="39" thickBot="1" x14ac:dyDescent="0.3">
      <c r="A10" s="60" t="s">
        <v>1806</v>
      </c>
      <c r="B10" s="421" t="s">
        <v>430</v>
      </c>
      <c r="C10" s="418" t="s">
        <v>1097</v>
      </c>
      <c r="D10" s="57" t="s">
        <v>469</v>
      </c>
      <c r="E10" s="58" t="s">
        <v>1099</v>
      </c>
      <c r="F10" s="57" t="s">
        <v>802</v>
      </c>
      <c r="G10" s="59"/>
      <c r="H10" s="57" t="s">
        <v>801</v>
      </c>
      <c r="I10" s="140" t="s">
        <v>430</v>
      </c>
      <c r="J10" s="140" t="s">
        <v>802</v>
      </c>
      <c r="K10" s="140" t="s">
        <v>799</v>
      </c>
      <c r="L10" s="141" t="s">
        <v>1100</v>
      </c>
    </row>
    <row r="11" spans="1:12" s="5" customFormat="1" ht="39" thickBot="1" x14ac:dyDescent="0.3">
      <c r="A11" s="56" t="s">
        <v>1807</v>
      </c>
      <c r="B11" s="421" t="s">
        <v>430</v>
      </c>
      <c r="C11" s="425" t="s">
        <v>1102</v>
      </c>
      <c r="D11" s="57" t="s">
        <v>473</v>
      </c>
      <c r="E11" s="58" t="s">
        <v>1103</v>
      </c>
      <c r="F11" s="57" t="s">
        <v>802</v>
      </c>
      <c r="G11" s="59"/>
      <c r="H11" s="57" t="s">
        <v>801</v>
      </c>
      <c r="I11" s="140" t="s">
        <v>430</v>
      </c>
      <c r="J11" s="140" t="s">
        <v>802</v>
      </c>
      <c r="K11" s="140" t="s">
        <v>799</v>
      </c>
      <c r="L11" s="141" t="s">
        <v>1100</v>
      </c>
    </row>
    <row r="12" spans="1:12" ht="26.25" thickBot="1" x14ac:dyDescent="0.3">
      <c r="A12" s="56" t="s">
        <v>1104</v>
      </c>
      <c r="B12" s="417" t="s">
        <v>430</v>
      </c>
      <c r="C12" s="418" t="s">
        <v>1097</v>
      </c>
      <c r="D12" s="65" t="s">
        <v>475</v>
      </c>
      <c r="E12" s="66" t="s">
        <v>1105</v>
      </c>
      <c r="F12" s="65" t="s">
        <v>802</v>
      </c>
      <c r="G12" s="67"/>
      <c r="H12" s="65" t="s">
        <v>801</v>
      </c>
      <c r="I12" s="136" t="s">
        <v>430</v>
      </c>
      <c r="J12" s="136" t="s">
        <v>802</v>
      </c>
      <c r="K12" s="140" t="s">
        <v>799</v>
      </c>
      <c r="L12" s="141" t="s">
        <v>1100</v>
      </c>
    </row>
    <row r="13" spans="1:12" s="5" customFormat="1" ht="26.25" thickBot="1" x14ac:dyDescent="0.3">
      <c r="A13" s="56" t="s">
        <v>1109</v>
      </c>
      <c r="B13" s="421" t="s">
        <v>430</v>
      </c>
      <c r="C13" s="425" t="s">
        <v>1097</v>
      </c>
      <c r="D13" s="57" t="s">
        <v>293</v>
      </c>
      <c r="E13" s="58" t="s">
        <v>1110</v>
      </c>
      <c r="F13" s="57" t="s">
        <v>802</v>
      </c>
      <c r="G13" s="59"/>
      <c r="H13" s="57" t="s">
        <v>801</v>
      </c>
      <c r="I13" s="140" t="s">
        <v>1111</v>
      </c>
      <c r="J13" s="140" t="s">
        <v>802</v>
      </c>
      <c r="K13" s="140" t="s">
        <v>799</v>
      </c>
      <c r="L13" s="141" t="s">
        <v>1100</v>
      </c>
    </row>
    <row r="14" spans="1:12" ht="26.25" thickBot="1" x14ac:dyDescent="0.3">
      <c r="A14" s="433" t="s">
        <v>1113</v>
      </c>
      <c r="B14" s="469" t="s">
        <v>430</v>
      </c>
      <c r="C14" s="470" t="s">
        <v>1097</v>
      </c>
      <c r="D14" s="471" t="s">
        <v>480</v>
      </c>
      <c r="E14" s="472" t="s">
        <v>1114</v>
      </c>
      <c r="F14" s="469" t="s">
        <v>802</v>
      </c>
      <c r="G14" s="470"/>
      <c r="H14" s="469" t="s">
        <v>801</v>
      </c>
      <c r="I14" s="455" t="s">
        <v>1808</v>
      </c>
      <c r="J14" s="426" t="s">
        <v>802</v>
      </c>
      <c r="K14" s="434" t="s">
        <v>1809</v>
      </c>
      <c r="L14" s="435" t="s">
        <v>1810</v>
      </c>
    </row>
    <row r="15" spans="1:12" ht="26.25" thickBot="1" x14ac:dyDescent="0.3">
      <c r="A15" s="96" t="s">
        <v>1120</v>
      </c>
      <c r="B15" s="473" t="s">
        <v>430</v>
      </c>
      <c r="C15" s="464" t="s">
        <v>1097</v>
      </c>
      <c r="D15" s="106" t="s">
        <v>504</v>
      </c>
      <c r="E15" s="474" t="s">
        <v>1121</v>
      </c>
      <c r="F15" s="106" t="s">
        <v>435</v>
      </c>
      <c r="G15" s="252" t="s">
        <v>1122</v>
      </c>
      <c r="H15" s="106" t="s">
        <v>799</v>
      </c>
      <c r="I15" s="151" t="s">
        <v>430</v>
      </c>
      <c r="J15" s="151" t="s">
        <v>430</v>
      </c>
      <c r="K15" s="153" t="s">
        <v>799</v>
      </c>
      <c r="L15" s="141" t="s">
        <v>1100</v>
      </c>
    </row>
    <row r="16" spans="1:12" ht="26.25" thickBot="1" x14ac:dyDescent="0.3">
      <c r="A16" s="100" t="s">
        <v>1130</v>
      </c>
      <c r="B16" s="475" t="s">
        <v>430</v>
      </c>
      <c r="C16" s="464" t="s">
        <v>1097</v>
      </c>
      <c r="D16" s="103" t="s">
        <v>504</v>
      </c>
      <c r="E16" s="105" t="s">
        <v>1121</v>
      </c>
      <c r="F16" s="103" t="s">
        <v>563</v>
      </c>
      <c r="G16" s="104" t="s">
        <v>1131</v>
      </c>
      <c r="H16" s="103" t="s">
        <v>1132</v>
      </c>
      <c r="I16" s="434" t="s">
        <v>1811</v>
      </c>
      <c r="J16" s="434" t="s">
        <v>1811</v>
      </c>
      <c r="K16" s="476" t="s">
        <v>801</v>
      </c>
      <c r="L16" s="477" t="s">
        <v>1812</v>
      </c>
    </row>
    <row r="17" spans="1:12" s="5" customFormat="1" ht="64.5" thickBot="1" x14ac:dyDescent="0.3">
      <c r="A17" s="60" t="s">
        <v>1153</v>
      </c>
      <c r="B17" s="420" t="s">
        <v>432</v>
      </c>
      <c r="C17" s="418" t="s">
        <v>1145</v>
      </c>
      <c r="D17" s="478" t="s">
        <v>514</v>
      </c>
      <c r="E17" s="66" t="s">
        <v>1154</v>
      </c>
      <c r="F17" s="479" t="s">
        <v>432</v>
      </c>
      <c r="G17" s="480" t="s">
        <v>1155</v>
      </c>
      <c r="H17" s="479" t="s">
        <v>799</v>
      </c>
      <c r="I17" s="434" t="s">
        <v>1813</v>
      </c>
      <c r="J17" s="434" t="s">
        <v>1813</v>
      </c>
      <c r="K17" s="434" t="s">
        <v>1809</v>
      </c>
      <c r="L17" s="435" t="s">
        <v>1814</v>
      </c>
    </row>
    <row r="18" spans="1:12" ht="51.75" thickBot="1" x14ac:dyDescent="0.3">
      <c r="A18" s="114" t="s">
        <v>1067</v>
      </c>
      <c r="B18" s="481" t="s">
        <v>432</v>
      </c>
      <c r="C18" s="466" t="s">
        <v>1145</v>
      </c>
      <c r="D18" s="115" t="s">
        <v>292</v>
      </c>
      <c r="E18" s="107" t="s">
        <v>1181</v>
      </c>
      <c r="F18" s="115" t="s">
        <v>432</v>
      </c>
      <c r="G18" s="116" t="s">
        <v>1155</v>
      </c>
      <c r="H18" s="115" t="s">
        <v>799</v>
      </c>
      <c r="I18" s="136" t="s">
        <v>432</v>
      </c>
      <c r="J18" s="136" t="s">
        <v>432</v>
      </c>
      <c r="K18" s="434" t="s">
        <v>1809</v>
      </c>
      <c r="L18" s="146" t="s">
        <v>1156</v>
      </c>
    </row>
    <row r="19" spans="1:12" ht="102.75" thickBot="1" x14ac:dyDescent="0.3">
      <c r="A19" s="114" t="s">
        <v>1194</v>
      </c>
      <c r="B19" s="481" t="s">
        <v>433</v>
      </c>
      <c r="C19" s="482" t="s">
        <v>1195</v>
      </c>
      <c r="D19" s="97" t="s">
        <v>541</v>
      </c>
      <c r="E19" s="98" t="s">
        <v>1191</v>
      </c>
      <c r="F19" s="483" t="s">
        <v>433</v>
      </c>
      <c r="G19" s="484" t="s">
        <v>1147</v>
      </c>
      <c r="H19" s="483" t="s">
        <v>801</v>
      </c>
      <c r="I19" s="148" t="s">
        <v>433</v>
      </c>
      <c r="J19" s="148" t="s">
        <v>433</v>
      </c>
      <c r="K19" s="434" t="s">
        <v>1809</v>
      </c>
      <c r="L19" s="150" t="s">
        <v>1815</v>
      </c>
    </row>
    <row r="20" spans="1:12" ht="26.25" thickBot="1" x14ac:dyDescent="0.3">
      <c r="A20" s="60" t="s">
        <v>1123</v>
      </c>
      <c r="B20" s="417" t="s">
        <v>435</v>
      </c>
      <c r="C20" s="422" t="s">
        <v>1124</v>
      </c>
      <c r="D20" s="61" t="s">
        <v>504</v>
      </c>
      <c r="E20" s="62" t="s">
        <v>1121</v>
      </c>
      <c r="F20" s="61" t="s">
        <v>435</v>
      </c>
      <c r="G20" s="63" t="s">
        <v>1122</v>
      </c>
      <c r="H20" s="61" t="s">
        <v>799</v>
      </c>
      <c r="I20" s="136" t="s">
        <v>435</v>
      </c>
      <c r="J20" s="136" t="s">
        <v>435</v>
      </c>
      <c r="K20" s="137" t="s">
        <v>799</v>
      </c>
      <c r="L20" s="142" t="s">
        <v>1816</v>
      </c>
    </row>
    <row r="21" spans="1:12" ht="64.5" thickBot="1" x14ac:dyDescent="0.3">
      <c r="A21" s="100" t="s">
        <v>1200</v>
      </c>
      <c r="B21" s="475" t="s">
        <v>437</v>
      </c>
      <c r="C21" s="485" t="s">
        <v>1201</v>
      </c>
      <c r="D21" s="103" t="s">
        <v>543</v>
      </c>
      <c r="E21" s="105" t="s">
        <v>1202</v>
      </c>
      <c r="F21" s="103" t="s">
        <v>437</v>
      </c>
      <c r="G21" s="104" t="s">
        <v>1203</v>
      </c>
      <c r="H21" s="103" t="s">
        <v>801</v>
      </c>
      <c r="I21" s="148" t="s">
        <v>437</v>
      </c>
      <c r="J21" s="148" t="s">
        <v>437</v>
      </c>
      <c r="K21" s="148" t="s">
        <v>801</v>
      </c>
      <c r="L21" s="149" t="s">
        <v>1817</v>
      </c>
    </row>
    <row r="22" spans="1:12" s="5" customFormat="1" ht="26.25" thickBot="1" x14ac:dyDescent="0.3">
      <c r="A22" s="100" t="s">
        <v>1222</v>
      </c>
      <c r="B22" s="475" t="s">
        <v>439</v>
      </c>
      <c r="C22" s="485" t="s">
        <v>1223</v>
      </c>
      <c r="D22" s="103" t="s">
        <v>563</v>
      </c>
      <c r="E22" s="105" t="s">
        <v>1224</v>
      </c>
      <c r="F22" s="103" t="s">
        <v>439</v>
      </c>
      <c r="G22" s="104" t="s">
        <v>1224</v>
      </c>
      <c r="H22" s="103" t="s">
        <v>801</v>
      </c>
      <c r="I22" s="148" t="s">
        <v>439</v>
      </c>
      <c r="J22" s="148" t="s">
        <v>439</v>
      </c>
      <c r="K22" s="147" t="s">
        <v>801</v>
      </c>
      <c r="L22" s="146" t="s">
        <v>1225</v>
      </c>
    </row>
    <row r="23" spans="1:12" ht="26.25" thickBot="1" x14ac:dyDescent="0.3">
      <c r="A23" s="100" t="s">
        <v>1226</v>
      </c>
      <c r="B23" s="475" t="s">
        <v>439</v>
      </c>
      <c r="C23" s="485" t="s">
        <v>1223</v>
      </c>
      <c r="D23" s="103" t="s">
        <v>565</v>
      </c>
      <c r="E23" s="105" t="s">
        <v>1227</v>
      </c>
      <c r="F23" s="103" t="s">
        <v>439</v>
      </c>
      <c r="G23" s="104" t="s">
        <v>1224</v>
      </c>
      <c r="H23" s="103" t="s">
        <v>801</v>
      </c>
      <c r="I23" s="148" t="s">
        <v>439</v>
      </c>
      <c r="J23" s="148" t="s">
        <v>439</v>
      </c>
      <c r="K23" s="147" t="s">
        <v>801</v>
      </c>
      <c r="L23" s="146" t="s">
        <v>1225</v>
      </c>
    </row>
    <row r="24" spans="1:12" s="5" customFormat="1" ht="26.25" thickBot="1" x14ac:dyDescent="0.3">
      <c r="A24" s="96" t="s">
        <v>1228</v>
      </c>
      <c r="B24" s="481" t="s">
        <v>439</v>
      </c>
      <c r="C24" s="482" t="s">
        <v>1223</v>
      </c>
      <c r="D24" s="97" t="s">
        <v>567</v>
      </c>
      <c r="E24" s="98" t="s">
        <v>1229</v>
      </c>
      <c r="F24" s="97" t="s">
        <v>802</v>
      </c>
      <c r="G24" s="99"/>
      <c r="H24" s="97" t="s">
        <v>801</v>
      </c>
      <c r="I24" s="145" t="s">
        <v>439</v>
      </c>
      <c r="J24" s="145" t="s">
        <v>802</v>
      </c>
      <c r="K24" s="145" t="s">
        <v>801</v>
      </c>
      <c r="L24" s="146" t="s">
        <v>1225</v>
      </c>
    </row>
    <row r="25" spans="1:12" ht="15.75" thickBot="1" x14ac:dyDescent="0.3">
      <c r="A25" s="117" t="s">
        <v>1218</v>
      </c>
      <c r="B25" s="475">
        <v>20</v>
      </c>
      <c r="C25" s="485" t="s">
        <v>1219</v>
      </c>
      <c r="D25" s="103" t="s">
        <v>561</v>
      </c>
      <c r="E25" s="105" t="s">
        <v>1220</v>
      </c>
      <c r="F25" s="103" t="s">
        <v>465</v>
      </c>
      <c r="G25" s="104" t="s">
        <v>1221</v>
      </c>
      <c r="H25" s="103" t="s">
        <v>801</v>
      </c>
      <c r="I25" s="145" t="s">
        <v>465</v>
      </c>
      <c r="J25" s="145" t="s">
        <v>465</v>
      </c>
      <c r="K25" s="147" t="s">
        <v>801</v>
      </c>
      <c r="L25" s="146" t="s">
        <v>1218</v>
      </c>
    </row>
    <row r="26" spans="1:12" s="53" customFormat="1" ht="39" thickBot="1" x14ac:dyDescent="0.3">
      <c r="A26" s="96" t="s">
        <v>1209</v>
      </c>
      <c r="B26" s="475">
        <v>21</v>
      </c>
      <c r="C26" s="485" t="s">
        <v>1210</v>
      </c>
      <c r="D26" s="103" t="s">
        <v>547</v>
      </c>
      <c r="E26" s="105" t="s">
        <v>1211</v>
      </c>
      <c r="F26" s="103" t="s">
        <v>428</v>
      </c>
      <c r="G26" s="104" t="s">
        <v>1186</v>
      </c>
      <c r="H26" s="103" t="s">
        <v>801</v>
      </c>
      <c r="I26" s="145" t="s">
        <v>467</v>
      </c>
      <c r="J26" s="145" t="s">
        <v>467</v>
      </c>
      <c r="K26" s="147" t="s">
        <v>801</v>
      </c>
      <c r="L26" s="146" t="s">
        <v>1818</v>
      </c>
    </row>
    <row r="27" spans="1:12" ht="77.25" thickBot="1" x14ac:dyDescent="0.3">
      <c r="A27" s="100" t="s">
        <v>1159</v>
      </c>
      <c r="B27" s="481">
        <v>43</v>
      </c>
      <c r="C27" s="466" t="s">
        <v>1160</v>
      </c>
      <c r="D27" s="101" t="s">
        <v>516</v>
      </c>
      <c r="E27" s="251" t="s">
        <v>1161</v>
      </c>
      <c r="F27" s="101" t="s">
        <v>441</v>
      </c>
      <c r="G27" s="102" t="s">
        <v>1142</v>
      </c>
      <c r="H27" s="101" t="s">
        <v>801</v>
      </c>
      <c r="I27" s="145" t="s">
        <v>510</v>
      </c>
      <c r="J27" s="145" t="s">
        <v>510</v>
      </c>
      <c r="K27" s="467" t="s">
        <v>1819</v>
      </c>
      <c r="L27" s="146" t="s">
        <v>1162</v>
      </c>
    </row>
    <row r="28" spans="1:12" s="53" customFormat="1" ht="51.75" thickBot="1" x14ac:dyDescent="0.3">
      <c r="A28" s="96" t="s">
        <v>1196</v>
      </c>
      <c r="B28" s="475">
        <v>50</v>
      </c>
      <c r="C28" s="485" t="s">
        <v>1197</v>
      </c>
      <c r="D28" s="103" t="s">
        <v>541</v>
      </c>
      <c r="E28" s="105" t="s">
        <v>1191</v>
      </c>
      <c r="F28" s="103" t="s">
        <v>291</v>
      </c>
      <c r="G28" s="104" t="s">
        <v>1198</v>
      </c>
      <c r="H28" s="103" t="s">
        <v>801</v>
      </c>
      <c r="I28" s="147" t="s">
        <v>291</v>
      </c>
      <c r="J28" s="147" t="s">
        <v>291</v>
      </c>
      <c r="K28" s="147" t="s">
        <v>801</v>
      </c>
      <c r="L28" s="146" t="s">
        <v>1199</v>
      </c>
    </row>
    <row r="29" spans="1:12" ht="64.5" thickBot="1" x14ac:dyDescent="0.3">
      <c r="A29" s="114" t="s">
        <v>1117</v>
      </c>
      <c r="B29" s="475">
        <v>51</v>
      </c>
      <c r="C29" s="485" t="s">
        <v>1118</v>
      </c>
      <c r="D29" s="103" t="s">
        <v>482</v>
      </c>
      <c r="E29" s="104" t="s">
        <v>1820</v>
      </c>
      <c r="F29" s="103" t="s">
        <v>292</v>
      </c>
      <c r="G29" s="104" t="s">
        <v>1119</v>
      </c>
      <c r="H29" s="103" t="s">
        <v>801</v>
      </c>
      <c r="I29" s="147" t="s">
        <v>292</v>
      </c>
      <c r="J29" s="147" t="s">
        <v>292</v>
      </c>
      <c r="K29" s="147" t="s">
        <v>801</v>
      </c>
      <c r="L29" s="146" t="s">
        <v>1821</v>
      </c>
    </row>
    <row r="30" spans="1:12" ht="64.5" thickBot="1" x14ac:dyDescent="0.3">
      <c r="A30" s="96" t="s">
        <v>1091</v>
      </c>
      <c r="B30" s="475">
        <v>51</v>
      </c>
      <c r="C30" s="485" t="s">
        <v>1118</v>
      </c>
      <c r="D30" s="103" t="s">
        <v>528</v>
      </c>
      <c r="E30" s="105" t="s">
        <v>1188</v>
      </c>
      <c r="F30" s="103" t="s">
        <v>292</v>
      </c>
      <c r="G30" s="104" t="s">
        <v>1119</v>
      </c>
      <c r="H30" s="103" t="s">
        <v>801</v>
      </c>
      <c r="I30" s="147" t="s">
        <v>292</v>
      </c>
      <c r="J30" s="147" t="s">
        <v>292</v>
      </c>
      <c r="K30" s="147" t="s">
        <v>801</v>
      </c>
      <c r="L30" s="146" t="s">
        <v>1821</v>
      </c>
    </row>
    <row r="31" spans="1:12" ht="77.25" thickBot="1" x14ac:dyDescent="0.3">
      <c r="A31" s="68" t="s">
        <v>1235</v>
      </c>
      <c r="B31" s="421" t="s">
        <v>543</v>
      </c>
      <c r="C31" s="425" t="s">
        <v>1236</v>
      </c>
      <c r="D31" s="423" t="s">
        <v>802</v>
      </c>
      <c r="E31" s="432"/>
      <c r="F31" s="486" t="s">
        <v>1822</v>
      </c>
      <c r="G31" s="487" t="s">
        <v>1823</v>
      </c>
      <c r="H31" s="486" t="s">
        <v>1824</v>
      </c>
      <c r="I31" s="486" t="s">
        <v>1822</v>
      </c>
      <c r="J31" s="140" t="s">
        <v>802</v>
      </c>
      <c r="K31" s="434" t="s">
        <v>1809</v>
      </c>
      <c r="L31" s="487" t="s">
        <v>2031</v>
      </c>
    </row>
    <row r="32" spans="1:12" ht="39" thickBot="1" x14ac:dyDescent="0.3">
      <c r="A32" s="96" t="s">
        <v>1825</v>
      </c>
      <c r="B32" s="475" t="s">
        <v>545</v>
      </c>
      <c r="C32" s="485" t="s">
        <v>1094</v>
      </c>
      <c r="D32" s="103" t="s">
        <v>465</v>
      </c>
      <c r="E32" s="105" t="s">
        <v>1095</v>
      </c>
      <c r="F32" s="103" t="s">
        <v>802</v>
      </c>
      <c r="G32" s="104"/>
      <c r="H32" s="103" t="s">
        <v>801</v>
      </c>
      <c r="I32" s="147" t="s">
        <v>545</v>
      </c>
      <c r="J32" s="147" t="s">
        <v>802</v>
      </c>
      <c r="K32" s="147" t="s">
        <v>799</v>
      </c>
      <c r="L32" s="146" t="s">
        <v>1096</v>
      </c>
    </row>
    <row r="33" spans="1:13" ht="39" thickBot="1" x14ac:dyDescent="0.3">
      <c r="A33" s="56" t="s">
        <v>1826</v>
      </c>
      <c r="B33" s="421" t="s">
        <v>545</v>
      </c>
      <c r="C33" s="425" t="s">
        <v>1094</v>
      </c>
      <c r="D33" s="57" t="s">
        <v>471</v>
      </c>
      <c r="E33" s="58" t="s">
        <v>1101</v>
      </c>
      <c r="F33" s="57" t="s">
        <v>802</v>
      </c>
      <c r="G33" s="59"/>
      <c r="H33" s="57" t="s">
        <v>801</v>
      </c>
      <c r="I33" s="140" t="s">
        <v>545</v>
      </c>
      <c r="J33" s="140" t="s">
        <v>802</v>
      </c>
      <c r="K33" s="140" t="s">
        <v>799</v>
      </c>
      <c r="L33" s="141" t="s">
        <v>1096</v>
      </c>
    </row>
    <row r="34" spans="1:13" ht="39" thickBot="1" x14ac:dyDescent="0.3">
      <c r="A34" s="100" t="s">
        <v>1133</v>
      </c>
      <c r="B34" s="475">
        <v>62</v>
      </c>
      <c r="C34" s="485" t="s">
        <v>1094</v>
      </c>
      <c r="D34" s="103" t="s">
        <v>506</v>
      </c>
      <c r="E34" s="105" t="s">
        <v>1134</v>
      </c>
      <c r="F34" s="103" t="s">
        <v>445</v>
      </c>
      <c r="G34" s="104" t="s">
        <v>1135</v>
      </c>
      <c r="H34" s="103" t="s">
        <v>799</v>
      </c>
      <c r="I34" s="147" t="s">
        <v>545</v>
      </c>
      <c r="J34" s="147" t="s">
        <v>545</v>
      </c>
      <c r="K34" s="147" t="s">
        <v>799</v>
      </c>
      <c r="L34" s="146" t="s">
        <v>1096</v>
      </c>
    </row>
    <row r="35" spans="1:13" s="53" customFormat="1" ht="39" thickBot="1" x14ac:dyDescent="0.3">
      <c r="A35" s="100" t="s">
        <v>1138</v>
      </c>
      <c r="B35" s="475">
        <v>62</v>
      </c>
      <c r="C35" s="485" t="s">
        <v>1094</v>
      </c>
      <c r="D35" s="103" t="s">
        <v>506</v>
      </c>
      <c r="E35" s="105" t="s">
        <v>1134</v>
      </c>
      <c r="F35" s="103" t="s">
        <v>449</v>
      </c>
      <c r="G35" s="104" t="s">
        <v>1139</v>
      </c>
      <c r="H35" s="103" t="s">
        <v>799</v>
      </c>
      <c r="I35" s="147" t="s">
        <v>545</v>
      </c>
      <c r="J35" s="147" t="s">
        <v>545</v>
      </c>
      <c r="K35" s="147" t="s">
        <v>799</v>
      </c>
      <c r="L35" s="146" t="s">
        <v>1096</v>
      </c>
    </row>
    <row r="36" spans="1:13" s="53" customFormat="1" ht="77.25" thickBot="1" x14ac:dyDescent="0.3">
      <c r="A36" s="56" t="s">
        <v>1055</v>
      </c>
      <c r="B36" s="486" t="s">
        <v>1827</v>
      </c>
      <c r="C36" s="487" t="s">
        <v>1828</v>
      </c>
      <c r="D36" s="57" t="s">
        <v>510</v>
      </c>
      <c r="E36" s="105" t="s">
        <v>1146</v>
      </c>
      <c r="F36" s="483" t="s">
        <v>1829</v>
      </c>
      <c r="G36" s="484" t="s">
        <v>1830</v>
      </c>
      <c r="H36" s="483" t="s">
        <v>1831</v>
      </c>
      <c r="I36" s="486" t="s">
        <v>1827</v>
      </c>
      <c r="J36" s="486" t="s">
        <v>1827</v>
      </c>
      <c r="K36" s="479" t="s">
        <v>1832</v>
      </c>
      <c r="L36" s="488" t="s">
        <v>1833</v>
      </c>
    </row>
    <row r="37" spans="1:13" s="5" customFormat="1" ht="64.5" thickBot="1" x14ac:dyDescent="0.3">
      <c r="A37" s="56" t="s">
        <v>1149</v>
      </c>
      <c r="B37" s="421" t="s">
        <v>547</v>
      </c>
      <c r="C37" s="485" t="s">
        <v>1834</v>
      </c>
      <c r="D37" s="57" t="s">
        <v>512</v>
      </c>
      <c r="E37" s="58" t="s">
        <v>1150</v>
      </c>
      <c r="F37" s="57" t="s">
        <v>433</v>
      </c>
      <c r="G37" s="59" t="s">
        <v>1147</v>
      </c>
      <c r="H37" s="57" t="s">
        <v>799</v>
      </c>
      <c r="I37" s="137" t="s">
        <v>547</v>
      </c>
      <c r="J37" s="137" t="s">
        <v>547</v>
      </c>
      <c r="K37" s="137" t="s">
        <v>799</v>
      </c>
      <c r="L37" s="489" t="s">
        <v>1835</v>
      </c>
      <c r="M37" s="490" t="s">
        <v>1836</v>
      </c>
    </row>
    <row r="38" spans="1:13" ht="26.25" thickBot="1" x14ac:dyDescent="0.3">
      <c r="A38" s="100" t="s">
        <v>1163</v>
      </c>
      <c r="B38" s="475">
        <v>64</v>
      </c>
      <c r="C38" s="485" t="s">
        <v>1164</v>
      </c>
      <c r="D38" s="115" t="s">
        <v>516</v>
      </c>
      <c r="E38" s="107" t="s">
        <v>1161</v>
      </c>
      <c r="F38" s="115" t="s">
        <v>441</v>
      </c>
      <c r="G38" s="116" t="s">
        <v>1142</v>
      </c>
      <c r="H38" s="115" t="s">
        <v>801</v>
      </c>
      <c r="I38" s="153" t="s">
        <v>549</v>
      </c>
      <c r="J38" s="153" t="s">
        <v>549</v>
      </c>
      <c r="K38" s="479" t="s">
        <v>1837</v>
      </c>
      <c r="L38" s="154" t="s">
        <v>1165</v>
      </c>
    </row>
    <row r="39" spans="1:13" ht="39" thickBot="1" x14ac:dyDescent="0.3">
      <c r="A39" s="100" t="s">
        <v>1838</v>
      </c>
      <c r="B39" s="475">
        <v>65</v>
      </c>
      <c r="C39" s="485" t="s">
        <v>1106</v>
      </c>
      <c r="D39" s="103" t="s">
        <v>477</v>
      </c>
      <c r="E39" s="105" t="s">
        <v>1107</v>
      </c>
      <c r="F39" s="103" t="s">
        <v>802</v>
      </c>
      <c r="G39" s="104"/>
      <c r="H39" s="103" t="s">
        <v>801</v>
      </c>
      <c r="I39" s="147" t="s">
        <v>551</v>
      </c>
      <c r="J39" s="147" t="s">
        <v>802</v>
      </c>
      <c r="K39" s="147" t="s">
        <v>799</v>
      </c>
      <c r="L39" s="146" t="s">
        <v>1108</v>
      </c>
    </row>
    <row r="40" spans="1:13" s="5" customFormat="1" ht="39" thickBot="1" x14ac:dyDescent="0.3">
      <c r="A40" s="100" t="s">
        <v>1140</v>
      </c>
      <c r="B40" s="475">
        <v>65</v>
      </c>
      <c r="C40" s="485" t="s">
        <v>1106</v>
      </c>
      <c r="D40" s="103" t="s">
        <v>508</v>
      </c>
      <c r="E40" s="105" t="s">
        <v>1141</v>
      </c>
      <c r="F40" s="103" t="s">
        <v>441</v>
      </c>
      <c r="G40" s="104" t="s">
        <v>1142</v>
      </c>
      <c r="H40" s="103" t="s">
        <v>1132</v>
      </c>
      <c r="I40" s="147" t="s">
        <v>551</v>
      </c>
      <c r="J40" s="147" t="s">
        <v>551</v>
      </c>
      <c r="K40" s="147" t="s">
        <v>799</v>
      </c>
      <c r="L40" s="146" t="s">
        <v>1108</v>
      </c>
    </row>
    <row r="41" spans="1:13" s="53" customFormat="1" ht="26.25" thickBot="1" x14ac:dyDescent="0.3">
      <c r="A41" s="100" t="s">
        <v>1179</v>
      </c>
      <c r="B41" s="475">
        <v>65</v>
      </c>
      <c r="C41" s="485" t="s">
        <v>1106</v>
      </c>
      <c r="D41" s="103" t="s">
        <v>291</v>
      </c>
      <c r="E41" s="105" t="s">
        <v>1180</v>
      </c>
      <c r="F41" s="103" t="s">
        <v>441</v>
      </c>
      <c r="G41" s="104" t="s">
        <v>1142</v>
      </c>
      <c r="H41" s="103" t="s">
        <v>801</v>
      </c>
      <c r="I41" s="147" t="s">
        <v>551</v>
      </c>
      <c r="J41" s="147" t="s">
        <v>551</v>
      </c>
      <c r="K41" s="147" t="s">
        <v>799</v>
      </c>
      <c r="L41" s="146" t="s">
        <v>1108</v>
      </c>
    </row>
    <row r="42" spans="1:13" ht="26.25" thickBot="1" x14ac:dyDescent="0.3">
      <c r="A42" s="96" t="s">
        <v>1240</v>
      </c>
      <c r="B42" s="475" t="s">
        <v>553</v>
      </c>
      <c r="C42" s="464" t="s">
        <v>1241</v>
      </c>
      <c r="D42" s="111" t="s">
        <v>802</v>
      </c>
      <c r="E42" s="105"/>
      <c r="F42" s="111" t="s">
        <v>802</v>
      </c>
      <c r="G42" s="113"/>
      <c r="H42" s="111" t="s">
        <v>802</v>
      </c>
      <c r="I42" s="148" t="s">
        <v>802</v>
      </c>
      <c r="J42" s="148" t="s">
        <v>802</v>
      </c>
      <c r="K42" s="148" t="s">
        <v>802</v>
      </c>
      <c r="L42" s="491" t="s">
        <v>1234</v>
      </c>
    </row>
    <row r="43" spans="1:13" ht="26.25" thickBot="1" x14ac:dyDescent="0.3">
      <c r="A43" s="492" t="s">
        <v>1242</v>
      </c>
      <c r="B43" s="481" t="s">
        <v>555</v>
      </c>
      <c r="C43" s="482" t="s">
        <v>1243</v>
      </c>
      <c r="D43" s="97" t="s">
        <v>802</v>
      </c>
      <c r="E43" s="98"/>
      <c r="F43" s="97" t="s">
        <v>802</v>
      </c>
      <c r="G43" s="99"/>
      <c r="H43" s="97" t="s">
        <v>802</v>
      </c>
      <c r="I43" s="148" t="s">
        <v>802</v>
      </c>
      <c r="J43" s="148" t="s">
        <v>802</v>
      </c>
      <c r="K43" s="148" t="s">
        <v>802</v>
      </c>
      <c r="L43" s="491" t="s">
        <v>1234</v>
      </c>
    </row>
    <row r="44" spans="1:13" ht="26.25" thickBot="1" x14ac:dyDescent="0.3">
      <c r="A44" s="96" t="s">
        <v>1166</v>
      </c>
      <c r="B44" s="475">
        <v>70</v>
      </c>
      <c r="C44" s="485" t="s">
        <v>1167</v>
      </c>
      <c r="D44" s="115" t="s">
        <v>516</v>
      </c>
      <c r="E44" s="107" t="s">
        <v>1161</v>
      </c>
      <c r="F44" s="115" t="s">
        <v>441</v>
      </c>
      <c r="G44" s="252" t="s">
        <v>1142</v>
      </c>
      <c r="H44" s="115" t="s">
        <v>801</v>
      </c>
      <c r="I44" s="153" t="s">
        <v>561</v>
      </c>
      <c r="J44" s="153" t="s">
        <v>561</v>
      </c>
      <c r="K44" s="153" t="s">
        <v>801</v>
      </c>
      <c r="L44" s="141" t="s">
        <v>1168</v>
      </c>
    </row>
    <row r="45" spans="1:13" ht="26.25" thickBot="1" x14ac:dyDescent="0.3">
      <c r="A45" s="60" t="s">
        <v>1175</v>
      </c>
      <c r="B45" s="421" t="s">
        <v>561</v>
      </c>
      <c r="C45" s="425" t="s">
        <v>1167</v>
      </c>
      <c r="D45" s="57" t="s">
        <v>520</v>
      </c>
      <c r="E45" s="58" t="s">
        <v>1176</v>
      </c>
      <c r="F45" s="57" t="s">
        <v>441</v>
      </c>
      <c r="G45" s="63" t="s">
        <v>1142</v>
      </c>
      <c r="H45" s="57" t="s">
        <v>801</v>
      </c>
      <c r="I45" s="140" t="s">
        <v>561</v>
      </c>
      <c r="J45" s="140" t="s">
        <v>561</v>
      </c>
      <c r="K45" s="140" t="s">
        <v>801</v>
      </c>
      <c r="L45" s="141" t="s">
        <v>1168</v>
      </c>
    </row>
    <row r="46" spans="1:13" ht="26.25" thickBot="1" x14ac:dyDescent="0.3">
      <c r="A46" s="100" t="s">
        <v>1177</v>
      </c>
      <c r="B46" s="481">
        <v>70</v>
      </c>
      <c r="C46" s="466" t="s">
        <v>1167</v>
      </c>
      <c r="D46" s="101" t="s">
        <v>522</v>
      </c>
      <c r="E46" s="251" t="s">
        <v>1178</v>
      </c>
      <c r="F46" s="103" t="s">
        <v>441</v>
      </c>
      <c r="G46" s="99" t="s">
        <v>1142</v>
      </c>
      <c r="H46" s="101" t="s">
        <v>801</v>
      </c>
      <c r="I46" s="148" t="s">
        <v>561</v>
      </c>
      <c r="J46" s="148" t="s">
        <v>561</v>
      </c>
      <c r="K46" s="145" t="s">
        <v>801</v>
      </c>
      <c r="L46" s="142" t="s">
        <v>1168</v>
      </c>
    </row>
    <row r="47" spans="1:13" ht="64.5" thickBot="1" x14ac:dyDescent="0.3">
      <c r="A47" s="96" t="s">
        <v>2035</v>
      </c>
      <c r="B47" s="475">
        <v>70</v>
      </c>
      <c r="C47" s="466" t="s">
        <v>1167</v>
      </c>
      <c r="D47" s="103" t="s">
        <v>1020</v>
      </c>
      <c r="E47" s="105"/>
      <c r="F47" s="103" t="s">
        <v>563</v>
      </c>
      <c r="G47" s="102" t="s">
        <v>1131</v>
      </c>
      <c r="H47" s="103" t="s">
        <v>801</v>
      </c>
      <c r="I47" s="148" t="s">
        <v>561</v>
      </c>
      <c r="J47" s="148" t="s">
        <v>561</v>
      </c>
      <c r="K47" s="145" t="s">
        <v>801</v>
      </c>
      <c r="L47" s="150" t="s">
        <v>1839</v>
      </c>
    </row>
    <row r="48" spans="1:13" s="5" customFormat="1" ht="39" thickBot="1" x14ac:dyDescent="0.3">
      <c r="A48" s="68" t="s">
        <v>1246</v>
      </c>
      <c r="B48" s="421">
        <v>70</v>
      </c>
      <c r="C48" s="425" t="s">
        <v>1167</v>
      </c>
      <c r="D48" s="57" t="s">
        <v>1020</v>
      </c>
      <c r="E48" s="58"/>
      <c r="F48" s="61" t="s">
        <v>565</v>
      </c>
      <c r="G48" s="59" t="s">
        <v>1247</v>
      </c>
      <c r="H48" s="57" t="s">
        <v>801</v>
      </c>
      <c r="I48" s="140" t="s">
        <v>561</v>
      </c>
      <c r="J48" s="140" t="s">
        <v>561</v>
      </c>
      <c r="K48" s="140" t="s">
        <v>801</v>
      </c>
      <c r="L48" s="141" t="s">
        <v>1168</v>
      </c>
    </row>
    <row r="49" spans="1:12" s="5" customFormat="1" ht="64.5" thickBot="1" x14ac:dyDescent="0.3">
      <c r="A49" s="114" t="s">
        <v>1192</v>
      </c>
      <c r="B49" s="475">
        <v>81</v>
      </c>
      <c r="C49" s="485" t="s">
        <v>1193</v>
      </c>
      <c r="D49" s="103" t="s">
        <v>541</v>
      </c>
      <c r="E49" s="105" t="s">
        <v>1191</v>
      </c>
      <c r="F49" s="97" t="s">
        <v>428</v>
      </c>
      <c r="G49" s="104" t="s">
        <v>1186</v>
      </c>
      <c r="H49" s="103" t="s">
        <v>801</v>
      </c>
      <c r="I49" s="147" t="s">
        <v>428</v>
      </c>
      <c r="J49" s="147" t="s">
        <v>428</v>
      </c>
      <c r="K49" s="147" t="s">
        <v>801</v>
      </c>
      <c r="L49" s="146" t="s">
        <v>1187</v>
      </c>
    </row>
    <row r="50" spans="1:12" s="5" customFormat="1" ht="39" thickBot="1" x14ac:dyDescent="0.3">
      <c r="A50" s="60" t="s">
        <v>1115</v>
      </c>
      <c r="B50" s="421" t="s">
        <v>584</v>
      </c>
      <c r="C50" s="493" t="s">
        <v>1116</v>
      </c>
      <c r="D50" s="57" t="s">
        <v>480</v>
      </c>
      <c r="E50" s="58" t="s">
        <v>1114</v>
      </c>
      <c r="F50" s="57" t="s">
        <v>802</v>
      </c>
      <c r="G50" s="67"/>
      <c r="H50" s="57" t="s">
        <v>801</v>
      </c>
      <c r="I50" s="140" t="s">
        <v>430</v>
      </c>
      <c r="J50" s="140" t="s">
        <v>802</v>
      </c>
      <c r="K50" s="140" t="s">
        <v>799</v>
      </c>
      <c r="L50" s="141" t="s">
        <v>1840</v>
      </c>
    </row>
    <row r="51" spans="1:12" s="5" customFormat="1" ht="39" thickBot="1" x14ac:dyDescent="0.3">
      <c r="A51" s="60" t="s">
        <v>1126</v>
      </c>
      <c r="B51" s="421">
        <v>82</v>
      </c>
      <c r="C51" s="425" t="s">
        <v>1127</v>
      </c>
      <c r="D51" s="57" t="s">
        <v>504</v>
      </c>
      <c r="E51" s="58" t="s">
        <v>1121</v>
      </c>
      <c r="F51" s="57" t="s">
        <v>435</v>
      </c>
      <c r="G51" s="67" t="s">
        <v>1122</v>
      </c>
      <c r="H51" s="57" t="s">
        <v>799</v>
      </c>
      <c r="I51" s="153" t="s">
        <v>430</v>
      </c>
      <c r="J51" s="153" t="s">
        <v>430</v>
      </c>
      <c r="K51" s="140" t="s">
        <v>799</v>
      </c>
      <c r="L51" s="141" t="s">
        <v>1112</v>
      </c>
    </row>
    <row r="52" spans="1:12" ht="64.5" thickBot="1" x14ac:dyDescent="0.3">
      <c r="A52" s="96" t="s">
        <v>1157</v>
      </c>
      <c r="B52" s="481">
        <v>83</v>
      </c>
      <c r="C52" s="485" t="s">
        <v>1158</v>
      </c>
      <c r="D52" s="115" t="s">
        <v>514</v>
      </c>
      <c r="E52" s="107" t="s">
        <v>1154</v>
      </c>
      <c r="F52" s="103" t="s">
        <v>432</v>
      </c>
      <c r="G52" s="104" t="s">
        <v>1155</v>
      </c>
      <c r="H52" s="115" t="s">
        <v>801</v>
      </c>
      <c r="I52" s="140" t="s">
        <v>432</v>
      </c>
      <c r="J52" s="140" t="s">
        <v>432</v>
      </c>
      <c r="K52" s="434" t="s">
        <v>1809</v>
      </c>
      <c r="L52" s="141" t="s">
        <v>1841</v>
      </c>
    </row>
    <row r="53" spans="1:12" ht="51.75" thickBot="1" x14ac:dyDescent="0.3">
      <c r="A53" s="96" t="s">
        <v>1182</v>
      </c>
      <c r="B53" s="481">
        <v>83</v>
      </c>
      <c r="C53" s="482" t="s">
        <v>1158</v>
      </c>
      <c r="D53" s="106" t="s">
        <v>292</v>
      </c>
      <c r="E53" s="474" t="s">
        <v>1181</v>
      </c>
      <c r="F53" s="115" t="s">
        <v>432</v>
      </c>
      <c r="G53" s="107" t="s">
        <v>1155</v>
      </c>
      <c r="H53" s="106" t="s">
        <v>799</v>
      </c>
      <c r="I53" s="140" t="s">
        <v>432</v>
      </c>
      <c r="J53" s="140" t="s">
        <v>432</v>
      </c>
      <c r="K53" s="434" t="s">
        <v>1809</v>
      </c>
      <c r="L53" s="146" t="s">
        <v>1156</v>
      </c>
    </row>
    <row r="54" spans="1:12" s="53" customFormat="1" ht="64.5" thickBot="1" x14ac:dyDescent="0.3">
      <c r="A54" s="68" t="s">
        <v>1216</v>
      </c>
      <c r="B54" s="420">
        <v>84</v>
      </c>
      <c r="C54" s="418" t="s">
        <v>1217</v>
      </c>
      <c r="D54" s="65" t="s">
        <v>549</v>
      </c>
      <c r="E54" s="62" t="s">
        <v>1215</v>
      </c>
      <c r="F54" s="57" t="s">
        <v>428</v>
      </c>
      <c r="G54" s="59" t="s">
        <v>1186</v>
      </c>
      <c r="H54" s="61" t="s">
        <v>801</v>
      </c>
      <c r="I54" s="145" t="s">
        <v>428</v>
      </c>
      <c r="J54" s="145" t="s">
        <v>428</v>
      </c>
      <c r="K54" s="137" t="s">
        <v>801</v>
      </c>
      <c r="L54" s="142" t="s">
        <v>1187</v>
      </c>
    </row>
    <row r="55" spans="1:12" ht="39" thickBot="1" x14ac:dyDescent="0.3">
      <c r="A55" s="60" t="s">
        <v>1128</v>
      </c>
      <c r="B55" s="417">
        <v>85</v>
      </c>
      <c r="C55" s="425" t="s">
        <v>1129</v>
      </c>
      <c r="D55" s="57" t="s">
        <v>504</v>
      </c>
      <c r="E55" s="58" t="s">
        <v>1121</v>
      </c>
      <c r="F55" s="57" t="s">
        <v>435</v>
      </c>
      <c r="G55" s="59" t="s">
        <v>1122</v>
      </c>
      <c r="H55" s="57" t="s">
        <v>799</v>
      </c>
      <c r="I55" s="140" t="s">
        <v>435</v>
      </c>
      <c r="J55" s="140" t="s">
        <v>435</v>
      </c>
      <c r="K55" s="140" t="s">
        <v>799</v>
      </c>
      <c r="L55" s="141" t="s">
        <v>1125</v>
      </c>
    </row>
    <row r="56" spans="1:12" s="5" customFormat="1" ht="51.75" thickBot="1" x14ac:dyDescent="0.3">
      <c r="A56" s="100" t="s">
        <v>1200</v>
      </c>
      <c r="B56" s="475">
        <v>86</v>
      </c>
      <c r="C56" s="494" t="s">
        <v>1205</v>
      </c>
      <c r="D56" s="101" t="s">
        <v>543</v>
      </c>
      <c r="E56" s="251" t="s">
        <v>1202</v>
      </c>
      <c r="F56" s="101" t="s">
        <v>437</v>
      </c>
      <c r="G56" s="102" t="s">
        <v>1203</v>
      </c>
      <c r="H56" s="101" t="s">
        <v>801</v>
      </c>
      <c r="I56" s="148" t="s">
        <v>437</v>
      </c>
      <c r="J56" s="148" t="s">
        <v>437</v>
      </c>
      <c r="K56" s="147" t="s">
        <v>801</v>
      </c>
      <c r="L56" s="146" t="s">
        <v>1204</v>
      </c>
    </row>
    <row r="57" spans="1:12" s="5" customFormat="1" ht="39" thickBot="1" x14ac:dyDescent="0.3">
      <c r="A57" s="100" t="s">
        <v>1209</v>
      </c>
      <c r="B57" s="475">
        <v>87</v>
      </c>
      <c r="C57" s="494" t="s">
        <v>1213</v>
      </c>
      <c r="D57" s="103" t="s">
        <v>547</v>
      </c>
      <c r="E57" s="98" t="s">
        <v>1211</v>
      </c>
      <c r="F57" s="103" t="s">
        <v>428</v>
      </c>
      <c r="G57" s="99" t="s">
        <v>1186</v>
      </c>
      <c r="H57" s="103" t="s">
        <v>801</v>
      </c>
      <c r="I57" s="147" t="s">
        <v>467</v>
      </c>
      <c r="J57" s="147" t="s">
        <v>467</v>
      </c>
      <c r="K57" s="147" t="s">
        <v>801</v>
      </c>
      <c r="L57" s="146" t="s">
        <v>1212</v>
      </c>
    </row>
    <row r="58" spans="1:12" s="5" customFormat="1" ht="39" thickBot="1" x14ac:dyDescent="0.3">
      <c r="A58" s="114" t="s">
        <v>1169</v>
      </c>
      <c r="B58" s="463">
        <v>88</v>
      </c>
      <c r="C58" s="464" t="s">
        <v>1170</v>
      </c>
      <c r="D58" s="111" t="s">
        <v>516</v>
      </c>
      <c r="E58" s="112" t="s">
        <v>1161</v>
      </c>
      <c r="F58" s="111" t="s">
        <v>441</v>
      </c>
      <c r="G58" s="104" t="s">
        <v>1142</v>
      </c>
      <c r="H58" s="101" t="s">
        <v>801</v>
      </c>
      <c r="I58" s="148" t="s">
        <v>510</v>
      </c>
      <c r="J58" s="148" t="s">
        <v>510</v>
      </c>
      <c r="K58" s="467" t="s">
        <v>1819</v>
      </c>
      <c r="L58" s="149" t="s">
        <v>1162</v>
      </c>
    </row>
    <row r="59" spans="1:12" s="5" customFormat="1" ht="39" thickBot="1" x14ac:dyDescent="0.3">
      <c r="A59" s="68" t="s">
        <v>1238</v>
      </c>
      <c r="B59" s="420" t="s">
        <v>598</v>
      </c>
      <c r="C59" s="495" t="s">
        <v>1239</v>
      </c>
      <c r="D59" s="69" t="s">
        <v>802</v>
      </c>
      <c r="E59" s="70"/>
      <c r="F59" s="69" t="s">
        <v>543</v>
      </c>
      <c r="G59" s="59" t="s">
        <v>1237</v>
      </c>
      <c r="H59" s="69" t="s">
        <v>801</v>
      </c>
      <c r="I59" s="434" t="s">
        <v>1822</v>
      </c>
      <c r="J59" s="496" t="s">
        <v>802</v>
      </c>
      <c r="K59" s="434" t="s">
        <v>1842</v>
      </c>
      <c r="L59" s="497" t="s">
        <v>1843</v>
      </c>
    </row>
    <row r="60" spans="1:12" s="5" customFormat="1" ht="51.75" thickBot="1" x14ac:dyDescent="0.3">
      <c r="A60" s="96" t="s">
        <v>1136</v>
      </c>
      <c r="B60" s="481">
        <v>90</v>
      </c>
      <c r="C60" s="482" t="s">
        <v>1137</v>
      </c>
      <c r="D60" s="97" t="s">
        <v>506</v>
      </c>
      <c r="E60" s="98" t="s">
        <v>1134</v>
      </c>
      <c r="F60" s="97" t="s">
        <v>445</v>
      </c>
      <c r="G60" s="104" t="s">
        <v>1135</v>
      </c>
      <c r="H60" s="97" t="s">
        <v>799</v>
      </c>
      <c r="I60" s="145" t="s">
        <v>545</v>
      </c>
      <c r="J60" s="145" t="s">
        <v>545</v>
      </c>
      <c r="K60" s="145" t="s">
        <v>799</v>
      </c>
      <c r="L60" s="150" t="s">
        <v>1096</v>
      </c>
    </row>
    <row r="61" spans="1:12" ht="64.5" thickBot="1" x14ac:dyDescent="0.3">
      <c r="A61" s="492" t="s">
        <v>1151</v>
      </c>
      <c r="B61" s="481">
        <v>91</v>
      </c>
      <c r="C61" s="498" t="s">
        <v>1152</v>
      </c>
      <c r="D61" s="106" t="s">
        <v>512</v>
      </c>
      <c r="E61" s="474" t="s">
        <v>1150</v>
      </c>
      <c r="F61" s="106" t="s">
        <v>433</v>
      </c>
      <c r="G61" s="252" t="s">
        <v>1147</v>
      </c>
      <c r="H61" s="106" t="s">
        <v>799</v>
      </c>
      <c r="I61" s="499" t="s">
        <v>547</v>
      </c>
      <c r="J61" s="499" t="s">
        <v>547</v>
      </c>
      <c r="K61" s="499" t="s">
        <v>799</v>
      </c>
      <c r="L61" s="152" t="s">
        <v>1148</v>
      </c>
    </row>
    <row r="62" spans="1:12" s="5" customFormat="1" ht="39" thickBot="1" x14ac:dyDescent="0.3">
      <c r="A62" s="96" t="s">
        <v>1171</v>
      </c>
      <c r="B62" s="481">
        <v>92</v>
      </c>
      <c r="C62" s="482" t="s">
        <v>1172</v>
      </c>
      <c r="D62" s="106" t="s">
        <v>516</v>
      </c>
      <c r="E62" s="474" t="s">
        <v>1161</v>
      </c>
      <c r="F62" s="106" t="s">
        <v>441</v>
      </c>
      <c r="G62" s="252" t="s">
        <v>1142</v>
      </c>
      <c r="H62" s="106" t="s">
        <v>801</v>
      </c>
      <c r="I62" s="153" t="s">
        <v>549</v>
      </c>
      <c r="J62" s="153" t="s">
        <v>549</v>
      </c>
      <c r="K62" s="434" t="s">
        <v>1809</v>
      </c>
      <c r="L62" s="154" t="s">
        <v>1165</v>
      </c>
    </row>
    <row r="63" spans="1:12" ht="39" thickBot="1" x14ac:dyDescent="0.3">
      <c r="A63" s="96" t="s">
        <v>1143</v>
      </c>
      <c r="B63" s="481">
        <v>93</v>
      </c>
      <c r="C63" s="482" t="s">
        <v>1144</v>
      </c>
      <c r="D63" s="97" t="s">
        <v>508</v>
      </c>
      <c r="E63" s="98" t="s">
        <v>1141</v>
      </c>
      <c r="F63" s="97" t="s">
        <v>441</v>
      </c>
      <c r="G63" s="99" t="s">
        <v>1142</v>
      </c>
      <c r="H63" s="97" t="s">
        <v>799</v>
      </c>
      <c r="I63" s="147" t="s">
        <v>551</v>
      </c>
      <c r="J63" s="147" t="s">
        <v>551</v>
      </c>
      <c r="K63" s="147" t="s">
        <v>799</v>
      </c>
      <c r="L63" s="146" t="s">
        <v>1108</v>
      </c>
    </row>
    <row r="64" spans="1:12" ht="39" thickBot="1" x14ac:dyDescent="0.3">
      <c r="A64" s="492" t="s">
        <v>1244</v>
      </c>
      <c r="B64" s="500">
        <v>94</v>
      </c>
      <c r="C64" s="501" t="s">
        <v>1245</v>
      </c>
      <c r="D64" s="118" t="s">
        <v>802</v>
      </c>
      <c r="E64" s="119"/>
      <c r="F64" s="118" t="s">
        <v>802</v>
      </c>
      <c r="G64" s="120"/>
      <c r="H64" s="118" t="s">
        <v>802</v>
      </c>
      <c r="I64" s="147" t="s">
        <v>802</v>
      </c>
      <c r="J64" s="147" t="s">
        <v>802</v>
      </c>
      <c r="K64" s="155" t="s">
        <v>802</v>
      </c>
      <c r="L64" s="491" t="s">
        <v>1234</v>
      </c>
    </row>
    <row r="65" spans="1:12" ht="39" thickBot="1" x14ac:dyDescent="0.3">
      <c r="A65" s="96" t="s">
        <v>1173</v>
      </c>
      <c r="B65" s="475">
        <v>95</v>
      </c>
      <c r="C65" s="485" t="s">
        <v>1174</v>
      </c>
      <c r="D65" s="115" t="s">
        <v>516</v>
      </c>
      <c r="E65" s="107" t="s">
        <v>1161</v>
      </c>
      <c r="F65" s="115" t="s">
        <v>441</v>
      </c>
      <c r="G65" s="116" t="s">
        <v>1142</v>
      </c>
      <c r="H65" s="115" t="s">
        <v>801</v>
      </c>
      <c r="I65" s="153" t="s">
        <v>561</v>
      </c>
      <c r="J65" s="153" t="s">
        <v>561</v>
      </c>
      <c r="K65" s="153" t="s">
        <v>801</v>
      </c>
      <c r="L65" s="141" t="s">
        <v>1168</v>
      </c>
    </row>
    <row r="66" spans="1:12" ht="39" thickBot="1" x14ac:dyDescent="0.3">
      <c r="A66" s="60" t="s">
        <v>1109</v>
      </c>
      <c r="B66" s="417" t="s">
        <v>2036</v>
      </c>
      <c r="C66" s="422" t="s">
        <v>1232</v>
      </c>
      <c r="D66" s="61" t="s">
        <v>802</v>
      </c>
      <c r="E66" s="58"/>
      <c r="F66" s="57" t="s">
        <v>443</v>
      </c>
      <c r="G66" s="59" t="s">
        <v>1233</v>
      </c>
      <c r="H66" s="57" t="s">
        <v>801</v>
      </c>
      <c r="I66" s="140" t="s">
        <v>802</v>
      </c>
      <c r="J66" s="140" t="s">
        <v>802</v>
      </c>
      <c r="K66" s="140" t="s">
        <v>802</v>
      </c>
      <c r="L66" s="491" t="s">
        <v>1234</v>
      </c>
    </row>
    <row r="67" spans="1:12" ht="26.25" thickBot="1" x14ac:dyDescent="0.3">
      <c r="A67" s="559" t="s">
        <v>2032</v>
      </c>
      <c r="B67" s="479" t="s">
        <v>484</v>
      </c>
      <c r="C67" s="484" t="s">
        <v>1541</v>
      </c>
      <c r="D67" s="483" t="s">
        <v>802</v>
      </c>
      <c r="E67" s="560"/>
      <c r="F67" s="486" t="s">
        <v>716</v>
      </c>
      <c r="G67" s="487" t="s">
        <v>1844</v>
      </c>
      <c r="H67" s="486" t="s">
        <v>801</v>
      </c>
      <c r="I67" s="486" t="s">
        <v>802</v>
      </c>
      <c r="J67" s="486" t="s">
        <v>716</v>
      </c>
      <c r="K67" s="486" t="s">
        <v>801</v>
      </c>
      <c r="L67" s="487" t="s">
        <v>1866</v>
      </c>
    </row>
    <row r="68" spans="1:12" ht="51.75" thickBot="1" x14ac:dyDescent="0.3">
      <c r="A68" s="540" t="s">
        <v>1882</v>
      </c>
      <c r="B68" s="541" t="s">
        <v>559</v>
      </c>
      <c r="C68" s="540" t="s">
        <v>1882</v>
      </c>
      <c r="D68" s="541" t="s">
        <v>1020</v>
      </c>
      <c r="E68" s="542"/>
      <c r="F68" s="543" t="s">
        <v>1020</v>
      </c>
      <c r="G68" s="497"/>
      <c r="H68" s="543" t="s">
        <v>799</v>
      </c>
      <c r="I68" s="543" t="s">
        <v>559</v>
      </c>
      <c r="J68" s="543" t="s">
        <v>559</v>
      </c>
      <c r="K68" s="543" t="s">
        <v>799</v>
      </c>
      <c r="L68" s="540" t="s">
        <v>1882</v>
      </c>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M63"/>
  <sheetViews>
    <sheetView topLeftCell="A7" zoomScaleNormal="100" zoomScaleSheetLayoutView="100" workbookViewId="0">
      <selection activeCell="B53" sqref="B53:M53"/>
    </sheetView>
  </sheetViews>
  <sheetFormatPr defaultColWidth="9.140625" defaultRowHeight="15" x14ac:dyDescent="0.25"/>
  <cols>
    <col min="1" max="1" width="3.28515625" style="73" customWidth="1"/>
    <col min="2" max="2" width="3.7109375" style="73" customWidth="1"/>
    <col min="3" max="3" width="3.5703125" style="73" customWidth="1"/>
    <col min="4" max="16384" width="9.140625" style="73"/>
  </cols>
  <sheetData>
    <row r="1" spans="1:4" s="165" customFormat="1" ht="18.75" x14ac:dyDescent="0.3">
      <c r="A1" s="165" t="s">
        <v>824</v>
      </c>
    </row>
    <row r="3" spans="1:4" x14ac:dyDescent="0.25">
      <c r="A3" s="73" t="s">
        <v>772</v>
      </c>
      <c r="B3" s="73" t="s">
        <v>1540</v>
      </c>
    </row>
    <row r="4" spans="1:4" s="166" customFormat="1" x14ac:dyDescent="0.25">
      <c r="B4" s="167" t="s">
        <v>773</v>
      </c>
      <c r="C4" s="168" t="s">
        <v>923</v>
      </c>
    </row>
    <row r="5" spans="1:4" s="166" customFormat="1" x14ac:dyDescent="0.25">
      <c r="B5" s="167" t="s">
        <v>773</v>
      </c>
      <c r="C5" s="168" t="s">
        <v>924</v>
      </c>
    </row>
    <row r="6" spans="1:4" s="166" customFormat="1" x14ac:dyDescent="0.25">
      <c r="B6" s="167" t="s">
        <v>773</v>
      </c>
      <c r="C6" s="168" t="s">
        <v>925</v>
      </c>
    </row>
    <row r="7" spans="1:4" s="166" customFormat="1" x14ac:dyDescent="0.25">
      <c r="C7" s="169" t="s">
        <v>773</v>
      </c>
      <c r="D7" s="168" t="s">
        <v>928</v>
      </c>
    </row>
    <row r="8" spans="1:4" s="166" customFormat="1" x14ac:dyDescent="0.25">
      <c r="C8" s="169" t="s">
        <v>773</v>
      </c>
      <c r="D8" s="168" t="s">
        <v>929</v>
      </c>
    </row>
    <row r="9" spans="1:4" s="166" customFormat="1" x14ac:dyDescent="0.25">
      <c r="C9" s="169" t="s">
        <v>773</v>
      </c>
      <c r="D9" s="73" t="s">
        <v>1259</v>
      </c>
    </row>
    <row r="10" spans="1:4" s="166" customFormat="1" x14ac:dyDescent="0.25">
      <c r="C10" s="169"/>
      <c r="D10" s="168"/>
    </row>
    <row r="11" spans="1:4" x14ac:dyDescent="0.25">
      <c r="B11" s="73" t="s">
        <v>1291</v>
      </c>
    </row>
    <row r="13" spans="1:4" x14ac:dyDescent="0.25">
      <c r="A13" s="73" t="s">
        <v>797</v>
      </c>
      <c r="B13" s="73" t="s">
        <v>926</v>
      </c>
    </row>
    <row r="14" spans="1:4" x14ac:dyDescent="0.25">
      <c r="B14" s="73" t="s">
        <v>927</v>
      </c>
    </row>
    <row r="15" spans="1:4" x14ac:dyDescent="0.25">
      <c r="B15" s="168" t="s">
        <v>1260</v>
      </c>
    </row>
    <row r="16" spans="1:4" ht="15" customHeight="1" x14ac:dyDescent="0.25"/>
    <row r="17" spans="1:3" ht="15" customHeight="1" x14ac:dyDescent="0.25">
      <c r="A17" s="73" t="s">
        <v>774</v>
      </c>
      <c r="B17" s="73" t="s">
        <v>775</v>
      </c>
    </row>
    <row r="18" spans="1:3" s="166" customFormat="1" ht="15" customHeight="1" x14ac:dyDescent="0.25">
      <c r="B18" s="169" t="s">
        <v>773</v>
      </c>
      <c r="C18" s="170" t="s">
        <v>776</v>
      </c>
    </row>
    <row r="19" spans="1:3" s="166" customFormat="1" ht="15" customHeight="1" x14ac:dyDescent="0.25">
      <c r="B19" s="169" t="s">
        <v>773</v>
      </c>
      <c r="C19" s="170" t="s">
        <v>777</v>
      </c>
    </row>
    <row r="20" spans="1:3" s="166" customFormat="1" ht="15" customHeight="1" x14ac:dyDescent="0.25">
      <c r="B20" s="169" t="s">
        <v>773</v>
      </c>
      <c r="C20" s="170" t="s">
        <v>778</v>
      </c>
    </row>
    <row r="21" spans="1:3" s="166" customFormat="1" ht="15" customHeight="1" x14ac:dyDescent="0.25">
      <c r="B21" s="169" t="s">
        <v>773</v>
      </c>
      <c r="C21" s="170" t="s">
        <v>779</v>
      </c>
    </row>
    <row r="22" spans="1:3" s="166" customFormat="1" x14ac:dyDescent="0.25">
      <c r="B22" s="169" t="s">
        <v>773</v>
      </c>
      <c r="C22" s="170" t="s">
        <v>780</v>
      </c>
    </row>
    <row r="23" spans="1:3" s="166" customFormat="1" x14ac:dyDescent="0.25">
      <c r="B23" s="169" t="s">
        <v>773</v>
      </c>
      <c r="C23" s="170" t="s">
        <v>781</v>
      </c>
    </row>
    <row r="24" spans="1:3" s="166" customFormat="1" x14ac:dyDescent="0.25">
      <c r="B24" s="576" t="s">
        <v>773</v>
      </c>
      <c r="C24" s="577" t="s">
        <v>320</v>
      </c>
    </row>
    <row r="25" spans="1:3" s="166" customFormat="1" x14ac:dyDescent="0.25">
      <c r="B25" s="576" t="s">
        <v>773</v>
      </c>
      <c r="C25" s="577" t="s">
        <v>1914</v>
      </c>
    </row>
    <row r="27" spans="1:3" ht="15" customHeight="1" x14ac:dyDescent="0.25">
      <c r="A27" s="73" t="s">
        <v>782</v>
      </c>
      <c r="B27" s="73" t="s">
        <v>1272</v>
      </c>
    </row>
    <row r="28" spans="1:3" s="166" customFormat="1" ht="15" customHeight="1" x14ac:dyDescent="0.25">
      <c r="B28" s="167" t="s">
        <v>773</v>
      </c>
      <c r="C28" s="170" t="s">
        <v>347</v>
      </c>
    </row>
    <row r="29" spans="1:3" s="166" customFormat="1" ht="15" customHeight="1" x14ac:dyDescent="0.25">
      <c r="B29" s="167" t="s">
        <v>773</v>
      </c>
      <c r="C29" s="170" t="s">
        <v>348</v>
      </c>
    </row>
    <row r="30" spans="1:3" s="166" customFormat="1" ht="15" customHeight="1" x14ac:dyDescent="0.25">
      <c r="B30" s="167" t="s">
        <v>773</v>
      </c>
      <c r="C30" s="170" t="s">
        <v>783</v>
      </c>
    </row>
    <row r="31" spans="1:3" s="166" customFormat="1" ht="15" customHeight="1" x14ac:dyDescent="0.25">
      <c r="B31" s="167" t="s">
        <v>773</v>
      </c>
      <c r="C31" s="170" t="s">
        <v>931</v>
      </c>
    </row>
    <row r="32" spans="1:3" s="166" customFormat="1" ht="15" customHeight="1" x14ac:dyDescent="0.25">
      <c r="B32" s="167" t="s">
        <v>773</v>
      </c>
      <c r="C32" s="170" t="s">
        <v>784</v>
      </c>
    </row>
    <row r="33" spans="1:3" s="166" customFormat="1" ht="15" customHeight="1" x14ac:dyDescent="0.25">
      <c r="B33" s="167" t="s">
        <v>773</v>
      </c>
      <c r="C33" s="170" t="s">
        <v>785</v>
      </c>
    </row>
    <row r="34" spans="1:3" s="166" customFormat="1" ht="15" customHeight="1" x14ac:dyDescent="0.25">
      <c r="B34" s="167" t="s">
        <v>773</v>
      </c>
      <c r="C34" s="170" t="s">
        <v>786</v>
      </c>
    </row>
    <row r="35" spans="1:3" s="166" customFormat="1" x14ac:dyDescent="0.25">
      <c r="B35" s="167" t="s">
        <v>773</v>
      </c>
      <c r="C35" s="170" t="s">
        <v>787</v>
      </c>
    </row>
    <row r="36" spans="1:3" s="166" customFormat="1" x14ac:dyDescent="0.25">
      <c r="B36" s="167" t="s">
        <v>773</v>
      </c>
      <c r="C36" s="170" t="s">
        <v>788</v>
      </c>
    </row>
    <row r="37" spans="1:3" s="606" customFormat="1" x14ac:dyDescent="0.25">
      <c r="B37" s="607" t="s">
        <v>773</v>
      </c>
      <c r="C37" s="608" t="s">
        <v>320</v>
      </c>
    </row>
    <row r="38" spans="1:3" s="166" customFormat="1" x14ac:dyDescent="0.25">
      <c r="B38" s="167" t="s">
        <v>773</v>
      </c>
      <c r="C38" s="170" t="s">
        <v>320</v>
      </c>
    </row>
    <row r="39" spans="1:3" s="166" customFormat="1" x14ac:dyDescent="0.25">
      <c r="B39" s="167" t="s">
        <v>773</v>
      </c>
      <c r="C39" s="170" t="s">
        <v>789</v>
      </c>
    </row>
    <row r="40" spans="1:3" s="166" customFormat="1" x14ac:dyDescent="0.25">
      <c r="B40" s="167" t="s">
        <v>773</v>
      </c>
      <c r="C40" s="170" t="s">
        <v>790</v>
      </c>
    </row>
    <row r="42" spans="1:3" x14ac:dyDescent="0.25">
      <c r="A42" s="73" t="s">
        <v>930</v>
      </c>
      <c r="B42" s="73" t="s">
        <v>791</v>
      </c>
    </row>
    <row r="43" spans="1:3" s="166" customFormat="1" x14ac:dyDescent="0.25">
      <c r="B43" s="167" t="s">
        <v>773</v>
      </c>
      <c r="C43" s="168" t="s">
        <v>792</v>
      </c>
    </row>
    <row r="44" spans="1:3" s="166" customFormat="1" x14ac:dyDescent="0.25">
      <c r="B44" s="167" t="s">
        <v>773</v>
      </c>
      <c r="C44" s="168" t="s">
        <v>353</v>
      </c>
    </row>
    <row r="45" spans="1:3" s="166" customFormat="1" x14ac:dyDescent="0.25">
      <c r="B45" s="167" t="s">
        <v>773</v>
      </c>
      <c r="C45" s="168" t="s">
        <v>793</v>
      </c>
    </row>
    <row r="46" spans="1:3" s="166" customFormat="1" x14ac:dyDescent="0.25">
      <c r="B46" s="167" t="s">
        <v>773</v>
      </c>
      <c r="C46" s="168" t="s">
        <v>922</v>
      </c>
    </row>
    <row r="48" spans="1:3" x14ac:dyDescent="0.25">
      <c r="A48" s="73" t="s">
        <v>794</v>
      </c>
      <c r="B48" s="73" t="s">
        <v>932</v>
      </c>
    </row>
    <row r="49" spans="1:13" x14ac:dyDescent="0.25">
      <c r="B49" s="73" t="s">
        <v>933</v>
      </c>
    </row>
    <row r="51" spans="1:13" ht="33.950000000000003" customHeight="1" x14ac:dyDescent="0.25">
      <c r="A51" s="616" t="s">
        <v>795</v>
      </c>
      <c r="B51" s="623" t="s">
        <v>2088</v>
      </c>
      <c r="C51" s="623"/>
      <c r="D51" s="623"/>
      <c r="E51" s="623"/>
      <c r="F51" s="623"/>
      <c r="G51" s="623"/>
      <c r="H51" s="623"/>
      <c r="I51" s="623"/>
      <c r="J51" s="623"/>
      <c r="K51" s="623"/>
      <c r="L51" s="623"/>
      <c r="M51" s="623"/>
    </row>
    <row r="52" spans="1:13" x14ac:dyDescent="0.25">
      <c r="B52" s="168"/>
    </row>
    <row r="53" spans="1:13" ht="91.5" customHeight="1" x14ac:dyDescent="0.25">
      <c r="A53" s="616" t="s">
        <v>796</v>
      </c>
      <c r="B53" s="623" t="s">
        <v>2099</v>
      </c>
      <c r="C53" s="623"/>
      <c r="D53" s="623"/>
      <c r="E53" s="623"/>
      <c r="F53" s="623"/>
      <c r="G53" s="623"/>
      <c r="H53" s="623"/>
      <c r="I53" s="623"/>
      <c r="J53" s="623"/>
      <c r="K53" s="623"/>
      <c r="L53" s="623"/>
      <c r="M53" s="623"/>
    </row>
    <row r="54" spans="1:13" x14ac:dyDescent="0.25">
      <c r="B54" s="168"/>
    </row>
    <row r="56" spans="1:13" s="168" customFormat="1" x14ac:dyDescent="0.25">
      <c r="A56" s="73"/>
    </row>
    <row r="57" spans="1:13" s="168" customFormat="1" x14ac:dyDescent="0.25"/>
    <row r="58" spans="1:13" s="168" customFormat="1" x14ac:dyDescent="0.25"/>
    <row r="59" spans="1:13" s="168" customFormat="1" x14ac:dyDescent="0.25"/>
    <row r="60" spans="1:13" s="168" customFormat="1" x14ac:dyDescent="0.25"/>
    <row r="61" spans="1:13" s="168" customFormat="1" x14ac:dyDescent="0.25"/>
    <row r="63" spans="1:13" x14ac:dyDescent="0.25">
      <c r="B63" s="578"/>
    </row>
  </sheetData>
  <mergeCells count="2">
    <mergeCell ref="B51:M51"/>
    <mergeCell ref="B53:M53"/>
  </mergeCells>
  <pageMargins left="0.7" right="0.7" top="0.75" bottom="0.75" header="0.3" footer="0.3"/>
  <pageSetup scale="74" orientation="landscape" r:id="rId1"/>
  <rowBreaks count="1" manualBreakCount="1">
    <brk id="62"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L234"/>
  <sheetViews>
    <sheetView topLeftCell="A100" zoomScale="55" zoomScaleNormal="55" zoomScaleSheetLayoutView="70" workbookViewId="0">
      <selection activeCell="F115" sqref="F115:F128"/>
    </sheetView>
  </sheetViews>
  <sheetFormatPr defaultColWidth="9.140625" defaultRowHeight="15.75" x14ac:dyDescent="0.25"/>
  <cols>
    <col min="1" max="1" width="10.85546875" style="35" customWidth="1"/>
    <col min="2" max="2" width="27.5703125" style="39" customWidth="1"/>
    <col min="3" max="3" width="103.5703125" style="34" customWidth="1"/>
    <col min="4" max="4" width="17.5703125" style="40" customWidth="1"/>
    <col min="5" max="5" width="9.5703125" style="35" customWidth="1"/>
    <col min="6" max="6" width="14.85546875" style="35" customWidth="1"/>
    <col min="7" max="7" width="25.5703125" style="46" customWidth="1"/>
    <col min="8" max="8" width="13" style="11" customWidth="1"/>
    <col min="9" max="9" width="38.42578125" style="11" customWidth="1"/>
    <col min="10" max="10" width="115.5703125" style="180" customWidth="1"/>
    <col min="11" max="11" width="21.5703125" style="180" customWidth="1"/>
    <col min="12" max="12" width="17.5703125" style="180" customWidth="1"/>
    <col min="13" max="16384" width="9.140625" style="34"/>
  </cols>
  <sheetData>
    <row r="1" spans="1:12" ht="23.25" x14ac:dyDescent="0.35">
      <c r="A1" s="91" t="s">
        <v>1894</v>
      </c>
      <c r="B1" s="33"/>
      <c r="C1"/>
      <c r="D1" s="246" t="s">
        <v>1539</v>
      </c>
      <c r="E1" s="171"/>
      <c r="G1" s="35"/>
    </row>
    <row r="2" spans="1:12" ht="23.25" x14ac:dyDescent="0.25">
      <c r="A2" s="92" t="s">
        <v>803</v>
      </c>
      <c r="B2" s="36"/>
      <c r="C2" s="46"/>
      <c r="D2" s="237"/>
      <c r="E2" s="37"/>
      <c r="G2" s="35"/>
    </row>
    <row r="3" spans="1:12" ht="23.25" x14ac:dyDescent="0.25">
      <c r="A3" s="172" t="s">
        <v>346</v>
      </c>
      <c r="B3" s="36"/>
      <c r="C3" s="46"/>
      <c r="D3" s="237"/>
      <c r="E3" s="37"/>
      <c r="G3" s="35"/>
    </row>
    <row r="4" spans="1:12" ht="23.25" x14ac:dyDescent="0.25">
      <c r="A4" s="38"/>
      <c r="C4" s="46"/>
      <c r="D4" s="237"/>
      <c r="E4" s="40"/>
      <c r="G4" s="35"/>
    </row>
    <row r="5" spans="1:12" s="615" customFormat="1" ht="21" x14ac:dyDescent="0.35">
      <c r="A5" s="627" t="s">
        <v>294</v>
      </c>
      <c r="B5" s="628"/>
      <c r="C5" s="629"/>
      <c r="D5" s="650" t="str">
        <f ca="1">'Record Type 1'!D5</f>
        <v>Data Format</v>
      </c>
      <c r="E5" s="651"/>
      <c r="F5" s="651"/>
      <c r="G5" s="651"/>
      <c r="H5" s="654" t="s">
        <v>798</v>
      </c>
      <c r="I5" s="655"/>
      <c r="J5" s="655"/>
      <c r="K5" s="655"/>
      <c r="L5" s="655"/>
    </row>
    <row r="6" spans="1:12" s="51" customFormat="1" ht="126" x14ac:dyDescent="0.35">
      <c r="A6" s="173" t="s">
        <v>254</v>
      </c>
      <c r="B6" s="174" t="s">
        <v>342</v>
      </c>
      <c r="C6" s="175" t="s">
        <v>0</v>
      </c>
      <c r="D6" s="176" t="s">
        <v>253</v>
      </c>
      <c r="E6" s="177" t="s">
        <v>1</v>
      </c>
      <c r="F6" s="177" t="s">
        <v>1273</v>
      </c>
      <c r="G6" s="178" t="s">
        <v>267</v>
      </c>
      <c r="H6" s="573" t="s">
        <v>2068</v>
      </c>
      <c r="I6" s="240" t="s">
        <v>2055</v>
      </c>
      <c r="J6" s="240" t="s">
        <v>1895</v>
      </c>
      <c r="K6" s="240" t="s">
        <v>1524</v>
      </c>
      <c r="L6" s="179" t="s">
        <v>2033</v>
      </c>
    </row>
    <row r="7" spans="1:12" s="171" customFormat="1" x14ac:dyDescent="0.25">
      <c r="A7" s="656">
        <v>1</v>
      </c>
      <c r="B7" s="658" t="s">
        <v>343</v>
      </c>
      <c r="C7" s="504" t="s">
        <v>344</v>
      </c>
      <c r="D7" s="660" t="s">
        <v>2</v>
      </c>
      <c r="E7" s="656" t="s">
        <v>751</v>
      </c>
      <c r="F7" s="656">
        <v>6</v>
      </c>
      <c r="G7" s="652" t="s">
        <v>804</v>
      </c>
      <c r="H7" s="662" t="s">
        <v>799</v>
      </c>
      <c r="I7" s="666" t="s">
        <v>2027</v>
      </c>
      <c r="J7" s="666" t="s">
        <v>1545</v>
      </c>
      <c r="K7" s="664" t="s">
        <v>802</v>
      </c>
      <c r="L7" s="664" t="s">
        <v>800</v>
      </c>
    </row>
    <row r="8" spans="1:12" x14ac:dyDescent="0.25">
      <c r="A8" s="657"/>
      <c r="B8" s="659"/>
      <c r="C8" s="502" t="s">
        <v>345</v>
      </c>
      <c r="D8" s="661"/>
      <c r="E8" s="657"/>
      <c r="F8" s="657"/>
      <c r="G8" s="653"/>
      <c r="H8" s="663"/>
      <c r="I8" s="667"/>
      <c r="J8" s="667"/>
      <c r="K8" s="665"/>
      <c r="L8" s="665"/>
    </row>
    <row r="9" spans="1:12" ht="63" x14ac:dyDescent="0.25">
      <c r="A9" s="656">
        <f>A7+1</f>
        <v>2</v>
      </c>
      <c r="B9" s="658" t="s">
        <v>347</v>
      </c>
      <c r="C9" s="94" t="s">
        <v>1306</v>
      </c>
      <c r="D9" s="660" t="s">
        <v>3</v>
      </c>
      <c r="E9" s="656" t="s">
        <v>749</v>
      </c>
      <c r="F9" s="705">
        <v>11</v>
      </c>
      <c r="G9" s="652" t="s">
        <v>1263</v>
      </c>
      <c r="H9" s="662" t="s">
        <v>799</v>
      </c>
      <c r="I9" s="666" t="s">
        <v>2027</v>
      </c>
      <c r="J9" s="666" t="s">
        <v>1545</v>
      </c>
      <c r="K9" s="664" t="s">
        <v>802</v>
      </c>
      <c r="L9" s="664" t="s">
        <v>800</v>
      </c>
    </row>
    <row r="10" spans="1:12" x14ac:dyDescent="0.25">
      <c r="A10" s="657"/>
      <c r="B10" s="659"/>
      <c r="C10" s="505" t="s">
        <v>805</v>
      </c>
      <c r="D10" s="661"/>
      <c r="E10" s="657"/>
      <c r="F10" s="706"/>
      <c r="G10" s="653"/>
      <c r="H10" s="663"/>
      <c r="I10" s="667"/>
      <c r="J10" s="667"/>
      <c r="K10" s="665"/>
      <c r="L10" s="665"/>
    </row>
    <row r="11" spans="1:12" s="43" customFormat="1" ht="47.25" x14ac:dyDescent="0.25">
      <c r="A11" s="630">
        <f>A9+1</f>
        <v>3</v>
      </c>
      <c r="B11" s="677" t="s">
        <v>348</v>
      </c>
      <c r="C11" s="78" t="s">
        <v>1307</v>
      </c>
      <c r="D11" s="636" t="s">
        <v>53</v>
      </c>
      <c r="E11" s="630" t="s">
        <v>749</v>
      </c>
      <c r="F11" s="630">
        <v>18</v>
      </c>
      <c r="G11" s="652" t="s">
        <v>1263</v>
      </c>
      <c r="H11" s="662" t="s">
        <v>799</v>
      </c>
      <c r="I11" s="666" t="s">
        <v>2027</v>
      </c>
      <c r="J11" s="666" t="s">
        <v>1896</v>
      </c>
      <c r="K11" s="664" t="s">
        <v>802</v>
      </c>
      <c r="L11" s="664" t="s">
        <v>800</v>
      </c>
    </row>
    <row r="12" spans="1:12" s="43" customFormat="1" x14ac:dyDescent="0.25">
      <c r="A12" s="632"/>
      <c r="B12" s="679"/>
      <c r="C12" s="76" t="s">
        <v>806</v>
      </c>
      <c r="D12" s="638"/>
      <c r="E12" s="632"/>
      <c r="F12" s="632"/>
      <c r="G12" s="653"/>
      <c r="H12" s="663"/>
      <c r="I12" s="667"/>
      <c r="J12" s="667"/>
      <c r="K12" s="665"/>
      <c r="L12" s="665"/>
    </row>
    <row r="13" spans="1:12" ht="31.5" x14ac:dyDescent="0.25">
      <c r="A13" s="656">
        <f>A11+1</f>
        <v>4</v>
      </c>
      <c r="B13" s="658" t="s">
        <v>1292</v>
      </c>
      <c r="C13" s="506" t="s">
        <v>1308</v>
      </c>
      <c r="D13" s="703" t="s">
        <v>1294</v>
      </c>
      <c r="E13" s="656" t="s">
        <v>750</v>
      </c>
      <c r="F13" s="705">
        <v>8</v>
      </c>
      <c r="G13" s="707"/>
      <c r="H13" s="662" t="s">
        <v>799</v>
      </c>
      <c r="I13" s="666" t="s">
        <v>2027</v>
      </c>
      <c r="J13" s="666" t="s">
        <v>1897</v>
      </c>
      <c r="K13" s="664" t="s">
        <v>1293</v>
      </c>
      <c r="L13" s="664" t="s">
        <v>800</v>
      </c>
    </row>
    <row r="14" spans="1:12" x14ac:dyDescent="0.25">
      <c r="A14" s="657"/>
      <c r="B14" s="659"/>
      <c r="C14" s="502" t="s">
        <v>349</v>
      </c>
      <c r="D14" s="704"/>
      <c r="E14" s="657"/>
      <c r="F14" s="706"/>
      <c r="G14" s="708"/>
      <c r="H14" s="663"/>
      <c r="I14" s="667"/>
      <c r="J14" s="667"/>
      <c r="K14" s="665"/>
      <c r="L14" s="665"/>
    </row>
    <row r="15" spans="1:12" ht="47.25" x14ac:dyDescent="0.25">
      <c r="A15" s="656">
        <f>A13+1</f>
        <v>5</v>
      </c>
      <c r="B15" s="658" t="s">
        <v>1293</v>
      </c>
      <c r="C15" s="506" t="s">
        <v>1309</v>
      </c>
      <c r="D15" s="703" t="s">
        <v>1295</v>
      </c>
      <c r="E15" s="656" t="s">
        <v>750</v>
      </c>
      <c r="F15" s="705">
        <v>8</v>
      </c>
      <c r="G15" s="707"/>
      <c r="H15" s="662" t="s">
        <v>799</v>
      </c>
      <c r="I15" s="666" t="s">
        <v>2027</v>
      </c>
      <c r="J15" s="666" t="s">
        <v>1546</v>
      </c>
      <c r="K15" s="664" t="s">
        <v>802</v>
      </c>
      <c r="L15" s="664" t="s">
        <v>800</v>
      </c>
    </row>
    <row r="16" spans="1:12" x14ac:dyDescent="0.25">
      <c r="A16" s="657"/>
      <c r="B16" s="659"/>
      <c r="C16" s="502" t="s">
        <v>349</v>
      </c>
      <c r="D16" s="704"/>
      <c r="E16" s="657"/>
      <c r="F16" s="706"/>
      <c r="G16" s="708"/>
      <c r="H16" s="663"/>
      <c r="I16" s="667"/>
      <c r="J16" s="667"/>
      <c r="K16" s="665"/>
      <c r="L16" s="665"/>
    </row>
    <row r="17" spans="1:12" x14ac:dyDescent="0.25">
      <c r="A17" s="724">
        <f>A15+1</f>
        <v>6</v>
      </c>
      <c r="B17" s="726" t="s">
        <v>350</v>
      </c>
      <c r="C17" s="504" t="s">
        <v>351</v>
      </c>
      <c r="D17" s="660" t="s">
        <v>807</v>
      </c>
      <c r="E17" s="724" t="s">
        <v>751</v>
      </c>
      <c r="F17" s="724">
        <v>1</v>
      </c>
      <c r="G17" s="729"/>
      <c r="H17" s="714" t="s">
        <v>799</v>
      </c>
      <c r="I17" s="666" t="s">
        <v>2027</v>
      </c>
      <c r="J17" s="666" t="s">
        <v>1545</v>
      </c>
      <c r="K17" s="664" t="s">
        <v>802</v>
      </c>
      <c r="L17" s="715" t="s">
        <v>800</v>
      </c>
    </row>
    <row r="18" spans="1:12" ht="16.5" thickBot="1" x14ac:dyDescent="0.3">
      <c r="A18" s="725"/>
      <c r="B18" s="727"/>
      <c r="C18" s="507" t="s">
        <v>808</v>
      </c>
      <c r="D18" s="728"/>
      <c r="E18" s="725"/>
      <c r="F18" s="725"/>
      <c r="G18" s="730"/>
      <c r="H18" s="723"/>
      <c r="I18" s="667"/>
      <c r="J18" s="667"/>
      <c r="K18" s="665"/>
      <c r="L18" s="716"/>
    </row>
    <row r="19" spans="1:12" s="43" customFormat="1" ht="63" x14ac:dyDescent="0.25">
      <c r="A19" s="720">
        <f>A17+1</f>
        <v>7</v>
      </c>
      <c r="B19" s="672" t="s">
        <v>319</v>
      </c>
      <c r="C19" s="508" t="s">
        <v>1310</v>
      </c>
      <c r="D19" s="717" t="s">
        <v>270</v>
      </c>
      <c r="E19" s="720" t="s">
        <v>751</v>
      </c>
      <c r="F19" s="720">
        <v>11</v>
      </c>
      <c r="G19" s="731"/>
      <c r="H19" s="734" t="s">
        <v>801</v>
      </c>
      <c r="I19" s="738" t="s">
        <v>802</v>
      </c>
      <c r="J19" s="738" t="s">
        <v>802</v>
      </c>
      <c r="K19" s="672" t="s">
        <v>802</v>
      </c>
      <c r="L19" s="672" t="s">
        <v>802</v>
      </c>
    </row>
    <row r="20" spans="1:12" s="43" customFormat="1" x14ac:dyDescent="0.25">
      <c r="A20" s="721"/>
      <c r="B20" s="673"/>
      <c r="C20" s="76" t="s">
        <v>1266</v>
      </c>
      <c r="D20" s="718"/>
      <c r="E20" s="721"/>
      <c r="F20" s="721"/>
      <c r="G20" s="732"/>
      <c r="H20" s="735"/>
      <c r="I20" s="739"/>
      <c r="J20" s="739"/>
      <c r="K20" s="673"/>
      <c r="L20" s="673"/>
    </row>
    <row r="21" spans="1:12" s="43" customFormat="1" x14ac:dyDescent="0.25">
      <c r="A21" s="722"/>
      <c r="B21" s="737"/>
      <c r="C21" s="502" t="s">
        <v>370</v>
      </c>
      <c r="D21" s="719"/>
      <c r="E21" s="722"/>
      <c r="F21" s="722"/>
      <c r="G21" s="733"/>
      <c r="H21" s="736"/>
      <c r="I21" s="740"/>
      <c r="J21" s="740"/>
      <c r="K21" s="674"/>
      <c r="L21" s="674"/>
    </row>
    <row r="22" spans="1:12" ht="31.5" x14ac:dyDescent="0.25">
      <c r="A22" s="656">
        <f>A19+1</f>
        <v>8</v>
      </c>
      <c r="B22" s="658" t="s">
        <v>353</v>
      </c>
      <c r="C22" s="94" t="s">
        <v>354</v>
      </c>
      <c r="D22" s="660" t="s">
        <v>4</v>
      </c>
      <c r="E22" s="656" t="s">
        <v>750</v>
      </c>
      <c r="F22" s="656">
        <v>8</v>
      </c>
      <c r="G22" s="711"/>
      <c r="H22" s="714" t="s">
        <v>799</v>
      </c>
      <c r="I22" s="741" t="s">
        <v>2027</v>
      </c>
      <c r="J22" s="741" t="s">
        <v>2102</v>
      </c>
      <c r="K22" s="675" t="s">
        <v>1537</v>
      </c>
      <c r="L22" s="675" t="s">
        <v>2037</v>
      </c>
    </row>
    <row r="23" spans="1:12" x14ac:dyDescent="0.25">
      <c r="A23" s="709"/>
      <c r="B23" s="680"/>
      <c r="C23" s="502" t="s">
        <v>349</v>
      </c>
      <c r="D23" s="710"/>
      <c r="E23" s="709"/>
      <c r="F23" s="709"/>
      <c r="G23" s="712"/>
      <c r="H23" s="714"/>
      <c r="I23" s="741"/>
      <c r="J23" s="741"/>
      <c r="K23" s="675"/>
      <c r="L23" s="675"/>
    </row>
    <row r="24" spans="1:12" ht="35.450000000000003" customHeight="1" x14ac:dyDescent="0.25">
      <c r="A24" s="657"/>
      <c r="B24" s="659"/>
      <c r="C24" s="502" t="s">
        <v>297</v>
      </c>
      <c r="D24" s="661"/>
      <c r="E24" s="657"/>
      <c r="F24" s="657"/>
      <c r="G24" s="713"/>
      <c r="H24" s="714"/>
      <c r="I24" s="741"/>
      <c r="J24" s="741"/>
      <c r="K24" s="675"/>
      <c r="L24" s="675"/>
    </row>
    <row r="25" spans="1:12" x14ac:dyDescent="0.25">
      <c r="A25" s="656">
        <f>A22+1</f>
        <v>9</v>
      </c>
      <c r="B25" s="658" t="s">
        <v>355</v>
      </c>
      <c r="C25" s="504" t="s">
        <v>356</v>
      </c>
      <c r="D25" s="660" t="s">
        <v>5</v>
      </c>
      <c r="E25" s="656" t="s">
        <v>751</v>
      </c>
      <c r="F25" s="656">
        <v>1</v>
      </c>
      <c r="G25" s="711"/>
      <c r="H25" s="714" t="s">
        <v>799</v>
      </c>
      <c r="I25" s="741" t="s">
        <v>2027</v>
      </c>
      <c r="J25" s="741" t="s">
        <v>1547</v>
      </c>
      <c r="K25" s="675" t="s">
        <v>1538</v>
      </c>
      <c r="L25" s="675" t="s">
        <v>2037</v>
      </c>
    </row>
    <row r="26" spans="1:12" x14ac:dyDescent="0.25">
      <c r="A26" s="709"/>
      <c r="B26" s="680"/>
      <c r="C26" s="502" t="s">
        <v>273</v>
      </c>
      <c r="D26" s="710"/>
      <c r="E26" s="709"/>
      <c r="F26" s="709"/>
      <c r="G26" s="712"/>
      <c r="H26" s="714"/>
      <c r="I26" s="741"/>
      <c r="J26" s="741"/>
      <c r="K26" s="675"/>
      <c r="L26" s="675"/>
    </row>
    <row r="27" spans="1:12" x14ac:dyDescent="0.25">
      <c r="A27" s="709"/>
      <c r="B27" s="680"/>
      <c r="C27" s="502" t="s">
        <v>274</v>
      </c>
      <c r="D27" s="710"/>
      <c r="E27" s="709"/>
      <c r="F27" s="709"/>
      <c r="G27" s="712"/>
      <c r="H27" s="714"/>
      <c r="I27" s="741"/>
      <c r="J27" s="741"/>
      <c r="K27" s="675"/>
      <c r="L27" s="675"/>
    </row>
    <row r="28" spans="1:12" x14ac:dyDescent="0.25">
      <c r="A28" s="657"/>
      <c r="B28" s="659"/>
      <c r="C28" s="502" t="s">
        <v>272</v>
      </c>
      <c r="D28" s="661"/>
      <c r="E28" s="657"/>
      <c r="F28" s="657"/>
      <c r="G28" s="713"/>
      <c r="H28" s="714"/>
      <c r="I28" s="741"/>
      <c r="J28" s="741"/>
      <c r="K28" s="675"/>
      <c r="L28" s="675"/>
    </row>
    <row r="29" spans="1:12" x14ac:dyDescent="0.25">
      <c r="A29" s="656">
        <f>A25+1</f>
        <v>10</v>
      </c>
      <c r="B29" s="658" t="s">
        <v>358</v>
      </c>
      <c r="C29" s="504" t="s">
        <v>359</v>
      </c>
      <c r="D29" s="660" t="s">
        <v>7</v>
      </c>
      <c r="E29" s="656" t="s">
        <v>751</v>
      </c>
      <c r="F29" s="656">
        <v>1</v>
      </c>
      <c r="G29" s="711"/>
      <c r="H29" s="714" t="s">
        <v>799</v>
      </c>
      <c r="I29" s="741" t="s">
        <v>2027</v>
      </c>
      <c r="J29" s="741" t="s">
        <v>2101</v>
      </c>
      <c r="K29" s="675" t="s">
        <v>802</v>
      </c>
      <c r="L29" s="675" t="s">
        <v>802</v>
      </c>
    </row>
    <row r="30" spans="1:12" x14ac:dyDescent="0.25">
      <c r="A30" s="709"/>
      <c r="B30" s="680"/>
      <c r="C30" s="502" t="s">
        <v>277</v>
      </c>
      <c r="D30" s="710"/>
      <c r="E30" s="709"/>
      <c r="F30" s="709"/>
      <c r="G30" s="712"/>
      <c r="H30" s="714"/>
      <c r="I30" s="741"/>
      <c r="J30" s="741"/>
      <c r="K30" s="675"/>
      <c r="L30" s="675"/>
    </row>
    <row r="31" spans="1:12" x14ac:dyDescent="0.25">
      <c r="A31" s="709"/>
      <c r="B31" s="680"/>
      <c r="C31" s="502" t="s">
        <v>278</v>
      </c>
      <c r="D31" s="710"/>
      <c r="E31" s="709"/>
      <c r="F31" s="709"/>
      <c r="G31" s="712"/>
      <c r="H31" s="714"/>
      <c r="I31" s="741"/>
      <c r="J31" s="741"/>
      <c r="K31" s="675"/>
      <c r="L31" s="675"/>
    </row>
    <row r="32" spans="1:12" x14ac:dyDescent="0.25">
      <c r="A32" s="709"/>
      <c r="B32" s="680"/>
      <c r="C32" s="502" t="s">
        <v>279</v>
      </c>
      <c r="D32" s="710"/>
      <c r="E32" s="709"/>
      <c r="F32" s="709"/>
      <c r="G32" s="712"/>
      <c r="H32" s="714"/>
      <c r="I32" s="741"/>
      <c r="J32" s="741"/>
      <c r="K32" s="675"/>
      <c r="L32" s="675"/>
    </row>
    <row r="33" spans="1:12" x14ac:dyDescent="0.25">
      <c r="A33" s="709"/>
      <c r="B33" s="680"/>
      <c r="C33" s="502" t="s">
        <v>280</v>
      </c>
      <c r="D33" s="710"/>
      <c r="E33" s="709"/>
      <c r="F33" s="709"/>
      <c r="G33" s="712"/>
      <c r="H33" s="714"/>
      <c r="I33" s="741"/>
      <c r="J33" s="741"/>
      <c r="K33" s="675"/>
      <c r="L33" s="675"/>
    </row>
    <row r="34" spans="1:12" x14ac:dyDescent="0.25">
      <c r="A34" s="709"/>
      <c r="B34" s="680"/>
      <c r="C34" s="502" t="s">
        <v>281</v>
      </c>
      <c r="D34" s="710"/>
      <c r="E34" s="709"/>
      <c r="F34" s="709"/>
      <c r="G34" s="712"/>
      <c r="H34" s="714"/>
      <c r="I34" s="741"/>
      <c r="J34" s="741"/>
      <c r="K34" s="675"/>
      <c r="L34" s="675"/>
    </row>
    <row r="35" spans="1:12" x14ac:dyDescent="0.25">
      <c r="A35" s="657"/>
      <c r="B35" s="659"/>
      <c r="C35" s="502" t="s">
        <v>272</v>
      </c>
      <c r="D35" s="661"/>
      <c r="E35" s="657"/>
      <c r="F35" s="657"/>
      <c r="G35" s="713"/>
      <c r="H35" s="714"/>
      <c r="I35" s="741"/>
      <c r="J35" s="741"/>
      <c r="K35" s="675"/>
      <c r="L35" s="675"/>
    </row>
    <row r="36" spans="1:12" ht="47.25" x14ac:dyDescent="0.25">
      <c r="A36" s="656">
        <f>A29+1</f>
        <v>11</v>
      </c>
      <c r="B36" s="658" t="s">
        <v>357</v>
      </c>
      <c r="C36" s="78" t="s">
        <v>809</v>
      </c>
      <c r="D36" s="660" t="s">
        <v>6</v>
      </c>
      <c r="E36" s="656" t="s">
        <v>751</v>
      </c>
      <c r="F36" s="656">
        <v>1</v>
      </c>
      <c r="G36" s="711"/>
      <c r="H36" s="714" t="s">
        <v>799</v>
      </c>
      <c r="I36" s="741" t="s">
        <v>2027</v>
      </c>
      <c r="J36" s="741" t="s">
        <v>1548</v>
      </c>
      <c r="K36" s="675"/>
      <c r="L36" s="675" t="s">
        <v>2038</v>
      </c>
    </row>
    <row r="37" spans="1:12" x14ac:dyDescent="0.25">
      <c r="A37" s="709"/>
      <c r="B37" s="680"/>
      <c r="C37" s="502" t="s">
        <v>275</v>
      </c>
      <c r="D37" s="710"/>
      <c r="E37" s="709"/>
      <c r="F37" s="709"/>
      <c r="G37" s="712"/>
      <c r="H37" s="714"/>
      <c r="I37" s="741"/>
      <c r="J37" s="741"/>
      <c r="K37" s="675"/>
      <c r="L37" s="675"/>
    </row>
    <row r="38" spans="1:12" x14ac:dyDescent="0.25">
      <c r="A38" s="709"/>
      <c r="B38" s="680"/>
      <c r="C38" s="502" t="s">
        <v>276</v>
      </c>
      <c r="D38" s="710"/>
      <c r="E38" s="709"/>
      <c r="F38" s="709"/>
      <c r="G38" s="712"/>
      <c r="H38" s="714"/>
      <c r="I38" s="741"/>
      <c r="J38" s="741"/>
      <c r="K38" s="675"/>
      <c r="L38" s="675"/>
    </row>
    <row r="39" spans="1:12" x14ac:dyDescent="0.25">
      <c r="A39" s="709"/>
      <c r="B39" s="680"/>
      <c r="C39" s="502" t="s">
        <v>719</v>
      </c>
      <c r="D39" s="710"/>
      <c r="E39" s="709"/>
      <c r="F39" s="709"/>
      <c r="G39" s="712"/>
      <c r="H39" s="714"/>
      <c r="I39" s="741"/>
      <c r="J39" s="741"/>
      <c r="K39" s="675"/>
      <c r="L39" s="675"/>
    </row>
    <row r="40" spans="1:12" x14ac:dyDescent="0.25">
      <c r="A40" s="657"/>
      <c r="B40" s="659"/>
      <c r="C40" s="502" t="s">
        <v>272</v>
      </c>
      <c r="D40" s="661"/>
      <c r="E40" s="657"/>
      <c r="F40" s="657"/>
      <c r="G40" s="713"/>
      <c r="H40" s="714"/>
      <c r="I40" s="741"/>
      <c r="J40" s="741"/>
      <c r="K40" s="675"/>
      <c r="L40" s="675"/>
    </row>
    <row r="41" spans="1:12" s="43" customFormat="1" ht="47.25" customHeight="1" x14ac:dyDescent="0.25">
      <c r="A41" s="630">
        <f>A36+1</f>
        <v>12</v>
      </c>
      <c r="B41" s="677" t="s">
        <v>298</v>
      </c>
      <c r="C41" s="509" t="s">
        <v>810</v>
      </c>
      <c r="D41" s="660" t="s">
        <v>386</v>
      </c>
      <c r="E41" s="630" t="s">
        <v>751</v>
      </c>
      <c r="F41" s="630">
        <v>1</v>
      </c>
      <c r="G41" s="700"/>
      <c r="H41" s="742" t="s">
        <v>799</v>
      </c>
      <c r="I41" s="743" t="s">
        <v>2027</v>
      </c>
      <c r="J41" s="744" t="s">
        <v>1549</v>
      </c>
      <c r="K41" s="633" t="s">
        <v>1525</v>
      </c>
      <c r="L41" s="634" t="s">
        <v>2037</v>
      </c>
    </row>
    <row r="42" spans="1:12" s="43" customFormat="1" x14ac:dyDescent="0.25">
      <c r="A42" s="631"/>
      <c r="B42" s="678"/>
      <c r="C42" s="510" t="s">
        <v>811</v>
      </c>
      <c r="D42" s="710"/>
      <c r="E42" s="631"/>
      <c r="F42" s="631"/>
      <c r="G42" s="701"/>
      <c r="H42" s="742"/>
      <c r="I42" s="743"/>
      <c r="J42" s="743"/>
      <c r="K42" s="634"/>
      <c r="L42" s="634"/>
    </row>
    <row r="43" spans="1:12" s="43" customFormat="1" x14ac:dyDescent="0.25">
      <c r="A43" s="632"/>
      <c r="B43" s="679"/>
      <c r="C43" s="510" t="s">
        <v>720</v>
      </c>
      <c r="D43" s="661"/>
      <c r="E43" s="632"/>
      <c r="F43" s="632"/>
      <c r="G43" s="702"/>
      <c r="H43" s="742"/>
      <c r="I43" s="743"/>
      <c r="J43" s="745"/>
      <c r="K43" s="634"/>
      <c r="L43" s="634"/>
    </row>
    <row r="44" spans="1:12" s="43" customFormat="1" ht="47.25" customHeight="1" x14ac:dyDescent="0.25">
      <c r="A44" s="630">
        <f>A41+1</f>
        <v>13</v>
      </c>
      <c r="B44" s="677" t="s">
        <v>299</v>
      </c>
      <c r="C44" s="511" t="s">
        <v>812</v>
      </c>
      <c r="D44" s="746" t="s">
        <v>387</v>
      </c>
      <c r="E44" s="630" t="s">
        <v>751</v>
      </c>
      <c r="F44" s="630">
        <v>1</v>
      </c>
      <c r="G44" s="700"/>
      <c r="H44" s="749" t="s">
        <v>799</v>
      </c>
      <c r="I44" s="750" t="s">
        <v>2027</v>
      </c>
      <c r="J44" s="744" t="s">
        <v>2100</v>
      </c>
      <c r="K44" s="633" t="s">
        <v>1525</v>
      </c>
      <c r="L44" s="633" t="s">
        <v>2037</v>
      </c>
    </row>
    <row r="45" spans="1:12" s="43" customFormat="1" x14ac:dyDescent="0.25">
      <c r="A45" s="631"/>
      <c r="B45" s="678"/>
      <c r="C45" s="510" t="s">
        <v>811</v>
      </c>
      <c r="D45" s="747"/>
      <c r="E45" s="631"/>
      <c r="F45" s="631"/>
      <c r="G45" s="701"/>
      <c r="H45" s="742"/>
      <c r="I45" s="750"/>
      <c r="J45" s="743"/>
      <c r="K45" s="634"/>
      <c r="L45" s="634"/>
    </row>
    <row r="46" spans="1:12" s="43" customFormat="1" x14ac:dyDescent="0.25">
      <c r="A46" s="632"/>
      <c r="B46" s="679"/>
      <c r="C46" s="510" t="s">
        <v>720</v>
      </c>
      <c r="D46" s="748"/>
      <c r="E46" s="632"/>
      <c r="F46" s="632"/>
      <c r="G46" s="702"/>
      <c r="H46" s="742"/>
      <c r="I46" s="750"/>
      <c r="J46" s="745"/>
      <c r="K46" s="634"/>
      <c r="L46" s="634"/>
    </row>
    <row r="47" spans="1:12" s="43" customFormat="1" ht="63" customHeight="1" x14ac:dyDescent="0.25">
      <c r="A47" s="630">
        <f>A44+1</f>
        <v>14</v>
      </c>
      <c r="B47" s="677" t="s">
        <v>300</v>
      </c>
      <c r="C47" s="511" t="s">
        <v>813</v>
      </c>
      <c r="D47" s="746" t="s">
        <v>388</v>
      </c>
      <c r="E47" s="630" t="s">
        <v>751</v>
      </c>
      <c r="F47" s="630">
        <v>1</v>
      </c>
      <c r="G47" s="700"/>
      <c r="H47" s="749" t="s">
        <v>799</v>
      </c>
      <c r="I47" s="750" t="s">
        <v>2027</v>
      </c>
      <c r="J47" s="744" t="s">
        <v>1900</v>
      </c>
      <c r="K47" s="633" t="s">
        <v>1525</v>
      </c>
      <c r="L47" s="633" t="s">
        <v>2037</v>
      </c>
    </row>
    <row r="48" spans="1:12" s="43" customFormat="1" x14ac:dyDescent="0.25">
      <c r="A48" s="631"/>
      <c r="B48" s="678"/>
      <c r="C48" s="510" t="s">
        <v>811</v>
      </c>
      <c r="D48" s="747"/>
      <c r="E48" s="631"/>
      <c r="F48" s="631"/>
      <c r="G48" s="701"/>
      <c r="H48" s="742"/>
      <c r="I48" s="750"/>
      <c r="J48" s="743"/>
      <c r="K48" s="634"/>
      <c r="L48" s="634"/>
    </row>
    <row r="49" spans="1:12" s="43" customFormat="1" x14ac:dyDescent="0.25">
      <c r="A49" s="632"/>
      <c r="B49" s="679"/>
      <c r="C49" s="510" t="s">
        <v>720</v>
      </c>
      <c r="D49" s="748"/>
      <c r="E49" s="632"/>
      <c r="F49" s="632"/>
      <c r="G49" s="702"/>
      <c r="H49" s="742"/>
      <c r="I49" s="750"/>
      <c r="J49" s="745"/>
      <c r="K49" s="634"/>
      <c r="L49" s="634"/>
    </row>
    <row r="50" spans="1:12" s="43" customFormat="1" ht="63" x14ac:dyDescent="0.25">
      <c r="A50" s="630">
        <f>A47+1</f>
        <v>15</v>
      </c>
      <c r="B50" s="677" t="s">
        <v>301</v>
      </c>
      <c r="C50" s="511" t="s">
        <v>757</v>
      </c>
      <c r="D50" s="746" t="s">
        <v>389</v>
      </c>
      <c r="E50" s="630" t="s">
        <v>751</v>
      </c>
      <c r="F50" s="630">
        <v>1</v>
      </c>
      <c r="G50" s="700"/>
      <c r="H50" s="749" t="s">
        <v>799</v>
      </c>
      <c r="I50" s="750" t="s">
        <v>2027</v>
      </c>
      <c r="J50" s="744" t="s">
        <v>1900</v>
      </c>
      <c r="K50" s="633" t="s">
        <v>1525</v>
      </c>
      <c r="L50" s="633" t="s">
        <v>2037</v>
      </c>
    </row>
    <row r="51" spans="1:12" s="43" customFormat="1" x14ac:dyDescent="0.25">
      <c r="A51" s="631"/>
      <c r="B51" s="678"/>
      <c r="C51" s="510" t="s">
        <v>811</v>
      </c>
      <c r="D51" s="747"/>
      <c r="E51" s="631"/>
      <c r="F51" s="631"/>
      <c r="G51" s="701"/>
      <c r="H51" s="742"/>
      <c r="I51" s="750"/>
      <c r="J51" s="743"/>
      <c r="K51" s="634"/>
      <c r="L51" s="634"/>
    </row>
    <row r="52" spans="1:12" s="43" customFormat="1" x14ac:dyDescent="0.25">
      <c r="A52" s="632"/>
      <c r="B52" s="679"/>
      <c r="C52" s="510" t="s">
        <v>720</v>
      </c>
      <c r="D52" s="748"/>
      <c r="E52" s="632"/>
      <c r="F52" s="632"/>
      <c r="G52" s="702"/>
      <c r="H52" s="742"/>
      <c r="I52" s="750"/>
      <c r="J52" s="745"/>
      <c r="K52" s="634"/>
      <c r="L52" s="634"/>
    </row>
    <row r="53" spans="1:12" s="43" customFormat="1" ht="47.25" x14ac:dyDescent="0.25">
      <c r="A53" s="630">
        <f>A50+1</f>
        <v>16</v>
      </c>
      <c r="B53" s="677" t="s">
        <v>302</v>
      </c>
      <c r="C53" s="511" t="s">
        <v>758</v>
      </c>
      <c r="D53" s="746" t="s">
        <v>390</v>
      </c>
      <c r="E53" s="630" t="s">
        <v>751</v>
      </c>
      <c r="F53" s="630">
        <v>1</v>
      </c>
      <c r="G53" s="700"/>
      <c r="H53" s="749" t="s">
        <v>799</v>
      </c>
      <c r="I53" s="750" t="s">
        <v>2027</v>
      </c>
      <c r="J53" s="744" t="s">
        <v>1900</v>
      </c>
      <c r="K53" s="633" t="s">
        <v>1525</v>
      </c>
      <c r="L53" s="633" t="s">
        <v>2037</v>
      </c>
    </row>
    <row r="54" spans="1:12" s="43" customFormat="1" x14ac:dyDescent="0.25">
      <c r="A54" s="631"/>
      <c r="B54" s="678"/>
      <c r="C54" s="510" t="s">
        <v>811</v>
      </c>
      <c r="D54" s="747"/>
      <c r="E54" s="631"/>
      <c r="F54" s="631"/>
      <c r="G54" s="701"/>
      <c r="H54" s="742"/>
      <c r="I54" s="750"/>
      <c r="J54" s="743"/>
      <c r="K54" s="634"/>
      <c r="L54" s="634"/>
    </row>
    <row r="55" spans="1:12" s="43" customFormat="1" x14ac:dyDescent="0.25">
      <c r="A55" s="632"/>
      <c r="B55" s="679"/>
      <c r="C55" s="510" t="s">
        <v>720</v>
      </c>
      <c r="D55" s="748"/>
      <c r="E55" s="632"/>
      <c r="F55" s="632"/>
      <c r="G55" s="702"/>
      <c r="H55" s="742"/>
      <c r="I55" s="750"/>
      <c r="J55" s="745"/>
      <c r="K55" s="634"/>
      <c r="L55" s="634"/>
    </row>
    <row r="56" spans="1:12" s="43" customFormat="1" ht="15.75" customHeight="1" x14ac:dyDescent="0.25">
      <c r="A56" s="630">
        <f>A53+1</f>
        <v>17</v>
      </c>
      <c r="B56" s="677" t="s">
        <v>303</v>
      </c>
      <c r="C56" s="512" t="s">
        <v>368</v>
      </c>
      <c r="D56" s="746" t="s">
        <v>391</v>
      </c>
      <c r="E56" s="630" t="s">
        <v>751</v>
      </c>
      <c r="F56" s="630">
        <v>1</v>
      </c>
      <c r="G56" s="700"/>
      <c r="H56" s="749" t="s">
        <v>799</v>
      </c>
      <c r="I56" s="750" t="s">
        <v>2027</v>
      </c>
      <c r="J56" s="744" t="s">
        <v>1900</v>
      </c>
      <c r="K56" s="633" t="s">
        <v>1525</v>
      </c>
      <c r="L56" s="633" t="s">
        <v>2037</v>
      </c>
    </row>
    <row r="57" spans="1:12" s="43" customFormat="1" x14ac:dyDescent="0.25">
      <c r="A57" s="631"/>
      <c r="B57" s="678"/>
      <c r="C57" s="510" t="s">
        <v>814</v>
      </c>
      <c r="D57" s="747"/>
      <c r="E57" s="631"/>
      <c r="F57" s="631"/>
      <c r="G57" s="701"/>
      <c r="H57" s="742"/>
      <c r="I57" s="750"/>
      <c r="J57" s="743"/>
      <c r="K57" s="634"/>
      <c r="L57" s="634"/>
    </row>
    <row r="58" spans="1:12" s="43" customFormat="1" x14ac:dyDescent="0.25">
      <c r="A58" s="632"/>
      <c r="B58" s="679"/>
      <c r="C58" s="510" t="s">
        <v>747</v>
      </c>
      <c r="D58" s="748"/>
      <c r="E58" s="632"/>
      <c r="F58" s="632"/>
      <c r="G58" s="702"/>
      <c r="H58" s="742"/>
      <c r="I58" s="750"/>
      <c r="J58" s="745"/>
      <c r="K58" s="634"/>
      <c r="L58" s="634"/>
    </row>
    <row r="59" spans="1:12" s="43" customFormat="1" ht="15.75" customHeight="1" x14ac:dyDescent="0.25">
      <c r="A59" s="630">
        <f>A56+1</f>
        <v>18</v>
      </c>
      <c r="B59" s="677" t="s">
        <v>304</v>
      </c>
      <c r="C59" s="511" t="s">
        <v>815</v>
      </c>
      <c r="D59" s="746" t="s">
        <v>392</v>
      </c>
      <c r="E59" s="630" t="s">
        <v>751</v>
      </c>
      <c r="F59" s="630">
        <v>1</v>
      </c>
      <c r="G59" s="700"/>
      <c r="H59" s="749" t="s">
        <v>799</v>
      </c>
      <c r="I59" s="750" t="s">
        <v>2027</v>
      </c>
      <c r="J59" s="744" t="s">
        <v>1898</v>
      </c>
      <c r="K59" s="633" t="s">
        <v>1526</v>
      </c>
      <c r="L59" s="633" t="s">
        <v>2037</v>
      </c>
    </row>
    <row r="60" spans="1:12" s="43" customFormat="1" x14ac:dyDescent="0.25">
      <c r="A60" s="631"/>
      <c r="B60" s="678"/>
      <c r="C60" s="510" t="s">
        <v>811</v>
      </c>
      <c r="D60" s="747"/>
      <c r="E60" s="631"/>
      <c r="F60" s="631"/>
      <c r="G60" s="701"/>
      <c r="H60" s="742"/>
      <c r="I60" s="750"/>
      <c r="J60" s="743"/>
      <c r="K60" s="634"/>
      <c r="L60" s="634"/>
    </row>
    <row r="61" spans="1:12" s="43" customFormat="1" ht="18.600000000000001" customHeight="1" x14ac:dyDescent="0.25">
      <c r="A61" s="632"/>
      <c r="B61" s="679"/>
      <c r="C61" s="510" t="s">
        <v>720</v>
      </c>
      <c r="D61" s="748"/>
      <c r="E61" s="632"/>
      <c r="F61" s="632"/>
      <c r="G61" s="702"/>
      <c r="H61" s="742"/>
      <c r="I61" s="750"/>
      <c r="J61" s="745"/>
      <c r="K61" s="634"/>
      <c r="L61" s="634"/>
    </row>
    <row r="62" spans="1:12" s="43" customFormat="1" ht="15.75" customHeight="1" x14ac:dyDescent="0.25">
      <c r="A62" s="630">
        <f>A59+1</f>
        <v>19</v>
      </c>
      <c r="B62" s="677" t="s">
        <v>305</v>
      </c>
      <c r="C62" s="512" t="s">
        <v>816</v>
      </c>
      <c r="D62" s="746" t="s">
        <v>393</v>
      </c>
      <c r="E62" s="630" t="s">
        <v>751</v>
      </c>
      <c r="F62" s="630">
        <v>1</v>
      </c>
      <c r="G62" s="700"/>
      <c r="H62" s="749" t="s">
        <v>799</v>
      </c>
      <c r="I62" s="750" t="s">
        <v>2027</v>
      </c>
      <c r="J62" s="744" t="s">
        <v>1899</v>
      </c>
      <c r="K62" s="633" t="s">
        <v>1526</v>
      </c>
      <c r="L62" s="726" t="s">
        <v>2039</v>
      </c>
    </row>
    <row r="63" spans="1:12" s="43" customFormat="1" x14ac:dyDescent="0.25">
      <c r="A63" s="631"/>
      <c r="B63" s="678"/>
      <c r="C63" s="510" t="s">
        <v>811</v>
      </c>
      <c r="D63" s="747"/>
      <c r="E63" s="631"/>
      <c r="F63" s="631"/>
      <c r="G63" s="701"/>
      <c r="H63" s="742"/>
      <c r="I63" s="750"/>
      <c r="J63" s="757"/>
      <c r="K63" s="634"/>
      <c r="L63" s="751"/>
    </row>
    <row r="64" spans="1:12" s="43" customFormat="1" ht="33" customHeight="1" x14ac:dyDescent="0.25">
      <c r="A64" s="632"/>
      <c r="B64" s="679"/>
      <c r="C64" s="510" t="s">
        <v>720</v>
      </c>
      <c r="D64" s="748"/>
      <c r="E64" s="632"/>
      <c r="F64" s="632"/>
      <c r="G64" s="702"/>
      <c r="H64" s="742"/>
      <c r="I64" s="750"/>
      <c r="J64" s="758"/>
      <c r="K64" s="634"/>
      <c r="L64" s="751"/>
    </row>
    <row r="65" spans="1:12" s="43" customFormat="1" ht="47.25" x14ac:dyDescent="0.25">
      <c r="A65" s="630">
        <f>A62+1</f>
        <v>20</v>
      </c>
      <c r="B65" s="677" t="s">
        <v>321</v>
      </c>
      <c r="C65" s="78" t="s">
        <v>817</v>
      </c>
      <c r="D65" s="752" t="s">
        <v>755</v>
      </c>
      <c r="E65" s="630" t="s">
        <v>749</v>
      </c>
      <c r="F65" s="630">
        <v>2</v>
      </c>
      <c r="G65" s="754"/>
      <c r="H65" s="662" t="s">
        <v>799</v>
      </c>
      <c r="I65" s="695" t="s">
        <v>2027</v>
      </c>
      <c r="J65" s="695" t="s">
        <v>1550</v>
      </c>
      <c r="K65" s="658" t="s">
        <v>802</v>
      </c>
      <c r="L65" s="677" t="s">
        <v>802</v>
      </c>
    </row>
    <row r="66" spans="1:12" s="43" customFormat="1" ht="31.5" x14ac:dyDescent="0.25">
      <c r="A66" s="632"/>
      <c r="B66" s="679"/>
      <c r="C66" s="513" t="s">
        <v>1910</v>
      </c>
      <c r="D66" s="753"/>
      <c r="E66" s="632"/>
      <c r="F66" s="632"/>
      <c r="G66" s="755"/>
      <c r="H66" s="756"/>
      <c r="I66" s="696"/>
      <c r="J66" s="696"/>
      <c r="K66" s="680"/>
      <c r="L66" s="678"/>
    </row>
    <row r="67" spans="1:12" s="43" customFormat="1" ht="31.5" x14ac:dyDescent="0.25">
      <c r="A67" s="630">
        <f>A65+1</f>
        <v>21</v>
      </c>
      <c r="B67" s="677" t="s">
        <v>753</v>
      </c>
      <c r="C67" s="514" t="s">
        <v>818</v>
      </c>
      <c r="D67" s="752" t="s">
        <v>754</v>
      </c>
      <c r="E67" s="630" t="s">
        <v>749</v>
      </c>
      <c r="F67" s="630">
        <v>25</v>
      </c>
      <c r="G67" s="652" t="s">
        <v>1263</v>
      </c>
      <c r="H67" s="761" t="s">
        <v>799</v>
      </c>
      <c r="I67" s="624" t="s">
        <v>2027</v>
      </c>
      <c r="J67" s="624" t="s">
        <v>2103</v>
      </c>
      <c r="K67" s="677" t="s">
        <v>802</v>
      </c>
      <c r="L67" s="677" t="s">
        <v>802</v>
      </c>
    </row>
    <row r="68" spans="1:12" s="43" customFormat="1" x14ac:dyDescent="0.25">
      <c r="A68" s="631"/>
      <c r="B68" s="678"/>
      <c r="C68" s="502" t="s">
        <v>819</v>
      </c>
      <c r="D68" s="759"/>
      <c r="E68" s="631"/>
      <c r="F68" s="631"/>
      <c r="G68" s="760"/>
      <c r="H68" s="762"/>
      <c r="I68" s="625"/>
      <c r="J68" s="625"/>
      <c r="K68" s="678"/>
      <c r="L68" s="678"/>
    </row>
    <row r="69" spans="1:12" s="43" customFormat="1" x14ac:dyDescent="0.25">
      <c r="A69" s="632"/>
      <c r="B69" s="679"/>
      <c r="C69" s="502" t="s">
        <v>370</v>
      </c>
      <c r="D69" s="753"/>
      <c r="E69" s="632"/>
      <c r="F69" s="632"/>
      <c r="G69" s="653"/>
      <c r="H69" s="763"/>
      <c r="I69" s="626"/>
      <c r="J69" s="626"/>
      <c r="K69" s="679"/>
      <c r="L69" s="679"/>
    </row>
    <row r="70" spans="1:12" s="43" customFormat="1" ht="31.5" x14ac:dyDescent="0.25">
      <c r="A70" s="630">
        <f>A67+1</f>
        <v>22</v>
      </c>
      <c r="B70" s="633" t="s">
        <v>367</v>
      </c>
      <c r="C70" s="605" t="s">
        <v>2057</v>
      </c>
      <c r="D70" s="636" t="s">
        <v>385</v>
      </c>
      <c r="E70" s="630" t="s">
        <v>749</v>
      </c>
      <c r="F70" s="639" t="s">
        <v>2058</v>
      </c>
      <c r="G70" s="641" t="s">
        <v>2105</v>
      </c>
      <c r="H70" s="644" t="s">
        <v>799</v>
      </c>
      <c r="I70" s="647" t="s">
        <v>2056</v>
      </c>
      <c r="J70" s="624" t="s">
        <v>2059</v>
      </c>
      <c r="K70" s="624" t="s">
        <v>802</v>
      </c>
      <c r="L70" s="624" t="s">
        <v>802</v>
      </c>
    </row>
    <row r="71" spans="1:12" s="43" customFormat="1" x14ac:dyDescent="0.25">
      <c r="A71" s="631"/>
      <c r="B71" s="634"/>
      <c r="C71" s="574" t="s">
        <v>2060</v>
      </c>
      <c r="D71" s="637"/>
      <c r="E71" s="631"/>
      <c r="F71" s="640"/>
      <c r="G71" s="642"/>
      <c r="H71" s="645"/>
      <c r="I71" s="648"/>
      <c r="J71" s="625"/>
      <c r="K71" s="625"/>
      <c r="L71" s="625"/>
    </row>
    <row r="72" spans="1:12" s="43" customFormat="1" x14ac:dyDescent="0.25">
      <c r="A72" s="631"/>
      <c r="B72" s="634"/>
      <c r="C72" s="609" t="s">
        <v>2061</v>
      </c>
      <c r="D72" s="637"/>
      <c r="E72" s="631"/>
      <c r="F72" s="640"/>
      <c r="G72" s="642"/>
      <c r="H72" s="645"/>
      <c r="I72" s="648"/>
      <c r="J72" s="625"/>
      <c r="K72" s="625"/>
      <c r="L72" s="625"/>
    </row>
    <row r="73" spans="1:12" s="43" customFormat="1" x14ac:dyDescent="0.25">
      <c r="A73" s="632"/>
      <c r="B73" s="635"/>
      <c r="C73" s="574" t="s">
        <v>2062</v>
      </c>
      <c r="D73" s="638"/>
      <c r="E73" s="632"/>
      <c r="F73" s="632"/>
      <c r="G73" s="643"/>
      <c r="H73" s="646"/>
      <c r="I73" s="649"/>
      <c r="J73" s="626"/>
      <c r="K73" s="626"/>
      <c r="L73" s="626"/>
    </row>
    <row r="74" spans="1:12" ht="15.75" customHeight="1" x14ac:dyDescent="0.25">
      <c r="A74" s="656">
        <f>A70+1</f>
        <v>23</v>
      </c>
      <c r="B74" s="658" t="s">
        <v>1311</v>
      </c>
      <c r="C74" s="610" t="s">
        <v>2063</v>
      </c>
      <c r="D74" s="660" t="s">
        <v>8</v>
      </c>
      <c r="E74" s="656" t="s">
        <v>749</v>
      </c>
      <c r="F74" s="656">
        <v>2</v>
      </c>
      <c r="G74" s="729"/>
      <c r="H74" s="764" t="s">
        <v>801</v>
      </c>
      <c r="I74" s="781" t="s">
        <v>2056</v>
      </c>
      <c r="J74" s="784" t="s">
        <v>1913</v>
      </c>
      <c r="K74" s="778" t="s">
        <v>1527</v>
      </c>
      <c r="L74" s="766" t="s">
        <v>2037</v>
      </c>
    </row>
    <row r="75" spans="1:12" x14ac:dyDescent="0.25">
      <c r="A75" s="657"/>
      <c r="B75" s="659"/>
      <c r="C75" s="575" t="s">
        <v>1505</v>
      </c>
      <c r="D75" s="661"/>
      <c r="E75" s="657"/>
      <c r="F75" s="657"/>
      <c r="G75" s="777"/>
      <c r="H75" s="765"/>
      <c r="I75" s="782"/>
      <c r="J75" s="785"/>
      <c r="K75" s="779"/>
      <c r="L75" s="767"/>
    </row>
    <row r="76" spans="1:12" ht="15.75" customHeight="1" x14ac:dyDescent="0.25">
      <c r="A76" s="656">
        <f>A74+1</f>
        <v>24</v>
      </c>
      <c r="B76" s="658" t="s">
        <v>820</v>
      </c>
      <c r="C76" s="504" t="s">
        <v>821</v>
      </c>
      <c r="D76" s="768" t="s">
        <v>9</v>
      </c>
      <c r="E76" s="656" t="s">
        <v>749</v>
      </c>
      <c r="F76" s="656">
        <v>5</v>
      </c>
      <c r="G76" s="771"/>
      <c r="H76" s="774" t="s">
        <v>799</v>
      </c>
      <c r="I76" s="781" t="s">
        <v>2056</v>
      </c>
      <c r="J76" s="624" t="s">
        <v>2091</v>
      </c>
      <c r="K76" s="695" t="s">
        <v>2064</v>
      </c>
      <c r="L76" s="658" t="s">
        <v>2038</v>
      </c>
    </row>
    <row r="77" spans="1:12" x14ac:dyDescent="0.25">
      <c r="A77" s="709"/>
      <c r="B77" s="680"/>
      <c r="C77" s="75" t="s">
        <v>360</v>
      </c>
      <c r="D77" s="769"/>
      <c r="E77" s="709"/>
      <c r="F77" s="709"/>
      <c r="G77" s="772"/>
      <c r="H77" s="775"/>
      <c r="I77" s="782"/>
      <c r="J77" s="625"/>
      <c r="K77" s="696"/>
      <c r="L77" s="680"/>
    </row>
    <row r="78" spans="1:12" ht="157.5" x14ac:dyDescent="0.25">
      <c r="A78" s="709"/>
      <c r="B78" s="680"/>
      <c r="C78" s="515" t="s">
        <v>1854</v>
      </c>
      <c r="D78" s="769"/>
      <c r="E78" s="709"/>
      <c r="F78" s="709"/>
      <c r="G78" s="772"/>
      <c r="H78" s="775"/>
      <c r="I78" s="782"/>
      <c r="J78" s="625"/>
      <c r="K78" s="696"/>
      <c r="L78" s="680"/>
    </row>
    <row r="79" spans="1:12" x14ac:dyDescent="0.25">
      <c r="A79" s="657"/>
      <c r="B79" s="659"/>
      <c r="C79" s="75" t="s">
        <v>361</v>
      </c>
      <c r="D79" s="770"/>
      <c r="E79" s="657"/>
      <c r="F79" s="657"/>
      <c r="G79" s="773"/>
      <c r="H79" s="776"/>
      <c r="I79" s="783"/>
      <c r="J79" s="626"/>
      <c r="K79" s="780"/>
      <c r="L79" s="659"/>
    </row>
    <row r="80" spans="1:12" ht="157.5" x14ac:dyDescent="0.25">
      <c r="A80" s="656">
        <f>A76+1</f>
        <v>25</v>
      </c>
      <c r="B80" s="658" t="s">
        <v>362</v>
      </c>
      <c r="C80" s="187" t="s">
        <v>1911</v>
      </c>
      <c r="D80" s="660" t="s">
        <v>13</v>
      </c>
      <c r="E80" s="656" t="s">
        <v>749</v>
      </c>
      <c r="F80" s="656">
        <v>2</v>
      </c>
      <c r="G80" s="786" t="s">
        <v>1855</v>
      </c>
      <c r="H80" s="714" t="s">
        <v>799</v>
      </c>
      <c r="I80" s="788" t="s">
        <v>2056</v>
      </c>
      <c r="J80" s="744" t="s">
        <v>2065</v>
      </c>
      <c r="K80" s="726" t="s">
        <v>1528</v>
      </c>
      <c r="L80" s="726" t="s">
        <v>2040</v>
      </c>
    </row>
    <row r="81" spans="1:12" ht="165" customHeight="1" x14ac:dyDescent="0.25">
      <c r="A81" s="657"/>
      <c r="B81" s="659"/>
      <c r="C81" s="527" t="s">
        <v>1506</v>
      </c>
      <c r="D81" s="661"/>
      <c r="E81" s="657"/>
      <c r="F81" s="657"/>
      <c r="G81" s="787"/>
      <c r="H81" s="714"/>
      <c r="I81" s="789"/>
      <c r="J81" s="757"/>
      <c r="K81" s="751"/>
      <c r="L81" s="751"/>
    </row>
    <row r="82" spans="1:12" ht="206.45" customHeight="1" x14ac:dyDescent="0.25">
      <c r="A82" s="656">
        <f>A80+1</f>
        <v>26</v>
      </c>
      <c r="B82" s="658" t="s">
        <v>1312</v>
      </c>
      <c r="C82" s="187" t="s">
        <v>2066</v>
      </c>
      <c r="D82" s="768" t="s">
        <v>10</v>
      </c>
      <c r="E82" s="656" t="s">
        <v>749</v>
      </c>
      <c r="F82" s="790" t="s">
        <v>2019</v>
      </c>
      <c r="G82" s="786" t="s">
        <v>1855</v>
      </c>
      <c r="H82" s="774" t="s">
        <v>799</v>
      </c>
      <c r="I82" s="788" t="s">
        <v>2056</v>
      </c>
      <c r="J82" s="744" t="s">
        <v>2065</v>
      </c>
      <c r="K82" s="658" t="s">
        <v>362</v>
      </c>
      <c r="L82" s="658" t="s">
        <v>2037</v>
      </c>
    </row>
    <row r="83" spans="1:12" ht="96.95" customHeight="1" x14ac:dyDescent="0.25">
      <c r="A83" s="657"/>
      <c r="B83" s="659"/>
      <c r="C83" s="50" t="s">
        <v>2067</v>
      </c>
      <c r="D83" s="770"/>
      <c r="E83" s="657"/>
      <c r="F83" s="791"/>
      <c r="G83" s="787"/>
      <c r="H83" s="775"/>
      <c r="I83" s="789"/>
      <c r="J83" s="757"/>
      <c r="K83" s="680"/>
      <c r="L83" s="680"/>
    </row>
    <row r="84" spans="1:12" ht="216.95" customHeight="1" x14ac:dyDescent="0.25">
      <c r="A84" s="656">
        <f>A82+1</f>
        <v>27</v>
      </c>
      <c r="B84" s="658" t="s">
        <v>748</v>
      </c>
      <c r="C84" s="187" t="s">
        <v>2069</v>
      </c>
      <c r="D84" s="660" t="s">
        <v>14</v>
      </c>
      <c r="E84" s="656" t="s">
        <v>749</v>
      </c>
      <c r="F84" s="656">
        <v>2</v>
      </c>
      <c r="G84" s="786" t="s">
        <v>1855</v>
      </c>
      <c r="H84" s="714" t="s">
        <v>799</v>
      </c>
      <c r="I84" s="788" t="s">
        <v>2056</v>
      </c>
      <c r="J84" s="792" t="s">
        <v>2104</v>
      </c>
      <c r="K84" s="676" t="s">
        <v>1530</v>
      </c>
      <c r="L84" s="676" t="s">
        <v>2037</v>
      </c>
    </row>
    <row r="85" spans="1:12" ht="69.95" customHeight="1" x14ac:dyDescent="0.25">
      <c r="A85" s="657"/>
      <c r="B85" s="659"/>
      <c r="C85" s="77" t="s">
        <v>1506</v>
      </c>
      <c r="D85" s="661"/>
      <c r="E85" s="657"/>
      <c r="F85" s="657"/>
      <c r="G85" s="787"/>
      <c r="H85" s="714"/>
      <c r="I85" s="789"/>
      <c r="J85" s="743"/>
      <c r="K85" s="676"/>
      <c r="L85" s="676"/>
    </row>
    <row r="86" spans="1:12" ht="267.75" x14ac:dyDescent="0.25">
      <c r="A86" s="656">
        <f>A84+1</f>
        <v>28</v>
      </c>
      <c r="B86" s="658" t="s">
        <v>1313</v>
      </c>
      <c r="C86" s="187" t="s">
        <v>2070</v>
      </c>
      <c r="D86" s="768" t="s">
        <v>11</v>
      </c>
      <c r="E86" s="656" t="s">
        <v>749</v>
      </c>
      <c r="F86" s="790" t="s">
        <v>2020</v>
      </c>
      <c r="G86" s="786" t="s">
        <v>1855</v>
      </c>
      <c r="H86" s="714" t="s">
        <v>799</v>
      </c>
      <c r="I86" s="788" t="s">
        <v>2056</v>
      </c>
      <c r="J86" s="793" t="s">
        <v>2089</v>
      </c>
      <c r="K86" s="676" t="s">
        <v>748</v>
      </c>
      <c r="L86" s="676" t="s">
        <v>2037</v>
      </c>
    </row>
    <row r="87" spans="1:12" x14ac:dyDescent="0.25">
      <c r="A87" s="657"/>
      <c r="B87" s="659"/>
      <c r="C87" s="50" t="s">
        <v>2067</v>
      </c>
      <c r="D87" s="770"/>
      <c r="E87" s="657"/>
      <c r="F87" s="791"/>
      <c r="G87" s="787"/>
      <c r="H87" s="714"/>
      <c r="I87" s="789"/>
      <c r="J87" s="794"/>
      <c r="K87" s="676"/>
      <c r="L87" s="676"/>
    </row>
    <row r="88" spans="1:12" ht="170.45" customHeight="1" x14ac:dyDescent="0.25">
      <c r="A88" s="656">
        <f>A86+1</f>
        <v>29</v>
      </c>
      <c r="B88" s="658" t="s">
        <v>1262</v>
      </c>
      <c r="C88" s="187" t="s">
        <v>2071</v>
      </c>
      <c r="D88" s="660" t="s">
        <v>1257</v>
      </c>
      <c r="E88" s="656" t="s">
        <v>749</v>
      </c>
      <c r="F88" s="656">
        <v>2</v>
      </c>
      <c r="G88" s="786" t="s">
        <v>1855</v>
      </c>
      <c r="H88" s="867" t="s">
        <v>799</v>
      </c>
      <c r="I88" s="788" t="s">
        <v>2056</v>
      </c>
      <c r="J88" s="792" t="s">
        <v>2107</v>
      </c>
      <c r="K88" s="676" t="s">
        <v>1531</v>
      </c>
      <c r="L88" s="676" t="s">
        <v>2037</v>
      </c>
    </row>
    <row r="89" spans="1:12" ht="132" customHeight="1" x14ac:dyDescent="0.25">
      <c r="A89" s="657"/>
      <c r="B89" s="659"/>
      <c r="C89" s="77" t="s">
        <v>1506</v>
      </c>
      <c r="D89" s="661"/>
      <c r="E89" s="657"/>
      <c r="F89" s="657"/>
      <c r="G89" s="787"/>
      <c r="H89" s="867"/>
      <c r="I89" s="789"/>
      <c r="J89" s="743"/>
      <c r="K89" s="676"/>
      <c r="L89" s="676"/>
    </row>
    <row r="90" spans="1:12" ht="252" customHeight="1" x14ac:dyDescent="0.25">
      <c r="A90" s="656">
        <f>A88+1</f>
        <v>30</v>
      </c>
      <c r="B90" s="658" t="s">
        <v>1261</v>
      </c>
      <c r="C90" s="187" t="s">
        <v>2072</v>
      </c>
      <c r="D90" s="768" t="s">
        <v>1258</v>
      </c>
      <c r="E90" s="656" t="s">
        <v>749</v>
      </c>
      <c r="F90" s="790" t="s">
        <v>2021</v>
      </c>
      <c r="G90" s="786" t="s">
        <v>1855</v>
      </c>
      <c r="H90" s="867" t="s">
        <v>799</v>
      </c>
      <c r="I90" s="788" t="s">
        <v>2056</v>
      </c>
      <c r="J90" s="793" t="s">
        <v>2086</v>
      </c>
      <c r="K90" s="676" t="s">
        <v>1262</v>
      </c>
      <c r="L90" s="676" t="s">
        <v>2037</v>
      </c>
    </row>
    <row r="91" spans="1:12" x14ac:dyDescent="0.25">
      <c r="A91" s="657"/>
      <c r="B91" s="659"/>
      <c r="C91" s="50" t="s">
        <v>2067</v>
      </c>
      <c r="D91" s="770"/>
      <c r="E91" s="657"/>
      <c r="F91" s="791"/>
      <c r="G91" s="787"/>
      <c r="H91" s="867"/>
      <c r="I91" s="789"/>
      <c r="J91" s="794"/>
      <c r="K91" s="676"/>
      <c r="L91" s="676"/>
    </row>
    <row r="92" spans="1:12" ht="94.5" x14ac:dyDescent="0.25">
      <c r="A92" s="697">
        <f>A90+1</f>
        <v>31</v>
      </c>
      <c r="B92" s="633" t="s">
        <v>318</v>
      </c>
      <c r="C92" s="181" t="s">
        <v>1314</v>
      </c>
      <c r="D92" s="752" t="s">
        <v>52</v>
      </c>
      <c r="E92" s="697" t="s">
        <v>749</v>
      </c>
      <c r="F92" s="697">
        <v>11</v>
      </c>
      <c r="G92" s="795" t="s">
        <v>1264</v>
      </c>
      <c r="H92" s="806" t="s">
        <v>799</v>
      </c>
      <c r="I92" s="802" t="s">
        <v>2027</v>
      </c>
      <c r="J92" s="802" t="s">
        <v>1551</v>
      </c>
      <c r="K92" s="676" t="s">
        <v>362</v>
      </c>
      <c r="L92" s="823" t="s">
        <v>2037</v>
      </c>
    </row>
    <row r="93" spans="1:12" x14ac:dyDescent="0.25">
      <c r="A93" s="698"/>
      <c r="B93" s="634"/>
      <c r="C93" s="516" t="s">
        <v>822</v>
      </c>
      <c r="D93" s="759"/>
      <c r="E93" s="698"/>
      <c r="F93" s="698"/>
      <c r="G93" s="796"/>
      <c r="H93" s="806"/>
      <c r="I93" s="803"/>
      <c r="J93" s="802"/>
      <c r="K93" s="676"/>
      <c r="L93" s="823"/>
    </row>
    <row r="94" spans="1:12" x14ac:dyDescent="0.25">
      <c r="A94" s="698"/>
      <c r="B94" s="634"/>
      <c r="C94" s="517" t="s">
        <v>1315</v>
      </c>
      <c r="D94" s="759"/>
      <c r="E94" s="698"/>
      <c r="F94" s="698"/>
      <c r="G94" s="796"/>
      <c r="H94" s="806"/>
      <c r="I94" s="803"/>
      <c r="J94" s="802"/>
      <c r="K94" s="676"/>
      <c r="L94" s="823"/>
    </row>
    <row r="95" spans="1:12" x14ac:dyDescent="0.25">
      <c r="A95" s="698"/>
      <c r="B95" s="634"/>
      <c r="C95" s="516" t="s">
        <v>1316</v>
      </c>
      <c r="D95" s="759"/>
      <c r="E95" s="698"/>
      <c r="F95" s="698"/>
      <c r="G95" s="796"/>
      <c r="H95" s="806"/>
      <c r="I95" s="803"/>
      <c r="J95" s="802"/>
      <c r="K95" s="676"/>
      <c r="L95" s="823"/>
    </row>
    <row r="96" spans="1:12" x14ac:dyDescent="0.25">
      <c r="A96" s="699"/>
      <c r="B96" s="635"/>
      <c r="C96" s="518" t="s">
        <v>1529</v>
      </c>
      <c r="D96" s="753"/>
      <c r="E96" s="699"/>
      <c r="F96" s="699"/>
      <c r="G96" s="797"/>
      <c r="H96" s="806"/>
      <c r="I96" s="803"/>
      <c r="J96" s="802"/>
      <c r="K96" s="676"/>
      <c r="L96" s="823"/>
    </row>
    <row r="97" spans="1:12" s="43" customFormat="1" ht="220.5" x14ac:dyDescent="0.25">
      <c r="A97" s="630">
        <f>A92+1</f>
        <v>32</v>
      </c>
      <c r="B97" s="677" t="s">
        <v>320</v>
      </c>
      <c r="C97" s="570" t="s">
        <v>2073</v>
      </c>
      <c r="D97" s="636" t="s">
        <v>54</v>
      </c>
      <c r="E97" s="630" t="s">
        <v>749</v>
      </c>
      <c r="F97" s="630">
        <v>32</v>
      </c>
      <c r="G97" s="754"/>
      <c r="H97" s="662" t="s">
        <v>799</v>
      </c>
      <c r="I97" s="781" t="s">
        <v>2056</v>
      </c>
      <c r="J97" s="647" t="s">
        <v>2074</v>
      </c>
      <c r="K97" s="677" t="s">
        <v>802</v>
      </c>
      <c r="L97" s="766" t="s">
        <v>2075</v>
      </c>
    </row>
    <row r="98" spans="1:12" s="43" customFormat="1" x14ac:dyDescent="0.25">
      <c r="A98" s="631"/>
      <c r="B98" s="678"/>
      <c r="C98" s="529" t="s">
        <v>1884</v>
      </c>
      <c r="D98" s="637"/>
      <c r="E98" s="631"/>
      <c r="F98" s="631"/>
      <c r="G98" s="801"/>
      <c r="H98" s="756"/>
      <c r="I98" s="782"/>
      <c r="J98" s="625"/>
      <c r="K98" s="678"/>
      <c r="L98" s="625"/>
    </row>
    <row r="99" spans="1:12" s="43" customFormat="1" ht="31.5" x14ac:dyDescent="0.25">
      <c r="A99" s="631"/>
      <c r="B99" s="678"/>
      <c r="C99" s="50" t="s">
        <v>1885</v>
      </c>
      <c r="D99" s="637"/>
      <c r="E99" s="631"/>
      <c r="F99" s="631"/>
      <c r="G99" s="801"/>
      <c r="H99" s="756"/>
      <c r="I99" s="782"/>
      <c r="J99" s="625"/>
      <c r="K99" s="678"/>
      <c r="L99" s="625"/>
    </row>
    <row r="100" spans="1:12" s="43" customFormat="1" x14ac:dyDescent="0.25">
      <c r="A100" s="632"/>
      <c r="B100" s="679"/>
      <c r="C100" s="529" t="s">
        <v>1886</v>
      </c>
      <c r="D100" s="638"/>
      <c r="E100" s="632"/>
      <c r="F100" s="632"/>
      <c r="G100" s="755"/>
      <c r="H100" s="663"/>
      <c r="I100" s="783"/>
      <c r="J100" s="626"/>
      <c r="K100" s="679"/>
      <c r="L100" s="626"/>
    </row>
    <row r="101" spans="1:12" s="43" customFormat="1" ht="31.5" x14ac:dyDescent="0.25">
      <c r="A101" s="630">
        <f>A97+1</f>
        <v>33</v>
      </c>
      <c r="B101" s="677" t="s">
        <v>32</v>
      </c>
      <c r="C101" s="182" t="s">
        <v>401</v>
      </c>
      <c r="D101" s="752" t="s">
        <v>1271</v>
      </c>
      <c r="E101" s="630" t="s">
        <v>749</v>
      </c>
      <c r="F101" s="630">
        <v>1</v>
      </c>
      <c r="G101" s="798"/>
      <c r="H101" s="804" t="s">
        <v>801</v>
      </c>
      <c r="I101" s="826" t="s">
        <v>802</v>
      </c>
      <c r="J101" s="695" t="s">
        <v>802</v>
      </c>
      <c r="K101" s="658" t="s">
        <v>802</v>
      </c>
      <c r="L101" s="658" t="s">
        <v>802</v>
      </c>
    </row>
    <row r="102" spans="1:12" s="43" customFormat="1" x14ac:dyDescent="0.25">
      <c r="A102" s="631"/>
      <c r="B102" s="678"/>
      <c r="C102" s="183" t="s">
        <v>1507</v>
      </c>
      <c r="D102" s="759"/>
      <c r="E102" s="631"/>
      <c r="F102" s="631"/>
      <c r="G102" s="799"/>
      <c r="H102" s="805"/>
      <c r="I102" s="827"/>
      <c r="J102" s="696"/>
      <c r="K102" s="680"/>
      <c r="L102" s="680"/>
    </row>
    <row r="103" spans="1:12" s="43" customFormat="1" x14ac:dyDescent="0.25">
      <c r="A103" s="631"/>
      <c r="B103" s="678"/>
      <c r="C103" s="184" t="s">
        <v>1508</v>
      </c>
      <c r="D103" s="759"/>
      <c r="E103" s="631"/>
      <c r="F103" s="631"/>
      <c r="G103" s="799"/>
      <c r="H103" s="805"/>
      <c r="I103" s="827"/>
      <c r="J103" s="696"/>
      <c r="K103" s="680"/>
      <c r="L103" s="680"/>
    </row>
    <row r="104" spans="1:12" s="43" customFormat="1" x14ac:dyDescent="0.25">
      <c r="A104" s="631"/>
      <c r="B104" s="678"/>
      <c r="C104" s="184" t="s">
        <v>1509</v>
      </c>
      <c r="D104" s="759"/>
      <c r="E104" s="631"/>
      <c r="F104" s="631"/>
      <c r="G104" s="799"/>
      <c r="H104" s="805"/>
      <c r="I104" s="827"/>
      <c r="J104" s="696"/>
      <c r="K104" s="680"/>
      <c r="L104" s="680"/>
    </row>
    <row r="105" spans="1:12" s="43" customFormat="1" x14ac:dyDescent="0.25">
      <c r="A105" s="631"/>
      <c r="B105" s="678"/>
      <c r="C105" s="519" t="s">
        <v>1510</v>
      </c>
      <c r="D105" s="759"/>
      <c r="E105" s="631"/>
      <c r="F105" s="631"/>
      <c r="G105" s="799"/>
      <c r="H105" s="805"/>
      <c r="I105" s="827"/>
      <c r="J105" s="696"/>
      <c r="K105" s="680"/>
      <c r="L105" s="680"/>
    </row>
    <row r="106" spans="1:12" s="43" customFormat="1" x14ac:dyDescent="0.25">
      <c r="A106" s="631"/>
      <c r="B106" s="678"/>
      <c r="C106" s="519" t="s">
        <v>1511</v>
      </c>
      <c r="D106" s="759"/>
      <c r="E106" s="631"/>
      <c r="F106" s="631"/>
      <c r="G106" s="799"/>
      <c r="H106" s="805"/>
      <c r="I106" s="827"/>
      <c r="J106" s="696"/>
      <c r="K106" s="680"/>
      <c r="L106" s="680"/>
    </row>
    <row r="107" spans="1:12" s="43" customFormat="1" x14ac:dyDescent="0.25">
      <c r="A107" s="631"/>
      <c r="B107" s="678"/>
      <c r="C107" s="519" t="s">
        <v>1512</v>
      </c>
      <c r="D107" s="759"/>
      <c r="E107" s="631"/>
      <c r="F107" s="631"/>
      <c r="G107" s="799"/>
      <c r="H107" s="805"/>
      <c r="I107" s="827"/>
      <c r="J107" s="696"/>
      <c r="K107" s="680"/>
      <c r="L107" s="680"/>
    </row>
    <row r="108" spans="1:12" s="43" customFormat="1" x14ac:dyDescent="0.25">
      <c r="A108" s="631"/>
      <c r="B108" s="678"/>
      <c r="C108" s="519" t="s">
        <v>1513</v>
      </c>
      <c r="D108" s="759"/>
      <c r="E108" s="631"/>
      <c r="F108" s="631"/>
      <c r="G108" s="799"/>
      <c r="H108" s="805"/>
      <c r="I108" s="827"/>
      <c r="J108" s="696"/>
      <c r="K108" s="680"/>
      <c r="L108" s="680"/>
    </row>
    <row r="109" spans="1:12" s="43" customFormat="1" x14ac:dyDescent="0.25">
      <c r="A109" s="631"/>
      <c r="B109" s="678"/>
      <c r="C109" s="519" t="s">
        <v>1845</v>
      </c>
      <c r="D109" s="759"/>
      <c r="E109" s="631"/>
      <c r="F109" s="631"/>
      <c r="G109" s="799"/>
      <c r="H109" s="805"/>
      <c r="I109" s="827"/>
      <c r="J109" s="696"/>
      <c r="K109" s="680"/>
      <c r="L109" s="680"/>
    </row>
    <row r="110" spans="1:12" s="43" customFormat="1" x14ac:dyDescent="0.25">
      <c r="A110" s="631"/>
      <c r="B110" s="678"/>
      <c r="C110" s="611" t="s">
        <v>1883</v>
      </c>
      <c r="D110" s="759"/>
      <c r="E110" s="631"/>
      <c r="F110" s="631"/>
      <c r="G110" s="799"/>
      <c r="H110" s="805"/>
      <c r="I110" s="827"/>
      <c r="J110" s="696"/>
      <c r="K110" s="680"/>
      <c r="L110" s="680"/>
    </row>
    <row r="111" spans="1:12" s="43" customFormat="1" x14ac:dyDescent="0.25">
      <c r="A111" s="632"/>
      <c r="B111" s="679"/>
      <c r="C111" s="519" t="s">
        <v>370</v>
      </c>
      <c r="D111" s="753"/>
      <c r="E111" s="632"/>
      <c r="F111" s="632"/>
      <c r="G111" s="800"/>
      <c r="H111" s="805"/>
      <c r="I111" s="827"/>
      <c r="J111" s="696"/>
      <c r="K111" s="680"/>
      <c r="L111" s="680"/>
    </row>
    <row r="112" spans="1:12" x14ac:dyDescent="0.25">
      <c r="A112" s="841">
        <f>A101+1</f>
        <v>34</v>
      </c>
      <c r="B112" s="854" t="s">
        <v>399</v>
      </c>
      <c r="C112" s="612" t="s">
        <v>2076</v>
      </c>
      <c r="D112" s="855" t="s">
        <v>289</v>
      </c>
      <c r="E112" s="841" t="s">
        <v>749</v>
      </c>
      <c r="F112" s="856" t="s">
        <v>2058</v>
      </c>
      <c r="G112" s="842" t="s">
        <v>1912</v>
      </c>
      <c r="H112" s="825" t="s">
        <v>801</v>
      </c>
      <c r="I112" s="828" t="s">
        <v>2056</v>
      </c>
      <c r="J112" s="828" t="s">
        <v>2090</v>
      </c>
      <c r="K112" s="681" t="s">
        <v>802</v>
      </c>
      <c r="L112" s="824" t="s">
        <v>2037</v>
      </c>
    </row>
    <row r="113" spans="1:12" x14ac:dyDescent="0.25">
      <c r="A113" s="721"/>
      <c r="B113" s="673"/>
      <c r="C113" s="613" t="s">
        <v>2077</v>
      </c>
      <c r="D113" s="718"/>
      <c r="E113" s="721"/>
      <c r="F113" s="721"/>
      <c r="G113" s="843"/>
      <c r="H113" s="825"/>
      <c r="I113" s="828"/>
      <c r="J113" s="884"/>
      <c r="K113" s="681"/>
      <c r="L113" s="824"/>
    </row>
    <row r="114" spans="1:12" ht="61.5" customHeight="1" x14ac:dyDescent="0.25">
      <c r="A114" s="722"/>
      <c r="B114" s="737"/>
      <c r="C114" s="519" t="s">
        <v>370</v>
      </c>
      <c r="D114" s="719"/>
      <c r="E114" s="722"/>
      <c r="F114" s="722"/>
      <c r="G114" s="844"/>
      <c r="H114" s="825"/>
      <c r="I114" s="828"/>
      <c r="J114" s="884"/>
      <c r="K114" s="681"/>
      <c r="L114" s="824"/>
    </row>
    <row r="115" spans="1:12" s="43" customFormat="1" ht="63" x14ac:dyDescent="0.25">
      <c r="A115" s="832">
        <f>A112+1</f>
        <v>35</v>
      </c>
      <c r="B115" s="670" t="s">
        <v>1255</v>
      </c>
      <c r="C115" s="187" t="s">
        <v>1901</v>
      </c>
      <c r="D115" s="829" t="s">
        <v>286</v>
      </c>
      <c r="E115" s="832" t="s">
        <v>825</v>
      </c>
      <c r="F115" s="832">
        <v>2</v>
      </c>
      <c r="G115" s="852"/>
      <c r="H115" s="804" t="s">
        <v>799</v>
      </c>
      <c r="I115" s="624" t="s">
        <v>2027</v>
      </c>
      <c r="J115" s="750" t="s">
        <v>2078</v>
      </c>
      <c r="K115" s="682" t="s">
        <v>918</v>
      </c>
      <c r="L115" s="677" t="s">
        <v>2041</v>
      </c>
    </row>
    <row r="116" spans="1:12" s="43" customFormat="1" ht="31.5" x14ac:dyDescent="0.25">
      <c r="A116" s="833"/>
      <c r="B116" s="822"/>
      <c r="C116" s="48" t="s">
        <v>1902</v>
      </c>
      <c r="D116" s="830"/>
      <c r="E116" s="833"/>
      <c r="F116" s="833"/>
      <c r="G116" s="853"/>
      <c r="H116" s="805"/>
      <c r="I116" s="879"/>
      <c r="J116" s="750"/>
      <c r="K116" s="683"/>
      <c r="L116" s="683"/>
    </row>
    <row r="117" spans="1:12" s="43" customFormat="1" ht="47.25" x14ac:dyDescent="0.25">
      <c r="A117" s="833"/>
      <c r="B117" s="822"/>
      <c r="C117" s="48" t="s">
        <v>1553</v>
      </c>
      <c r="D117" s="830"/>
      <c r="E117" s="833"/>
      <c r="F117" s="833"/>
      <c r="G117" s="853"/>
      <c r="H117" s="805"/>
      <c r="I117" s="879"/>
      <c r="J117" s="750"/>
      <c r="K117" s="683"/>
      <c r="L117" s="683"/>
    </row>
    <row r="118" spans="1:12" s="43" customFormat="1" ht="33" customHeight="1" x14ac:dyDescent="0.25">
      <c r="A118" s="833"/>
      <c r="B118" s="822"/>
      <c r="C118" s="48" t="s">
        <v>1554</v>
      </c>
      <c r="D118" s="830"/>
      <c r="E118" s="833"/>
      <c r="F118" s="833"/>
      <c r="G118" s="853"/>
      <c r="H118" s="805"/>
      <c r="I118" s="879"/>
      <c r="J118" s="750"/>
      <c r="K118" s="683"/>
      <c r="L118" s="683"/>
    </row>
    <row r="119" spans="1:12" s="43" customFormat="1" x14ac:dyDescent="0.25">
      <c r="A119" s="833"/>
      <c r="B119" s="822"/>
      <c r="C119" s="50" t="s">
        <v>1873</v>
      </c>
      <c r="D119" s="830"/>
      <c r="E119" s="833"/>
      <c r="F119" s="833"/>
      <c r="G119" s="853"/>
      <c r="H119" s="805"/>
      <c r="I119" s="879"/>
      <c r="J119" s="750"/>
      <c r="K119" s="683"/>
      <c r="L119" s="683"/>
    </row>
    <row r="120" spans="1:12" ht="63" x14ac:dyDescent="0.25">
      <c r="A120" s="833"/>
      <c r="B120" s="822"/>
      <c r="C120" s="50" t="s">
        <v>2106</v>
      </c>
      <c r="D120" s="830"/>
      <c r="E120" s="833"/>
      <c r="F120" s="833"/>
      <c r="G120" s="853"/>
      <c r="H120" s="805"/>
      <c r="I120" s="879"/>
      <c r="J120" s="750"/>
      <c r="K120" s="683"/>
      <c r="L120" s="683"/>
    </row>
    <row r="121" spans="1:12" ht="63" x14ac:dyDescent="0.25">
      <c r="A121" s="833"/>
      <c r="B121" s="822"/>
      <c r="C121" s="50" t="s">
        <v>1903</v>
      </c>
      <c r="D121" s="830"/>
      <c r="E121" s="833"/>
      <c r="F121" s="833"/>
      <c r="G121" s="853"/>
      <c r="H121" s="805"/>
      <c r="I121" s="879"/>
      <c r="J121" s="750"/>
      <c r="K121" s="683"/>
      <c r="L121" s="683"/>
    </row>
    <row r="122" spans="1:12" ht="78.75" x14ac:dyDescent="0.25">
      <c r="A122" s="833"/>
      <c r="B122" s="822"/>
      <c r="C122" s="48" t="s">
        <v>1555</v>
      </c>
      <c r="D122" s="830"/>
      <c r="E122" s="833"/>
      <c r="F122" s="833"/>
      <c r="G122" s="853"/>
      <c r="H122" s="805"/>
      <c r="I122" s="879"/>
      <c r="J122" s="750"/>
      <c r="K122" s="683"/>
      <c r="L122" s="683"/>
    </row>
    <row r="123" spans="1:12" ht="47.25" x14ac:dyDescent="0.25">
      <c r="A123" s="833"/>
      <c r="B123" s="822"/>
      <c r="C123" s="48" t="s">
        <v>1556</v>
      </c>
      <c r="D123" s="830"/>
      <c r="E123" s="833"/>
      <c r="F123" s="833"/>
      <c r="G123" s="853"/>
      <c r="H123" s="805"/>
      <c r="I123" s="879"/>
      <c r="J123" s="750"/>
      <c r="K123" s="683"/>
      <c r="L123" s="683"/>
    </row>
    <row r="124" spans="1:12" ht="94.5" x14ac:dyDescent="0.25">
      <c r="A124" s="833"/>
      <c r="B124" s="822"/>
      <c r="C124" s="513" t="s">
        <v>1557</v>
      </c>
      <c r="D124" s="830"/>
      <c r="E124" s="833"/>
      <c r="F124" s="833"/>
      <c r="G124" s="853"/>
      <c r="H124" s="805"/>
      <c r="I124" s="879"/>
      <c r="J124" s="750"/>
      <c r="K124" s="683"/>
      <c r="L124" s="683"/>
    </row>
    <row r="125" spans="1:12" ht="63" x14ac:dyDescent="0.25">
      <c r="A125" s="833"/>
      <c r="B125" s="822"/>
      <c r="C125" s="48" t="s">
        <v>1893</v>
      </c>
      <c r="D125" s="830"/>
      <c r="E125" s="833"/>
      <c r="F125" s="833"/>
      <c r="G125" s="853"/>
      <c r="H125" s="805"/>
      <c r="I125" s="879"/>
      <c r="J125" s="750"/>
      <c r="K125" s="683"/>
      <c r="L125" s="683"/>
    </row>
    <row r="126" spans="1:12" ht="78.75" x14ac:dyDescent="0.25">
      <c r="A126" s="833"/>
      <c r="B126" s="822"/>
      <c r="C126" s="48" t="s">
        <v>1558</v>
      </c>
      <c r="D126" s="830"/>
      <c r="E126" s="833"/>
      <c r="F126" s="833"/>
      <c r="G126" s="853"/>
      <c r="H126" s="805"/>
      <c r="I126" s="879"/>
      <c r="J126" s="750"/>
      <c r="K126" s="683"/>
      <c r="L126" s="683"/>
    </row>
    <row r="127" spans="1:12" ht="78.75" x14ac:dyDescent="0.25">
      <c r="A127" s="833"/>
      <c r="B127" s="822"/>
      <c r="C127" s="48" t="s">
        <v>1559</v>
      </c>
      <c r="D127" s="830"/>
      <c r="E127" s="833"/>
      <c r="F127" s="833"/>
      <c r="G127" s="853"/>
      <c r="H127" s="805"/>
      <c r="I127" s="879"/>
      <c r="J127" s="750"/>
      <c r="K127" s="683"/>
      <c r="L127" s="683"/>
    </row>
    <row r="128" spans="1:12" x14ac:dyDescent="0.25">
      <c r="A128" s="833"/>
      <c r="B128" s="822"/>
      <c r="C128" s="510" t="s">
        <v>934</v>
      </c>
      <c r="D128" s="830"/>
      <c r="E128" s="833"/>
      <c r="F128" s="833"/>
      <c r="G128" s="853"/>
      <c r="H128" s="805"/>
      <c r="I128" s="879"/>
      <c r="J128" s="750"/>
      <c r="K128" s="683"/>
      <c r="L128" s="683"/>
    </row>
    <row r="129" spans="1:12" s="186" customFormat="1" ht="31.5" x14ac:dyDescent="0.25">
      <c r="A129" s="813">
        <f>A115+1</f>
        <v>36</v>
      </c>
      <c r="B129" s="845" t="s">
        <v>918</v>
      </c>
      <c r="C129" s="520" t="s">
        <v>1317</v>
      </c>
      <c r="D129" s="810" t="s">
        <v>33</v>
      </c>
      <c r="E129" s="813" t="s">
        <v>749</v>
      </c>
      <c r="F129" s="813">
        <v>6</v>
      </c>
      <c r="G129" s="816" t="s">
        <v>919</v>
      </c>
      <c r="H129" s="819" t="s">
        <v>1534</v>
      </c>
      <c r="I129" s="744" t="s">
        <v>2027</v>
      </c>
      <c r="J129" s="744" t="s">
        <v>1904</v>
      </c>
      <c r="K129" s="633" t="s">
        <v>1532</v>
      </c>
      <c r="L129" s="633" t="s">
        <v>2037</v>
      </c>
    </row>
    <row r="130" spans="1:12" s="186" customFormat="1" x14ac:dyDescent="0.25">
      <c r="A130" s="814"/>
      <c r="B130" s="846"/>
      <c r="C130" s="521" t="s">
        <v>920</v>
      </c>
      <c r="D130" s="811"/>
      <c r="E130" s="814"/>
      <c r="F130" s="814"/>
      <c r="G130" s="817"/>
      <c r="H130" s="820"/>
      <c r="I130" s="743"/>
      <c r="J130" s="743"/>
      <c r="K130" s="634"/>
      <c r="L130" s="634"/>
    </row>
    <row r="131" spans="1:12" s="186" customFormat="1" ht="39.950000000000003" customHeight="1" x14ac:dyDescent="0.25">
      <c r="A131" s="815"/>
      <c r="B131" s="847"/>
      <c r="C131" s="571" t="s">
        <v>370</v>
      </c>
      <c r="D131" s="812"/>
      <c r="E131" s="815"/>
      <c r="F131" s="815"/>
      <c r="G131" s="818"/>
      <c r="H131" s="821"/>
      <c r="I131" s="745"/>
      <c r="J131" s="745"/>
      <c r="K131" s="635"/>
      <c r="L131" s="635"/>
    </row>
    <row r="132" spans="1:12" ht="31.5" x14ac:dyDescent="0.25">
      <c r="A132" s="697">
        <f>A129+1</f>
        <v>37</v>
      </c>
      <c r="B132" s="633" t="s">
        <v>335</v>
      </c>
      <c r="C132" s="185" t="s">
        <v>405</v>
      </c>
      <c r="D132" s="752" t="s">
        <v>404</v>
      </c>
      <c r="E132" s="697" t="s">
        <v>749</v>
      </c>
      <c r="F132" s="697">
        <v>2</v>
      </c>
      <c r="G132" s="835"/>
      <c r="H132" s="807" t="s">
        <v>799</v>
      </c>
      <c r="I132" s="744" t="s">
        <v>2027</v>
      </c>
      <c r="J132" s="633" t="s">
        <v>2028</v>
      </c>
      <c r="K132" s="684" t="s">
        <v>876</v>
      </c>
      <c r="L132" s="633" t="s">
        <v>2037</v>
      </c>
    </row>
    <row r="133" spans="1:12" s="43" customFormat="1" x14ac:dyDescent="0.25">
      <c r="A133" s="698"/>
      <c r="B133" s="634"/>
      <c r="C133" s="76" t="s">
        <v>406</v>
      </c>
      <c r="D133" s="759"/>
      <c r="E133" s="698"/>
      <c r="F133" s="698"/>
      <c r="G133" s="836"/>
      <c r="H133" s="808"/>
      <c r="I133" s="743"/>
      <c r="J133" s="634"/>
      <c r="K133" s="685"/>
      <c r="L133" s="634"/>
    </row>
    <row r="134" spans="1:12" s="43" customFormat="1" x14ac:dyDescent="0.25">
      <c r="A134" s="698"/>
      <c r="B134" s="634"/>
      <c r="C134" s="76" t="s">
        <v>407</v>
      </c>
      <c r="D134" s="759"/>
      <c r="E134" s="698"/>
      <c r="F134" s="698"/>
      <c r="G134" s="836"/>
      <c r="H134" s="808"/>
      <c r="I134" s="743"/>
      <c r="J134" s="634"/>
      <c r="K134" s="685"/>
      <c r="L134" s="634"/>
    </row>
    <row r="135" spans="1:12" s="43" customFormat="1" x14ac:dyDescent="0.25">
      <c r="A135" s="698"/>
      <c r="B135" s="634"/>
      <c r="C135" s="76" t="s">
        <v>408</v>
      </c>
      <c r="D135" s="759"/>
      <c r="E135" s="698"/>
      <c r="F135" s="698"/>
      <c r="G135" s="836"/>
      <c r="H135" s="808"/>
      <c r="I135" s="743"/>
      <c r="J135" s="634"/>
      <c r="K135" s="685"/>
      <c r="L135" s="634"/>
    </row>
    <row r="136" spans="1:12" s="43" customFormat="1" x14ac:dyDescent="0.25">
      <c r="A136" s="698"/>
      <c r="B136" s="634"/>
      <c r="C136" s="76" t="s">
        <v>409</v>
      </c>
      <c r="D136" s="759"/>
      <c r="E136" s="698"/>
      <c r="F136" s="698"/>
      <c r="G136" s="836"/>
      <c r="H136" s="808"/>
      <c r="I136" s="743"/>
      <c r="J136" s="634"/>
      <c r="K136" s="685"/>
      <c r="L136" s="634"/>
    </row>
    <row r="137" spans="1:12" s="43" customFormat="1" x14ac:dyDescent="0.25">
      <c r="A137" s="699"/>
      <c r="B137" s="635"/>
      <c r="C137" s="76" t="s">
        <v>410</v>
      </c>
      <c r="D137" s="753"/>
      <c r="E137" s="699"/>
      <c r="F137" s="699"/>
      <c r="G137" s="837"/>
      <c r="H137" s="809"/>
      <c r="I137" s="745"/>
      <c r="J137" s="635"/>
      <c r="K137" s="686"/>
      <c r="L137" s="635"/>
    </row>
    <row r="138" spans="1:12" s="43" customFormat="1" x14ac:dyDescent="0.25">
      <c r="A138" s="832">
        <f>A132+1</f>
        <v>38</v>
      </c>
      <c r="B138" s="670" t="s">
        <v>1514</v>
      </c>
      <c r="C138" s="20" t="s">
        <v>352</v>
      </c>
      <c r="D138" s="829" t="s">
        <v>921</v>
      </c>
      <c r="E138" s="832" t="s">
        <v>749</v>
      </c>
      <c r="F138" s="832">
        <v>2</v>
      </c>
      <c r="G138" s="835"/>
      <c r="H138" s="838" t="s">
        <v>801</v>
      </c>
      <c r="I138" s="880" t="s">
        <v>2027</v>
      </c>
      <c r="J138" s="670" t="s">
        <v>1846</v>
      </c>
      <c r="K138" s="687" t="s">
        <v>802</v>
      </c>
      <c r="L138" s="670" t="s">
        <v>2037</v>
      </c>
    </row>
    <row r="139" spans="1:12" s="43" customFormat="1" x14ac:dyDescent="0.25">
      <c r="A139" s="833"/>
      <c r="B139" s="822"/>
      <c r="C139" s="48" t="s">
        <v>282</v>
      </c>
      <c r="D139" s="830"/>
      <c r="E139" s="833"/>
      <c r="F139" s="833"/>
      <c r="G139" s="836"/>
      <c r="H139" s="839"/>
      <c r="I139" s="881"/>
      <c r="J139" s="822"/>
      <c r="K139" s="688"/>
      <c r="L139" s="822"/>
    </row>
    <row r="140" spans="1:12" s="43" customFormat="1" x14ac:dyDescent="0.25">
      <c r="A140" s="833"/>
      <c r="B140" s="822"/>
      <c r="C140" s="48" t="s">
        <v>283</v>
      </c>
      <c r="D140" s="830"/>
      <c r="E140" s="833"/>
      <c r="F140" s="833"/>
      <c r="G140" s="836"/>
      <c r="H140" s="839"/>
      <c r="I140" s="881"/>
      <c r="J140" s="822"/>
      <c r="K140" s="688"/>
      <c r="L140" s="822"/>
    </row>
    <row r="141" spans="1:12" s="43" customFormat="1" x14ac:dyDescent="0.25">
      <c r="A141" s="833"/>
      <c r="B141" s="822"/>
      <c r="C141" s="48" t="s">
        <v>284</v>
      </c>
      <c r="D141" s="830"/>
      <c r="E141" s="833"/>
      <c r="F141" s="833"/>
      <c r="G141" s="836"/>
      <c r="H141" s="839"/>
      <c r="I141" s="881"/>
      <c r="J141" s="822"/>
      <c r="K141" s="688"/>
      <c r="L141" s="822"/>
    </row>
    <row r="142" spans="1:12" s="43" customFormat="1" x14ac:dyDescent="0.25">
      <c r="A142" s="833"/>
      <c r="B142" s="822"/>
      <c r="C142" s="48" t="s">
        <v>285</v>
      </c>
      <c r="D142" s="830"/>
      <c r="E142" s="833"/>
      <c r="F142" s="833"/>
      <c r="G142" s="836"/>
      <c r="H142" s="839"/>
      <c r="I142" s="881"/>
      <c r="J142" s="822"/>
      <c r="K142" s="688"/>
      <c r="L142" s="822"/>
    </row>
    <row r="143" spans="1:12" s="43" customFormat="1" x14ac:dyDescent="0.25">
      <c r="A143" s="833"/>
      <c r="B143" s="822"/>
      <c r="C143" s="48" t="s">
        <v>271</v>
      </c>
      <c r="D143" s="830"/>
      <c r="E143" s="833"/>
      <c r="F143" s="833"/>
      <c r="G143" s="836"/>
      <c r="H143" s="839"/>
      <c r="I143" s="881"/>
      <c r="J143" s="822"/>
      <c r="K143" s="688"/>
      <c r="L143" s="822"/>
    </row>
    <row r="144" spans="1:12" s="43" customFormat="1" x14ac:dyDescent="0.25">
      <c r="A144" s="834"/>
      <c r="B144" s="671"/>
      <c r="C144" s="502" t="s">
        <v>370</v>
      </c>
      <c r="D144" s="831"/>
      <c r="E144" s="834"/>
      <c r="F144" s="834"/>
      <c r="G144" s="837"/>
      <c r="H144" s="840"/>
      <c r="I144" s="882"/>
      <c r="J144" s="671"/>
      <c r="K144" s="689"/>
      <c r="L144" s="671"/>
    </row>
    <row r="145" spans="1:12" s="43" customFormat="1" ht="47.25" x14ac:dyDescent="0.25">
      <c r="A145" s="841">
        <f>A138+1</f>
        <v>39</v>
      </c>
      <c r="B145" s="854" t="s">
        <v>394</v>
      </c>
      <c r="C145" s="187" t="s">
        <v>395</v>
      </c>
      <c r="D145" s="855" t="s">
        <v>287</v>
      </c>
      <c r="E145" s="841" t="s">
        <v>751</v>
      </c>
      <c r="F145" s="841">
        <v>4</v>
      </c>
      <c r="G145" s="848" t="s">
        <v>1265</v>
      </c>
      <c r="H145" s="693" t="s">
        <v>799</v>
      </c>
      <c r="I145" s="880" t="s">
        <v>2027</v>
      </c>
      <c r="J145" s="670" t="s">
        <v>1867</v>
      </c>
      <c r="K145" s="670" t="s">
        <v>802</v>
      </c>
      <c r="L145" s="670" t="s">
        <v>802</v>
      </c>
    </row>
    <row r="146" spans="1:12" s="43" customFormat="1" x14ac:dyDescent="0.25">
      <c r="A146" s="722"/>
      <c r="B146" s="737"/>
      <c r="C146" s="48" t="s">
        <v>1248</v>
      </c>
      <c r="D146" s="719"/>
      <c r="E146" s="722"/>
      <c r="F146" s="722"/>
      <c r="G146" s="849"/>
      <c r="H146" s="850"/>
      <c r="I146" s="882"/>
      <c r="J146" s="671"/>
      <c r="K146" s="671"/>
      <c r="L146" s="671"/>
    </row>
    <row r="147" spans="1:12" s="43" customFormat="1" ht="47.45" customHeight="1" x14ac:dyDescent="0.25">
      <c r="A147" s="697">
        <f>A145+1</f>
        <v>40</v>
      </c>
      <c r="B147" s="633" t="s">
        <v>1318</v>
      </c>
      <c r="C147" s="187" t="s">
        <v>1905</v>
      </c>
      <c r="D147" s="752" t="s">
        <v>12</v>
      </c>
      <c r="E147" s="697" t="s">
        <v>749</v>
      </c>
      <c r="F147" s="697">
        <v>2</v>
      </c>
      <c r="G147" s="700"/>
      <c r="H147" s="851" t="s">
        <v>799</v>
      </c>
      <c r="I147" s="695" t="s">
        <v>2056</v>
      </c>
      <c r="J147" s="624" t="s">
        <v>2029</v>
      </c>
      <c r="K147" s="695" t="s">
        <v>1906</v>
      </c>
      <c r="L147" s="658" t="s">
        <v>2041</v>
      </c>
    </row>
    <row r="148" spans="1:12" s="43" customFormat="1" x14ac:dyDescent="0.25">
      <c r="A148" s="698"/>
      <c r="B148" s="634"/>
      <c r="C148" s="614" t="s">
        <v>2079</v>
      </c>
      <c r="D148" s="759"/>
      <c r="E148" s="698"/>
      <c r="F148" s="698"/>
      <c r="G148" s="701"/>
      <c r="H148" s="851"/>
      <c r="I148" s="696"/>
      <c r="J148" s="625"/>
      <c r="K148" s="696"/>
      <c r="L148" s="680"/>
    </row>
    <row r="149" spans="1:12" s="43" customFormat="1" ht="94.5" x14ac:dyDescent="0.25">
      <c r="A149" s="698"/>
      <c r="B149" s="634"/>
      <c r="C149" s="255" t="s">
        <v>826</v>
      </c>
      <c r="D149" s="759"/>
      <c r="E149" s="698"/>
      <c r="F149" s="698"/>
      <c r="G149" s="701"/>
      <c r="H149" s="851"/>
      <c r="I149" s="696"/>
      <c r="J149" s="625"/>
      <c r="K149" s="696"/>
      <c r="L149" s="680"/>
    </row>
    <row r="150" spans="1:12" s="43" customFormat="1" x14ac:dyDescent="0.25">
      <c r="A150" s="698"/>
      <c r="B150" s="634"/>
      <c r="C150" s="256" t="s">
        <v>1303</v>
      </c>
      <c r="D150" s="759"/>
      <c r="E150" s="698"/>
      <c r="F150" s="698"/>
      <c r="G150" s="701"/>
      <c r="H150" s="851"/>
      <c r="I150" s="696"/>
      <c r="J150" s="625"/>
      <c r="K150" s="696"/>
      <c r="L150" s="680"/>
    </row>
    <row r="151" spans="1:12" s="43" customFormat="1" x14ac:dyDescent="0.25">
      <c r="A151" s="698"/>
      <c r="B151" s="634"/>
      <c r="C151" s="257" t="s">
        <v>827</v>
      </c>
      <c r="D151" s="759"/>
      <c r="E151" s="698"/>
      <c r="F151" s="698"/>
      <c r="G151" s="701"/>
      <c r="H151" s="851"/>
      <c r="I151" s="696"/>
      <c r="J151" s="625"/>
      <c r="K151" s="696"/>
      <c r="L151" s="680"/>
    </row>
    <row r="152" spans="1:12" s="43" customFormat="1" ht="126" x14ac:dyDescent="0.25">
      <c r="A152" s="698"/>
      <c r="B152" s="634"/>
      <c r="C152" s="48" t="s">
        <v>1560</v>
      </c>
      <c r="D152" s="759"/>
      <c r="E152" s="698"/>
      <c r="F152" s="698"/>
      <c r="G152" s="701"/>
      <c r="H152" s="851"/>
      <c r="I152" s="696"/>
      <c r="J152" s="625"/>
      <c r="K152" s="696"/>
      <c r="L152" s="680"/>
    </row>
    <row r="153" spans="1:12" s="43" customFormat="1" ht="31.5" x14ac:dyDescent="0.25">
      <c r="A153" s="698"/>
      <c r="B153" s="634"/>
      <c r="C153" s="513" t="s">
        <v>1561</v>
      </c>
      <c r="D153" s="759"/>
      <c r="E153" s="698"/>
      <c r="F153" s="698"/>
      <c r="G153" s="701"/>
      <c r="H153" s="851"/>
      <c r="I153" s="696"/>
      <c r="J153" s="625"/>
      <c r="K153" s="696"/>
      <c r="L153" s="680"/>
    </row>
    <row r="154" spans="1:12" s="43" customFormat="1" ht="78.75" x14ac:dyDescent="0.25">
      <c r="A154" s="698"/>
      <c r="B154" s="634"/>
      <c r="C154" s="48" t="s">
        <v>1562</v>
      </c>
      <c r="D154" s="759"/>
      <c r="E154" s="698"/>
      <c r="F154" s="698"/>
      <c r="G154" s="701"/>
      <c r="H154" s="851"/>
      <c r="I154" s="696"/>
      <c r="J154" s="625"/>
      <c r="K154" s="696"/>
      <c r="L154" s="680"/>
    </row>
    <row r="155" spans="1:12" s="43" customFormat="1" ht="31.5" x14ac:dyDescent="0.25">
      <c r="A155" s="698"/>
      <c r="B155" s="634"/>
      <c r="C155" s="255" t="s">
        <v>828</v>
      </c>
      <c r="D155" s="759"/>
      <c r="E155" s="698"/>
      <c r="F155" s="698"/>
      <c r="G155" s="701"/>
      <c r="H155" s="851"/>
      <c r="I155" s="696"/>
      <c r="J155" s="625"/>
      <c r="K155" s="696"/>
      <c r="L155" s="680"/>
    </row>
    <row r="156" spans="1:12" s="43" customFormat="1" x14ac:dyDescent="0.25">
      <c r="A156" s="698"/>
      <c r="B156" s="634"/>
      <c r="C156" s="257" t="s">
        <v>829</v>
      </c>
      <c r="D156" s="759"/>
      <c r="E156" s="698"/>
      <c r="F156" s="698"/>
      <c r="G156" s="701"/>
      <c r="H156" s="851"/>
      <c r="I156" s="696"/>
      <c r="J156" s="625"/>
      <c r="K156" s="696"/>
      <c r="L156" s="680"/>
    </row>
    <row r="157" spans="1:12" s="43" customFormat="1" ht="31.5" x14ac:dyDescent="0.25">
      <c r="A157" s="698"/>
      <c r="B157" s="634"/>
      <c r="C157" s="255" t="s">
        <v>830</v>
      </c>
      <c r="D157" s="759"/>
      <c r="E157" s="698"/>
      <c r="F157" s="698"/>
      <c r="G157" s="701"/>
      <c r="H157" s="851"/>
      <c r="I157" s="696"/>
      <c r="J157" s="625"/>
      <c r="K157" s="696"/>
      <c r="L157" s="680"/>
    </row>
    <row r="158" spans="1:12" s="43" customFormat="1" x14ac:dyDescent="0.25">
      <c r="A158" s="698"/>
      <c r="B158" s="634"/>
      <c r="C158" s="258" t="s">
        <v>1319</v>
      </c>
      <c r="D158" s="759"/>
      <c r="E158" s="698"/>
      <c r="F158" s="698"/>
      <c r="G158" s="701"/>
      <c r="H158" s="851"/>
      <c r="I158" s="696"/>
      <c r="J158" s="625"/>
      <c r="K158" s="696"/>
      <c r="L158" s="680"/>
    </row>
    <row r="159" spans="1:12" s="43" customFormat="1" x14ac:dyDescent="0.25">
      <c r="A159" s="698"/>
      <c r="B159" s="634"/>
      <c r="C159" s="255" t="s">
        <v>831</v>
      </c>
      <c r="D159" s="759"/>
      <c r="E159" s="698"/>
      <c r="F159" s="698"/>
      <c r="G159" s="701"/>
      <c r="H159" s="851"/>
      <c r="I159" s="696"/>
      <c r="J159" s="625"/>
      <c r="K159" s="696"/>
      <c r="L159" s="680"/>
    </row>
    <row r="160" spans="1:12" s="43" customFormat="1" ht="78.75" x14ac:dyDescent="0.25">
      <c r="A160" s="698"/>
      <c r="B160" s="634"/>
      <c r="C160" s="48" t="s">
        <v>1563</v>
      </c>
      <c r="D160" s="759"/>
      <c r="E160" s="698"/>
      <c r="F160" s="698"/>
      <c r="G160" s="701"/>
      <c r="H160" s="851"/>
      <c r="I160" s="696"/>
      <c r="J160" s="625"/>
      <c r="K160" s="696"/>
      <c r="L160" s="680"/>
    </row>
    <row r="161" spans="1:12" s="43" customFormat="1" x14ac:dyDescent="0.25">
      <c r="A161" s="698"/>
      <c r="B161" s="634"/>
      <c r="C161" s="256" t="s">
        <v>1320</v>
      </c>
      <c r="D161" s="759"/>
      <c r="E161" s="698"/>
      <c r="F161" s="698"/>
      <c r="G161" s="701"/>
      <c r="H161" s="851"/>
      <c r="I161" s="696"/>
      <c r="J161" s="625"/>
      <c r="K161" s="696"/>
      <c r="L161" s="680"/>
    </row>
    <row r="162" spans="1:12" s="43" customFormat="1" ht="47.25" x14ac:dyDescent="0.25">
      <c r="A162" s="698"/>
      <c r="B162" s="634"/>
      <c r="C162" s="258" t="s">
        <v>1321</v>
      </c>
      <c r="D162" s="759"/>
      <c r="E162" s="698"/>
      <c r="F162" s="698"/>
      <c r="G162" s="701"/>
      <c r="H162" s="851"/>
      <c r="I162" s="696"/>
      <c r="J162" s="625"/>
      <c r="K162" s="696"/>
      <c r="L162" s="680"/>
    </row>
    <row r="163" spans="1:12" s="43" customFormat="1" x14ac:dyDescent="0.25">
      <c r="A163" s="698"/>
      <c r="B163" s="634"/>
      <c r="C163" s="255" t="s">
        <v>1564</v>
      </c>
      <c r="D163" s="759"/>
      <c r="E163" s="698"/>
      <c r="F163" s="698"/>
      <c r="G163" s="701"/>
      <c r="H163" s="851"/>
      <c r="I163" s="696"/>
      <c r="J163" s="625"/>
      <c r="K163" s="696"/>
      <c r="L163" s="680"/>
    </row>
    <row r="164" spans="1:12" s="43" customFormat="1" x14ac:dyDescent="0.25">
      <c r="A164" s="698"/>
      <c r="B164" s="634"/>
      <c r="C164" s="256" t="s">
        <v>1907</v>
      </c>
      <c r="D164" s="759"/>
      <c r="E164" s="698"/>
      <c r="F164" s="698"/>
      <c r="G164" s="701"/>
      <c r="H164" s="851"/>
      <c r="I164" s="696"/>
      <c r="J164" s="625"/>
      <c r="K164" s="696"/>
      <c r="L164" s="680"/>
    </row>
    <row r="165" spans="1:12" s="43" customFormat="1" x14ac:dyDescent="0.25">
      <c r="A165" s="698"/>
      <c r="B165" s="634"/>
      <c r="C165" s="572" t="s">
        <v>1876</v>
      </c>
      <c r="D165" s="759"/>
      <c r="E165" s="698"/>
      <c r="F165" s="698"/>
      <c r="G165" s="701"/>
      <c r="H165" s="851"/>
      <c r="I165" s="696"/>
      <c r="J165" s="625"/>
      <c r="K165" s="696"/>
      <c r="L165" s="680"/>
    </row>
    <row r="166" spans="1:12" s="43" customFormat="1" x14ac:dyDescent="0.25">
      <c r="A166" s="698"/>
      <c r="B166" s="634"/>
      <c r="C166" s="257" t="s">
        <v>832</v>
      </c>
      <c r="D166" s="759"/>
      <c r="E166" s="698"/>
      <c r="F166" s="698"/>
      <c r="G166" s="701"/>
      <c r="H166" s="851"/>
      <c r="I166" s="696"/>
      <c r="J166" s="625"/>
      <c r="K166" s="696"/>
      <c r="L166" s="680"/>
    </row>
    <row r="167" spans="1:12" s="43" customFormat="1" x14ac:dyDescent="0.25">
      <c r="A167" s="699"/>
      <c r="B167" s="635"/>
      <c r="C167" s="257" t="s">
        <v>833</v>
      </c>
      <c r="D167" s="753"/>
      <c r="E167" s="699"/>
      <c r="F167" s="699"/>
      <c r="G167" s="702"/>
      <c r="H167" s="851"/>
      <c r="I167" s="696"/>
      <c r="J167" s="625"/>
      <c r="K167" s="696"/>
      <c r="L167" s="680"/>
    </row>
    <row r="168" spans="1:12" s="186" customFormat="1" ht="36.75" customHeight="1" x14ac:dyDescent="0.25">
      <c r="A168" s="813">
        <f>A147+1</f>
        <v>41</v>
      </c>
      <c r="B168" s="845" t="s">
        <v>1322</v>
      </c>
      <c r="C168" s="259" t="s">
        <v>1323</v>
      </c>
      <c r="D168" s="810" t="s">
        <v>34</v>
      </c>
      <c r="E168" s="813" t="s">
        <v>749</v>
      </c>
      <c r="F168" s="813">
        <v>6</v>
      </c>
      <c r="G168" s="816" t="s">
        <v>919</v>
      </c>
      <c r="H168" s="819" t="s">
        <v>1534</v>
      </c>
      <c r="I168" s="744" t="s">
        <v>2027</v>
      </c>
      <c r="J168" s="744" t="s">
        <v>2030</v>
      </c>
      <c r="K168" s="633" t="s">
        <v>1533</v>
      </c>
      <c r="L168" s="633" t="s">
        <v>2037</v>
      </c>
    </row>
    <row r="169" spans="1:12" s="186" customFormat="1" x14ac:dyDescent="0.25">
      <c r="A169" s="814"/>
      <c r="B169" s="846"/>
      <c r="C169" s="521" t="s">
        <v>756</v>
      </c>
      <c r="D169" s="811"/>
      <c r="E169" s="814"/>
      <c r="F169" s="814"/>
      <c r="G169" s="817"/>
      <c r="H169" s="820"/>
      <c r="I169" s="743"/>
      <c r="J169" s="743"/>
      <c r="K169" s="634"/>
      <c r="L169" s="634"/>
    </row>
    <row r="170" spans="1:12" s="186" customFormat="1" x14ac:dyDescent="0.25">
      <c r="A170" s="815"/>
      <c r="B170" s="847"/>
      <c r="C170" s="571" t="s">
        <v>370</v>
      </c>
      <c r="D170" s="812"/>
      <c r="E170" s="815"/>
      <c r="F170" s="815"/>
      <c r="G170" s="818"/>
      <c r="H170" s="821"/>
      <c r="I170" s="745"/>
      <c r="J170" s="745"/>
      <c r="K170" s="635"/>
      <c r="L170" s="635"/>
    </row>
    <row r="171" spans="1:12" ht="68.25" customHeight="1" x14ac:dyDescent="0.25">
      <c r="A171" s="832">
        <f>A168+1</f>
        <v>42</v>
      </c>
      <c r="B171" s="670" t="s">
        <v>935</v>
      </c>
      <c r="C171" s="201" t="s">
        <v>1324</v>
      </c>
      <c r="D171" s="829" t="s">
        <v>15</v>
      </c>
      <c r="E171" s="832" t="s">
        <v>751</v>
      </c>
      <c r="F171" s="832">
        <v>6</v>
      </c>
      <c r="G171" s="690" t="s">
        <v>1265</v>
      </c>
      <c r="H171" s="693" t="s">
        <v>801</v>
      </c>
      <c r="I171" s="802" t="s">
        <v>2027</v>
      </c>
      <c r="J171" s="676" t="s">
        <v>1847</v>
      </c>
      <c r="K171" s="676" t="s">
        <v>802</v>
      </c>
      <c r="L171" s="676" t="s">
        <v>2037</v>
      </c>
    </row>
    <row r="172" spans="1:12" x14ac:dyDescent="0.25">
      <c r="A172" s="833"/>
      <c r="B172" s="822"/>
      <c r="C172" s="502" t="s">
        <v>1249</v>
      </c>
      <c r="D172" s="830"/>
      <c r="E172" s="833"/>
      <c r="F172" s="833"/>
      <c r="G172" s="691"/>
      <c r="H172" s="694"/>
      <c r="I172" s="802"/>
      <c r="J172" s="676"/>
      <c r="K172" s="676"/>
      <c r="L172" s="676"/>
    </row>
    <row r="173" spans="1:12" x14ac:dyDescent="0.25">
      <c r="A173" s="833"/>
      <c r="B173" s="822"/>
      <c r="C173" s="502" t="s">
        <v>366</v>
      </c>
      <c r="D173" s="830"/>
      <c r="E173" s="833"/>
      <c r="F173" s="833"/>
      <c r="G173" s="691"/>
      <c r="H173" s="694"/>
      <c r="I173" s="802"/>
      <c r="J173" s="676"/>
      <c r="K173" s="676"/>
      <c r="L173" s="676"/>
    </row>
    <row r="174" spans="1:12" x14ac:dyDescent="0.25">
      <c r="A174" s="834"/>
      <c r="B174" s="671"/>
      <c r="C174" s="502" t="s">
        <v>370</v>
      </c>
      <c r="D174" s="831"/>
      <c r="E174" s="834"/>
      <c r="F174" s="834"/>
      <c r="G174" s="692"/>
      <c r="H174" s="694"/>
      <c r="I174" s="802"/>
      <c r="J174" s="676"/>
      <c r="K174" s="676"/>
      <c r="L174" s="676"/>
    </row>
    <row r="175" spans="1:12" ht="63" x14ac:dyDescent="0.25">
      <c r="A175" s="697">
        <f>A171+1</f>
        <v>43</v>
      </c>
      <c r="B175" s="633" t="s">
        <v>936</v>
      </c>
      <c r="C175" s="201" t="s">
        <v>1325</v>
      </c>
      <c r="D175" s="752" t="s">
        <v>50</v>
      </c>
      <c r="E175" s="697" t="s">
        <v>749</v>
      </c>
      <c r="F175" s="697">
        <v>10</v>
      </c>
      <c r="G175" s="874" t="s">
        <v>1265</v>
      </c>
      <c r="H175" s="868" t="s">
        <v>801</v>
      </c>
      <c r="I175" s="744" t="s">
        <v>2027</v>
      </c>
      <c r="J175" s="744" t="s">
        <v>1909</v>
      </c>
      <c r="K175" s="633" t="s">
        <v>802</v>
      </c>
      <c r="L175" s="633" t="s">
        <v>2037</v>
      </c>
    </row>
    <row r="176" spans="1:12" x14ac:dyDescent="0.25">
      <c r="A176" s="698"/>
      <c r="B176" s="634"/>
      <c r="C176" s="510" t="s">
        <v>1250</v>
      </c>
      <c r="D176" s="759"/>
      <c r="E176" s="698"/>
      <c r="F176" s="698"/>
      <c r="G176" s="875"/>
      <c r="H176" s="869"/>
      <c r="I176" s="743"/>
      <c r="J176" s="743"/>
      <c r="K176" s="634"/>
      <c r="L176" s="634"/>
    </row>
    <row r="177" spans="1:12" x14ac:dyDescent="0.25">
      <c r="A177" s="698"/>
      <c r="B177" s="634"/>
      <c r="C177" s="510" t="s">
        <v>403</v>
      </c>
      <c r="D177" s="759"/>
      <c r="E177" s="698"/>
      <c r="F177" s="698"/>
      <c r="G177" s="875"/>
      <c r="H177" s="869"/>
      <c r="I177" s="743"/>
      <c r="J177" s="743"/>
      <c r="K177" s="634"/>
      <c r="L177" s="634"/>
    </row>
    <row r="178" spans="1:12" x14ac:dyDescent="0.25">
      <c r="A178" s="699"/>
      <c r="B178" s="635"/>
      <c r="C178" s="502" t="s">
        <v>370</v>
      </c>
      <c r="D178" s="753"/>
      <c r="E178" s="699"/>
      <c r="F178" s="699"/>
      <c r="G178" s="876"/>
      <c r="H178" s="869"/>
      <c r="I178" s="743"/>
      <c r="J178" s="743"/>
      <c r="K178" s="634"/>
      <c r="L178" s="634"/>
    </row>
    <row r="179" spans="1:12" ht="31.5" x14ac:dyDescent="0.25">
      <c r="A179" s="858">
        <f>A175+1</f>
        <v>44</v>
      </c>
      <c r="B179" s="726" t="s">
        <v>771</v>
      </c>
      <c r="C179" s="49" t="s">
        <v>363</v>
      </c>
      <c r="D179" s="660" t="s">
        <v>16</v>
      </c>
      <c r="E179" s="858" t="s">
        <v>751</v>
      </c>
      <c r="F179" s="858">
        <v>6</v>
      </c>
      <c r="G179" s="874" t="s">
        <v>1265</v>
      </c>
      <c r="H179" s="867" t="s">
        <v>801</v>
      </c>
      <c r="I179" s="877" t="s">
        <v>2027</v>
      </c>
      <c r="J179" s="668" t="s">
        <v>1848</v>
      </c>
      <c r="K179" s="668" t="s">
        <v>802</v>
      </c>
      <c r="L179" s="668" t="s">
        <v>802</v>
      </c>
    </row>
    <row r="180" spans="1:12" x14ac:dyDescent="0.25">
      <c r="A180" s="859"/>
      <c r="B180" s="751"/>
      <c r="C180" s="502" t="s">
        <v>1249</v>
      </c>
      <c r="D180" s="710"/>
      <c r="E180" s="859"/>
      <c r="F180" s="859"/>
      <c r="G180" s="875"/>
      <c r="H180" s="867"/>
      <c r="I180" s="877"/>
      <c r="J180" s="668"/>
      <c r="K180" s="668"/>
      <c r="L180" s="668"/>
    </row>
    <row r="181" spans="1:12" x14ac:dyDescent="0.25">
      <c r="A181" s="859"/>
      <c r="B181" s="751"/>
      <c r="C181" s="48" t="s">
        <v>721</v>
      </c>
      <c r="D181" s="710"/>
      <c r="E181" s="859"/>
      <c r="F181" s="859"/>
      <c r="G181" s="875"/>
      <c r="H181" s="867"/>
      <c r="I181" s="877"/>
      <c r="J181" s="668"/>
      <c r="K181" s="668"/>
      <c r="L181" s="668"/>
    </row>
    <row r="182" spans="1:12" x14ac:dyDescent="0.25">
      <c r="A182" s="859"/>
      <c r="B182" s="751"/>
      <c r="C182" s="48" t="s">
        <v>364</v>
      </c>
      <c r="D182" s="710"/>
      <c r="E182" s="859"/>
      <c r="F182" s="859"/>
      <c r="G182" s="875"/>
      <c r="H182" s="867"/>
      <c r="I182" s="877"/>
      <c r="J182" s="668"/>
      <c r="K182" s="668"/>
      <c r="L182" s="668"/>
    </row>
    <row r="183" spans="1:12" x14ac:dyDescent="0.25">
      <c r="A183" s="859"/>
      <c r="B183" s="751"/>
      <c r="C183" s="48" t="s">
        <v>365</v>
      </c>
      <c r="D183" s="710"/>
      <c r="E183" s="859"/>
      <c r="F183" s="859"/>
      <c r="G183" s="875"/>
      <c r="H183" s="867"/>
      <c r="I183" s="877"/>
      <c r="J183" s="668"/>
      <c r="K183" s="668"/>
      <c r="L183" s="668"/>
    </row>
    <row r="184" spans="1:12" x14ac:dyDescent="0.25">
      <c r="A184" s="859"/>
      <c r="B184" s="751"/>
      <c r="C184" s="48" t="s">
        <v>366</v>
      </c>
      <c r="D184" s="710"/>
      <c r="E184" s="859"/>
      <c r="F184" s="859"/>
      <c r="G184" s="875"/>
      <c r="H184" s="867"/>
      <c r="I184" s="877"/>
      <c r="J184" s="668"/>
      <c r="K184" s="668"/>
      <c r="L184" s="668"/>
    </row>
    <row r="185" spans="1:12" x14ac:dyDescent="0.25">
      <c r="A185" s="860"/>
      <c r="B185" s="857"/>
      <c r="C185" s="502" t="s">
        <v>370</v>
      </c>
      <c r="D185" s="661"/>
      <c r="E185" s="860"/>
      <c r="F185" s="860"/>
      <c r="G185" s="876"/>
      <c r="H185" s="867"/>
      <c r="I185" s="877"/>
      <c r="J185" s="668"/>
      <c r="K185" s="668"/>
      <c r="L185" s="668"/>
    </row>
    <row r="186" spans="1:12" ht="31.5" x14ac:dyDescent="0.25">
      <c r="A186" s="861">
        <f>A179+1</f>
        <v>45</v>
      </c>
      <c r="B186" s="677" t="s">
        <v>317</v>
      </c>
      <c r="C186" s="49" t="s">
        <v>769</v>
      </c>
      <c r="D186" s="864" t="s">
        <v>51</v>
      </c>
      <c r="E186" s="861" t="s">
        <v>749</v>
      </c>
      <c r="F186" s="861">
        <v>10</v>
      </c>
      <c r="G186" s="871" t="s">
        <v>1265</v>
      </c>
      <c r="H186" s="868" t="s">
        <v>801</v>
      </c>
      <c r="I186" s="878" t="s">
        <v>2027</v>
      </c>
      <c r="J186" s="883" t="s">
        <v>1908</v>
      </c>
      <c r="K186" s="669" t="s">
        <v>802</v>
      </c>
      <c r="L186" s="669" t="s">
        <v>2037</v>
      </c>
    </row>
    <row r="187" spans="1:12" x14ac:dyDescent="0.25">
      <c r="A187" s="862"/>
      <c r="B187" s="678"/>
      <c r="C187" s="510" t="s">
        <v>1250</v>
      </c>
      <c r="D187" s="865"/>
      <c r="E187" s="862"/>
      <c r="F187" s="862"/>
      <c r="G187" s="872"/>
      <c r="H187" s="869"/>
      <c r="I187" s="878"/>
      <c r="J187" s="878"/>
      <c r="K187" s="669"/>
      <c r="L187" s="669"/>
    </row>
    <row r="188" spans="1:12" x14ac:dyDescent="0.25">
      <c r="A188" s="862"/>
      <c r="B188" s="678"/>
      <c r="C188" s="48" t="s">
        <v>402</v>
      </c>
      <c r="D188" s="865"/>
      <c r="E188" s="862"/>
      <c r="F188" s="862"/>
      <c r="G188" s="872"/>
      <c r="H188" s="869"/>
      <c r="I188" s="878"/>
      <c r="J188" s="878"/>
      <c r="K188" s="669"/>
      <c r="L188" s="669"/>
    </row>
    <row r="189" spans="1:12" x14ac:dyDescent="0.25">
      <c r="A189" s="862"/>
      <c r="B189" s="678"/>
      <c r="C189" s="48" t="s">
        <v>403</v>
      </c>
      <c r="D189" s="865"/>
      <c r="E189" s="862"/>
      <c r="F189" s="862"/>
      <c r="G189" s="872"/>
      <c r="H189" s="869"/>
      <c r="I189" s="878"/>
      <c r="J189" s="878"/>
      <c r="K189" s="669"/>
      <c r="L189" s="669"/>
    </row>
    <row r="190" spans="1:12" x14ac:dyDescent="0.25">
      <c r="A190" s="863"/>
      <c r="B190" s="679"/>
      <c r="C190" s="502" t="s">
        <v>370</v>
      </c>
      <c r="D190" s="866"/>
      <c r="E190" s="863"/>
      <c r="F190" s="863"/>
      <c r="G190" s="873"/>
      <c r="H190" s="870"/>
      <c r="I190" s="878"/>
      <c r="J190" s="878"/>
      <c r="K190" s="669"/>
      <c r="L190" s="669"/>
    </row>
    <row r="191" spans="1:12" s="43" customFormat="1" x14ac:dyDescent="0.25">
      <c r="A191" s="35"/>
      <c r="B191" s="39"/>
      <c r="C191" s="34"/>
      <c r="D191" s="40"/>
      <c r="E191" s="35"/>
      <c r="F191" s="35"/>
      <c r="G191" s="46"/>
      <c r="H191" s="11"/>
      <c r="I191" s="11"/>
      <c r="J191" s="180"/>
      <c r="K191" s="180"/>
      <c r="L191" s="180"/>
    </row>
    <row r="192" spans="1:12" s="43" customFormat="1" x14ac:dyDescent="0.25">
      <c r="A192" s="35"/>
      <c r="B192" s="39"/>
      <c r="C192" s="34"/>
      <c r="D192" s="40"/>
      <c r="E192" s="35"/>
      <c r="F192" s="35"/>
      <c r="G192" s="46"/>
      <c r="H192" s="11"/>
      <c r="I192" s="11"/>
      <c r="J192" s="180"/>
      <c r="K192" s="180"/>
      <c r="L192" s="180"/>
    </row>
    <row r="193" spans="1:12" s="43" customFormat="1" x14ac:dyDescent="0.25">
      <c r="A193" s="35"/>
      <c r="B193" s="39"/>
      <c r="C193" s="34"/>
      <c r="D193" s="40"/>
      <c r="E193" s="35"/>
      <c r="F193" s="35"/>
      <c r="G193" s="46"/>
      <c r="H193" s="11"/>
      <c r="I193" s="11"/>
      <c r="J193" s="180"/>
      <c r="K193" s="180"/>
      <c r="L193" s="180"/>
    </row>
    <row r="221" spans="1:12" s="43" customFormat="1" x14ac:dyDescent="0.25">
      <c r="A221" s="35"/>
      <c r="B221" s="39"/>
      <c r="C221" s="34"/>
      <c r="D221" s="40"/>
      <c r="E221" s="35"/>
      <c r="F221" s="35"/>
      <c r="G221" s="46"/>
      <c r="H221" s="11"/>
      <c r="I221" s="11"/>
      <c r="J221" s="180"/>
      <c r="K221" s="180"/>
      <c r="L221" s="180"/>
    </row>
    <row r="222" spans="1:12" s="43" customFormat="1" x14ac:dyDescent="0.25">
      <c r="A222" s="35"/>
      <c r="B222" s="39"/>
      <c r="C222" s="34"/>
      <c r="D222" s="40"/>
      <c r="E222" s="35"/>
      <c r="F222" s="35"/>
      <c r="G222" s="46"/>
      <c r="H222" s="11"/>
      <c r="I222" s="11"/>
      <c r="J222" s="180"/>
      <c r="K222" s="180"/>
      <c r="L222" s="180"/>
    </row>
    <row r="223" spans="1:12" s="43" customFormat="1" x14ac:dyDescent="0.25">
      <c r="A223" s="35"/>
      <c r="B223" s="39"/>
      <c r="C223" s="34"/>
      <c r="D223" s="40"/>
      <c r="E223" s="35"/>
      <c r="F223" s="35"/>
      <c r="G223" s="46"/>
      <c r="H223" s="11"/>
      <c r="I223" s="11"/>
      <c r="J223" s="180"/>
      <c r="K223" s="180"/>
      <c r="L223" s="180"/>
    </row>
    <row r="230" spans="1:12" s="43" customFormat="1" x14ac:dyDescent="0.25">
      <c r="A230" s="35"/>
      <c r="B230" s="39"/>
      <c r="C230" s="34"/>
      <c r="D230" s="40"/>
      <c r="E230" s="35"/>
      <c r="F230" s="35"/>
      <c r="G230" s="46"/>
      <c r="H230" s="11"/>
      <c r="I230" s="11"/>
      <c r="J230" s="180"/>
      <c r="K230" s="180"/>
      <c r="L230" s="180"/>
    </row>
    <row r="231" spans="1:12" s="43" customFormat="1" x14ac:dyDescent="0.25">
      <c r="A231" s="35"/>
      <c r="B231" s="39"/>
      <c r="C231" s="34"/>
      <c r="D231" s="40"/>
      <c r="E231" s="35"/>
      <c r="F231" s="35"/>
      <c r="G231" s="46"/>
      <c r="H231" s="11"/>
      <c r="I231" s="11"/>
      <c r="J231" s="180"/>
      <c r="K231" s="180"/>
      <c r="L231" s="180"/>
    </row>
    <row r="232" spans="1:12" s="43" customFormat="1" x14ac:dyDescent="0.25">
      <c r="A232" s="35"/>
      <c r="B232" s="39"/>
      <c r="C232" s="34"/>
      <c r="D232" s="40"/>
      <c r="E232" s="35"/>
      <c r="F232" s="35"/>
      <c r="G232" s="46"/>
      <c r="H232" s="11"/>
      <c r="I232" s="11"/>
      <c r="J232" s="180"/>
      <c r="K232" s="180"/>
      <c r="L232" s="180"/>
    </row>
    <row r="233" spans="1:12" s="43" customFormat="1" x14ac:dyDescent="0.25">
      <c r="A233" s="35"/>
      <c r="B233" s="39"/>
      <c r="C233" s="34"/>
      <c r="D233" s="40"/>
      <c r="E233" s="35"/>
      <c r="F233" s="35"/>
      <c r="G233" s="46"/>
      <c r="H233" s="11"/>
      <c r="I233" s="11"/>
      <c r="J233" s="180"/>
      <c r="K233" s="180"/>
      <c r="L233" s="180"/>
    </row>
    <row r="234" spans="1:12" s="43" customFormat="1" x14ac:dyDescent="0.25">
      <c r="A234" s="35"/>
      <c r="B234" s="39"/>
      <c r="C234" s="34"/>
      <c r="D234" s="40"/>
      <c r="E234" s="35"/>
      <c r="F234" s="35"/>
      <c r="G234" s="46"/>
      <c r="H234" s="11"/>
      <c r="I234" s="11"/>
      <c r="J234" s="180"/>
      <c r="K234" s="180"/>
      <c r="L234" s="180"/>
    </row>
  </sheetData>
  <mergeCells count="498">
    <mergeCell ref="J25:J28"/>
    <mergeCell ref="J29:J35"/>
    <mergeCell ref="J168:J170"/>
    <mergeCell ref="J175:J178"/>
    <mergeCell ref="J179:J185"/>
    <mergeCell ref="J186:J190"/>
    <mergeCell ref="J92:J96"/>
    <mergeCell ref="J97:J100"/>
    <mergeCell ref="J101:J111"/>
    <mergeCell ref="J112:J114"/>
    <mergeCell ref="J115:J128"/>
    <mergeCell ref="J129:J131"/>
    <mergeCell ref="J132:J137"/>
    <mergeCell ref="J138:J144"/>
    <mergeCell ref="J145:J146"/>
    <mergeCell ref="J147:J167"/>
    <mergeCell ref="I179:I185"/>
    <mergeCell ref="I186:I190"/>
    <mergeCell ref="I9:I10"/>
    <mergeCell ref="I11:I12"/>
    <mergeCell ref="I13:I14"/>
    <mergeCell ref="I15:I16"/>
    <mergeCell ref="I17:I18"/>
    <mergeCell ref="I19:I21"/>
    <mergeCell ref="I22:I24"/>
    <mergeCell ref="I25:I28"/>
    <mergeCell ref="I29:I35"/>
    <mergeCell ref="I171:I174"/>
    <mergeCell ref="I168:I170"/>
    <mergeCell ref="I175:I178"/>
    <mergeCell ref="I115:I128"/>
    <mergeCell ref="I129:I131"/>
    <mergeCell ref="I132:I137"/>
    <mergeCell ref="I138:I144"/>
    <mergeCell ref="I145:I146"/>
    <mergeCell ref="I147:I167"/>
    <mergeCell ref="H90:H91"/>
    <mergeCell ref="L90:L91"/>
    <mergeCell ref="A88:A89"/>
    <mergeCell ref="B88:B89"/>
    <mergeCell ref="D88:D89"/>
    <mergeCell ref="E88:E89"/>
    <mergeCell ref="F88:F89"/>
    <mergeCell ref="G88:G89"/>
    <mergeCell ref="H88:H89"/>
    <mergeCell ref="L88:L89"/>
    <mergeCell ref="K88:K89"/>
    <mergeCell ref="K90:K91"/>
    <mergeCell ref="A90:A91"/>
    <mergeCell ref="B90:B91"/>
    <mergeCell ref="D90:D91"/>
    <mergeCell ref="E90:E91"/>
    <mergeCell ref="F90:F91"/>
    <mergeCell ref="G90:G91"/>
    <mergeCell ref="I88:I89"/>
    <mergeCell ref="I90:I91"/>
    <mergeCell ref="J88:J89"/>
    <mergeCell ref="J90:J91"/>
    <mergeCell ref="B179:B185"/>
    <mergeCell ref="D179:D185"/>
    <mergeCell ref="E179:E185"/>
    <mergeCell ref="F179:F185"/>
    <mergeCell ref="L179:L185"/>
    <mergeCell ref="L186:L190"/>
    <mergeCell ref="A179:A185"/>
    <mergeCell ref="A186:A190"/>
    <mergeCell ref="A175:A178"/>
    <mergeCell ref="E186:E190"/>
    <mergeCell ref="F186:F190"/>
    <mergeCell ref="D186:D190"/>
    <mergeCell ref="B186:B190"/>
    <mergeCell ref="H179:H185"/>
    <mergeCell ref="H186:H190"/>
    <mergeCell ref="B175:B178"/>
    <mergeCell ref="D175:D178"/>
    <mergeCell ref="E175:E178"/>
    <mergeCell ref="F175:F178"/>
    <mergeCell ref="H175:H178"/>
    <mergeCell ref="L175:L178"/>
    <mergeCell ref="G186:G190"/>
    <mergeCell ref="G175:G178"/>
    <mergeCell ref="G179:G185"/>
    <mergeCell ref="A171:A174"/>
    <mergeCell ref="B112:B114"/>
    <mergeCell ref="D112:D114"/>
    <mergeCell ref="E112:E114"/>
    <mergeCell ref="F112:F114"/>
    <mergeCell ref="B132:B137"/>
    <mergeCell ref="D132:D137"/>
    <mergeCell ref="E132:E137"/>
    <mergeCell ref="F132:F137"/>
    <mergeCell ref="B145:B146"/>
    <mergeCell ref="D145:D146"/>
    <mergeCell ref="E145:E146"/>
    <mergeCell ref="F145:F146"/>
    <mergeCell ref="A145:A146"/>
    <mergeCell ref="B171:B174"/>
    <mergeCell ref="B115:B128"/>
    <mergeCell ref="D115:D128"/>
    <mergeCell ref="E115:E128"/>
    <mergeCell ref="F115:F128"/>
    <mergeCell ref="D171:D174"/>
    <mergeCell ref="E171:E174"/>
    <mergeCell ref="F171:F174"/>
    <mergeCell ref="B129:B131"/>
    <mergeCell ref="A147:A167"/>
    <mergeCell ref="A112:A114"/>
    <mergeCell ref="G112:G114"/>
    <mergeCell ref="L129:L131"/>
    <mergeCell ref="A168:A170"/>
    <mergeCell ref="B168:B170"/>
    <mergeCell ref="D168:D170"/>
    <mergeCell ref="E168:E170"/>
    <mergeCell ref="F168:F170"/>
    <mergeCell ref="G168:G170"/>
    <mergeCell ref="H168:H170"/>
    <mergeCell ref="L168:L170"/>
    <mergeCell ref="A132:A137"/>
    <mergeCell ref="A138:A144"/>
    <mergeCell ref="G132:G137"/>
    <mergeCell ref="G145:G146"/>
    <mergeCell ref="H145:H146"/>
    <mergeCell ref="L145:L146"/>
    <mergeCell ref="H147:H167"/>
    <mergeCell ref="A129:A131"/>
    <mergeCell ref="G115:G128"/>
    <mergeCell ref="H115:H128"/>
    <mergeCell ref="B147:B167"/>
    <mergeCell ref="D147:D167"/>
    <mergeCell ref="A115:A128"/>
    <mergeCell ref="H132:H137"/>
    <mergeCell ref="D129:D131"/>
    <mergeCell ref="E129:E131"/>
    <mergeCell ref="F129:F131"/>
    <mergeCell ref="G129:G131"/>
    <mergeCell ref="H129:H131"/>
    <mergeCell ref="B138:B144"/>
    <mergeCell ref="L115:L128"/>
    <mergeCell ref="L92:L96"/>
    <mergeCell ref="L112:L114"/>
    <mergeCell ref="H112:H114"/>
    <mergeCell ref="I97:I100"/>
    <mergeCell ref="I101:I111"/>
    <mergeCell ref="I112:I114"/>
    <mergeCell ref="L132:L137"/>
    <mergeCell ref="D138:D144"/>
    <mergeCell ref="E138:E144"/>
    <mergeCell ref="F138:F144"/>
    <mergeCell ref="G138:G144"/>
    <mergeCell ref="H138:H144"/>
    <mergeCell ref="L138:L144"/>
    <mergeCell ref="A92:A96"/>
    <mergeCell ref="B92:B96"/>
    <mergeCell ref="D92:D96"/>
    <mergeCell ref="E92:E96"/>
    <mergeCell ref="F92:F96"/>
    <mergeCell ref="G92:G96"/>
    <mergeCell ref="L101:L111"/>
    <mergeCell ref="A101:A111"/>
    <mergeCell ref="G101:G111"/>
    <mergeCell ref="A97:A100"/>
    <mergeCell ref="B97:B100"/>
    <mergeCell ref="D97:D100"/>
    <mergeCell ref="E97:E100"/>
    <mergeCell ref="F97:F100"/>
    <mergeCell ref="G97:G100"/>
    <mergeCell ref="H97:H100"/>
    <mergeCell ref="L97:L100"/>
    <mergeCell ref="B101:B111"/>
    <mergeCell ref="D101:D111"/>
    <mergeCell ref="E101:E111"/>
    <mergeCell ref="F101:F111"/>
    <mergeCell ref="I92:I96"/>
    <mergeCell ref="H101:H111"/>
    <mergeCell ref="H92:H96"/>
    <mergeCell ref="H84:H85"/>
    <mergeCell ref="L84:L85"/>
    <mergeCell ref="A86:A87"/>
    <mergeCell ref="B86:B87"/>
    <mergeCell ref="D86:D87"/>
    <mergeCell ref="E86:E87"/>
    <mergeCell ref="F86:F87"/>
    <mergeCell ref="G86:G87"/>
    <mergeCell ref="H86:H87"/>
    <mergeCell ref="A84:A85"/>
    <mergeCell ref="B84:B85"/>
    <mergeCell ref="D84:D85"/>
    <mergeCell ref="E84:E85"/>
    <mergeCell ref="F84:F85"/>
    <mergeCell ref="G84:G85"/>
    <mergeCell ref="L86:L87"/>
    <mergeCell ref="K84:K85"/>
    <mergeCell ref="K86:K87"/>
    <mergeCell ref="I84:I85"/>
    <mergeCell ref="I86:I87"/>
    <mergeCell ref="J84:J85"/>
    <mergeCell ref="J86:J87"/>
    <mergeCell ref="A82:A83"/>
    <mergeCell ref="B82:B83"/>
    <mergeCell ref="D82:D83"/>
    <mergeCell ref="E82:E83"/>
    <mergeCell ref="F82:F83"/>
    <mergeCell ref="G82:G83"/>
    <mergeCell ref="H82:H83"/>
    <mergeCell ref="L82:L83"/>
    <mergeCell ref="K82:K83"/>
    <mergeCell ref="I82:I83"/>
    <mergeCell ref="J82:J83"/>
    <mergeCell ref="A80:A81"/>
    <mergeCell ref="B80:B81"/>
    <mergeCell ref="D80:D81"/>
    <mergeCell ref="E80:E81"/>
    <mergeCell ref="F80:F81"/>
    <mergeCell ref="G80:G81"/>
    <mergeCell ref="H80:H81"/>
    <mergeCell ref="L80:L81"/>
    <mergeCell ref="K80:K81"/>
    <mergeCell ref="I80:I81"/>
    <mergeCell ref="J80:J81"/>
    <mergeCell ref="H74:H75"/>
    <mergeCell ref="L74:L75"/>
    <mergeCell ref="A76:A79"/>
    <mergeCell ref="B76:B79"/>
    <mergeCell ref="D76:D79"/>
    <mergeCell ref="E76:E79"/>
    <mergeCell ref="F76:F79"/>
    <mergeCell ref="G76:G79"/>
    <mergeCell ref="H76:H79"/>
    <mergeCell ref="A74:A75"/>
    <mergeCell ref="B74:B75"/>
    <mergeCell ref="D74:D75"/>
    <mergeCell ref="E74:E75"/>
    <mergeCell ref="F74:F75"/>
    <mergeCell ref="G74:G75"/>
    <mergeCell ref="L76:L79"/>
    <mergeCell ref="K74:K75"/>
    <mergeCell ref="K76:K79"/>
    <mergeCell ref="I74:I75"/>
    <mergeCell ref="I76:I79"/>
    <mergeCell ref="J74:J75"/>
    <mergeCell ref="J76:J79"/>
    <mergeCell ref="A67:A69"/>
    <mergeCell ref="B67:B69"/>
    <mergeCell ref="D67:D69"/>
    <mergeCell ref="E67:E69"/>
    <mergeCell ref="F67:F69"/>
    <mergeCell ref="G67:G69"/>
    <mergeCell ref="H67:H69"/>
    <mergeCell ref="L67:L69"/>
    <mergeCell ref="K67:K69"/>
    <mergeCell ref="I67:I69"/>
    <mergeCell ref="J67:J69"/>
    <mergeCell ref="H62:H64"/>
    <mergeCell ref="L62:L64"/>
    <mergeCell ref="A65:A66"/>
    <mergeCell ref="B65:B66"/>
    <mergeCell ref="D65:D66"/>
    <mergeCell ref="E65:E66"/>
    <mergeCell ref="F65:F66"/>
    <mergeCell ref="G65:G66"/>
    <mergeCell ref="H65:H66"/>
    <mergeCell ref="A62:A64"/>
    <mergeCell ref="B62:B64"/>
    <mergeCell ref="D62:D64"/>
    <mergeCell ref="E62:E64"/>
    <mergeCell ref="F62:F64"/>
    <mergeCell ref="G62:G64"/>
    <mergeCell ref="L65:L66"/>
    <mergeCell ref="K62:K64"/>
    <mergeCell ref="K65:K66"/>
    <mergeCell ref="I62:I64"/>
    <mergeCell ref="I65:I66"/>
    <mergeCell ref="J62:J64"/>
    <mergeCell ref="J65:J66"/>
    <mergeCell ref="A59:A61"/>
    <mergeCell ref="B59:B61"/>
    <mergeCell ref="D59:D61"/>
    <mergeCell ref="E59:E61"/>
    <mergeCell ref="F59:F61"/>
    <mergeCell ref="G59:G61"/>
    <mergeCell ref="H59:H61"/>
    <mergeCell ref="L59:L61"/>
    <mergeCell ref="K59:K61"/>
    <mergeCell ref="I59:I61"/>
    <mergeCell ref="J59:J61"/>
    <mergeCell ref="A56:A58"/>
    <mergeCell ref="B56:B58"/>
    <mergeCell ref="D56:D58"/>
    <mergeCell ref="E56:E58"/>
    <mergeCell ref="F56:F58"/>
    <mergeCell ref="G56:G58"/>
    <mergeCell ref="H56:H58"/>
    <mergeCell ref="L56:L58"/>
    <mergeCell ref="K56:K58"/>
    <mergeCell ref="I56:I58"/>
    <mergeCell ref="J56:J58"/>
    <mergeCell ref="H50:H52"/>
    <mergeCell ref="L50:L52"/>
    <mergeCell ref="A53:A55"/>
    <mergeCell ref="B53:B55"/>
    <mergeCell ref="D53:D55"/>
    <mergeCell ref="E53:E55"/>
    <mergeCell ref="F53:F55"/>
    <mergeCell ref="G53:G55"/>
    <mergeCell ref="H53:H55"/>
    <mergeCell ref="A50:A52"/>
    <mergeCell ref="B50:B52"/>
    <mergeCell ref="D50:D52"/>
    <mergeCell ref="E50:E52"/>
    <mergeCell ref="F50:F52"/>
    <mergeCell ref="G50:G52"/>
    <mergeCell ref="L53:L55"/>
    <mergeCell ref="K50:K52"/>
    <mergeCell ref="K53:K55"/>
    <mergeCell ref="I50:I52"/>
    <mergeCell ref="I53:I55"/>
    <mergeCell ref="J50:J52"/>
    <mergeCell ref="J53:J55"/>
    <mergeCell ref="A47:A49"/>
    <mergeCell ref="B47:B49"/>
    <mergeCell ref="D47:D49"/>
    <mergeCell ref="E47:E49"/>
    <mergeCell ref="F47:F49"/>
    <mergeCell ref="G47:G49"/>
    <mergeCell ref="H47:H49"/>
    <mergeCell ref="L47:L49"/>
    <mergeCell ref="K47:K49"/>
    <mergeCell ref="I47:I49"/>
    <mergeCell ref="J47:J49"/>
    <mergeCell ref="A44:A46"/>
    <mergeCell ref="B44:B46"/>
    <mergeCell ref="D44:D46"/>
    <mergeCell ref="E44:E46"/>
    <mergeCell ref="F44:F46"/>
    <mergeCell ref="G44:G46"/>
    <mergeCell ref="H44:H46"/>
    <mergeCell ref="L44:L46"/>
    <mergeCell ref="K44:K46"/>
    <mergeCell ref="I44:I46"/>
    <mergeCell ref="J44:J46"/>
    <mergeCell ref="L36:L40"/>
    <mergeCell ref="A41:A43"/>
    <mergeCell ref="B41:B43"/>
    <mergeCell ref="D41:D43"/>
    <mergeCell ref="E41:E43"/>
    <mergeCell ref="F41:F43"/>
    <mergeCell ref="G41:G43"/>
    <mergeCell ref="H41:H43"/>
    <mergeCell ref="A36:A40"/>
    <mergeCell ref="B36:B40"/>
    <mergeCell ref="D36:D40"/>
    <mergeCell ref="E36:E40"/>
    <mergeCell ref="F36:F40"/>
    <mergeCell ref="G36:G40"/>
    <mergeCell ref="L41:L43"/>
    <mergeCell ref="K36:K40"/>
    <mergeCell ref="K41:K43"/>
    <mergeCell ref="I36:I40"/>
    <mergeCell ref="I41:I43"/>
    <mergeCell ref="J36:J40"/>
    <mergeCell ref="J41:J43"/>
    <mergeCell ref="H36:H40"/>
    <mergeCell ref="B22:B24"/>
    <mergeCell ref="L22:L24"/>
    <mergeCell ref="G19:G21"/>
    <mergeCell ref="H19:H21"/>
    <mergeCell ref="A19:A21"/>
    <mergeCell ref="B19:B21"/>
    <mergeCell ref="E22:E24"/>
    <mergeCell ref="F22:F24"/>
    <mergeCell ref="G22:G24"/>
    <mergeCell ref="H22:H24"/>
    <mergeCell ref="J19:J21"/>
    <mergeCell ref="J22:J24"/>
    <mergeCell ref="L15:L16"/>
    <mergeCell ref="A17:A18"/>
    <mergeCell ref="B17:B18"/>
    <mergeCell ref="D17:D18"/>
    <mergeCell ref="E17:E18"/>
    <mergeCell ref="F17:F18"/>
    <mergeCell ref="G17:G18"/>
    <mergeCell ref="A11:A12"/>
    <mergeCell ref="B11:B12"/>
    <mergeCell ref="D11:D12"/>
    <mergeCell ref="E11:E12"/>
    <mergeCell ref="F11:F12"/>
    <mergeCell ref="G11:G12"/>
    <mergeCell ref="H11:H12"/>
    <mergeCell ref="L11:L12"/>
    <mergeCell ref="J11:J12"/>
    <mergeCell ref="J13:J14"/>
    <mergeCell ref="J15:J16"/>
    <mergeCell ref="J17:J18"/>
    <mergeCell ref="A29:A35"/>
    <mergeCell ref="B29:B35"/>
    <mergeCell ref="D29:D35"/>
    <mergeCell ref="E29:E35"/>
    <mergeCell ref="F29:F35"/>
    <mergeCell ref="G29:G35"/>
    <mergeCell ref="H29:H35"/>
    <mergeCell ref="L29:L35"/>
    <mergeCell ref="L17:L18"/>
    <mergeCell ref="D19:D21"/>
    <mergeCell ref="E19:E21"/>
    <mergeCell ref="F19:F21"/>
    <mergeCell ref="D25:D28"/>
    <mergeCell ref="E25:E28"/>
    <mergeCell ref="H17:H18"/>
    <mergeCell ref="D22:D24"/>
    <mergeCell ref="F25:F28"/>
    <mergeCell ref="G25:G28"/>
    <mergeCell ref="H25:H28"/>
    <mergeCell ref="L25:L28"/>
    <mergeCell ref="A25:A28"/>
    <mergeCell ref="B25:B28"/>
    <mergeCell ref="L19:L21"/>
    <mergeCell ref="A22:A24"/>
    <mergeCell ref="J7:J8"/>
    <mergeCell ref="H9:H10"/>
    <mergeCell ref="J9:J10"/>
    <mergeCell ref="H13:H14"/>
    <mergeCell ref="L13:L14"/>
    <mergeCell ref="A15:A16"/>
    <mergeCell ref="B15:B16"/>
    <mergeCell ref="D15:D16"/>
    <mergeCell ref="E15:E16"/>
    <mergeCell ref="A9:A10"/>
    <mergeCell ref="B9:B10"/>
    <mergeCell ref="A13:A14"/>
    <mergeCell ref="B13:B14"/>
    <mergeCell ref="D9:D10"/>
    <mergeCell ref="E9:E10"/>
    <mergeCell ref="F9:F10"/>
    <mergeCell ref="D13:D14"/>
    <mergeCell ref="G13:G14"/>
    <mergeCell ref="F15:F16"/>
    <mergeCell ref="G15:G16"/>
    <mergeCell ref="H15:H16"/>
    <mergeCell ref="E13:E14"/>
    <mergeCell ref="F13:F14"/>
    <mergeCell ref="L9:L10"/>
    <mergeCell ref="L147:L167"/>
    <mergeCell ref="L171:L174"/>
    <mergeCell ref="G171:G174"/>
    <mergeCell ref="H171:H174"/>
    <mergeCell ref="K147:K167"/>
    <mergeCell ref="K168:K170"/>
    <mergeCell ref="K171:K174"/>
    <mergeCell ref="E147:E167"/>
    <mergeCell ref="F147:F167"/>
    <mergeCell ref="G147:G167"/>
    <mergeCell ref="J171:J174"/>
    <mergeCell ref="K175:K178"/>
    <mergeCell ref="K179:K185"/>
    <mergeCell ref="K186:K190"/>
    <mergeCell ref="K145:K146"/>
    <mergeCell ref="K9:K10"/>
    <mergeCell ref="K11:K12"/>
    <mergeCell ref="K13:K14"/>
    <mergeCell ref="K15:K16"/>
    <mergeCell ref="K17:K18"/>
    <mergeCell ref="K19:K21"/>
    <mergeCell ref="K22:K24"/>
    <mergeCell ref="K25:K28"/>
    <mergeCell ref="K29:K35"/>
    <mergeCell ref="K92:K96"/>
    <mergeCell ref="K97:K100"/>
    <mergeCell ref="K101:K111"/>
    <mergeCell ref="K112:K114"/>
    <mergeCell ref="K115:K128"/>
    <mergeCell ref="K129:K131"/>
    <mergeCell ref="K132:K137"/>
    <mergeCell ref="K138:K144"/>
    <mergeCell ref="K70:K73"/>
    <mergeCell ref="L70:L73"/>
    <mergeCell ref="A5:C5"/>
    <mergeCell ref="A70:A73"/>
    <mergeCell ref="B70:B73"/>
    <mergeCell ref="D70:D73"/>
    <mergeCell ref="E70:E73"/>
    <mergeCell ref="F70:F73"/>
    <mergeCell ref="G70:G73"/>
    <mergeCell ref="H70:H73"/>
    <mergeCell ref="I70:I73"/>
    <mergeCell ref="J70:J73"/>
    <mergeCell ref="D5:G5"/>
    <mergeCell ref="G9:G10"/>
    <mergeCell ref="H5:L5"/>
    <mergeCell ref="A7:A8"/>
    <mergeCell ref="B7:B8"/>
    <mergeCell ref="D7:D8"/>
    <mergeCell ref="E7:E8"/>
    <mergeCell ref="F7:F8"/>
    <mergeCell ref="G7:G8"/>
    <mergeCell ref="H7:H8"/>
    <mergeCell ref="L7:L8"/>
    <mergeCell ref="K7:K8"/>
    <mergeCell ref="I7:I8"/>
  </mergeCells>
  <dataValidations count="1">
    <dataValidation type="list" allowBlank="1" showInputMessage="1" showErrorMessage="1" sqref="I70:I73" xr:uid="{29EFEBFE-C173-4626-BAB0-202550ACBCB1}">
      <formula1>"New or Revised Edit - In Production this FY, Existing Edit, N/A"</formula1>
    </dataValidation>
  </dataValidations>
  <printOptions verticalCentered="1"/>
  <pageMargins left="0.45" right="0.45" top="0.5" bottom="0.5" header="0.3" footer="0.3"/>
  <pageSetup scale="40" orientation="landscape" r:id="rId1"/>
  <headerFooter alignWithMargins="0"/>
  <rowBreaks count="3" manualBreakCount="3">
    <brk id="49" max="9" man="1"/>
    <brk id="73" max="9" man="1"/>
    <brk id="81"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Sheet1!$A$1:$A$5</xm:f>
          </x14:formula1>
          <xm:sqref>I7:I69 I74:I190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L126"/>
  <sheetViews>
    <sheetView zoomScale="55" zoomScaleNormal="55" workbookViewId="0">
      <pane ySplit="6" topLeftCell="A7" activePane="bottomLeft" state="frozen"/>
      <selection pane="bottomLeft" activeCell="J19" sqref="J19:J21"/>
    </sheetView>
  </sheetViews>
  <sheetFormatPr defaultColWidth="9.140625" defaultRowHeight="15" x14ac:dyDescent="0.25"/>
  <cols>
    <col min="1" max="1" width="10.85546875" style="25" customWidth="1"/>
    <col min="2" max="2" width="27.5703125" style="5" customWidth="1"/>
    <col min="3" max="3" width="103.5703125" style="5" customWidth="1"/>
    <col min="4" max="4" width="17.5703125" style="25" customWidth="1"/>
    <col min="5" max="5" width="9.5703125" style="25" customWidth="1"/>
    <col min="6" max="6" width="12.42578125" style="25" customWidth="1"/>
    <col min="7" max="7" width="25.5703125" style="5" customWidth="1"/>
    <col min="8" max="8" width="14.5703125" style="25" customWidth="1"/>
    <col min="9" max="9" width="35.5703125" style="530" customWidth="1"/>
    <col min="10" max="10" width="115.5703125" style="239" customWidth="1"/>
    <col min="11" max="11" width="21.5703125" style="239" customWidth="1"/>
    <col min="12" max="12" width="17.5703125" style="5" customWidth="1"/>
    <col min="13" max="16384" width="9.140625" style="5"/>
  </cols>
  <sheetData>
    <row r="1" spans="1:12" s="42" customFormat="1" ht="23.25" x14ac:dyDescent="0.35">
      <c r="A1" s="243" t="str">
        <f>'Record Type 1'!A1</f>
        <v>FY 2022 MARYLAND HOSPITAL OUTPATIENT DATA SUBMISSION ELEMENTS AND FORMATS</v>
      </c>
      <c r="B1" s="202"/>
      <c r="D1" s="245" t="str">
        <f>'Record Type 1'!D1</f>
        <v>Text in RED indicate new items from prior fiscal year</v>
      </c>
      <c r="E1" s="203"/>
      <c r="F1" s="203"/>
      <c r="G1" s="203"/>
      <c r="H1" s="11"/>
      <c r="I1" s="10"/>
      <c r="J1" s="10"/>
      <c r="K1" s="238"/>
      <c r="L1" s="204"/>
    </row>
    <row r="2" spans="1:12" s="42" customFormat="1" ht="23.25" x14ac:dyDescent="0.35">
      <c r="A2" s="244" t="str">
        <f>'Record Type 1'!A2</f>
        <v>(As referenced in COMAR 10.37.06.01)</v>
      </c>
      <c r="B2" s="205"/>
      <c r="C2" s="206"/>
      <c r="D2" s="207"/>
      <c r="E2" s="203"/>
      <c r="F2" s="203"/>
      <c r="G2" s="203"/>
      <c r="H2" s="11"/>
      <c r="I2" s="10"/>
      <c r="J2" s="10"/>
      <c r="K2" s="238"/>
      <c r="L2" s="204"/>
    </row>
    <row r="3" spans="1:12" s="42" customFormat="1" ht="23.25" x14ac:dyDescent="0.25">
      <c r="A3" s="208" t="s">
        <v>711</v>
      </c>
      <c r="B3" s="205"/>
      <c r="C3" s="206"/>
      <c r="D3" s="207"/>
      <c r="E3" s="203"/>
      <c r="F3" s="203"/>
      <c r="G3" s="203"/>
      <c r="H3" s="11"/>
      <c r="I3" s="10"/>
      <c r="J3" s="10"/>
      <c r="K3" s="238"/>
      <c r="L3" s="204"/>
    </row>
    <row r="5" spans="1:12" s="171" customFormat="1" ht="21" x14ac:dyDescent="0.25">
      <c r="A5" s="885" t="str">
        <f>'Record Type 1'!A5</f>
        <v>Data Items</v>
      </c>
      <c r="B5" s="886"/>
      <c r="C5" s="886"/>
      <c r="D5" s="650" t="str">
        <f ca="1">'Record Type 1'!D5</f>
        <v>Data Format</v>
      </c>
      <c r="E5" s="651"/>
      <c r="F5" s="651"/>
      <c r="G5" s="651"/>
      <c r="H5" s="650" t="str">
        <f>'Record Type 1'!H5</f>
        <v>Data Quality</v>
      </c>
      <c r="I5" s="887"/>
      <c r="J5" s="887"/>
      <c r="K5" s="888"/>
      <c r="L5" s="651">
        <f>'Record Type 1'!L5</f>
        <v>0</v>
      </c>
    </row>
    <row r="6" spans="1:12" s="209" customFormat="1" ht="126" x14ac:dyDescent="0.35">
      <c r="A6" s="52" t="str">
        <f>'Record Type 1'!A6</f>
        <v>Data Item</v>
      </c>
      <c r="B6" s="52" t="str">
        <f>'Record Type 1'!B6</f>
        <v>Data Item Name</v>
      </c>
      <c r="C6" s="80" t="str">
        <f>'Record Type 1'!C6</f>
        <v>Description</v>
      </c>
      <c r="D6" s="85" t="str">
        <f>'Record Type 1'!D6</f>
        <v>HSCRC Variable</v>
      </c>
      <c r="E6" s="52" t="str">
        <f>'Record Type 1'!E6</f>
        <v xml:space="preserve">Data Type </v>
      </c>
      <c r="F6" s="52" t="str">
        <f>'Record Type 1'!F6</f>
        <v>Max Length</v>
      </c>
      <c r="G6" s="86" t="str">
        <f>'Record Type 1'!G6</f>
        <v>Format</v>
      </c>
      <c r="H6" s="84" t="str">
        <f>'Record Type 1'!H6</f>
        <v>Required Field</v>
      </c>
      <c r="I6" s="84" t="str">
        <f>'Record Type 1'!I6</f>
        <v>Edit Status:
New Edit - In Production this FY, Existing Edit or N/A</v>
      </c>
      <c r="J6" s="84" t="str">
        <f>'Record Type 1'!J6</f>
        <v>Edit Check Level (Warning/Error/Fatal Error/Cross Edit Error) FY22</v>
      </c>
      <c r="K6" s="240" t="s">
        <v>1524</v>
      </c>
      <c r="L6" s="52" t="str">
        <f>'Record Type 1'!L6</f>
        <v xml:space="preserve">Quality Threshold 10%: Monthly
5%: Quarterly </v>
      </c>
    </row>
    <row r="7" spans="1:12" s="41" customFormat="1" ht="15.75" x14ac:dyDescent="0.25">
      <c r="A7" s="952">
        <f>'Record Type 1'!A7</f>
        <v>1</v>
      </c>
      <c r="B7" s="958" t="str">
        <f>'Record Type 1'!B7</f>
        <v>Medicare Provider Number</v>
      </c>
      <c r="C7" s="522" t="str">
        <f>'Record Type 1'!C7</f>
        <v xml:space="preserve"> Enter the Medicare provider number assigned to the hospital. </v>
      </c>
      <c r="D7" s="960" t="str">
        <f>'Record Type 1'!D7</f>
        <v>HOSPID</v>
      </c>
      <c r="E7" s="962" t="str">
        <f>'Record Type 1'!E7</f>
        <v>NUM</v>
      </c>
      <c r="F7" s="962">
        <f>'Record Type 1'!F7</f>
        <v>6</v>
      </c>
      <c r="G7" s="944" t="str">
        <f>'Record Type 1'!G7</f>
        <v>See "Provider ID" tabs for codes</v>
      </c>
      <c r="H7" s="918" t="str">
        <f>'Record Type 1'!H7</f>
        <v>Yes</v>
      </c>
      <c r="I7" s="744" t="str">
        <f>'Record Type 1'!I7</f>
        <v>Existing Edit</v>
      </c>
      <c r="J7" s="744" t="str">
        <f>'Record Type 1'!J7</f>
        <v>Fatal error: If value is missing or invalid (alpha or special characters)</v>
      </c>
      <c r="K7" s="744" t="str">
        <f>'Record Type 1'!K7</f>
        <v>N/A</v>
      </c>
      <c r="L7" s="942" t="str">
        <f>'Record Type 1'!L7</f>
        <v>100% Complete</v>
      </c>
    </row>
    <row r="8" spans="1:12" s="42" customFormat="1" ht="15.75" x14ac:dyDescent="0.25">
      <c r="A8" s="791"/>
      <c r="B8" s="959"/>
      <c r="C8" s="523" t="str">
        <f>'Record Type 1'!C8</f>
        <v>NNNNNN = MEDICARE PROVIDER NUMBER (SEE "Provider ID" TAB FOR CODES)</v>
      </c>
      <c r="D8" s="961"/>
      <c r="E8" s="791"/>
      <c r="F8" s="791"/>
      <c r="G8" s="787"/>
      <c r="H8" s="919"/>
      <c r="I8" s="626"/>
      <c r="J8" s="626"/>
      <c r="K8" s="626"/>
      <c r="L8" s="943"/>
    </row>
    <row r="9" spans="1:12" s="42" customFormat="1" ht="63" x14ac:dyDescent="0.25">
      <c r="A9" s="952">
        <f>'Record Type 1'!A9</f>
        <v>2</v>
      </c>
      <c r="B9" s="953" t="str">
        <f>'Record Type 1'!B9</f>
        <v>Medical Record Number</v>
      </c>
      <c r="C9" s="524"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867" t="str">
        <f>'Record Type 1'!D9</f>
        <v>MRNUM</v>
      </c>
      <c r="E9" s="954" t="str">
        <f>'Record Type 1'!E9</f>
        <v>CHAR</v>
      </c>
      <c r="F9" s="956">
        <f>'Record Type 1'!F9</f>
        <v>11</v>
      </c>
      <c r="G9" s="944" t="str">
        <f>'Record Type 1'!G9</f>
        <v xml:space="preserve"> No alpha or special characters.</v>
      </c>
      <c r="H9" s="918" t="str">
        <f>'Record Type 1'!H9</f>
        <v>Yes</v>
      </c>
      <c r="I9" s="920" t="str">
        <f>'Record Type 1'!I9</f>
        <v>Existing Edit</v>
      </c>
      <c r="J9" s="920" t="str">
        <f>'Record Type 1'!J9</f>
        <v>Fatal error: If value is missing or invalid (alpha or special characters)</v>
      </c>
      <c r="K9" s="920" t="str">
        <f>'Record Type 1'!K9</f>
        <v>N/A</v>
      </c>
      <c r="L9" s="933" t="str">
        <f>'Record Type 1'!L9</f>
        <v>100% Complete</v>
      </c>
    </row>
    <row r="10" spans="1:12" s="42" customFormat="1" ht="15.75" x14ac:dyDescent="0.25">
      <c r="A10" s="791"/>
      <c r="B10" s="953"/>
      <c r="C10" s="525" t="str">
        <f>'Record Type 1'!C10</f>
        <v xml:space="preserve">NNNNNNNNNNN = PATIENT'S MEDICAL RECORD NUMBER </v>
      </c>
      <c r="D10" s="867"/>
      <c r="E10" s="955"/>
      <c r="F10" s="957"/>
      <c r="G10" s="787"/>
      <c r="H10" s="919"/>
      <c r="I10" s="667"/>
      <c r="J10" s="667"/>
      <c r="K10" s="667"/>
      <c r="L10" s="941"/>
    </row>
    <row r="11" spans="1:12" s="13" customFormat="1" ht="47.25" x14ac:dyDescent="0.25">
      <c r="A11" s="945">
        <f>'Record Type 1'!A11</f>
        <v>3</v>
      </c>
      <c r="B11" s="947" t="str">
        <f>'Record Type 1'!B11</f>
        <v>Patient Account Number</v>
      </c>
      <c r="C11" s="8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807" t="str">
        <f>'Record Type 1'!D11</f>
        <v>PATACCT</v>
      </c>
      <c r="E11" s="950" t="str">
        <f>'Record Type 1'!E11</f>
        <v>CHAR</v>
      </c>
      <c r="F11" s="950">
        <f>'Record Type 1'!F11</f>
        <v>18</v>
      </c>
      <c r="G11" s="944" t="str">
        <f>'Record Type 1'!G11</f>
        <v xml:space="preserve"> No alpha or special characters.</v>
      </c>
      <c r="H11" s="918" t="str">
        <f>'Record Type 1'!H11</f>
        <v>Yes</v>
      </c>
      <c r="I11" s="920" t="str">
        <f>'Record Type 1'!I11</f>
        <v>Existing Edit</v>
      </c>
      <c r="J11" s="920" t="str">
        <f>'Record Type 1'!J11</f>
        <v xml:space="preserve">Fatal Error: If value is missing, invalid (alpha or special characters), all 9's or all 0's </v>
      </c>
      <c r="K11" s="920" t="str">
        <f>'Record Type 1'!K11</f>
        <v>N/A</v>
      </c>
      <c r="L11" s="933" t="str">
        <f>'Record Type 1'!L11</f>
        <v>100% Complete</v>
      </c>
    </row>
    <row r="12" spans="1:12" s="13" customFormat="1" ht="15.75" x14ac:dyDescent="0.25">
      <c r="A12" s="946"/>
      <c r="B12" s="948"/>
      <c r="C12" s="525" t="str">
        <f>'Record Type 1'!C12</f>
        <v>NNNNNNNNNNNNNNNNNN = PATIENT ACCOUNT NUMBER</v>
      </c>
      <c r="D12" s="949"/>
      <c r="E12" s="951"/>
      <c r="F12" s="951"/>
      <c r="G12" s="787"/>
      <c r="H12" s="919"/>
      <c r="I12" s="667"/>
      <c r="J12" s="667"/>
      <c r="K12" s="667"/>
      <c r="L12" s="941"/>
    </row>
    <row r="13" spans="1:12" s="42" customFormat="1" ht="31.5" x14ac:dyDescent="0.25">
      <c r="A13" s="952">
        <f>'Record Type 1'!A13</f>
        <v>4</v>
      </c>
      <c r="B13" s="953" t="str">
        <f>'Record Type 1'!B13</f>
        <v>From Date of Service</v>
      </c>
      <c r="C13" s="524" t="str">
        <f>'Record Type 1'!C13</f>
        <v>Enter the month, day, and year for the first day of the specific patient encounter or visit.  For example, for April 2, 2007, enter 04022007 (mmddyyyy). The From Date must be before the Through Date.</v>
      </c>
      <c r="D13" s="867" t="str">
        <f>'Record Type 1'!D13</f>
        <v>FR_DATE</v>
      </c>
      <c r="E13" s="954" t="str">
        <f>'Record Type 1'!E13</f>
        <v>DATE</v>
      </c>
      <c r="F13" s="956">
        <f>'Record Type 1'!F13</f>
        <v>8</v>
      </c>
      <c r="G13" s="916"/>
      <c r="H13" s="918" t="str">
        <f>'Record Type 1'!H13</f>
        <v>Yes</v>
      </c>
      <c r="I13" s="920" t="str">
        <f>'Record Type 1'!I13</f>
        <v>Existing Edit</v>
      </c>
      <c r="J13" s="920" t="str">
        <f>'Record Type 1'!J13</f>
        <v>Fatal error: If value is missing or invalid (alpha or special characters)
Fatal error: If value is after Thru Date</v>
      </c>
      <c r="K13" s="920" t="str">
        <f>'Record Type 1'!K13</f>
        <v>Thru Date of Service</v>
      </c>
      <c r="L13" s="933" t="str">
        <f>'Record Type 1'!L13</f>
        <v>100% Complete</v>
      </c>
    </row>
    <row r="14" spans="1:12" s="42" customFormat="1" ht="15.75" x14ac:dyDescent="0.25">
      <c r="A14" s="791"/>
      <c r="B14" s="953"/>
      <c r="C14" s="523" t="str">
        <f>'Record Type 1'!C14</f>
        <v>MMDDYYYY = MONTH,DAY,YEAR</v>
      </c>
      <c r="D14" s="867"/>
      <c r="E14" s="955"/>
      <c r="F14" s="957"/>
      <c r="G14" s="917"/>
      <c r="H14" s="919"/>
      <c r="I14" s="667"/>
      <c r="J14" s="667"/>
      <c r="K14" s="667"/>
      <c r="L14" s="941"/>
    </row>
    <row r="15" spans="1:12" s="42" customFormat="1" ht="15.75" x14ac:dyDescent="0.25">
      <c r="A15" s="952">
        <f>'Record Type 1'!A15</f>
        <v>5</v>
      </c>
      <c r="B15" s="953" t="str">
        <f>'Record Type 1'!B15</f>
        <v>Thru Date of Service</v>
      </c>
      <c r="C15" s="522"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867" t="str">
        <f>'Record Type 1'!D15</f>
        <v>TH_DATE</v>
      </c>
      <c r="E15" s="954" t="str">
        <f>'Record Type 1'!E15</f>
        <v>DATE</v>
      </c>
      <c r="F15" s="956">
        <f>'Record Type 1'!F15</f>
        <v>8</v>
      </c>
      <c r="G15" s="916"/>
      <c r="H15" s="918" t="str">
        <f>'Record Type 1'!H15</f>
        <v>Yes</v>
      </c>
      <c r="I15" s="920" t="str">
        <f>'Record Type 1'!I15</f>
        <v>Existing Edit</v>
      </c>
      <c r="J15" s="920" t="str">
        <f>'Record Type 1'!J15</f>
        <v>Fatal error: If value is missing or invalid (alpha or special characters)
Fatal Error: If value reported is outside of reporting quarter</v>
      </c>
      <c r="K15" s="920" t="str">
        <f>'Record Type 1'!K15</f>
        <v>N/A</v>
      </c>
      <c r="L15" s="933" t="str">
        <f>'Record Type 1'!L15</f>
        <v>100% Complete</v>
      </c>
    </row>
    <row r="16" spans="1:12" s="42" customFormat="1" ht="31.5" customHeight="1" x14ac:dyDescent="0.25">
      <c r="A16" s="791"/>
      <c r="B16" s="953"/>
      <c r="C16" s="523" t="str">
        <f>'Record Type 1'!C16</f>
        <v>MMDDYYYY = MONTH,DAY,YEAR</v>
      </c>
      <c r="D16" s="867"/>
      <c r="E16" s="955"/>
      <c r="F16" s="957"/>
      <c r="G16" s="917"/>
      <c r="H16" s="919"/>
      <c r="I16" s="667"/>
      <c r="J16" s="667"/>
      <c r="K16" s="667"/>
      <c r="L16" s="941"/>
    </row>
    <row r="17" spans="1:12" s="42" customFormat="1" ht="15.75" x14ac:dyDescent="0.25">
      <c r="A17" s="952">
        <f>'Record Type 1'!A17</f>
        <v>6</v>
      </c>
      <c r="B17" s="953" t="str">
        <f>'Record Type 1'!B17</f>
        <v>Record Type</v>
      </c>
      <c r="C17" s="522" t="str">
        <f>'Record Type 1'!C17</f>
        <v>Enter the record type</v>
      </c>
      <c r="D17" s="867" t="str">
        <f>'Record Type 1'!D17</f>
        <v>REC_TYPE</v>
      </c>
      <c r="E17" s="965" t="str">
        <f>'Record Type 1'!E17</f>
        <v>NUM</v>
      </c>
      <c r="F17" s="965">
        <f>'Record Type 1'!F17</f>
        <v>1</v>
      </c>
      <c r="G17" s="928"/>
      <c r="H17" s="930" t="str">
        <f>'Record Type 1'!H17</f>
        <v>Yes</v>
      </c>
      <c r="I17" s="920" t="str">
        <f>'Record Type 1'!I17</f>
        <v>Existing Edit</v>
      </c>
      <c r="J17" s="920" t="str">
        <f>'Record Type 1'!J17</f>
        <v>Fatal error: If value is missing or invalid (alpha or special characters)</v>
      </c>
      <c r="K17" s="920" t="str">
        <f>'Record Type 1'!K17</f>
        <v>N/A</v>
      </c>
      <c r="L17" s="933" t="str">
        <f>'Record Type 1'!L17</f>
        <v>100% Complete</v>
      </c>
    </row>
    <row r="18" spans="1:12" s="42" customFormat="1" ht="16.5" thickBot="1" x14ac:dyDescent="0.3">
      <c r="A18" s="963"/>
      <c r="B18" s="964"/>
      <c r="C18" s="526" t="s">
        <v>1253</v>
      </c>
      <c r="D18" s="723"/>
      <c r="E18" s="966"/>
      <c r="F18" s="966"/>
      <c r="G18" s="929"/>
      <c r="H18" s="931"/>
      <c r="I18" s="927"/>
      <c r="J18" s="927"/>
      <c r="K18" s="927"/>
      <c r="L18" s="934"/>
    </row>
    <row r="19" spans="1:12" s="44" customFormat="1" ht="33.75" customHeight="1" x14ac:dyDescent="0.25">
      <c r="A19" s="967">
        <f>'Record Type 1'!A186+1</f>
        <v>46</v>
      </c>
      <c r="B19" s="970" t="s">
        <v>369</v>
      </c>
      <c r="C19" s="82" t="s">
        <v>1515</v>
      </c>
      <c r="D19" s="973" t="s">
        <v>17</v>
      </c>
      <c r="E19" s="976" t="s">
        <v>749</v>
      </c>
      <c r="F19" s="976">
        <v>7</v>
      </c>
      <c r="G19" s="921"/>
      <c r="H19" s="924" t="s">
        <v>801</v>
      </c>
      <c r="I19" s="981" t="s">
        <v>1535</v>
      </c>
      <c r="J19" s="978" t="s">
        <v>2022</v>
      </c>
      <c r="K19" s="984" t="s">
        <v>371</v>
      </c>
      <c r="L19" s="935" t="s">
        <v>2037</v>
      </c>
    </row>
    <row r="20" spans="1:12" s="44" customFormat="1" ht="15.75" x14ac:dyDescent="0.25">
      <c r="A20" s="968"/>
      <c r="B20" s="971"/>
      <c r="C20" s="503" t="s">
        <v>1516</v>
      </c>
      <c r="D20" s="974"/>
      <c r="E20" s="968"/>
      <c r="F20" s="968"/>
      <c r="G20" s="922"/>
      <c r="H20" s="925"/>
      <c r="I20" s="982"/>
      <c r="J20" s="979"/>
      <c r="K20" s="985"/>
      <c r="L20" s="936"/>
    </row>
    <row r="21" spans="1:12" s="44" customFormat="1" ht="15.75" x14ac:dyDescent="0.25">
      <c r="A21" s="969"/>
      <c r="B21" s="972"/>
      <c r="C21" s="503" t="s">
        <v>370</v>
      </c>
      <c r="D21" s="975"/>
      <c r="E21" s="977"/>
      <c r="F21" s="977"/>
      <c r="G21" s="923"/>
      <c r="H21" s="926"/>
      <c r="I21" s="983"/>
      <c r="J21" s="980"/>
      <c r="K21" s="986"/>
      <c r="L21" s="937"/>
    </row>
    <row r="22" spans="1:12" ht="63" x14ac:dyDescent="0.25">
      <c r="A22" s="890">
        <f>A19+1</f>
        <v>47</v>
      </c>
      <c r="B22" s="878" t="s">
        <v>371</v>
      </c>
      <c r="C22" s="83" t="s">
        <v>2080</v>
      </c>
      <c r="D22" s="904" t="s">
        <v>18</v>
      </c>
      <c r="E22" s="889" t="s">
        <v>749</v>
      </c>
      <c r="F22" s="889">
        <v>7</v>
      </c>
      <c r="G22" s="915"/>
      <c r="H22" s="905" t="s">
        <v>801</v>
      </c>
      <c r="I22" s="750" t="s">
        <v>2027</v>
      </c>
      <c r="J22" s="750" t="s">
        <v>1552</v>
      </c>
      <c r="K22" s="750" t="s">
        <v>802</v>
      </c>
      <c r="L22" s="889" t="s">
        <v>2037</v>
      </c>
    </row>
    <row r="23" spans="1:12" ht="15.75" x14ac:dyDescent="0.25">
      <c r="A23" s="891"/>
      <c r="B23" s="878"/>
      <c r="C23" s="50" t="s">
        <v>714</v>
      </c>
      <c r="D23" s="904"/>
      <c r="E23" s="889"/>
      <c r="F23" s="889"/>
      <c r="G23" s="915"/>
      <c r="H23" s="906"/>
      <c r="I23" s="938"/>
      <c r="J23" s="750"/>
      <c r="K23" s="750"/>
      <c r="L23" s="889"/>
    </row>
    <row r="24" spans="1:12" ht="31.5" x14ac:dyDescent="0.25">
      <c r="A24" s="228">
        <f>A22+1</f>
        <v>48</v>
      </c>
      <c r="B24" s="160" t="s">
        <v>1270</v>
      </c>
      <c r="C24" s="83" t="s">
        <v>937</v>
      </c>
      <c r="D24" s="227" t="s">
        <v>19</v>
      </c>
      <c r="E24" s="229" t="s">
        <v>749</v>
      </c>
      <c r="F24" s="229">
        <v>7</v>
      </c>
      <c r="G24" s="230"/>
      <c r="H24" s="231" t="s">
        <v>801</v>
      </c>
      <c r="I24" s="261" t="s">
        <v>2027</v>
      </c>
      <c r="J24" s="253" t="s">
        <v>1565</v>
      </c>
      <c r="K24" s="253" t="s">
        <v>802</v>
      </c>
      <c r="L24" s="254" t="s">
        <v>2037</v>
      </c>
    </row>
    <row r="25" spans="1:12" ht="31.5" x14ac:dyDescent="0.25">
      <c r="A25" s="228">
        <f t="shared" ref="A25:A49" si="0">A24+1</f>
        <v>49</v>
      </c>
      <c r="B25" s="160" t="s">
        <v>372</v>
      </c>
      <c r="C25" s="83" t="s">
        <v>937</v>
      </c>
      <c r="D25" s="227" t="s">
        <v>19</v>
      </c>
      <c r="E25" s="229" t="s">
        <v>749</v>
      </c>
      <c r="F25" s="229">
        <v>7</v>
      </c>
      <c r="G25" s="230"/>
      <c r="H25" s="231" t="s">
        <v>801</v>
      </c>
      <c r="I25" s="261" t="s">
        <v>2027</v>
      </c>
      <c r="J25" s="253" t="s">
        <v>1565</v>
      </c>
      <c r="K25" s="253" t="s">
        <v>802</v>
      </c>
      <c r="L25" s="254" t="s">
        <v>2037</v>
      </c>
    </row>
    <row r="26" spans="1:12" ht="31.5" x14ac:dyDescent="0.25">
      <c r="A26" s="228">
        <f t="shared" si="0"/>
        <v>50</v>
      </c>
      <c r="B26" s="160" t="s">
        <v>373</v>
      </c>
      <c r="C26" s="83" t="s">
        <v>937</v>
      </c>
      <c r="D26" s="227" t="s">
        <v>20</v>
      </c>
      <c r="E26" s="229" t="s">
        <v>749</v>
      </c>
      <c r="F26" s="229">
        <v>7</v>
      </c>
      <c r="G26" s="230"/>
      <c r="H26" s="231" t="s">
        <v>801</v>
      </c>
      <c r="I26" s="261" t="s">
        <v>2027</v>
      </c>
      <c r="J26" s="253" t="s">
        <v>1565</v>
      </c>
      <c r="K26" s="253" t="s">
        <v>802</v>
      </c>
      <c r="L26" s="254" t="s">
        <v>2037</v>
      </c>
    </row>
    <row r="27" spans="1:12" ht="31.5" x14ac:dyDescent="0.25">
      <c r="A27" s="228">
        <f t="shared" si="0"/>
        <v>51</v>
      </c>
      <c r="B27" s="160" t="s">
        <v>374</v>
      </c>
      <c r="C27" s="83" t="s">
        <v>937</v>
      </c>
      <c r="D27" s="227" t="s">
        <v>21</v>
      </c>
      <c r="E27" s="229" t="s">
        <v>749</v>
      </c>
      <c r="F27" s="229">
        <v>7</v>
      </c>
      <c r="G27" s="230"/>
      <c r="H27" s="231" t="s">
        <v>801</v>
      </c>
      <c r="I27" s="261" t="s">
        <v>2027</v>
      </c>
      <c r="J27" s="253" t="s">
        <v>1565</v>
      </c>
      <c r="K27" s="253" t="s">
        <v>802</v>
      </c>
      <c r="L27" s="254" t="s">
        <v>2037</v>
      </c>
    </row>
    <row r="28" spans="1:12" ht="31.5" x14ac:dyDescent="0.25">
      <c r="A28" s="228">
        <f t="shared" si="0"/>
        <v>52</v>
      </c>
      <c r="B28" s="160" t="s">
        <v>375</v>
      </c>
      <c r="C28" s="83" t="s">
        <v>937</v>
      </c>
      <c r="D28" s="227" t="s">
        <v>22</v>
      </c>
      <c r="E28" s="229" t="s">
        <v>749</v>
      </c>
      <c r="F28" s="229">
        <v>7</v>
      </c>
      <c r="G28" s="230"/>
      <c r="H28" s="231" t="s">
        <v>801</v>
      </c>
      <c r="I28" s="261" t="s">
        <v>2027</v>
      </c>
      <c r="J28" s="253" t="s">
        <v>1565</v>
      </c>
      <c r="K28" s="253" t="s">
        <v>802</v>
      </c>
      <c r="L28" s="254" t="s">
        <v>2037</v>
      </c>
    </row>
    <row r="29" spans="1:12" ht="31.5" x14ac:dyDescent="0.25">
      <c r="A29" s="228">
        <f t="shared" si="0"/>
        <v>53</v>
      </c>
      <c r="B29" s="160" t="s">
        <v>376</v>
      </c>
      <c r="C29" s="83" t="s">
        <v>937</v>
      </c>
      <c r="D29" s="227" t="s">
        <v>23</v>
      </c>
      <c r="E29" s="229" t="s">
        <v>749</v>
      </c>
      <c r="F29" s="229">
        <v>7</v>
      </c>
      <c r="G29" s="230"/>
      <c r="H29" s="231" t="s">
        <v>801</v>
      </c>
      <c r="I29" s="261" t="s">
        <v>2027</v>
      </c>
      <c r="J29" s="253" t="s">
        <v>1565</v>
      </c>
      <c r="K29" s="253" t="s">
        <v>802</v>
      </c>
      <c r="L29" s="254" t="s">
        <v>2037</v>
      </c>
    </row>
    <row r="30" spans="1:12" ht="31.5" x14ac:dyDescent="0.25">
      <c r="A30" s="228">
        <f t="shared" si="0"/>
        <v>54</v>
      </c>
      <c r="B30" s="160" t="s">
        <v>377</v>
      </c>
      <c r="C30" s="83" t="s">
        <v>937</v>
      </c>
      <c r="D30" s="227" t="s">
        <v>24</v>
      </c>
      <c r="E30" s="229" t="s">
        <v>749</v>
      </c>
      <c r="F30" s="229">
        <v>7</v>
      </c>
      <c r="G30" s="230"/>
      <c r="H30" s="231" t="s">
        <v>801</v>
      </c>
      <c r="I30" s="261" t="s">
        <v>2027</v>
      </c>
      <c r="J30" s="253" t="s">
        <v>1565</v>
      </c>
      <c r="K30" s="253" t="s">
        <v>802</v>
      </c>
      <c r="L30" s="254" t="s">
        <v>2037</v>
      </c>
    </row>
    <row r="31" spans="1:12" ht="31.5" x14ac:dyDescent="0.25">
      <c r="A31" s="228">
        <f t="shared" si="0"/>
        <v>55</v>
      </c>
      <c r="B31" s="160" t="s">
        <v>378</v>
      </c>
      <c r="C31" s="83" t="s">
        <v>937</v>
      </c>
      <c r="D31" s="227" t="s">
        <v>25</v>
      </c>
      <c r="E31" s="229" t="s">
        <v>749</v>
      </c>
      <c r="F31" s="229">
        <v>7</v>
      </c>
      <c r="G31" s="230"/>
      <c r="H31" s="231" t="s">
        <v>801</v>
      </c>
      <c r="I31" s="261" t="s">
        <v>2027</v>
      </c>
      <c r="J31" s="253" t="s">
        <v>1565</v>
      </c>
      <c r="K31" s="253" t="s">
        <v>802</v>
      </c>
      <c r="L31" s="254" t="s">
        <v>2037</v>
      </c>
    </row>
    <row r="32" spans="1:12" ht="31.5" x14ac:dyDescent="0.25">
      <c r="A32" s="228">
        <f t="shared" si="0"/>
        <v>56</v>
      </c>
      <c r="B32" s="160" t="s">
        <v>379</v>
      </c>
      <c r="C32" s="83" t="s">
        <v>937</v>
      </c>
      <c r="D32" s="227" t="s">
        <v>26</v>
      </c>
      <c r="E32" s="229" t="s">
        <v>749</v>
      </c>
      <c r="F32" s="229">
        <v>7</v>
      </c>
      <c r="G32" s="230"/>
      <c r="H32" s="231" t="s">
        <v>801</v>
      </c>
      <c r="I32" s="261" t="s">
        <v>2027</v>
      </c>
      <c r="J32" s="253" t="s">
        <v>1565</v>
      </c>
      <c r="K32" s="253" t="s">
        <v>802</v>
      </c>
      <c r="L32" s="254" t="s">
        <v>2037</v>
      </c>
    </row>
    <row r="33" spans="1:12" ht="31.5" x14ac:dyDescent="0.25">
      <c r="A33" s="228">
        <f t="shared" si="0"/>
        <v>57</v>
      </c>
      <c r="B33" s="160" t="s">
        <v>380</v>
      </c>
      <c r="C33" s="83" t="s">
        <v>937</v>
      </c>
      <c r="D33" s="227" t="s">
        <v>27</v>
      </c>
      <c r="E33" s="229" t="s">
        <v>749</v>
      </c>
      <c r="F33" s="229">
        <v>7</v>
      </c>
      <c r="G33" s="230"/>
      <c r="H33" s="231" t="s">
        <v>801</v>
      </c>
      <c r="I33" s="261" t="s">
        <v>2027</v>
      </c>
      <c r="J33" s="253" t="s">
        <v>1565</v>
      </c>
      <c r="K33" s="253" t="s">
        <v>802</v>
      </c>
      <c r="L33" s="254" t="s">
        <v>2037</v>
      </c>
    </row>
    <row r="34" spans="1:12" ht="31.5" x14ac:dyDescent="0.25">
      <c r="A34" s="228">
        <f t="shared" si="0"/>
        <v>58</v>
      </c>
      <c r="B34" s="160" t="s">
        <v>381</v>
      </c>
      <c r="C34" s="83" t="s">
        <v>937</v>
      </c>
      <c r="D34" s="227" t="s">
        <v>28</v>
      </c>
      <c r="E34" s="229" t="s">
        <v>749</v>
      </c>
      <c r="F34" s="229">
        <v>7</v>
      </c>
      <c r="G34" s="230"/>
      <c r="H34" s="231" t="s">
        <v>801</v>
      </c>
      <c r="I34" s="261" t="s">
        <v>2027</v>
      </c>
      <c r="J34" s="253" t="s">
        <v>1565</v>
      </c>
      <c r="K34" s="253" t="s">
        <v>802</v>
      </c>
      <c r="L34" s="254" t="s">
        <v>2037</v>
      </c>
    </row>
    <row r="35" spans="1:12" ht="31.5" x14ac:dyDescent="0.25">
      <c r="A35" s="228">
        <f t="shared" si="0"/>
        <v>59</v>
      </c>
      <c r="B35" s="160" t="s">
        <v>382</v>
      </c>
      <c r="C35" s="83" t="s">
        <v>937</v>
      </c>
      <c r="D35" s="227" t="s">
        <v>29</v>
      </c>
      <c r="E35" s="229" t="s">
        <v>749</v>
      </c>
      <c r="F35" s="229">
        <v>7</v>
      </c>
      <c r="G35" s="230"/>
      <c r="H35" s="231" t="s">
        <v>801</v>
      </c>
      <c r="I35" s="261" t="s">
        <v>2027</v>
      </c>
      <c r="J35" s="253" t="s">
        <v>1565</v>
      </c>
      <c r="K35" s="253" t="s">
        <v>802</v>
      </c>
      <c r="L35" s="254" t="s">
        <v>2037</v>
      </c>
    </row>
    <row r="36" spans="1:12" ht="31.5" x14ac:dyDescent="0.25">
      <c r="A36" s="228">
        <f t="shared" si="0"/>
        <v>60</v>
      </c>
      <c r="B36" s="160" t="s">
        <v>383</v>
      </c>
      <c r="C36" s="83" t="s">
        <v>937</v>
      </c>
      <c r="D36" s="227" t="s">
        <v>30</v>
      </c>
      <c r="E36" s="229" t="s">
        <v>749</v>
      </c>
      <c r="F36" s="229">
        <v>7</v>
      </c>
      <c r="G36" s="230"/>
      <c r="H36" s="231" t="s">
        <v>801</v>
      </c>
      <c r="I36" s="261" t="s">
        <v>2027</v>
      </c>
      <c r="J36" s="253" t="s">
        <v>1565</v>
      </c>
      <c r="K36" s="253" t="s">
        <v>802</v>
      </c>
      <c r="L36" s="254" t="s">
        <v>2037</v>
      </c>
    </row>
    <row r="37" spans="1:12" ht="31.5" x14ac:dyDescent="0.25">
      <c r="A37" s="228">
        <f t="shared" si="0"/>
        <v>61</v>
      </c>
      <c r="B37" s="160" t="s">
        <v>384</v>
      </c>
      <c r="C37" s="83" t="s">
        <v>937</v>
      </c>
      <c r="D37" s="227" t="s">
        <v>35</v>
      </c>
      <c r="E37" s="229" t="s">
        <v>749</v>
      </c>
      <c r="F37" s="229">
        <v>7</v>
      </c>
      <c r="G37" s="230"/>
      <c r="H37" s="231" t="s">
        <v>801</v>
      </c>
      <c r="I37" s="261" t="s">
        <v>2027</v>
      </c>
      <c r="J37" s="253" t="s">
        <v>1565</v>
      </c>
      <c r="K37" s="253" t="s">
        <v>802</v>
      </c>
      <c r="L37" s="254" t="s">
        <v>2037</v>
      </c>
    </row>
    <row r="38" spans="1:12" ht="31.5" x14ac:dyDescent="0.25">
      <c r="A38" s="228">
        <f t="shared" si="0"/>
        <v>62</v>
      </c>
      <c r="B38" s="160" t="s">
        <v>322</v>
      </c>
      <c r="C38" s="83" t="s">
        <v>937</v>
      </c>
      <c r="D38" s="227" t="s">
        <v>36</v>
      </c>
      <c r="E38" s="229" t="s">
        <v>749</v>
      </c>
      <c r="F38" s="229">
        <v>7</v>
      </c>
      <c r="G38" s="230"/>
      <c r="H38" s="231" t="s">
        <v>801</v>
      </c>
      <c r="I38" s="261" t="s">
        <v>2027</v>
      </c>
      <c r="J38" s="253" t="s">
        <v>1565</v>
      </c>
      <c r="K38" s="253" t="s">
        <v>802</v>
      </c>
      <c r="L38" s="254" t="s">
        <v>2037</v>
      </c>
    </row>
    <row r="39" spans="1:12" ht="31.5" x14ac:dyDescent="0.25">
      <c r="A39" s="228">
        <f t="shared" si="0"/>
        <v>63</v>
      </c>
      <c r="B39" s="162" t="s">
        <v>323</v>
      </c>
      <c r="C39" s="83" t="s">
        <v>938</v>
      </c>
      <c r="D39" s="161" t="s">
        <v>37</v>
      </c>
      <c r="E39" s="163" t="s">
        <v>749</v>
      </c>
      <c r="F39" s="163">
        <v>7</v>
      </c>
      <c r="G39" s="232"/>
      <c r="H39" s="231" t="s">
        <v>801</v>
      </c>
      <c r="I39" s="261" t="s">
        <v>2027</v>
      </c>
      <c r="J39" s="253" t="s">
        <v>1565</v>
      </c>
      <c r="K39" s="253" t="s">
        <v>802</v>
      </c>
      <c r="L39" s="254" t="s">
        <v>2037</v>
      </c>
    </row>
    <row r="40" spans="1:12" ht="31.5" x14ac:dyDescent="0.25">
      <c r="A40" s="228">
        <f t="shared" si="0"/>
        <v>64</v>
      </c>
      <c r="B40" s="162" t="s">
        <v>324</v>
      </c>
      <c r="C40" s="83" t="s">
        <v>938</v>
      </c>
      <c r="D40" s="161" t="s">
        <v>38</v>
      </c>
      <c r="E40" s="163" t="s">
        <v>749</v>
      </c>
      <c r="F40" s="163">
        <v>7</v>
      </c>
      <c r="G40" s="232"/>
      <c r="H40" s="231" t="s">
        <v>801</v>
      </c>
      <c r="I40" s="261" t="s">
        <v>2027</v>
      </c>
      <c r="J40" s="253" t="s">
        <v>1565</v>
      </c>
      <c r="K40" s="253" t="s">
        <v>802</v>
      </c>
      <c r="L40" s="254" t="s">
        <v>2037</v>
      </c>
    </row>
    <row r="41" spans="1:12" ht="31.5" x14ac:dyDescent="0.25">
      <c r="A41" s="228">
        <f t="shared" si="0"/>
        <v>65</v>
      </c>
      <c r="B41" s="162" t="s">
        <v>325</v>
      </c>
      <c r="C41" s="83" t="s">
        <v>938</v>
      </c>
      <c r="D41" s="161" t="s">
        <v>39</v>
      </c>
      <c r="E41" s="163" t="s">
        <v>749</v>
      </c>
      <c r="F41" s="163">
        <v>7</v>
      </c>
      <c r="G41" s="232"/>
      <c r="H41" s="231" t="s">
        <v>801</v>
      </c>
      <c r="I41" s="261" t="s">
        <v>2027</v>
      </c>
      <c r="J41" s="253" t="s">
        <v>1565</v>
      </c>
      <c r="K41" s="253" t="s">
        <v>802</v>
      </c>
      <c r="L41" s="254" t="s">
        <v>2037</v>
      </c>
    </row>
    <row r="42" spans="1:12" ht="31.5" x14ac:dyDescent="0.25">
      <c r="A42" s="228">
        <f t="shared" si="0"/>
        <v>66</v>
      </c>
      <c r="B42" s="162" t="s">
        <v>326</v>
      </c>
      <c r="C42" s="83" t="s">
        <v>938</v>
      </c>
      <c r="D42" s="161" t="s">
        <v>40</v>
      </c>
      <c r="E42" s="163" t="s">
        <v>749</v>
      </c>
      <c r="F42" s="163">
        <v>7</v>
      </c>
      <c r="G42" s="232"/>
      <c r="H42" s="231" t="s">
        <v>801</v>
      </c>
      <c r="I42" s="261" t="s">
        <v>2027</v>
      </c>
      <c r="J42" s="253" t="s">
        <v>1565</v>
      </c>
      <c r="K42" s="253" t="s">
        <v>802</v>
      </c>
      <c r="L42" s="254" t="s">
        <v>2037</v>
      </c>
    </row>
    <row r="43" spans="1:12" ht="31.5" x14ac:dyDescent="0.25">
      <c r="A43" s="228">
        <f t="shared" si="0"/>
        <v>67</v>
      </c>
      <c r="B43" s="162" t="s">
        <v>327</v>
      </c>
      <c r="C43" s="83" t="s">
        <v>938</v>
      </c>
      <c r="D43" s="161" t="s">
        <v>41</v>
      </c>
      <c r="E43" s="163" t="s">
        <v>749</v>
      </c>
      <c r="F43" s="163">
        <v>7</v>
      </c>
      <c r="G43" s="232"/>
      <c r="H43" s="231" t="s">
        <v>801</v>
      </c>
      <c r="I43" s="261" t="s">
        <v>2027</v>
      </c>
      <c r="J43" s="253" t="s">
        <v>1565</v>
      </c>
      <c r="K43" s="253" t="s">
        <v>802</v>
      </c>
      <c r="L43" s="254" t="s">
        <v>2037</v>
      </c>
    </row>
    <row r="44" spans="1:12" ht="31.5" x14ac:dyDescent="0.25">
      <c r="A44" s="228">
        <f t="shared" si="0"/>
        <v>68</v>
      </c>
      <c r="B44" s="162" t="s">
        <v>328</v>
      </c>
      <c r="C44" s="83" t="s">
        <v>938</v>
      </c>
      <c r="D44" s="161" t="s">
        <v>42</v>
      </c>
      <c r="E44" s="163" t="s">
        <v>749</v>
      </c>
      <c r="F44" s="163">
        <v>7</v>
      </c>
      <c r="G44" s="232"/>
      <c r="H44" s="231" t="s">
        <v>801</v>
      </c>
      <c r="I44" s="261" t="s">
        <v>2027</v>
      </c>
      <c r="J44" s="253" t="s">
        <v>1565</v>
      </c>
      <c r="K44" s="253" t="s">
        <v>802</v>
      </c>
      <c r="L44" s="254" t="s">
        <v>2037</v>
      </c>
    </row>
    <row r="45" spans="1:12" ht="31.5" x14ac:dyDescent="0.25">
      <c r="A45" s="228">
        <f t="shared" si="0"/>
        <v>69</v>
      </c>
      <c r="B45" s="162" t="s">
        <v>329</v>
      </c>
      <c r="C45" s="83" t="s">
        <v>938</v>
      </c>
      <c r="D45" s="161" t="s">
        <v>43</v>
      </c>
      <c r="E45" s="163" t="s">
        <v>749</v>
      </c>
      <c r="F45" s="163">
        <v>7</v>
      </c>
      <c r="G45" s="232"/>
      <c r="H45" s="231" t="s">
        <v>801</v>
      </c>
      <c r="I45" s="261" t="s">
        <v>2027</v>
      </c>
      <c r="J45" s="253" t="s">
        <v>1565</v>
      </c>
      <c r="K45" s="253" t="s">
        <v>802</v>
      </c>
      <c r="L45" s="254" t="s">
        <v>2037</v>
      </c>
    </row>
    <row r="46" spans="1:12" ht="31.5" x14ac:dyDescent="0.25">
      <c r="A46" s="228">
        <f t="shared" si="0"/>
        <v>70</v>
      </c>
      <c r="B46" s="162" t="s">
        <v>330</v>
      </c>
      <c r="C46" s="83" t="s">
        <v>938</v>
      </c>
      <c r="D46" s="161" t="s">
        <v>44</v>
      </c>
      <c r="E46" s="163" t="s">
        <v>749</v>
      </c>
      <c r="F46" s="163">
        <v>7</v>
      </c>
      <c r="G46" s="232"/>
      <c r="H46" s="231" t="s">
        <v>801</v>
      </c>
      <c r="I46" s="261" t="s">
        <v>2027</v>
      </c>
      <c r="J46" s="253" t="s">
        <v>1565</v>
      </c>
      <c r="K46" s="253" t="s">
        <v>802</v>
      </c>
      <c r="L46" s="254" t="s">
        <v>2037</v>
      </c>
    </row>
    <row r="47" spans="1:12" ht="31.5" x14ac:dyDescent="0.25">
      <c r="A47" s="228">
        <f t="shared" si="0"/>
        <v>71</v>
      </c>
      <c r="B47" s="162" t="s">
        <v>331</v>
      </c>
      <c r="C47" s="83" t="s">
        <v>938</v>
      </c>
      <c r="D47" s="161" t="s">
        <v>45</v>
      </c>
      <c r="E47" s="163" t="s">
        <v>749</v>
      </c>
      <c r="F47" s="163">
        <v>7</v>
      </c>
      <c r="G47" s="232"/>
      <c r="H47" s="231" t="s">
        <v>801</v>
      </c>
      <c r="I47" s="261" t="s">
        <v>2027</v>
      </c>
      <c r="J47" s="253" t="s">
        <v>1565</v>
      </c>
      <c r="K47" s="253" t="s">
        <v>802</v>
      </c>
      <c r="L47" s="254" t="s">
        <v>2037</v>
      </c>
    </row>
    <row r="48" spans="1:12" ht="31.5" x14ac:dyDescent="0.25">
      <c r="A48" s="228">
        <f t="shared" si="0"/>
        <v>72</v>
      </c>
      <c r="B48" s="162" t="s">
        <v>332</v>
      </c>
      <c r="C48" s="83" t="s">
        <v>938</v>
      </c>
      <c r="D48" s="161" t="s">
        <v>46</v>
      </c>
      <c r="E48" s="163" t="s">
        <v>749</v>
      </c>
      <c r="F48" s="163">
        <v>7</v>
      </c>
      <c r="G48" s="232"/>
      <c r="H48" s="231" t="s">
        <v>801</v>
      </c>
      <c r="I48" s="261" t="s">
        <v>2027</v>
      </c>
      <c r="J48" s="253" t="s">
        <v>1565</v>
      </c>
      <c r="K48" s="253" t="s">
        <v>802</v>
      </c>
      <c r="L48" s="254" t="s">
        <v>2037</v>
      </c>
    </row>
    <row r="49" spans="1:12" ht="31.5" x14ac:dyDescent="0.25">
      <c r="A49" s="228">
        <f t="shared" si="0"/>
        <v>73</v>
      </c>
      <c r="B49" s="162" t="s">
        <v>333</v>
      </c>
      <c r="C49" s="83" t="s">
        <v>938</v>
      </c>
      <c r="D49" s="161" t="s">
        <v>47</v>
      </c>
      <c r="E49" s="163" t="s">
        <v>749</v>
      </c>
      <c r="F49" s="163">
        <v>7</v>
      </c>
      <c r="G49" s="232"/>
      <c r="H49" s="231" t="s">
        <v>801</v>
      </c>
      <c r="I49" s="261" t="s">
        <v>2027</v>
      </c>
      <c r="J49" s="253" t="s">
        <v>1565</v>
      </c>
      <c r="K49" s="253" t="s">
        <v>802</v>
      </c>
      <c r="L49" s="254" t="s">
        <v>2037</v>
      </c>
    </row>
    <row r="50" spans="1:12" ht="31.5" x14ac:dyDescent="0.25">
      <c r="A50" s="228">
        <f>A49+1</f>
        <v>74</v>
      </c>
      <c r="B50" s="162" t="s">
        <v>334</v>
      </c>
      <c r="C50" s="83" t="s">
        <v>938</v>
      </c>
      <c r="D50" s="161" t="s">
        <v>48</v>
      </c>
      <c r="E50" s="163" t="s">
        <v>749</v>
      </c>
      <c r="F50" s="163">
        <v>7</v>
      </c>
      <c r="G50" s="232"/>
      <c r="H50" s="231" t="s">
        <v>801</v>
      </c>
      <c r="I50" s="261" t="s">
        <v>2027</v>
      </c>
      <c r="J50" s="253" t="s">
        <v>1565</v>
      </c>
      <c r="K50" s="253" t="s">
        <v>802</v>
      </c>
      <c r="L50" s="254" t="s">
        <v>2037</v>
      </c>
    </row>
    <row r="51" spans="1:12" ht="31.5" x14ac:dyDescent="0.25">
      <c r="A51" s="233">
        <f t="shared" ref="A51:A82" si="1">A50+1</f>
        <v>75</v>
      </c>
      <c r="B51" s="162" t="s">
        <v>834</v>
      </c>
      <c r="C51" s="83" t="s">
        <v>938</v>
      </c>
      <c r="D51" s="161" t="s">
        <v>49</v>
      </c>
      <c r="E51" s="163" t="s">
        <v>749</v>
      </c>
      <c r="F51" s="163">
        <v>7</v>
      </c>
      <c r="G51" s="232"/>
      <c r="H51" s="231" t="s">
        <v>801</v>
      </c>
      <c r="I51" s="261" t="s">
        <v>2027</v>
      </c>
      <c r="J51" s="253" t="s">
        <v>1565</v>
      </c>
      <c r="K51" s="253" t="s">
        <v>802</v>
      </c>
      <c r="L51" s="254" t="s">
        <v>2037</v>
      </c>
    </row>
    <row r="52" spans="1:12" ht="31.5" x14ac:dyDescent="0.25">
      <c r="A52" s="233">
        <f t="shared" si="1"/>
        <v>76</v>
      </c>
      <c r="B52" s="162" t="s">
        <v>835</v>
      </c>
      <c r="C52" s="83" t="s">
        <v>938</v>
      </c>
      <c r="D52" s="161" t="s">
        <v>877</v>
      </c>
      <c r="E52" s="163" t="s">
        <v>749</v>
      </c>
      <c r="F52" s="163">
        <v>7</v>
      </c>
      <c r="G52" s="232"/>
      <c r="H52" s="231" t="s">
        <v>801</v>
      </c>
      <c r="I52" s="261" t="s">
        <v>2027</v>
      </c>
      <c r="J52" s="253" t="s">
        <v>1565</v>
      </c>
      <c r="K52" s="253" t="s">
        <v>802</v>
      </c>
      <c r="L52" s="254" t="s">
        <v>2037</v>
      </c>
    </row>
    <row r="53" spans="1:12" ht="31.5" x14ac:dyDescent="0.25">
      <c r="A53" s="233">
        <f t="shared" si="1"/>
        <v>77</v>
      </c>
      <c r="B53" s="162" t="s">
        <v>836</v>
      </c>
      <c r="C53" s="83" t="s">
        <v>938</v>
      </c>
      <c r="D53" s="161" t="s">
        <v>878</v>
      </c>
      <c r="E53" s="163" t="s">
        <v>749</v>
      </c>
      <c r="F53" s="163">
        <v>7</v>
      </c>
      <c r="G53" s="232"/>
      <c r="H53" s="231" t="s">
        <v>801</v>
      </c>
      <c r="I53" s="261" t="s">
        <v>2027</v>
      </c>
      <c r="J53" s="253" t="s">
        <v>1565</v>
      </c>
      <c r="K53" s="253" t="s">
        <v>802</v>
      </c>
      <c r="L53" s="254" t="s">
        <v>2037</v>
      </c>
    </row>
    <row r="54" spans="1:12" ht="31.5" x14ac:dyDescent="0.25">
      <c r="A54" s="233">
        <f t="shared" si="1"/>
        <v>78</v>
      </c>
      <c r="B54" s="162" t="s">
        <v>837</v>
      </c>
      <c r="C54" s="83" t="s">
        <v>938</v>
      </c>
      <c r="D54" s="161" t="s">
        <v>879</v>
      </c>
      <c r="E54" s="163" t="s">
        <v>749</v>
      </c>
      <c r="F54" s="163">
        <v>7</v>
      </c>
      <c r="G54" s="232"/>
      <c r="H54" s="231" t="s">
        <v>801</v>
      </c>
      <c r="I54" s="261" t="s">
        <v>2027</v>
      </c>
      <c r="J54" s="253" t="s">
        <v>1565</v>
      </c>
      <c r="K54" s="253" t="s">
        <v>802</v>
      </c>
      <c r="L54" s="254" t="s">
        <v>2037</v>
      </c>
    </row>
    <row r="55" spans="1:12" ht="31.5" x14ac:dyDescent="0.25">
      <c r="A55" s="233">
        <f t="shared" si="1"/>
        <v>79</v>
      </c>
      <c r="B55" s="162" t="s">
        <v>838</v>
      </c>
      <c r="C55" s="83" t="s">
        <v>938</v>
      </c>
      <c r="D55" s="161" t="s">
        <v>880</v>
      </c>
      <c r="E55" s="163" t="s">
        <v>749</v>
      </c>
      <c r="F55" s="163">
        <v>7</v>
      </c>
      <c r="G55" s="232"/>
      <c r="H55" s="231" t="s">
        <v>801</v>
      </c>
      <c r="I55" s="261" t="s">
        <v>2027</v>
      </c>
      <c r="J55" s="253" t="s">
        <v>1565</v>
      </c>
      <c r="K55" s="253" t="s">
        <v>802</v>
      </c>
      <c r="L55" s="254" t="s">
        <v>2037</v>
      </c>
    </row>
    <row r="56" spans="1:12" ht="31.5" x14ac:dyDescent="0.25">
      <c r="A56" s="233">
        <f t="shared" si="1"/>
        <v>80</v>
      </c>
      <c r="B56" s="162" t="s">
        <v>839</v>
      </c>
      <c r="C56" s="83" t="s">
        <v>938</v>
      </c>
      <c r="D56" s="161" t="s">
        <v>881</v>
      </c>
      <c r="E56" s="163" t="s">
        <v>749</v>
      </c>
      <c r="F56" s="163">
        <v>7</v>
      </c>
      <c r="G56" s="232"/>
      <c r="H56" s="231" t="s">
        <v>801</v>
      </c>
      <c r="I56" s="261" t="s">
        <v>2027</v>
      </c>
      <c r="J56" s="253" t="s">
        <v>1565</v>
      </c>
      <c r="K56" s="253" t="s">
        <v>802</v>
      </c>
      <c r="L56" s="254" t="s">
        <v>2037</v>
      </c>
    </row>
    <row r="57" spans="1:12" ht="31.5" x14ac:dyDescent="0.25">
      <c r="A57" s="233">
        <f t="shared" si="1"/>
        <v>81</v>
      </c>
      <c r="B57" s="162" t="s">
        <v>840</v>
      </c>
      <c r="C57" s="83" t="s">
        <v>938</v>
      </c>
      <c r="D57" s="161" t="s">
        <v>882</v>
      </c>
      <c r="E57" s="163" t="s">
        <v>749</v>
      </c>
      <c r="F57" s="163">
        <v>7</v>
      </c>
      <c r="G57" s="232"/>
      <c r="H57" s="231" t="s">
        <v>801</v>
      </c>
      <c r="I57" s="261" t="s">
        <v>2027</v>
      </c>
      <c r="J57" s="253" t="s">
        <v>1565</v>
      </c>
      <c r="K57" s="253" t="s">
        <v>802</v>
      </c>
      <c r="L57" s="254" t="s">
        <v>2037</v>
      </c>
    </row>
    <row r="58" spans="1:12" ht="31.5" x14ac:dyDescent="0.25">
      <c r="A58" s="233">
        <f t="shared" si="1"/>
        <v>82</v>
      </c>
      <c r="B58" s="160" t="s">
        <v>841</v>
      </c>
      <c r="C58" s="83" t="s">
        <v>938</v>
      </c>
      <c r="D58" s="234" t="s">
        <v>883</v>
      </c>
      <c r="E58" s="159" t="s">
        <v>749</v>
      </c>
      <c r="F58" s="163">
        <v>7</v>
      </c>
      <c r="G58" s="235"/>
      <c r="H58" s="236" t="s">
        <v>801</v>
      </c>
      <c r="I58" s="261" t="s">
        <v>2027</v>
      </c>
      <c r="J58" s="253" t="s">
        <v>1565</v>
      </c>
      <c r="K58" s="253" t="s">
        <v>802</v>
      </c>
      <c r="L58" s="254" t="s">
        <v>2037</v>
      </c>
    </row>
    <row r="59" spans="1:12" ht="31.5" x14ac:dyDescent="0.25">
      <c r="A59" s="233">
        <f t="shared" si="1"/>
        <v>83</v>
      </c>
      <c r="B59" s="160" t="s">
        <v>842</v>
      </c>
      <c r="C59" s="83" t="s">
        <v>938</v>
      </c>
      <c r="D59" s="234" t="s">
        <v>884</v>
      </c>
      <c r="E59" s="159" t="s">
        <v>749</v>
      </c>
      <c r="F59" s="163">
        <v>7</v>
      </c>
      <c r="G59" s="235"/>
      <c r="H59" s="236" t="s">
        <v>801</v>
      </c>
      <c r="I59" s="261" t="s">
        <v>2027</v>
      </c>
      <c r="J59" s="253" t="s">
        <v>1565</v>
      </c>
      <c r="K59" s="253" t="s">
        <v>802</v>
      </c>
      <c r="L59" s="254" t="s">
        <v>2037</v>
      </c>
    </row>
    <row r="60" spans="1:12" ht="31.5" x14ac:dyDescent="0.25">
      <c r="A60" s="233">
        <f t="shared" si="1"/>
        <v>84</v>
      </c>
      <c r="B60" s="160" t="s">
        <v>843</v>
      </c>
      <c r="C60" s="83" t="s">
        <v>938</v>
      </c>
      <c r="D60" s="234" t="s">
        <v>885</v>
      </c>
      <c r="E60" s="159" t="s">
        <v>749</v>
      </c>
      <c r="F60" s="163">
        <v>7</v>
      </c>
      <c r="G60" s="235"/>
      <c r="H60" s="236" t="s">
        <v>801</v>
      </c>
      <c r="I60" s="261" t="s">
        <v>2027</v>
      </c>
      <c r="J60" s="253" t="s">
        <v>1565</v>
      </c>
      <c r="K60" s="253" t="s">
        <v>802</v>
      </c>
      <c r="L60" s="254" t="s">
        <v>2037</v>
      </c>
    </row>
    <row r="61" spans="1:12" ht="31.5" x14ac:dyDescent="0.25">
      <c r="A61" s="233">
        <f t="shared" si="1"/>
        <v>85</v>
      </c>
      <c r="B61" s="160" t="s">
        <v>844</v>
      </c>
      <c r="C61" s="83" t="s">
        <v>938</v>
      </c>
      <c r="D61" s="234" t="s">
        <v>886</v>
      </c>
      <c r="E61" s="159" t="s">
        <v>749</v>
      </c>
      <c r="F61" s="163">
        <v>7</v>
      </c>
      <c r="G61" s="235"/>
      <c r="H61" s="236" t="s">
        <v>801</v>
      </c>
      <c r="I61" s="261" t="s">
        <v>2027</v>
      </c>
      <c r="J61" s="253" t="s">
        <v>1565</v>
      </c>
      <c r="K61" s="253" t="s">
        <v>802</v>
      </c>
      <c r="L61" s="254" t="s">
        <v>2037</v>
      </c>
    </row>
    <row r="62" spans="1:12" ht="31.5" x14ac:dyDescent="0.25">
      <c r="A62" s="233">
        <f t="shared" si="1"/>
        <v>86</v>
      </c>
      <c r="B62" s="160" t="s">
        <v>845</v>
      </c>
      <c r="C62" s="83" t="s">
        <v>938</v>
      </c>
      <c r="D62" s="234" t="s">
        <v>887</v>
      </c>
      <c r="E62" s="159" t="s">
        <v>749</v>
      </c>
      <c r="F62" s="163">
        <v>7</v>
      </c>
      <c r="G62" s="235"/>
      <c r="H62" s="236" t="s">
        <v>801</v>
      </c>
      <c r="I62" s="261" t="s">
        <v>2027</v>
      </c>
      <c r="J62" s="253" t="s">
        <v>1565</v>
      </c>
      <c r="K62" s="253" t="s">
        <v>802</v>
      </c>
      <c r="L62" s="254" t="s">
        <v>2037</v>
      </c>
    </row>
    <row r="63" spans="1:12" ht="31.5" x14ac:dyDescent="0.25">
      <c r="A63" s="233">
        <f t="shared" si="1"/>
        <v>87</v>
      </c>
      <c r="B63" s="160" t="s">
        <v>846</v>
      </c>
      <c r="C63" s="83" t="s">
        <v>938</v>
      </c>
      <c r="D63" s="234" t="s">
        <v>888</v>
      </c>
      <c r="E63" s="159" t="s">
        <v>749</v>
      </c>
      <c r="F63" s="163">
        <v>7</v>
      </c>
      <c r="G63" s="235"/>
      <c r="H63" s="236" t="s">
        <v>801</v>
      </c>
      <c r="I63" s="261" t="s">
        <v>2027</v>
      </c>
      <c r="J63" s="253" t="s">
        <v>1565</v>
      </c>
      <c r="K63" s="253" t="s">
        <v>802</v>
      </c>
      <c r="L63" s="254" t="s">
        <v>2037</v>
      </c>
    </row>
    <row r="64" spans="1:12" ht="31.5" x14ac:dyDescent="0.25">
      <c r="A64" s="233">
        <f t="shared" si="1"/>
        <v>88</v>
      </c>
      <c r="B64" s="160" t="s">
        <v>847</v>
      </c>
      <c r="C64" s="83" t="s">
        <v>938</v>
      </c>
      <c r="D64" s="234" t="s">
        <v>889</v>
      </c>
      <c r="E64" s="159" t="s">
        <v>749</v>
      </c>
      <c r="F64" s="163">
        <v>7</v>
      </c>
      <c r="G64" s="235"/>
      <c r="H64" s="236" t="s">
        <v>801</v>
      </c>
      <c r="I64" s="261" t="s">
        <v>2027</v>
      </c>
      <c r="J64" s="253" t="s">
        <v>1565</v>
      </c>
      <c r="K64" s="253" t="s">
        <v>802</v>
      </c>
      <c r="L64" s="254" t="s">
        <v>2037</v>
      </c>
    </row>
    <row r="65" spans="1:12" ht="31.5" x14ac:dyDescent="0.25">
      <c r="A65" s="233">
        <f t="shared" si="1"/>
        <v>89</v>
      </c>
      <c r="B65" s="160" t="s">
        <v>848</v>
      </c>
      <c r="C65" s="83" t="s">
        <v>938</v>
      </c>
      <c r="D65" s="234" t="s">
        <v>890</v>
      </c>
      <c r="E65" s="159" t="s">
        <v>749</v>
      </c>
      <c r="F65" s="163">
        <v>7</v>
      </c>
      <c r="G65" s="235"/>
      <c r="H65" s="236" t="s">
        <v>801</v>
      </c>
      <c r="I65" s="261" t="s">
        <v>2027</v>
      </c>
      <c r="J65" s="253" t="s">
        <v>1565</v>
      </c>
      <c r="K65" s="253" t="s">
        <v>802</v>
      </c>
      <c r="L65" s="254" t="s">
        <v>2037</v>
      </c>
    </row>
    <row r="66" spans="1:12" ht="31.5" x14ac:dyDescent="0.25">
      <c r="A66" s="233">
        <f t="shared" si="1"/>
        <v>90</v>
      </c>
      <c r="B66" s="162" t="s">
        <v>849</v>
      </c>
      <c r="C66" s="83" t="s">
        <v>938</v>
      </c>
      <c r="D66" s="161" t="s">
        <v>891</v>
      </c>
      <c r="E66" s="163" t="s">
        <v>749</v>
      </c>
      <c r="F66" s="163">
        <v>7</v>
      </c>
      <c r="G66" s="232"/>
      <c r="H66" s="231" t="s">
        <v>801</v>
      </c>
      <c r="I66" s="261" t="s">
        <v>2027</v>
      </c>
      <c r="J66" s="253" t="s">
        <v>1565</v>
      </c>
      <c r="K66" s="253" t="s">
        <v>802</v>
      </c>
      <c r="L66" s="254" t="s">
        <v>2037</v>
      </c>
    </row>
    <row r="67" spans="1:12" ht="31.5" x14ac:dyDescent="0.25">
      <c r="A67" s="233">
        <f t="shared" si="1"/>
        <v>91</v>
      </c>
      <c r="B67" s="162" t="s">
        <v>850</v>
      </c>
      <c r="C67" s="83" t="s">
        <v>938</v>
      </c>
      <c r="D67" s="161" t="s">
        <v>892</v>
      </c>
      <c r="E67" s="163" t="s">
        <v>749</v>
      </c>
      <c r="F67" s="163">
        <v>7</v>
      </c>
      <c r="G67" s="232"/>
      <c r="H67" s="231" t="s">
        <v>801</v>
      </c>
      <c r="I67" s="261" t="s">
        <v>2027</v>
      </c>
      <c r="J67" s="253" t="s">
        <v>1565</v>
      </c>
      <c r="K67" s="253" t="s">
        <v>802</v>
      </c>
      <c r="L67" s="254" t="s">
        <v>2037</v>
      </c>
    </row>
    <row r="68" spans="1:12" ht="31.5" x14ac:dyDescent="0.25">
      <c r="A68" s="233">
        <f t="shared" si="1"/>
        <v>92</v>
      </c>
      <c r="B68" s="162" t="s">
        <v>851</v>
      </c>
      <c r="C68" s="83" t="s">
        <v>938</v>
      </c>
      <c r="D68" s="161" t="s">
        <v>893</v>
      </c>
      <c r="E68" s="163" t="s">
        <v>749</v>
      </c>
      <c r="F68" s="163">
        <v>7</v>
      </c>
      <c r="G68" s="232"/>
      <c r="H68" s="231" t="s">
        <v>801</v>
      </c>
      <c r="I68" s="261" t="s">
        <v>2027</v>
      </c>
      <c r="J68" s="253" t="s">
        <v>1565</v>
      </c>
      <c r="K68" s="253" t="s">
        <v>802</v>
      </c>
      <c r="L68" s="254" t="s">
        <v>2037</v>
      </c>
    </row>
    <row r="69" spans="1:12" ht="31.5" x14ac:dyDescent="0.25">
      <c r="A69" s="233">
        <f t="shared" si="1"/>
        <v>93</v>
      </c>
      <c r="B69" s="162" t="s">
        <v>852</v>
      </c>
      <c r="C69" s="83" t="s">
        <v>938</v>
      </c>
      <c r="D69" s="161" t="s">
        <v>894</v>
      </c>
      <c r="E69" s="163" t="s">
        <v>749</v>
      </c>
      <c r="F69" s="163">
        <v>7</v>
      </c>
      <c r="G69" s="232"/>
      <c r="H69" s="231" t="s">
        <v>801</v>
      </c>
      <c r="I69" s="261" t="s">
        <v>2027</v>
      </c>
      <c r="J69" s="253" t="s">
        <v>1565</v>
      </c>
      <c r="K69" s="253" t="s">
        <v>802</v>
      </c>
      <c r="L69" s="254" t="s">
        <v>2037</v>
      </c>
    </row>
    <row r="70" spans="1:12" ht="31.5" x14ac:dyDescent="0.25">
      <c r="A70" s="233">
        <f t="shared" si="1"/>
        <v>94</v>
      </c>
      <c r="B70" s="162" t="s">
        <v>853</v>
      </c>
      <c r="C70" s="83" t="s">
        <v>938</v>
      </c>
      <c r="D70" s="161" t="s">
        <v>895</v>
      </c>
      <c r="E70" s="163" t="s">
        <v>749</v>
      </c>
      <c r="F70" s="163">
        <v>7</v>
      </c>
      <c r="G70" s="232"/>
      <c r="H70" s="231" t="s">
        <v>801</v>
      </c>
      <c r="I70" s="261" t="s">
        <v>2027</v>
      </c>
      <c r="J70" s="253" t="s">
        <v>1565</v>
      </c>
      <c r="K70" s="253" t="s">
        <v>802</v>
      </c>
      <c r="L70" s="254" t="s">
        <v>2037</v>
      </c>
    </row>
    <row r="71" spans="1:12" ht="31.5" x14ac:dyDescent="0.25">
      <c r="A71" s="233">
        <f t="shared" si="1"/>
        <v>95</v>
      </c>
      <c r="B71" s="162" t="s">
        <v>854</v>
      </c>
      <c r="C71" s="83" t="s">
        <v>938</v>
      </c>
      <c r="D71" s="161" t="s">
        <v>896</v>
      </c>
      <c r="E71" s="163" t="s">
        <v>749</v>
      </c>
      <c r="F71" s="163">
        <v>7</v>
      </c>
      <c r="G71" s="232"/>
      <c r="H71" s="231" t="s">
        <v>801</v>
      </c>
      <c r="I71" s="261" t="s">
        <v>2027</v>
      </c>
      <c r="J71" s="253" t="s">
        <v>1565</v>
      </c>
      <c r="K71" s="253" t="s">
        <v>802</v>
      </c>
      <c r="L71" s="254" t="s">
        <v>2037</v>
      </c>
    </row>
    <row r="72" spans="1:12" ht="31.5" x14ac:dyDescent="0.25">
      <c r="A72" s="233">
        <f t="shared" si="1"/>
        <v>96</v>
      </c>
      <c r="B72" s="162" t="s">
        <v>939</v>
      </c>
      <c r="C72" s="83" t="s">
        <v>938</v>
      </c>
      <c r="D72" s="161" t="s">
        <v>897</v>
      </c>
      <c r="E72" s="163" t="s">
        <v>749</v>
      </c>
      <c r="F72" s="163">
        <v>7</v>
      </c>
      <c r="G72" s="232"/>
      <c r="H72" s="231" t="s">
        <v>801</v>
      </c>
      <c r="I72" s="261" t="s">
        <v>2027</v>
      </c>
      <c r="J72" s="253" t="s">
        <v>1565</v>
      </c>
      <c r="K72" s="253" t="s">
        <v>802</v>
      </c>
      <c r="L72" s="254" t="s">
        <v>2037</v>
      </c>
    </row>
    <row r="73" spans="1:12" ht="31.5" x14ac:dyDescent="0.25">
      <c r="A73" s="233">
        <f t="shared" si="1"/>
        <v>97</v>
      </c>
      <c r="B73" s="162" t="s">
        <v>855</v>
      </c>
      <c r="C73" s="83" t="s">
        <v>938</v>
      </c>
      <c r="D73" s="161" t="s">
        <v>898</v>
      </c>
      <c r="E73" s="163" t="s">
        <v>749</v>
      </c>
      <c r="F73" s="163">
        <v>7</v>
      </c>
      <c r="G73" s="232"/>
      <c r="H73" s="231" t="s">
        <v>801</v>
      </c>
      <c r="I73" s="261" t="s">
        <v>2027</v>
      </c>
      <c r="J73" s="253" t="s">
        <v>1565</v>
      </c>
      <c r="K73" s="253" t="s">
        <v>802</v>
      </c>
      <c r="L73" s="254" t="s">
        <v>2037</v>
      </c>
    </row>
    <row r="74" spans="1:12" ht="31.5" x14ac:dyDescent="0.25">
      <c r="A74" s="233">
        <f t="shared" si="1"/>
        <v>98</v>
      </c>
      <c r="B74" s="162" t="s">
        <v>856</v>
      </c>
      <c r="C74" s="83" t="s">
        <v>938</v>
      </c>
      <c r="D74" s="161" t="s">
        <v>899</v>
      </c>
      <c r="E74" s="163" t="s">
        <v>749</v>
      </c>
      <c r="F74" s="163">
        <v>7</v>
      </c>
      <c r="G74" s="232"/>
      <c r="H74" s="231" t="s">
        <v>801</v>
      </c>
      <c r="I74" s="261" t="s">
        <v>2027</v>
      </c>
      <c r="J74" s="253" t="s">
        <v>1565</v>
      </c>
      <c r="K74" s="253" t="s">
        <v>802</v>
      </c>
      <c r="L74" s="254" t="s">
        <v>2037</v>
      </c>
    </row>
    <row r="75" spans="1:12" ht="31.5" x14ac:dyDescent="0.25">
      <c r="A75" s="233">
        <f t="shared" si="1"/>
        <v>99</v>
      </c>
      <c r="B75" s="162" t="s">
        <v>857</v>
      </c>
      <c r="C75" s="83" t="s">
        <v>938</v>
      </c>
      <c r="D75" s="161" t="s">
        <v>900</v>
      </c>
      <c r="E75" s="163" t="s">
        <v>749</v>
      </c>
      <c r="F75" s="163">
        <v>7</v>
      </c>
      <c r="G75" s="232"/>
      <c r="H75" s="231" t="s">
        <v>801</v>
      </c>
      <c r="I75" s="261" t="s">
        <v>2027</v>
      </c>
      <c r="J75" s="253" t="s">
        <v>1565</v>
      </c>
      <c r="K75" s="253" t="s">
        <v>802</v>
      </c>
      <c r="L75" s="254" t="s">
        <v>2037</v>
      </c>
    </row>
    <row r="76" spans="1:12" ht="31.5" x14ac:dyDescent="0.25">
      <c r="A76" s="233">
        <f t="shared" si="1"/>
        <v>100</v>
      </c>
      <c r="B76" s="162" t="s">
        <v>858</v>
      </c>
      <c r="C76" s="83" t="s">
        <v>938</v>
      </c>
      <c r="D76" s="161" t="s">
        <v>901</v>
      </c>
      <c r="E76" s="163" t="s">
        <v>749</v>
      </c>
      <c r="F76" s="163">
        <v>7</v>
      </c>
      <c r="G76" s="232"/>
      <c r="H76" s="231" t="s">
        <v>801</v>
      </c>
      <c r="I76" s="261" t="s">
        <v>2027</v>
      </c>
      <c r="J76" s="253" t="s">
        <v>1565</v>
      </c>
      <c r="K76" s="253" t="s">
        <v>802</v>
      </c>
      <c r="L76" s="254" t="s">
        <v>2037</v>
      </c>
    </row>
    <row r="77" spans="1:12" ht="31.5" x14ac:dyDescent="0.25">
      <c r="A77" s="233">
        <f t="shared" si="1"/>
        <v>101</v>
      </c>
      <c r="B77" s="162" t="s">
        <v>859</v>
      </c>
      <c r="C77" s="83" t="s">
        <v>938</v>
      </c>
      <c r="D77" s="161" t="s">
        <v>902</v>
      </c>
      <c r="E77" s="163" t="s">
        <v>749</v>
      </c>
      <c r="F77" s="163">
        <v>7</v>
      </c>
      <c r="G77" s="232"/>
      <c r="H77" s="231" t="s">
        <v>801</v>
      </c>
      <c r="I77" s="261" t="s">
        <v>2027</v>
      </c>
      <c r="J77" s="253" t="s">
        <v>1565</v>
      </c>
      <c r="K77" s="253" t="s">
        <v>802</v>
      </c>
      <c r="L77" s="254" t="s">
        <v>2037</v>
      </c>
    </row>
    <row r="78" spans="1:12" ht="31.5" x14ac:dyDescent="0.25">
      <c r="A78" s="233">
        <f t="shared" si="1"/>
        <v>102</v>
      </c>
      <c r="B78" s="162" t="s">
        <v>860</v>
      </c>
      <c r="C78" s="83" t="s">
        <v>938</v>
      </c>
      <c r="D78" s="161" t="s">
        <v>903</v>
      </c>
      <c r="E78" s="163" t="s">
        <v>749</v>
      </c>
      <c r="F78" s="163">
        <v>7</v>
      </c>
      <c r="G78" s="232"/>
      <c r="H78" s="231" t="s">
        <v>801</v>
      </c>
      <c r="I78" s="261" t="s">
        <v>2027</v>
      </c>
      <c r="J78" s="253" t="s">
        <v>1565</v>
      </c>
      <c r="K78" s="253" t="s">
        <v>802</v>
      </c>
      <c r="L78" s="254" t="s">
        <v>2037</v>
      </c>
    </row>
    <row r="79" spans="1:12" ht="31.5" x14ac:dyDescent="0.25">
      <c r="A79" s="233">
        <f t="shared" si="1"/>
        <v>103</v>
      </c>
      <c r="B79" s="162" t="s">
        <v>861</v>
      </c>
      <c r="C79" s="83" t="s">
        <v>938</v>
      </c>
      <c r="D79" s="161" t="s">
        <v>904</v>
      </c>
      <c r="E79" s="163" t="s">
        <v>749</v>
      </c>
      <c r="F79" s="163">
        <v>7</v>
      </c>
      <c r="G79" s="232"/>
      <c r="H79" s="231" t="s">
        <v>801</v>
      </c>
      <c r="I79" s="261" t="s">
        <v>2027</v>
      </c>
      <c r="J79" s="253" t="s">
        <v>1565</v>
      </c>
      <c r="K79" s="253" t="s">
        <v>802</v>
      </c>
      <c r="L79" s="254" t="s">
        <v>2037</v>
      </c>
    </row>
    <row r="80" spans="1:12" ht="31.5" x14ac:dyDescent="0.25">
      <c r="A80" s="233">
        <f t="shared" si="1"/>
        <v>104</v>
      </c>
      <c r="B80" s="162" t="s">
        <v>862</v>
      </c>
      <c r="C80" s="83" t="s">
        <v>938</v>
      </c>
      <c r="D80" s="161" t="s">
        <v>905</v>
      </c>
      <c r="E80" s="163" t="s">
        <v>749</v>
      </c>
      <c r="F80" s="163">
        <v>7</v>
      </c>
      <c r="G80" s="232"/>
      <c r="H80" s="231" t="s">
        <v>801</v>
      </c>
      <c r="I80" s="261" t="s">
        <v>2027</v>
      </c>
      <c r="J80" s="253" t="s">
        <v>1565</v>
      </c>
      <c r="K80" s="253" t="s">
        <v>802</v>
      </c>
      <c r="L80" s="254" t="s">
        <v>2037</v>
      </c>
    </row>
    <row r="81" spans="1:12" ht="31.5" x14ac:dyDescent="0.25">
      <c r="A81" s="233">
        <f t="shared" si="1"/>
        <v>105</v>
      </c>
      <c r="B81" s="162" t="s">
        <v>863</v>
      </c>
      <c r="C81" s="83" t="s">
        <v>938</v>
      </c>
      <c r="D81" s="161" t="s">
        <v>906</v>
      </c>
      <c r="E81" s="163" t="s">
        <v>749</v>
      </c>
      <c r="F81" s="163">
        <v>7</v>
      </c>
      <c r="G81" s="232"/>
      <c r="H81" s="231" t="s">
        <v>801</v>
      </c>
      <c r="I81" s="261" t="s">
        <v>2027</v>
      </c>
      <c r="J81" s="253" t="s">
        <v>1565</v>
      </c>
      <c r="K81" s="253" t="s">
        <v>802</v>
      </c>
      <c r="L81" s="254" t="s">
        <v>2037</v>
      </c>
    </row>
    <row r="82" spans="1:12" ht="31.5" x14ac:dyDescent="0.25">
      <c r="A82" s="233">
        <f t="shared" si="1"/>
        <v>106</v>
      </c>
      <c r="B82" s="162" t="s">
        <v>864</v>
      </c>
      <c r="C82" s="83" t="s">
        <v>938</v>
      </c>
      <c r="D82" s="161" t="s">
        <v>907</v>
      </c>
      <c r="E82" s="163" t="s">
        <v>749</v>
      </c>
      <c r="F82" s="163">
        <v>7</v>
      </c>
      <c r="G82" s="232"/>
      <c r="H82" s="231" t="s">
        <v>801</v>
      </c>
      <c r="I82" s="261" t="s">
        <v>2027</v>
      </c>
      <c r="J82" s="253" t="s">
        <v>1565</v>
      </c>
      <c r="K82" s="253" t="s">
        <v>802</v>
      </c>
      <c r="L82" s="254" t="s">
        <v>2037</v>
      </c>
    </row>
    <row r="83" spans="1:12" ht="31.5" x14ac:dyDescent="0.25">
      <c r="A83" s="233">
        <f t="shared" ref="A83:A114" si="2">A82+1</f>
        <v>107</v>
      </c>
      <c r="B83" s="162" t="s">
        <v>865</v>
      </c>
      <c r="C83" s="83" t="s">
        <v>938</v>
      </c>
      <c r="D83" s="161" t="s">
        <v>908</v>
      </c>
      <c r="E83" s="163" t="s">
        <v>749</v>
      </c>
      <c r="F83" s="163">
        <v>7</v>
      </c>
      <c r="G83" s="232"/>
      <c r="H83" s="231" t="s">
        <v>801</v>
      </c>
      <c r="I83" s="261" t="s">
        <v>2027</v>
      </c>
      <c r="J83" s="253" t="s">
        <v>1565</v>
      </c>
      <c r="K83" s="253" t="s">
        <v>802</v>
      </c>
      <c r="L83" s="254" t="s">
        <v>2037</v>
      </c>
    </row>
    <row r="84" spans="1:12" ht="31.5" x14ac:dyDescent="0.25">
      <c r="A84" s="233">
        <f t="shared" si="2"/>
        <v>108</v>
      </c>
      <c r="B84" s="162" t="s">
        <v>866</v>
      </c>
      <c r="C84" s="83" t="s">
        <v>938</v>
      </c>
      <c r="D84" s="161" t="s">
        <v>909</v>
      </c>
      <c r="E84" s="163" t="s">
        <v>749</v>
      </c>
      <c r="F84" s="163">
        <v>7</v>
      </c>
      <c r="G84" s="232"/>
      <c r="H84" s="231" t="s">
        <v>801</v>
      </c>
      <c r="I84" s="261" t="s">
        <v>2027</v>
      </c>
      <c r="J84" s="253" t="s">
        <v>1565</v>
      </c>
      <c r="K84" s="253" t="s">
        <v>802</v>
      </c>
      <c r="L84" s="254" t="s">
        <v>2037</v>
      </c>
    </row>
    <row r="85" spans="1:12" ht="31.5" x14ac:dyDescent="0.25">
      <c r="A85" s="233">
        <f t="shared" si="2"/>
        <v>109</v>
      </c>
      <c r="B85" s="162" t="s">
        <v>867</v>
      </c>
      <c r="C85" s="83" t="s">
        <v>938</v>
      </c>
      <c r="D85" s="161" t="s">
        <v>910</v>
      </c>
      <c r="E85" s="163" t="s">
        <v>749</v>
      </c>
      <c r="F85" s="163">
        <v>7</v>
      </c>
      <c r="G85" s="232"/>
      <c r="H85" s="231" t="s">
        <v>801</v>
      </c>
      <c r="I85" s="261" t="s">
        <v>2027</v>
      </c>
      <c r="J85" s="253" t="s">
        <v>1565</v>
      </c>
      <c r="K85" s="253" t="s">
        <v>802</v>
      </c>
      <c r="L85" s="254" t="s">
        <v>2037</v>
      </c>
    </row>
    <row r="86" spans="1:12" ht="31.5" x14ac:dyDescent="0.25">
      <c r="A86" s="233">
        <f t="shared" si="2"/>
        <v>110</v>
      </c>
      <c r="B86" s="162" t="s">
        <v>868</v>
      </c>
      <c r="C86" s="83" t="s">
        <v>938</v>
      </c>
      <c r="D86" s="161" t="s">
        <v>911</v>
      </c>
      <c r="E86" s="163" t="s">
        <v>749</v>
      </c>
      <c r="F86" s="163">
        <v>7</v>
      </c>
      <c r="G86" s="232"/>
      <c r="H86" s="231" t="s">
        <v>801</v>
      </c>
      <c r="I86" s="261" t="s">
        <v>2027</v>
      </c>
      <c r="J86" s="253" t="s">
        <v>1565</v>
      </c>
      <c r="K86" s="253" t="s">
        <v>802</v>
      </c>
      <c r="L86" s="254" t="s">
        <v>2037</v>
      </c>
    </row>
    <row r="87" spans="1:12" ht="31.5" x14ac:dyDescent="0.25">
      <c r="A87" s="233">
        <f t="shared" si="2"/>
        <v>111</v>
      </c>
      <c r="B87" s="162" t="s">
        <v>869</v>
      </c>
      <c r="C87" s="83" t="s">
        <v>938</v>
      </c>
      <c r="D87" s="161" t="s">
        <v>912</v>
      </c>
      <c r="E87" s="163" t="s">
        <v>749</v>
      </c>
      <c r="F87" s="163">
        <v>7</v>
      </c>
      <c r="G87" s="232"/>
      <c r="H87" s="231" t="s">
        <v>801</v>
      </c>
      <c r="I87" s="261" t="s">
        <v>2027</v>
      </c>
      <c r="J87" s="253" t="s">
        <v>1565</v>
      </c>
      <c r="K87" s="253" t="s">
        <v>802</v>
      </c>
      <c r="L87" s="254" t="s">
        <v>2037</v>
      </c>
    </row>
    <row r="88" spans="1:12" ht="31.5" x14ac:dyDescent="0.25">
      <c r="A88" s="233">
        <f t="shared" si="2"/>
        <v>112</v>
      </c>
      <c r="B88" s="162" t="s">
        <v>870</v>
      </c>
      <c r="C88" s="83" t="s">
        <v>938</v>
      </c>
      <c r="D88" s="161" t="s">
        <v>913</v>
      </c>
      <c r="E88" s="163" t="s">
        <v>749</v>
      </c>
      <c r="F88" s="163">
        <v>7</v>
      </c>
      <c r="G88" s="232"/>
      <c r="H88" s="231" t="s">
        <v>801</v>
      </c>
      <c r="I88" s="261" t="s">
        <v>2027</v>
      </c>
      <c r="J88" s="253" t="s">
        <v>1565</v>
      </c>
      <c r="K88" s="253" t="s">
        <v>802</v>
      </c>
      <c r="L88" s="254" t="s">
        <v>2037</v>
      </c>
    </row>
    <row r="89" spans="1:12" ht="31.5" x14ac:dyDescent="0.25">
      <c r="A89" s="233">
        <f t="shared" si="2"/>
        <v>113</v>
      </c>
      <c r="B89" s="162" t="s">
        <v>871</v>
      </c>
      <c r="C89" s="83" t="s">
        <v>938</v>
      </c>
      <c r="D89" s="161" t="s">
        <v>914</v>
      </c>
      <c r="E89" s="163" t="s">
        <v>749</v>
      </c>
      <c r="F89" s="163">
        <v>7</v>
      </c>
      <c r="G89" s="232"/>
      <c r="H89" s="231" t="s">
        <v>801</v>
      </c>
      <c r="I89" s="261" t="s">
        <v>2027</v>
      </c>
      <c r="J89" s="253" t="s">
        <v>1565</v>
      </c>
      <c r="K89" s="253" t="s">
        <v>802</v>
      </c>
      <c r="L89" s="254" t="s">
        <v>2037</v>
      </c>
    </row>
    <row r="90" spans="1:12" ht="31.5" x14ac:dyDescent="0.25">
      <c r="A90" s="233">
        <f t="shared" si="2"/>
        <v>114</v>
      </c>
      <c r="B90" s="162" t="s">
        <v>872</v>
      </c>
      <c r="C90" s="83" t="s">
        <v>938</v>
      </c>
      <c r="D90" s="161" t="s">
        <v>915</v>
      </c>
      <c r="E90" s="163" t="s">
        <v>749</v>
      </c>
      <c r="F90" s="163">
        <v>7</v>
      </c>
      <c r="G90" s="232"/>
      <c r="H90" s="231" t="s">
        <v>801</v>
      </c>
      <c r="I90" s="261" t="s">
        <v>2027</v>
      </c>
      <c r="J90" s="253" t="s">
        <v>1565</v>
      </c>
      <c r="K90" s="253" t="s">
        <v>802</v>
      </c>
      <c r="L90" s="254" t="s">
        <v>2037</v>
      </c>
    </row>
    <row r="91" spans="1:12" ht="31.5" x14ac:dyDescent="0.25">
      <c r="A91" s="233">
        <f t="shared" si="2"/>
        <v>115</v>
      </c>
      <c r="B91" s="162" t="s">
        <v>873</v>
      </c>
      <c r="C91" s="83" t="s">
        <v>938</v>
      </c>
      <c r="D91" s="161" t="s">
        <v>916</v>
      </c>
      <c r="E91" s="163" t="s">
        <v>749</v>
      </c>
      <c r="F91" s="163">
        <v>7</v>
      </c>
      <c r="G91" s="232"/>
      <c r="H91" s="231" t="s">
        <v>801</v>
      </c>
      <c r="I91" s="261" t="s">
        <v>2027</v>
      </c>
      <c r="J91" s="253" t="s">
        <v>1565</v>
      </c>
      <c r="K91" s="253" t="s">
        <v>802</v>
      </c>
      <c r="L91" s="254" t="s">
        <v>2037</v>
      </c>
    </row>
    <row r="92" spans="1:12" ht="31.5" x14ac:dyDescent="0.25">
      <c r="A92" s="233">
        <f t="shared" si="2"/>
        <v>116</v>
      </c>
      <c r="B92" s="162" t="s">
        <v>940</v>
      </c>
      <c r="C92" s="83" t="s">
        <v>938</v>
      </c>
      <c r="D92" s="161" t="s">
        <v>941</v>
      </c>
      <c r="E92" s="163" t="s">
        <v>749</v>
      </c>
      <c r="F92" s="163">
        <v>7</v>
      </c>
      <c r="G92" s="232"/>
      <c r="H92" s="231" t="s">
        <v>801</v>
      </c>
      <c r="I92" s="261" t="s">
        <v>2027</v>
      </c>
      <c r="J92" s="253" t="s">
        <v>1565</v>
      </c>
      <c r="K92" s="253" t="s">
        <v>802</v>
      </c>
      <c r="L92" s="254" t="s">
        <v>2037</v>
      </c>
    </row>
    <row r="93" spans="1:12" ht="31.5" x14ac:dyDescent="0.25">
      <c r="A93" s="233">
        <f t="shared" si="2"/>
        <v>117</v>
      </c>
      <c r="B93" s="162" t="s">
        <v>942</v>
      </c>
      <c r="C93" s="83" t="s">
        <v>938</v>
      </c>
      <c r="D93" s="161" t="s">
        <v>943</v>
      </c>
      <c r="E93" s="163" t="s">
        <v>749</v>
      </c>
      <c r="F93" s="163">
        <v>7</v>
      </c>
      <c r="G93" s="232"/>
      <c r="H93" s="231" t="s">
        <v>801</v>
      </c>
      <c r="I93" s="261" t="s">
        <v>2027</v>
      </c>
      <c r="J93" s="253" t="s">
        <v>1565</v>
      </c>
      <c r="K93" s="253" t="s">
        <v>802</v>
      </c>
      <c r="L93" s="254" t="s">
        <v>2037</v>
      </c>
    </row>
    <row r="94" spans="1:12" ht="31.5" x14ac:dyDescent="0.25">
      <c r="A94" s="233">
        <f t="shared" si="2"/>
        <v>118</v>
      </c>
      <c r="B94" s="162" t="s">
        <v>944</v>
      </c>
      <c r="C94" s="83" t="s">
        <v>938</v>
      </c>
      <c r="D94" s="161" t="s">
        <v>945</v>
      </c>
      <c r="E94" s="163" t="s">
        <v>749</v>
      </c>
      <c r="F94" s="163">
        <v>7</v>
      </c>
      <c r="G94" s="232"/>
      <c r="H94" s="231" t="s">
        <v>801</v>
      </c>
      <c r="I94" s="261" t="s">
        <v>2027</v>
      </c>
      <c r="J94" s="253" t="s">
        <v>1565</v>
      </c>
      <c r="K94" s="253" t="s">
        <v>802</v>
      </c>
      <c r="L94" s="254" t="s">
        <v>2037</v>
      </c>
    </row>
    <row r="95" spans="1:12" ht="31.5" x14ac:dyDescent="0.25">
      <c r="A95" s="233">
        <f t="shared" si="2"/>
        <v>119</v>
      </c>
      <c r="B95" s="162" t="s">
        <v>946</v>
      </c>
      <c r="C95" s="83" t="s">
        <v>938</v>
      </c>
      <c r="D95" s="161" t="s">
        <v>947</v>
      </c>
      <c r="E95" s="163" t="s">
        <v>749</v>
      </c>
      <c r="F95" s="163">
        <v>7</v>
      </c>
      <c r="G95" s="232"/>
      <c r="H95" s="231" t="s">
        <v>801</v>
      </c>
      <c r="I95" s="261" t="s">
        <v>2027</v>
      </c>
      <c r="J95" s="253" t="s">
        <v>1565</v>
      </c>
      <c r="K95" s="253" t="s">
        <v>802</v>
      </c>
      <c r="L95" s="254" t="s">
        <v>2037</v>
      </c>
    </row>
    <row r="96" spans="1:12" ht="31.5" x14ac:dyDescent="0.25">
      <c r="A96" s="233">
        <f t="shared" si="2"/>
        <v>120</v>
      </c>
      <c r="B96" s="162" t="s">
        <v>948</v>
      </c>
      <c r="C96" s="83" t="s">
        <v>938</v>
      </c>
      <c r="D96" s="161" t="s">
        <v>949</v>
      </c>
      <c r="E96" s="163" t="s">
        <v>749</v>
      </c>
      <c r="F96" s="163">
        <v>7</v>
      </c>
      <c r="G96" s="232"/>
      <c r="H96" s="231" t="s">
        <v>801</v>
      </c>
      <c r="I96" s="261" t="s">
        <v>2027</v>
      </c>
      <c r="J96" s="253" t="s">
        <v>1565</v>
      </c>
      <c r="K96" s="253" t="s">
        <v>802</v>
      </c>
      <c r="L96" s="254" t="s">
        <v>2037</v>
      </c>
    </row>
    <row r="97" spans="1:12" ht="31.5" x14ac:dyDescent="0.25">
      <c r="A97" s="233">
        <f t="shared" si="2"/>
        <v>121</v>
      </c>
      <c r="B97" s="162" t="s">
        <v>950</v>
      </c>
      <c r="C97" s="83" t="s">
        <v>938</v>
      </c>
      <c r="D97" s="161" t="s">
        <v>951</v>
      </c>
      <c r="E97" s="163" t="s">
        <v>749</v>
      </c>
      <c r="F97" s="163">
        <v>7</v>
      </c>
      <c r="G97" s="232"/>
      <c r="H97" s="231" t="s">
        <v>801</v>
      </c>
      <c r="I97" s="261" t="s">
        <v>2027</v>
      </c>
      <c r="J97" s="253" t="s">
        <v>1565</v>
      </c>
      <c r="K97" s="253" t="s">
        <v>802</v>
      </c>
      <c r="L97" s="254" t="s">
        <v>2037</v>
      </c>
    </row>
    <row r="98" spans="1:12" ht="31.5" x14ac:dyDescent="0.25">
      <c r="A98" s="233">
        <f t="shared" si="2"/>
        <v>122</v>
      </c>
      <c r="B98" s="162" t="s">
        <v>952</v>
      </c>
      <c r="C98" s="83" t="s">
        <v>938</v>
      </c>
      <c r="D98" s="161" t="s">
        <v>953</v>
      </c>
      <c r="E98" s="163" t="s">
        <v>749</v>
      </c>
      <c r="F98" s="163">
        <v>7</v>
      </c>
      <c r="G98" s="232"/>
      <c r="H98" s="231" t="s">
        <v>801</v>
      </c>
      <c r="I98" s="261" t="s">
        <v>2027</v>
      </c>
      <c r="J98" s="253" t="s">
        <v>1565</v>
      </c>
      <c r="K98" s="253" t="s">
        <v>802</v>
      </c>
      <c r="L98" s="254" t="s">
        <v>2037</v>
      </c>
    </row>
    <row r="99" spans="1:12" ht="31.5" x14ac:dyDescent="0.25">
      <c r="A99" s="233">
        <f t="shared" si="2"/>
        <v>123</v>
      </c>
      <c r="B99" s="162" t="s">
        <v>954</v>
      </c>
      <c r="C99" s="83" t="s">
        <v>938</v>
      </c>
      <c r="D99" s="161" t="s">
        <v>955</v>
      </c>
      <c r="E99" s="163" t="s">
        <v>749</v>
      </c>
      <c r="F99" s="163">
        <v>7</v>
      </c>
      <c r="G99" s="232"/>
      <c r="H99" s="231" t="s">
        <v>801</v>
      </c>
      <c r="I99" s="261" t="s">
        <v>2027</v>
      </c>
      <c r="J99" s="253" t="s">
        <v>1565</v>
      </c>
      <c r="K99" s="253" t="s">
        <v>802</v>
      </c>
      <c r="L99" s="254" t="s">
        <v>2037</v>
      </c>
    </row>
    <row r="100" spans="1:12" ht="31.5" x14ac:dyDescent="0.25">
      <c r="A100" s="233">
        <f t="shared" si="2"/>
        <v>124</v>
      </c>
      <c r="B100" s="162" t="s">
        <v>956</v>
      </c>
      <c r="C100" s="83" t="s">
        <v>938</v>
      </c>
      <c r="D100" s="161" t="s">
        <v>957</v>
      </c>
      <c r="E100" s="163" t="s">
        <v>749</v>
      </c>
      <c r="F100" s="163">
        <v>7</v>
      </c>
      <c r="G100" s="232"/>
      <c r="H100" s="231" t="s">
        <v>801</v>
      </c>
      <c r="I100" s="261" t="s">
        <v>2027</v>
      </c>
      <c r="J100" s="253" t="s">
        <v>1565</v>
      </c>
      <c r="K100" s="253" t="s">
        <v>802</v>
      </c>
      <c r="L100" s="254" t="s">
        <v>2037</v>
      </c>
    </row>
    <row r="101" spans="1:12" ht="31.5" x14ac:dyDescent="0.25">
      <c r="A101" s="233">
        <f t="shared" si="2"/>
        <v>125</v>
      </c>
      <c r="B101" s="162" t="s">
        <v>958</v>
      </c>
      <c r="C101" s="83" t="s">
        <v>938</v>
      </c>
      <c r="D101" s="161" t="s">
        <v>959</v>
      </c>
      <c r="E101" s="163" t="s">
        <v>749</v>
      </c>
      <c r="F101" s="163">
        <v>7</v>
      </c>
      <c r="G101" s="232"/>
      <c r="H101" s="231" t="s">
        <v>801</v>
      </c>
      <c r="I101" s="261" t="s">
        <v>2027</v>
      </c>
      <c r="J101" s="253" t="s">
        <v>1565</v>
      </c>
      <c r="K101" s="253" t="s">
        <v>802</v>
      </c>
      <c r="L101" s="254" t="s">
        <v>2037</v>
      </c>
    </row>
    <row r="102" spans="1:12" ht="31.5" x14ac:dyDescent="0.25">
      <c r="A102" s="233">
        <f t="shared" si="2"/>
        <v>126</v>
      </c>
      <c r="B102" s="162" t="s">
        <v>960</v>
      </c>
      <c r="C102" s="83" t="s">
        <v>938</v>
      </c>
      <c r="D102" s="161" t="s">
        <v>961</v>
      </c>
      <c r="E102" s="163" t="s">
        <v>749</v>
      </c>
      <c r="F102" s="163">
        <v>7</v>
      </c>
      <c r="G102" s="232"/>
      <c r="H102" s="231" t="s">
        <v>801</v>
      </c>
      <c r="I102" s="261" t="s">
        <v>2027</v>
      </c>
      <c r="J102" s="253" t="s">
        <v>1565</v>
      </c>
      <c r="K102" s="253" t="s">
        <v>802</v>
      </c>
      <c r="L102" s="254" t="s">
        <v>2037</v>
      </c>
    </row>
    <row r="103" spans="1:12" ht="31.5" x14ac:dyDescent="0.25">
      <c r="A103" s="233">
        <f t="shared" si="2"/>
        <v>127</v>
      </c>
      <c r="B103" s="162" t="s">
        <v>962</v>
      </c>
      <c r="C103" s="83" t="s">
        <v>938</v>
      </c>
      <c r="D103" s="161" t="s">
        <v>963</v>
      </c>
      <c r="E103" s="163" t="s">
        <v>749</v>
      </c>
      <c r="F103" s="163">
        <v>7</v>
      </c>
      <c r="G103" s="232"/>
      <c r="H103" s="231" t="s">
        <v>801</v>
      </c>
      <c r="I103" s="261" t="s">
        <v>2027</v>
      </c>
      <c r="J103" s="253" t="s">
        <v>1565</v>
      </c>
      <c r="K103" s="253" t="s">
        <v>802</v>
      </c>
      <c r="L103" s="254" t="s">
        <v>2037</v>
      </c>
    </row>
    <row r="104" spans="1:12" ht="31.5" x14ac:dyDescent="0.25">
      <c r="A104" s="233">
        <f t="shared" si="2"/>
        <v>128</v>
      </c>
      <c r="B104" s="162" t="s">
        <v>964</v>
      </c>
      <c r="C104" s="83" t="s">
        <v>938</v>
      </c>
      <c r="D104" s="161" t="s">
        <v>965</v>
      </c>
      <c r="E104" s="163" t="s">
        <v>749</v>
      </c>
      <c r="F104" s="163">
        <v>7</v>
      </c>
      <c r="G104" s="232"/>
      <c r="H104" s="231" t="s">
        <v>801</v>
      </c>
      <c r="I104" s="261" t="s">
        <v>2027</v>
      </c>
      <c r="J104" s="253" t="s">
        <v>1565</v>
      </c>
      <c r="K104" s="253" t="s">
        <v>802</v>
      </c>
      <c r="L104" s="254" t="s">
        <v>2037</v>
      </c>
    </row>
    <row r="105" spans="1:12" ht="31.5" x14ac:dyDescent="0.25">
      <c r="A105" s="233">
        <f t="shared" si="2"/>
        <v>129</v>
      </c>
      <c r="B105" s="162" t="s">
        <v>966</v>
      </c>
      <c r="C105" s="83" t="s">
        <v>938</v>
      </c>
      <c r="D105" s="161" t="s">
        <v>967</v>
      </c>
      <c r="E105" s="163" t="s">
        <v>749</v>
      </c>
      <c r="F105" s="163">
        <v>7</v>
      </c>
      <c r="G105" s="232"/>
      <c r="H105" s="231" t="s">
        <v>801</v>
      </c>
      <c r="I105" s="261" t="s">
        <v>2027</v>
      </c>
      <c r="J105" s="253" t="s">
        <v>1565</v>
      </c>
      <c r="K105" s="253" t="s">
        <v>802</v>
      </c>
      <c r="L105" s="254" t="s">
        <v>2037</v>
      </c>
    </row>
    <row r="106" spans="1:12" ht="31.5" x14ac:dyDescent="0.25">
      <c r="A106" s="233">
        <f t="shared" si="2"/>
        <v>130</v>
      </c>
      <c r="B106" s="162" t="s">
        <v>968</v>
      </c>
      <c r="C106" s="83" t="s">
        <v>938</v>
      </c>
      <c r="D106" s="161" t="s">
        <v>969</v>
      </c>
      <c r="E106" s="163" t="s">
        <v>749</v>
      </c>
      <c r="F106" s="163">
        <v>7</v>
      </c>
      <c r="G106" s="232"/>
      <c r="H106" s="231" t="s">
        <v>801</v>
      </c>
      <c r="I106" s="261" t="s">
        <v>2027</v>
      </c>
      <c r="J106" s="253" t="s">
        <v>1565</v>
      </c>
      <c r="K106" s="253" t="s">
        <v>802</v>
      </c>
      <c r="L106" s="254" t="s">
        <v>2037</v>
      </c>
    </row>
    <row r="107" spans="1:12" ht="31.5" x14ac:dyDescent="0.25">
      <c r="A107" s="233">
        <f t="shared" si="2"/>
        <v>131</v>
      </c>
      <c r="B107" s="162" t="s">
        <v>970</v>
      </c>
      <c r="C107" s="83" t="s">
        <v>938</v>
      </c>
      <c r="D107" s="161" t="s">
        <v>971</v>
      </c>
      <c r="E107" s="163" t="s">
        <v>749</v>
      </c>
      <c r="F107" s="163">
        <v>7</v>
      </c>
      <c r="G107" s="232"/>
      <c r="H107" s="231" t="s">
        <v>801</v>
      </c>
      <c r="I107" s="261" t="s">
        <v>2027</v>
      </c>
      <c r="J107" s="253" t="s">
        <v>1565</v>
      </c>
      <c r="K107" s="253" t="s">
        <v>802</v>
      </c>
      <c r="L107" s="254" t="s">
        <v>2037</v>
      </c>
    </row>
    <row r="108" spans="1:12" ht="31.5" x14ac:dyDescent="0.25">
      <c r="A108" s="233">
        <f t="shared" si="2"/>
        <v>132</v>
      </c>
      <c r="B108" s="162" t="s">
        <v>972</v>
      </c>
      <c r="C108" s="83" t="s">
        <v>938</v>
      </c>
      <c r="D108" s="161" t="s">
        <v>973</v>
      </c>
      <c r="E108" s="163" t="s">
        <v>749</v>
      </c>
      <c r="F108" s="163">
        <v>7</v>
      </c>
      <c r="G108" s="232"/>
      <c r="H108" s="231" t="s">
        <v>801</v>
      </c>
      <c r="I108" s="261" t="s">
        <v>2027</v>
      </c>
      <c r="J108" s="253" t="s">
        <v>1565</v>
      </c>
      <c r="K108" s="253" t="s">
        <v>802</v>
      </c>
      <c r="L108" s="254" t="s">
        <v>2037</v>
      </c>
    </row>
    <row r="109" spans="1:12" ht="31.5" x14ac:dyDescent="0.25">
      <c r="A109" s="233">
        <f t="shared" si="2"/>
        <v>133</v>
      </c>
      <c r="B109" s="162" t="s">
        <v>974</v>
      </c>
      <c r="C109" s="83" t="s">
        <v>938</v>
      </c>
      <c r="D109" s="161" t="s">
        <v>975</v>
      </c>
      <c r="E109" s="163" t="s">
        <v>749</v>
      </c>
      <c r="F109" s="163">
        <v>7</v>
      </c>
      <c r="G109" s="232"/>
      <c r="H109" s="231" t="s">
        <v>801</v>
      </c>
      <c r="I109" s="261" t="s">
        <v>2027</v>
      </c>
      <c r="J109" s="253" t="s">
        <v>1565</v>
      </c>
      <c r="K109" s="253" t="s">
        <v>802</v>
      </c>
      <c r="L109" s="254" t="s">
        <v>2037</v>
      </c>
    </row>
    <row r="110" spans="1:12" ht="31.5" x14ac:dyDescent="0.25">
      <c r="A110" s="233">
        <f t="shared" si="2"/>
        <v>134</v>
      </c>
      <c r="B110" s="162" t="s">
        <v>976</v>
      </c>
      <c r="C110" s="83" t="s">
        <v>938</v>
      </c>
      <c r="D110" s="161" t="s">
        <v>977</v>
      </c>
      <c r="E110" s="163" t="s">
        <v>749</v>
      </c>
      <c r="F110" s="163">
        <v>7</v>
      </c>
      <c r="G110" s="232"/>
      <c r="H110" s="231" t="s">
        <v>801</v>
      </c>
      <c r="I110" s="261" t="s">
        <v>2027</v>
      </c>
      <c r="J110" s="253" t="s">
        <v>1565</v>
      </c>
      <c r="K110" s="253" t="s">
        <v>802</v>
      </c>
      <c r="L110" s="254" t="s">
        <v>2037</v>
      </c>
    </row>
    <row r="111" spans="1:12" ht="31.5" x14ac:dyDescent="0.25">
      <c r="A111" s="233">
        <f t="shared" si="2"/>
        <v>135</v>
      </c>
      <c r="B111" s="162" t="s">
        <v>978</v>
      </c>
      <c r="C111" s="83" t="s">
        <v>938</v>
      </c>
      <c r="D111" s="161" t="s">
        <v>979</v>
      </c>
      <c r="E111" s="163" t="s">
        <v>749</v>
      </c>
      <c r="F111" s="163">
        <v>7</v>
      </c>
      <c r="G111" s="232"/>
      <c r="H111" s="231" t="s">
        <v>801</v>
      </c>
      <c r="I111" s="261" t="s">
        <v>2027</v>
      </c>
      <c r="J111" s="253" t="s">
        <v>1565</v>
      </c>
      <c r="K111" s="253" t="s">
        <v>802</v>
      </c>
      <c r="L111" s="254" t="s">
        <v>2037</v>
      </c>
    </row>
    <row r="112" spans="1:12" ht="31.5" x14ac:dyDescent="0.25">
      <c r="A112" s="233">
        <f t="shared" si="2"/>
        <v>136</v>
      </c>
      <c r="B112" s="162" t="s">
        <v>980</v>
      </c>
      <c r="C112" s="83" t="s">
        <v>938</v>
      </c>
      <c r="D112" s="161" t="s">
        <v>981</v>
      </c>
      <c r="E112" s="163" t="s">
        <v>749</v>
      </c>
      <c r="F112" s="163">
        <v>7</v>
      </c>
      <c r="G112" s="232"/>
      <c r="H112" s="231" t="s">
        <v>801</v>
      </c>
      <c r="I112" s="261" t="s">
        <v>2027</v>
      </c>
      <c r="J112" s="253" t="s">
        <v>1565</v>
      </c>
      <c r="K112" s="253" t="s">
        <v>802</v>
      </c>
      <c r="L112" s="254" t="s">
        <v>2037</v>
      </c>
    </row>
    <row r="113" spans="1:12" ht="31.5" x14ac:dyDescent="0.25">
      <c r="A113" s="233">
        <f t="shared" si="2"/>
        <v>137</v>
      </c>
      <c r="B113" s="162" t="s">
        <v>982</v>
      </c>
      <c r="C113" s="83" t="s">
        <v>938</v>
      </c>
      <c r="D113" s="161" t="s">
        <v>983</v>
      </c>
      <c r="E113" s="163" t="s">
        <v>749</v>
      </c>
      <c r="F113" s="163">
        <v>7</v>
      </c>
      <c r="G113" s="232"/>
      <c r="H113" s="231" t="s">
        <v>801</v>
      </c>
      <c r="I113" s="261" t="s">
        <v>2027</v>
      </c>
      <c r="J113" s="253" t="s">
        <v>1565</v>
      </c>
      <c r="K113" s="253" t="s">
        <v>802</v>
      </c>
      <c r="L113" s="254" t="s">
        <v>2037</v>
      </c>
    </row>
    <row r="114" spans="1:12" ht="31.5" x14ac:dyDescent="0.25">
      <c r="A114" s="233">
        <f t="shared" si="2"/>
        <v>138</v>
      </c>
      <c r="B114" s="162" t="s">
        <v>984</v>
      </c>
      <c r="C114" s="83" t="s">
        <v>938</v>
      </c>
      <c r="D114" s="161" t="s">
        <v>985</v>
      </c>
      <c r="E114" s="163" t="s">
        <v>749</v>
      </c>
      <c r="F114" s="163">
        <v>7</v>
      </c>
      <c r="G114" s="232"/>
      <c r="H114" s="231" t="s">
        <v>801</v>
      </c>
      <c r="I114" s="261" t="s">
        <v>2027</v>
      </c>
      <c r="J114" s="253" t="s">
        <v>1565</v>
      </c>
      <c r="K114" s="253" t="s">
        <v>802</v>
      </c>
      <c r="L114" s="254" t="s">
        <v>2037</v>
      </c>
    </row>
    <row r="115" spans="1:12" ht="31.5" x14ac:dyDescent="0.25">
      <c r="A115" s="233">
        <f t="shared" ref="A115:A122" si="3">A114+1</f>
        <v>139</v>
      </c>
      <c r="B115" s="162" t="s">
        <v>986</v>
      </c>
      <c r="C115" s="83" t="s">
        <v>938</v>
      </c>
      <c r="D115" s="161" t="s">
        <v>987</v>
      </c>
      <c r="E115" s="163" t="s">
        <v>749</v>
      </c>
      <c r="F115" s="163">
        <v>7</v>
      </c>
      <c r="G115" s="232"/>
      <c r="H115" s="231" t="s">
        <v>801</v>
      </c>
      <c r="I115" s="261" t="s">
        <v>2027</v>
      </c>
      <c r="J115" s="253" t="s">
        <v>1565</v>
      </c>
      <c r="K115" s="253" t="s">
        <v>802</v>
      </c>
      <c r="L115" s="254" t="s">
        <v>2037</v>
      </c>
    </row>
    <row r="116" spans="1:12" ht="31.5" x14ac:dyDescent="0.25">
      <c r="A116" s="233">
        <f t="shared" si="3"/>
        <v>140</v>
      </c>
      <c r="B116" s="162" t="s">
        <v>988</v>
      </c>
      <c r="C116" s="83" t="s">
        <v>938</v>
      </c>
      <c r="D116" s="161" t="s">
        <v>989</v>
      </c>
      <c r="E116" s="163" t="s">
        <v>749</v>
      </c>
      <c r="F116" s="163">
        <v>7</v>
      </c>
      <c r="G116" s="232"/>
      <c r="H116" s="231" t="s">
        <v>801</v>
      </c>
      <c r="I116" s="261" t="s">
        <v>2027</v>
      </c>
      <c r="J116" s="253" t="s">
        <v>1565</v>
      </c>
      <c r="K116" s="253" t="s">
        <v>802</v>
      </c>
      <c r="L116" s="254" t="s">
        <v>2037</v>
      </c>
    </row>
    <row r="117" spans="1:12" ht="31.5" x14ac:dyDescent="0.25">
      <c r="A117" s="233">
        <f t="shared" si="3"/>
        <v>141</v>
      </c>
      <c r="B117" s="162" t="s">
        <v>990</v>
      </c>
      <c r="C117" s="83" t="s">
        <v>938</v>
      </c>
      <c r="D117" s="161" t="s">
        <v>991</v>
      </c>
      <c r="E117" s="163" t="s">
        <v>749</v>
      </c>
      <c r="F117" s="163">
        <v>7</v>
      </c>
      <c r="G117" s="232"/>
      <c r="H117" s="231" t="s">
        <v>801</v>
      </c>
      <c r="I117" s="261" t="s">
        <v>2027</v>
      </c>
      <c r="J117" s="253" t="s">
        <v>1565</v>
      </c>
      <c r="K117" s="253" t="s">
        <v>802</v>
      </c>
      <c r="L117" s="254" t="s">
        <v>2037</v>
      </c>
    </row>
    <row r="118" spans="1:12" ht="31.5" x14ac:dyDescent="0.25">
      <c r="A118" s="233">
        <f t="shared" si="3"/>
        <v>142</v>
      </c>
      <c r="B118" s="162" t="s">
        <v>992</v>
      </c>
      <c r="C118" s="83" t="s">
        <v>938</v>
      </c>
      <c r="D118" s="161" t="s">
        <v>993</v>
      </c>
      <c r="E118" s="163" t="s">
        <v>749</v>
      </c>
      <c r="F118" s="163">
        <v>7</v>
      </c>
      <c r="G118" s="232"/>
      <c r="H118" s="231" t="s">
        <v>801</v>
      </c>
      <c r="I118" s="261" t="s">
        <v>2027</v>
      </c>
      <c r="J118" s="253" t="s">
        <v>1565</v>
      </c>
      <c r="K118" s="253" t="s">
        <v>802</v>
      </c>
      <c r="L118" s="254" t="s">
        <v>2037</v>
      </c>
    </row>
    <row r="119" spans="1:12" ht="31.5" x14ac:dyDescent="0.25">
      <c r="A119" s="233">
        <f t="shared" si="3"/>
        <v>143</v>
      </c>
      <c r="B119" s="162" t="s">
        <v>994</v>
      </c>
      <c r="C119" s="83" t="s">
        <v>938</v>
      </c>
      <c r="D119" s="161" t="s">
        <v>995</v>
      </c>
      <c r="E119" s="163" t="s">
        <v>749</v>
      </c>
      <c r="F119" s="163">
        <v>7</v>
      </c>
      <c r="G119" s="232"/>
      <c r="H119" s="231" t="s">
        <v>801</v>
      </c>
      <c r="I119" s="261" t="s">
        <v>2027</v>
      </c>
      <c r="J119" s="253" t="s">
        <v>1565</v>
      </c>
      <c r="K119" s="253" t="s">
        <v>802</v>
      </c>
      <c r="L119" s="254" t="s">
        <v>2037</v>
      </c>
    </row>
    <row r="120" spans="1:12" ht="31.5" x14ac:dyDescent="0.25">
      <c r="A120" s="233">
        <f t="shared" si="3"/>
        <v>144</v>
      </c>
      <c r="B120" s="162" t="s">
        <v>996</v>
      </c>
      <c r="C120" s="83" t="s">
        <v>938</v>
      </c>
      <c r="D120" s="161" t="s">
        <v>997</v>
      </c>
      <c r="E120" s="163" t="s">
        <v>749</v>
      </c>
      <c r="F120" s="163">
        <v>7</v>
      </c>
      <c r="G120" s="232"/>
      <c r="H120" s="231" t="s">
        <v>801</v>
      </c>
      <c r="I120" s="261" t="s">
        <v>2027</v>
      </c>
      <c r="J120" s="253" t="s">
        <v>1565</v>
      </c>
      <c r="K120" s="253" t="s">
        <v>802</v>
      </c>
      <c r="L120" s="254" t="s">
        <v>2037</v>
      </c>
    </row>
    <row r="121" spans="1:12" ht="31.5" x14ac:dyDescent="0.25">
      <c r="A121" s="233">
        <f t="shared" si="3"/>
        <v>145</v>
      </c>
      <c r="B121" s="162" t="s">
        <v>874</v>
      </c>
      <c r="C121" s="83" t="s">
        <v>938</v>
      </c>
      <c r="D121" s="161" t="s">
        <v>917</v>
      </c>
      <c r="E121" s="163" t="s">
        <v>749</v>
      </c>
      <c r="F121" s="163">
        <v>7</v>
      </c>
      <c r="G121" s="232"/>
      <c r="H121" s="231" t="s">
        <v>801</v>
      </c>
      <c r="I121" s="261" t="s">
        <v>2027</v>
      </c>
      <c r="J121" s="253" t="s">
        <v>1565</v>
      </c>
      <c r="K121" s="253" t="s">
        <v>802</v>
      </c>
      <c r="L121" s="254" t="s">
        <v>2037</v>
      </c>
    </row>
    <row r="122" spans="1:12" s="44" customFormat="1" ht="64.5" customHeight="1" x14ac:dyDescent="0.25">
      <c r="A122" s="907">
        <f t="shared" si="3"/>
        <v>146</v>
      </c>
      <c r="B122" s="908" t="s">
        <v>875</v>
      </c>
      <c r="C122" s="95" t="s">
        <v>1517</v>
      </c>
      <c r="D122" s="909" t="s">
        <v>31</v>
      </c>
      <c r="E122" s="907" t="s">
        <v>749</v>
      </c>
      <c r="F122" s="907">
        <v>7</v>
      </c>
      <c r="G122" s="910"/>
      <c r="H122" s="911" t="s">
        <v>801</v>
      </c>
      <c r="I122" s="939" t="s">
        <v>2027</v>
      </c>
      <c r="J122" s="914" t="s">
        <v>1566</v>
      </c>
      <c r="K122" s="914"/>
      <c r="L122" s="932"/>
    </row>
    <row r="123" spans="1:12" s="44" customFormat="1" ht="15.75" x14ac:dyDescent="0.25">
      <c r="A123" s="907"/>
      <c r="B123" s="908"/>
      <c r="C123" s="527" t="s">
        <v>770</v>
      </c>
      <c r="D123" s="909"/>
      <c r="E123" s="907"/>
      <c r="F123" s="907"/>
      <c r="G123" s="910"/>
      <c r="H123" s="912"/>
      <c r="I123" s="940"/>
      <c r="J123" s="914"/>
      <c r="K123" s="914"/>
      <c r="L123" s="932"/>
    </row>
    <row r="124" spans="1:12" s="44" customFormat="1" ht="15.75" x14ac:dyDescent="0.25">
      <c r="A124" s="907"/>
      <c r="B124" s="908"/>
      <c r="C124" s="503" t="s">
        <v>370</v>
      </c>
      <c r="D124" s="909"/>
      <c r="E124" s="907"/>
      <c r="F124" s="907"/>
      <c r="G124" s="910"/>
      <c r="H124" s="913"/>
      <c r="I124" s="940"/>
      <c r="J124" s="914"/>
      <c r="K124" s="914"/>
      <c r="L124" s="932"/>
    </row>
    <row r="125" spans="1:12" ht="31.5" x14ac:dyDescent="0.25">
      <c r="A125" s="890">
        <f>A122+1</f>
        <v>147</v>
      </c>
      <c r="B125" s="892" t="s">
        <v>876</v>
      </c>
      <c r="C125" s="528" t="s">
        <v>1251</v>
      </c>
      <c r="D125" s="894" t="s">
        <v>288</v>
      </c>
      <c r="E125" s="890" t="s">
        <v>749</v>
      </c>
      <c r="F125" s="896">
        <v>7</v>
      </c>
      <c r="G125" s="898"/>
      <c r="H125" s="900" t="s">
        <v>799</v>
      </c>
      <c r="I125" s="902" t="s">
        <v>2027</v>
      </c>
      <c r="J125" s="750" t="s">
        <v>1868</v>
      </c>
      <c r="K125" s="750" t="s">
        <v>802</v>
      </c>
      <c r="L125" s="889" t="s">
        <v>2037</v>
      </c>
    </row>
    <row r="126" spans="1:12" ht="15.75" x14ac:dyDescent="0.25">
      <c r="A126" s="891"/>
      <c r="B126" s="893"/>
      <c r="C126" s="529" t="s">
        <v>714</v>
      </c>
      <c r="D126" s="895"/>
      <c r="E126" s="891"/>
      <c r="F126" s="897"/>
      <c r="G126" s="899"/>
      <c r="H126" s="901"/>
      <c r="I126" s="903"/>
      <c r="J126" s="750"/>
      <c r="K126" s="750"/>
      <c r="L126" s="889"/>
    </row>
  </sheetData>
  <mergeCells count="113">
    <mergeCell ref="A17:A18"/>
    <mergeCell ref="B17:B18"/>
    <mergeCell ref="D17:D18"/>
    <mergeCell ref="E17:E18"/>
    <mergeCell ref="F17:F18"/>
    <mergeCell ref="I17:I18"/>
    <mergeCell ref="K17:K18"/>
    <mergeCell ref="A19:A21"/>
    <mergeCell ref="B19:B21"/>
    <mergeCell ref="D19:D21"/>
    <mergeCell ref="E19:E21"/>
    <mergeCell ref="F19:F21"/>
    <mergeCell ref="J19:J21"/>
    <mergeCell ref="I19:I21"/>
    <mergeCell ref="K19:K21"/>
    <mergeCell ref="A7:A8"/>
    <mergeCell ref="B7:B8"/>
    <mergeCell ref="D7:D8"/>
    <mergeCell ref="A9:A10"/>
    <mergeCell ref="B9:B10"/>
    <mergeCell ref="D9:D10"/>
    <mergeCell ref="E9:E10"/>
    <mergeCell ref="F9:F10"/>
    <mergeCell ref="E7:E8"/>
    <mergeCell ref="F7:F8"/>
    <mergeCell ref="A11:A12"/>
    <mergeCell ref="B11:B12"/>
    <mergeCell ref="D11:D12"/>
    <mergeCell ref="E11:E12"/>
    <mergeCell ref="F11:F12"/>
    <mergeCell ref="G11:G12"/>
    <mergeCell ref="A15:A16"/>
    <mergeCell ref="B15:B16"/>
    <mergeCell ref="D15:D16"/>
    <mergeCell ref="E15:E16"/>
    <mergeCell ref="F15:F16"/>
    <mergeCell ref="A13:A14"/>
    <mergeCell ref="B13:B14"/>
    <mergeCell ref="D13:D14"/>
    <mergeCell ref="E13:E14"/>
    <mergeCell ref="F13:F14"/>
    <mergeCell ref="G13:G14"/>
    <mergeCell ref="K15:K16"/>
    <mergeCell ref="H13:H14"/>
    <mergeCell ref="J13:J14"/>
    <mergeCell ref="L13:L14"/>
    <mergeCell ref="I13:I14"/>
    <mergeCell ref="K13:K14"/>
    <mergeCell ref="L7:L8"/>
    <mergeCell ref="G9:G10"/>
    <mergeCell ref="H9:H10"/>
    <mergeCell ref="J9:J10"/>
    <mergeCell ref="L9:L10"/>
    <mergeCell ref="K7:K8"/>
    <mergeCell ref="I9:I10"/>
    <mergeCell ref="K9:K10"/>
    <mergeCell ref="L11:L12"/>
    <mergeCell ref="H11:H12"/>
    <mergeCell ref="J11:J12"/>
    <mergeCell ref="G7:G8"/>
    <mergeCell ref="H7:H8"/>
    <mergeCell ref="J7:J8"/>
    <mergeCell ref="I7:I8"/>
    <mergeCell ref="I11:I12"/>
    <mergeCell ref="K11:K12"/>
    <mergeCell ref="F122:F124"/>
    <mergeCell ref="G122:G124"/>
    <mergeCell ref="H122:H124"/>
    <mergeCell ref="J122:J124"/>
    <mergeCell ref="G22:G23"/>
    <mergeCell ref="L22:L23"/>
    <mergeCell ref="G15:G16"/>
    <mergeCell ref="H15:H16"/>
    <mergeCell ref="J15:J16"/>
    <mergeCell ref="G19:G21"/>
    <mergeCell ref="H19:H21"/>
    <mergeCell ref="J17:J18"/>
    <mergeCell ref="G17:G18"/>
    <mergeCell ref="H17:H18"/>
    <mergeCell ref="L122:L124"/>
    <mergeCell ref="J22:J23"/>
    <mergeCell ref="L17:L18"/>
    <mergeCell ref="L19:L21"/>
    <mergeCell ref="I22:I23"/>
    <mergeCell ref="K22:K23"/>
    <mergeCell ref="I122:I124"/>
    <mergeCell ref="K122:K124"/>
    <mergeCell ref="L15:L16"/>
    <mergeCell ref="I15:I16"/>
    <mergeCell ref="A5:C5"/>
    <mergeCell ref="D5:G5"/>
    <mergeCell ref="H5:L5"/>
    <mergeCell ref="L125:L126"/>
    <mergeCell ref="A125:A126"/>
    <mergeCell ref="B125:B126"/>
    <mergeCell ref="D125:D126"/>
    <mergeCell ref="E125:E126"/>
    <mergeCell ref="F125:F126"/>
    <mergeCell ref="G125:G126"/>
    <mergeCell ref="H125:H126"/>
    <mergeCell ref="J125:J126"/>
    <mergeCell ref="I125:I126"/>
    <mergeCell ref="K125:K126"/>
    <mergeCell ref="A22:A23"/>
    <mergeCell ref="B22:B23"/>
    <mergeCell ref="D22:D23"/>
    <mergeCell ref="E22:E23"/>
    <mergeCell ref="F22:F23"/>
    <mergeCell ref="H22:H23"/>
    <mergeCell ref="A122:A124"/>
    <mergeCell ref="B122:B124"/>
    <mergeCell ref="D122:D124"/>
    <mergeCell ref="E122:E124"/>
  </mergeCells>
  <phoneticPr fontId="99" type="noConversion"/>
  <pageMargins left="0.7" right="0.7" top="0.75" bottom="0.75" header="0.3" footer="0.3"/>
  <pageSetup scale="45" orientation="landscape" r:id="rId1"/>
  <rowBreaks count="2" manualBreakCount="2">
    <brk id="70" max="16383" man="1"/>
    <brk id="10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Sheet1!$A$1:$A$7</xm:f>
          </x14:formula1>
          <xm:sqref>I7:I126 J7:J18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A1:L163"/>
  <sheetViews>
    <sheetView zoomScale="70" zoomScaleNormal="70" workbookViewId="0">
      <selection activeCell="E167" sqref="E167"/>
    </sheetView>
  </sheetViews>
  <sheetFormatPr defaultColWidth="9.140625" defaultRowHeight="15.75" x14ac:dyDescent="0.25"/>
  <cols>
    <col min="1" max="1" width="10.85546875" style="23" customWidth="1"/>
    <col min="2" max="2" width="27.5703125" style="24" customWidth="1"/>
    <col min="3" max="3" width="103.5703125" style="10" customWidth="1"/>
    <col min="4" max="4" width="17.5703125" style="19" customWidth="1"/>
    <col min="5" max="5" width="9.5703125" style="11" customWidth="1"/>
    <col min="6" max="6" width="10.85546875" style="11" customWidth="1"/>
    <col min="7" max="7" width="25.5703125" style="12" customWidth="1"/>
    <col min="8" max="8" width="14.5703125" style="13" customWidth="1"/>
    <col min="9" max="9" width="35.5703125" style="241" customWidth="1"/>
    <col min="10" max="10" width="115.5703125" style="242" customWidth="1"/>
    <col min="11" max="11" width="21.5703125" style="506" customWidth="1"/>
    <col min="12" max="12" width="17.5703125" style="242" customWidth="1"/>
    <col min="13" max="16384" width="9.140625" style="13"/>
  </cols>
  <sheetData>
    <row r="1" spans="1:12" ht="23.25" x14ac:dyDescent="0.35">
      <c r="A1" s="210" t="str">
        <f>'Record Type 1'!A1</f>
        <v>FY 2022 MARYLAND HOSPITAL OUTPATIENT DATA SUBMISSION ELEMENTS AND FORMATS</v>
      </c>
      <c r="B1" s="211"/>
      <c r="D1" s="247" t="str">
        <f>'Record Type 1'!D1</f>
        <v>Text in RED indicate new items from prior fiscal year</v>
      </c>
    </row>
    <row r="2" spans="1:12" ht="23.25" x14ac:dyDescent="0.25">
      <c r="A2" s="212" t="str">
        <f>'Record Type 1'!A2</f>
        <v>(As referenced in COMAR 10.37.06.01)</v>
      </c>
      <c r="B2" s="213"/>
      <c r="C2" s="14"/>
      <c r="D2" s="11"/>
      <c r="E2" s="15"/>
      <c r="F2" s="15"/>
    </row>
    <row r="3" spans="1:12" ht="23.25" x14ac:dyDescent="0.25">
      <c r="A3" s="214" t="s">
        <v>823</v>
      </c>
      <c r="B3" s="211"/>
      <c r="C3" s="14"/>
      <c r="D3" s="11"/>
      <c r="E3" s="15"/>
      <c r="F3" s="15"/>
    </row>
    <row r="4" spans="1:12" x14ac:dyDescent="0.25">
      <c r="A4" s="215"/>
      <c r="B4" s="211"/>
      <c r="C4" s="14"/>
      <c r="D4" s="11"/>
      <c r="E4" s="15"/>
      <c r="F4" s="15"/>
    </row>
    <row r="5" spans="1:12" s="216" customFormat="1" ht="18.75" x14ac:dyDescent="0.25">
      <c r="A5" s="990" t="str">
        <f>'Record Type 1'!A5</f>
        <v>Data Items</v>
      </c>
      <c r="B5" s="991"/>
      <c r="C5" s="991"/>
      <c r="D5" s="992" t="str">
        <f ca="1">'Record Type 1'!D5</f>
        <v>Data Format</v>
      </c>
      <c r="E5" s="993"/>
      <c r="F5" s="993"/>
      <c r="G5" s="993"/>
      <c r="H5" s="992" t="str">
        <f>'Record Type 1'!H5</f>
        <v>Data Quality</v>
      </c>
      <c r="I5" s="1022"/>
      <c r="J5" s="1022"/>
      <c r="K5" s="1023"/>
      <c r="L5" s="993">
        <f>'Record Type 1'!L5</f>
        <v>0</v>
      </c>
    </row>
    <row r="6" spans="1:12" s="217" customFormat="1" ht="75.75" x14ac:dyDescent="0.35">
      <c r="A6" s="26" t="str">
        <f>'Record Type 1'!A6</f>
        <v>Data Item</v>
      </c>
      <c r="B6" s="30" t="str">
        <f>'Record Type 1'!B6</f>
        <v>Data Item Name</v>
      </c>
      <c r="C6" s="27" t="str">
        <f>'Record Type 1'!C6</f>
        <v>Description</v>
      </c>
      <c r="D6" s="28" t="str">
        <f>'Record Type 1'!D6</f>
        <v>HSCRC Variable</v>
      </c>
      <c r="E6" s="29" t="str">
        <f>'Record Type 1'!E6</f>
        <v xml:space="preserve">Data Type </v>
      </c>
      <c r="F6" s="29" t="str">
        <f>'Record Type 1'!F6</f>
        <v>Max Length</v>
      </c>
      <c r="G6" s="29" t="str">
        <f>'Record Type 1'!G6</f>
        <v>Format</v>
      </c>
      <c r="H6" s="28" t="str">
        <f>'Record Type 1'!H6</f>
        <v>Required Field</v>
      </c>
      <c r="I6" s="28" t="str">
        <f>'Record Type 1'!I6</f>
        <v>Edit Status:
New Edit - In Production this FY, Existing Edit or N/A</v>
      </c>
      <c r="J6" s="29" t="str">
        <f>'Record Type 1'!J6</f>
        <v>Edit Check Level (Warning/Error/Fatal Error/Cross Edit Error) FY22</v>
      </c>
      <c r="K6" s="240" t="s">
        <v>1524</v>
      </c>
      <c r="L6" s="29" t="str">
        <f>'Record Type 1'!L6</f>
        <v xml:space="preserve">Quality Threshold 10%: Monthly
5%: Quarterly </v>
      </c>
    </row>
    <row r="7" spans="1:12" s="16" customFormat="1" x14ac:dyDescent="0.25">
      <c r="A7" s="994">
        <f>'Record Type 1'!A7</f>
        <v>1</v>
      </c>
      <c r="B7" s="996" t="str">
        <f>'Record Type 1'!B7</f>
        <v>Medicare Provider Number</v>
      </c>
      <c r="C7" s="18" t="str">
        <f>'Record Type 1'!C7</f>
        <v xml:space="preserve"> Enter the Medicare provider number assigned to the hospital. </v>
      </c>
      <c r="D7" s="806" t="str">
        <f>'Record Type 1'!D7</f>
        <v>HOSPID</v>
      </c>
      <c r="E7" s="997" t="str">
        <f>'Record Type 1'!E7</f>
        <v>NUM</v>
      </c>
      <c r="F7" s="997">
        <f>'Record Type 1'!F7</f>
        <v>6</v>
      </c>
      <c r="G7" s="998" t="str">
        <f>'Record Type 1'!G7</f>
        <v>See "Provider ID" tabs for codes</v>
      </c>
      <c r="H7" s="1000" t="str">
        <f>'Record Type 1'!H7</f>
        <v>Yes</v>
      </c>
      <c r="I7" s="996" t="str">
        <f>'Record Type 1'!I7</f>
        <v>Existing Edit</v>
      </c>
      <c r="J7" s="996" t="str">
        <f>'Record Type 1'!J7</f>
        <v>Fatal error: If value is missing or invalid (alpha or special characters)</v>
      </c>
      <c r="K7" s="996" t="str">
        <f>'Record Type 1'!K7</f>
        <v>N/A</v>
      </c>
      <c r="L7" s="996" t="str">
        <f>'Record Type 1'!L7</f>
        <v>100% Complete</v>
      </c>
    </row>
    <row r="8" spans="1:12" s="16" customFormat="1" x14ac:dyDescent="0.25">
      <c r="A8" s="995"/>
      <c r="B8" s="996"/>
      <c r="C8" s="17" t="str">
        <f>'Record Type 1'!C8</f>
        <v>NNNNNN = MEDICARE PROVIDER NUMBER (SEE "Provider ID" TAB FOR CODES)</v>
      </c>
      <c r="D8" s="806"/>
      <c r="E8" s="997"/>
      <c r="F8" s="997"/>
      <c r="G8" s="998"/>
      <c r="H8" s="1000"/>
      <c r="I8" s="1024"/>
      <c r="J8" s="996"/>
      <c r="K8" s="996"/>
      <c r="L8" s="996"/>
    </row>
    <row r="9" spans="1:12" s="16" customFormat="1" ht="63" x14ac:dyDescent="0.25">
      <c r="A9" s="999">
        <f>'Record Type 1'!A9</f>
        <v>2</v>
      </c>
      <c r="B9" s="996" t="str">
        <f>'Record Type 1'!B9</f>
        <v>Medical Record Number</v>
      </c>
      <c r="C9" s="18"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1000" t="str">
        <f>'Record Type 1'!D9</f>
        <v>MRNUM</v>
      </c>
      <c r="E9" s="998" t="str">
        <f>'Record Type 1'!E9</f>
        <v>CHAR</v>
      </c>
      <c r="F9" s="998">
        <f>'Record Type 1'!F9</f>
        <v>11</v>
      </c>
      <c r="G9" s="998" t="str">
        <f>'Record Type 1'!G9</f>
        <v xml:space="preserve"> No alpha or special characters.</v>
      </c>
      <c r="H9" s="1000" t="str">
        <f>'Record Type 1'!H9</f>
        <v>Yes</v>
      </c>
      <c r="I9" s="996" t="str">
        <f>'Record Type 1'!I9</f>
        <v>Existing Edit</v>
      </c>
      <c r="J9" s="996" t="str">
        <f>'Record Type 1'!J9</f>
        <v>Fatal error: If value is missing or invalid (alpha or special characters)</v>
      </c>
      <c r="K9" s="996" t="str">
        <f>'Record Type 1'!K9</f>
        <v>N/A</v>
      </c>
      <c r="L9" s="996" t="str">
        <f>'Record Type 1'!L9</f>
        <v>100% Complete</v>
      </c>
    </row>
    <row r="10" spans="1:12" s="16" customFormat="1" x14ac:dyDescent="0.25">
      <c r="A10" s="999"/>
      <c r="B10" s="996"/>
      <c r="C10" s="17" t="str">
        <f>'Record Type 1'!C10</f>
        <v xml:space="preserve">NNNNNNNNNNN = PATIENT'S MEDICAL RECORD NUMBER </v>
      </c>
      <c r="D10" s="1000"/>
      <c r="E10" s="998"/>
      <c r="F10" s="998"/>
      <c r="G10" s="998"/>
      <c r="H10" s="1000"/>
      <c r="I10" s="1024"/>
      <c r="J10" s="996"/>
      <c r="K10" s="996"/>
      <c r="L10" s="996"/>
    </row>
    <row r="11" spans="1:12" s="16" customFormat="1" ht="47.25" x14ac:dyDescent="0.25">
      <c r="A11" s="999">
        <f>'Record Type 1'!A11</f>
        <v>3</v>
      </c>
      <c r="B11" s="666" t="str">
        <f>'Record Type 1'!B11</f>
        <v>Patient Account Number</v>
      </c>
      <c r="C11" s="218"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1000" t="str">
        <f>'Record Type 1'!D11</f>
        <v>PATACCT</v>
      </c>
      <c r="E11" s="998" t="str">
        <f>'Record Type 1'!E11</f>
        <v>CHAR</v>
      </c>
      <c r="F11" s="998">
        <f>'Record Type 1'!F11</f>
        <v>18</v>
      </c>
      <c r="G11" s="998" t="str">
        <f>'Record Type 1'!G11</f>
        <v xml:space="preserve"> No alpha or special characters.</v>
      </c>
      <c r="H11" s="1000" t="str">
        <f>'Record Type 1'!H11</f>
        <v>Yes</v>
      </c>
      <c r="I11" s="996" t="str">
        <f>'Record Type 1'!I11</f>
        <v>Existing Edit</v>
      </c>
      <c r="J11" s="996" t="str">
        <f>'Record Type 1'!J11</f>
        <v xml:space="preserve">Fatal Error: If value is missing, invalid (alpha or special characters), all 9's or all 0's </v>
      </c>
      <c r="K11" s="996" t="str">
        <f>'Record Type 1'!K11</f>
        <v>N/A</v>
      </c>
      <c r="L11" s="996" t="str">
        <f>'Record Type 1'!L11</f>
        <v>100% Complete</v>
      </c>
    </row>
    <row r="12" spans="1:12" s="16" customFormat="1" x14ac:dyDescent="0.25">
      <c r="A12" s="999"/>
      <c r="B12" s="667"/>
      <c r="C12" s="219" t="str">
        <f>'Record Type 1'!C12</f>
        <v>NNNNNNNNNNNNNNNNNN = PATIENT ACCOUNT NUMBER</v>
      </c>
      <c r="D12" s="1000"/>
      <c r="E12" s="998"/>
      <c r="F12" s="998"/>
      <c r="G12" s="998"/>
      <c r="H12" s="1000"/>
      <c r="I12" s="1024"/>
      <c r="J12" s="1024"/>
      <c r="K12" s="996"/>
      <c r="L12" s="996"/>
    </row>
    <row r="13" spans="1:12" s="16" customFormat="1" ht="31.5" x14ac:dyDescent="0.25">
      <c r="A13" s="999">
        <f>'Record Type 1'!A13</f>
        <v>4</v>
      </c>
      <c r="B13" s="666" t="str">
        <f>'Record Type 1'!B13</f>
        <v>From Date of Service</v>
      </c>
      <c r="C13" s="10" t="str">
        <f>'Record Type 1'!C13</f>
        <v>Enter the month, day, and year for the first day of the specific patient encounter or visit.  For example, for April 2, 2007, enter 04022007 (mmddyyyy). The From Date must be before the Through Date.</v>
      </c>
      <c r="D13" s="1000" t="str">
        <f>'Record Type 1'!D13</f>
        <v>FR_DATE</v>
      </c>
      <c r="E13" s="998" t="str">
        <f>'Record Type 1'!E13</f>
        <v>DATE</v>
      </c>
      <c r="F13" s="998">
        <f>'Record Type 1'!F13</f>
        <v>8</v>
      </c>
      <c r="G13" s="998"/>
      <c r="H13" s="1000" t="str">
        <f>'Record Type 1'!H13</f>
        <v>Yes</v>
      </c>
      <c r="I13" s="996" t="str">
        <f>'Record Type 1'!I13</f>
        <v>Existing Edit</v>
      </c>
      <c r="J13" s="996" t="str">
        <f>'Record Type 1'!J13</f>
        <v>Fatal error: If value is missing or invalid (alpha or special characters)
Fatal error: If value is after Thru Date</v>
      </c>
      <c r="K13" s="996" t="str">
        <f>'Record Type 1'!K13</f>
        <v>Thru Date of Service</v>
      </c>
      <c r="L13" s="996" t="str">
        <f>'Record Type 1'!L13</f>
        <v>100% Complete</v>
      </c>
    </row>
    <row r="14" spans="1:12" s="16" customFormat="1" x14ac:dyDescent="0.25">
      <c r="A14" s="999"/>
      <c r="B14" s="667"/>
      <c r="C14" s="17" t="str">
        <f>'Record Type 1'!C14</f>
        <v>MMDDYYYY = MONTH,DAY,YEAR</v>
      </c>
      <c r="D14" s="1000"/>
      <c r="E14" s="998"/>
      <c r="F14" s="998"/>
      <c r="G14" s="998"/>
      <c r="H14" s="1000"/>
      <c r="I14" s="1024"/>
      <c r="J14" s="996"/>
      <c r="K14" s="996"/>
      <c r="L14" s="996"/>
    </row>
    <row r="15" spans="1:12" s="16" customFormat="1" ht="47.25" x14ac:dyDescent="0.25">
      <c r="A15" s="999">
        <f>'Record Type 1'!A15</f>
        <v>5</v>
      </c>
      <c r="B15" s="666" t="str">
        <f>'Record Type 1'!B15</f>
        <v>Thru Date of Service</v>
      </c>
      <c r="C15" s="10" t="str">
        <f>'Record Type 1'!C15</f>
        <v>Enter the month, day, and year for the last day covering the specific patient encounter, visit or the date of discharge.  For example, for April 3, 2007, enter 04032007 (mmddyyyy). The Through Date must be after the From Date and be in the current reporting period.</v>
      </c>
      <c r="D15" s="1000" t="str">
        <f>'Record Type 1'!D15</f>
        <v>TH_DATE</v>
      </c>
      <c r="E15" s="998" t="str">
        <f>'Record Type 1'!E15</f>
        <v>DATE</v>
      </c>
      <c r="F15" s="998">
        <f>'Record Type 1'!F15</f>
        <v>8</v>
      </c>
      <c r="G15" s="998"/>
      <c r="H15" s="1000" t="str">
        <f>'Record Type 1'!H15</f>
        <v>Yes</v>
      </c>
      <c r="I15" s="996" t="str">
        <f>'Record Type 1'!I15</f>
        <v>Existing Edit</v>
      </c>
      <c r="J15" s="996" t="str">
        <f>'Record Type 1'!J15</f>
        <v>Fatal error: If value is missing or invalid (alpha or special characters)
Fatal Error: If value reported is outside of reporting quarter</v>
      </c>
      <c r="K15" s="996" t="str">
        <f>'Record Type 1'!K15</f>
        <v>N/A</v>
      </c>
      <c r="L15" s="996" t="str">
        <f>'Record Type 1'!L15</f>
        <v>100% Complete</v>
      </c>
    </row>
    <row r="16" spans="1:12" s="16" customFormat="1" x14ac:dyDescent="0.25">
      <c r="A16" s="999"/>
      <c r="B16" s="667"/>
      <c r="C16" s="17" t="str">
        <f>'Record Type 1'!C16</f>
        <v>MMDDYYYY = MONTH,DAY,YEAR</v>
      </c>
      <c r="D16" s="1000"/>
      <c r="E16" s="998"/>
      <c r="F16" s="998"/>
      <c r="G16" s="998"/>
      <c r="H16" s="1000"/>
      <c r="I16" s="1024"/>
      <c r="J16" s="996"/>
      <c r="K16" s="996"/>
      <c r="L16" s="996"/>
    </row>
    <row r="17" spans="1:12" s="16" customFormat="1" x14ac:dyDescent="0.25">
      <c r="A17" s="945">
        <f>'Record Type 1'!A17</f>
        <v>6</v>
      </c>
      <c r="B17" s="744" t="str">
        <f>'Record Type 1'!B17</f>
        <v>Record Type</v>
      </c>
      <c r="C17" s="83" t="str">
        <f>'Record Type 1'!C17</f>
        <v>Enter the record type</v>
      </c>
      <c r="D17" s="960" t="str">
        <f>'Record Type 1'!D17</f>
        <v>REC_TYPE</v>
      </c>
      <c r="E17" s="950" t="str">
        <f>'Record Type 1'!E17</f>
        <v>NUM</v>
      </c>
      <c r="F17" s="950">
        <f>'Record Type 1'!F17</f>
        <v>1</v>
      </c>
      <c r="G17" s="950"/>
      <c r="H17" s="1025" t="str">
        <f>'Record Type 1'!H17</f>
        <v>Yes</v>
      </c>
      <c r="I17" s="744" t="str">
        <f>'Record Type 1'!I17</f>
        <v>Existing Edit</v>
      </c>
      <c r="J17" s="744" t="str">
        <f>'Record Type 1'!J17</f>
        <v>Fatal error: If value is missing or invalid (alpha or special characters)</v>
      </c>
      <c r="K17" s="744" t="str">
        <f>'Record Type 1'!K17</f>
        <v>N/A</v>
      </c>
      <c r="L17" s="744" t="str">
        <f>'Record Type 1'!L17</f>
        <v>100% Complete</v>
      </c>
    </row>
    <row r="18" spans="1:12" s="16" customFormat="1" ht="16.5" thickBot="1" x14ac:dyDescent="0.3">
      <c r="A18" s="1001"/>
      <c r="B18" s="927"/>
      <c r="C18" s="220" t="s">
        <v>1252</v>
      </c>
      <c r="D18" s="1002"/>
      <c r="E18" s="1003"/>
      <c r="F18" s="1003"/>
      <c r="G18" s="1003"/>
      <c r="H18" s="1026"/>
      <c r="I18" s="1027"/>
      <c r="J18" s="927"/>
      <c r="K18" s="927"/>
      <c r="L18" s="927"/>
    </row>
    <row r="19" spans="1:12" s="42" customFormat="1" ht="31.5" x14ac:dyDescent="0.25">
      <c r="A19" s="1033">
        <f>'Record Type 2'!A125+1</f>
        <v>148</v>
      </c>
      <c r="B19" s="1004" t="s">
        <v>400</v>
      </c>
      <c r="C19" s="87" t="s">
        <v>1518</v>
      </c>
      <c r="D19" s="1005" t="s">
        <v>290</v>
      </c>
      <c r="E19" s="1006" t="s">
        <v>749</v>
      </c>
      <c r="F19" s="1006">
        <v>3</v>
      </c>
      <c r="G19" s="1008"/>
      <c r="H19" s="1028" t="s">
        <v>799</v>
      </c>
      <c r="I19" s="1084" t="s">
        <v>2027</v>
      </c>
      <c r="J19" s="1030" t="s">
        <v>1565</v>
      </c>
      <c r="K19" s="1030" t="s">
        <v>802</v>
      </c>
      <c r="L19" s="1030" t="s">
        <v>2037</v>
      </c>
    </row>
    <row r="20" spans="1:12" s="42" customFormat="1" x14ac:dyDescent="0.25">
      <c r="A20" s="1034"/>
      <c r="B20" s="626"/>
      <c r="C20" s="93" t="s">
        <v>752</v>
      </c>
      <c r="D20" s="825"/>
      <c r="E20" s="1007"/>
      <c r="F20" s="1007"/>
      <c r="G20" s="1009"/>
      <c r="H20" s="1029"/>
      <c r="I20" s="1085"/>
      <c r="J20" s="1031"/>
      <c r="K20" s="1031"/>
      <c r="L20" s="1031"/>
    </row>
    <row r="21" spans="1:12" s="221" customFormat="1" ht="95.1" customHeight="1" x14ac:dyDescent="0.25">
      <c r="A21" s="1065">
        <f>A19+1</f>
        <v>149</v>
      </c>
      <c r="B21" s="678" t="s">
        <v>1543</v>
      </c>
      <c r="C21" s="79" t="s">
        <v>2087</v>
      </c>
      <c r="D21" s="949" t="s">
        <v>398</v>
      </c>
      <c r="E21" s="951" t="s">
        <v>749</v>
      </c>
      <c r="F21" s="951">
        <v>10</v>
      </c>
      <c r="G21" s="1067" t="s">
        <v>2082</v>
      </c>
      <c r="H21" s="949" t="s">
        <v>801</v>
      </c>
      <c r="I21" s="783" t="s">
        <v>2056</v>
      </c>
      <c r="J21" s="780" t="s">
        <v>2083</v>
      </c>
      <c r="K21" s="780" t="s">
        <v>802</v>
      </c>
      <c r="L21" s="626" t="s">
        <v>802</v>
      </c>
    </row>
    <row r="22" spans="1:12" s="221" customFormat="1" x14ac:dyDescent="0.25">
      <c r="A22" s="1065"/>
      <c r="B22" s="678"/>
      <c r="C22" s="48" t="s">
        <v>2081</v>
      </c>
      <c r="D22" s="1063"/>
      <c r="E22" s="1064"/>
      <c r="F22" s="1064"/>
      <c r="G22" s="1068"/>
      <c r="H22" s="1063"/>
      <c r="I22" s="1086"/>
      <c r="J22" s="877"/>
      <c r="K22" s="877"/>
      <c r="L22" s="878"/>
    </row>
    <row r="23" spans="1:12" s="221" customFormat="1" x14ac:dyDescent="0.25">
      <c r="A23" s="1066"/>
      <c r="B23" s="679"/>
      <c r="C23" s="77" t="s">
        <v>370</v>
      </c>
      <c r="D23" s="1063"/>
      <c r="E23" s="1064"/>
      <c r="F23" s="1064"/>
      <c r="G23" s="1068"/>
      <c r="H23" s="1063"/>
      <c r="I23" s="1086"/>
      <c r="J23" s="877"/>
      <c r="K23" s="877"/>
      <c r="L23" s="878"/>
    </row>
    <row r="24" spans="1:12" s="221" customFormat="1" ht="47.25" x14ac:dyDescent="0.25">
      <c r="A24" s="896">
        <f>A21+1</f>
        <v>150</v>
      </c>
      <c r="B24" s="1040" t="s">
        <v>307</v>
      </c>
      <c r="C24" s="74" t="s">
        <v>1519</v>
      </c>
      <c r="D24" s="1043" t="s">
        <v>308</v>
      </c>
      <c r="E24" s="896" t="s">
        <v>749</v>
      </c>
      <c r="F24" s="896">
        <v>2</v>
      </c>
      <c r="G24" s="1046"/>
      <c r="H24" s="1049" t="s">
        <v>801</v>
      </c>
      <c r="I24" s="1040" t="s">
        <v>2027</v>
      </c>
      <c r="J24" s="1052" t="s">
        <v>1567</v>
      </c>
      <c r="K24" s="1052" t="s">
        <v>802</v>
      </c>
      <c r="L24" s="1052" t="s">
        <v>2037</v>
      </c>
    </row>
    <row r="25" spans="1:12" s="221" customFormat="1" x14ac:dyDescent="0.25">
      <c r="A25" s="1039"/>
      <c r="B25" s="1041"/>
      <c r="C25" s="77" t="s">
        <v>396</v>
      </c>
      <c r="D25" s="1044"/>
      <c r="E25" s="1039"/>
      <c r="F25" s="1039"/>
      <c r="G25" s="1047"/>
      <c r="H25" s="1050"/>
      <c r="I25" s="1087"/>
      <c r="J25" s="1053"/>
      <c r="K25" s="1053"/>
      <c r="L25" s="1053"/>
    </row>
    <row r="26" spans="1:12" s="221" customFormat="1" x14ac:dyDescent="0.25">
      <c r="A26" s="897"/>
      <c r="B26" s="1042"/>
      <c r="C26" s="77" t="s">
        <v>370</v>
      </c>
      <c r="D26" s="1045"/>
      <c r="E26" s="897"/>
      <c r="F26" s="897"/>
      <c r="G26" s="1048"/>
      <c r="H26" s="1051"/>
      <c r="I26" s="1088"/>
      <c r="J26" s="1054"/>
      <c r="K26" s="1054"/>
      <c r="L26" s="1054"/>
    </row>
    <row r="27" spans="1:12" s="221" customFormat="1" ht="31.5" x14ac:dyDescent="0.25">
      <c r="A27" s="896">
        <f>A24+1</f>
        <v>151</v>
      </c>
      <c r="B27" s="695" t="s">
        <v>310</v>
      </c>
      <c r="C27" s="74" t="s">
        <v>1520</v>
      </c>
      <c r="D27" s="1069" t="s">
        <v>309</v>
      </c>
      <c r="E27" s="1071" t="s">
        <v>749</v>
      </c>
      <c r="F27" s="1071">
        <v>2</v>
      </c>
      <c r="G27" s="1046"/>
      <c r="H27" s="1073" t="s">
        <v>801</v>
      </c>
      <c r="I27" s="1077" t="s">
        <v>2027</v>
      </c>
      <c r="J27" s="1075" t="s">
        <v>1552</v>
      </c>
      <c r="K27" s="1075" t="s">
        <v>802</v>
      </c>
      <c r="L27" s="1075" t="s">
        <v>2037</v>
      </c>
    </row>
    <row r="28" spans="1:12" s="221" customFormat="1" x14ac:dyDescent="0.25">
      <c r="A28" s="897"/>
      <c r="B28" s="780"/>
      <c r="C28" s="77" t="s">
        <v>397</v>
      </c>
      <c r="D28" s="1070"/>
      <c r="E28" s="1072"/>
      <c r="F28" s="1072"/>
      <c r="G28" s="1048"/>
      <c r="H28" s="1074"/>
      <c r="I28" s="1078"/>
      <c r="J28" s="1076"/>
      <c r="K28" s="1076"/>
      <c r="L28" s="1076"/>
    </row>
    <row r="29" spans="1:12" s="221" customFormat="1" ht="31.5" x14ac:dyDescent="0.25">
      <c r="A29" s="896">
        <f>A27+1</f>
        <v>152</v>
      </c>
      <c r="B29" s="695" t="s">
        <v>312</v>
      </c>
      <c r="C29" s="74" t="s">
        <v>1520</v>
      </c>
      <c r="D29" s="1069" t="s">
        <v>311</v>
      </c>
      <c r="E29" s="1071" t="s">
        <v>749</v>
      </c>
      <c r="F29" s="1071">
        <v>2</v>
      </c>
      <c r="G29" s="1046"/>
      <c r="H29" s="1073" t="s">
        <v>801</v>
      </c>
      <c r="I29" s="1077" t="s">
        <v>2027</v>
      </c>
      <c r="J29" s="1075" t="s">
        <v>1552</v>
      </c>
      <c r="K29" s="1075" t="s">
        <v>802</v>
      </c>
      <c r="L29" s="1075" t="s">
        <v>2037</v>
      </c>
    </row>
    <row r="30" spans="1:12" s="221" customFormat="1" x14ac:dyDescent="0.25">
      <c r="A30" s="897"/>
      <c r="B30" s="780"/>
      <c r="C30" s="77" t="s">
        <v>397</v>
      </c>
      <c r="D30" s="1070"/>
      <c r="E30" s="1072"/>
      <c r="F30" s="1072"/>
      <c r="G30" s="1048"/>
      <c r="H30" s="1074"/>
      <c r="I30" s="1078"/>
      <c r="J30" s="1076"/>
      <c r="K30" s="1076"/>
      <c r="L30" s="1076"/>
    </row>
    <row r="31" spans="1:12" s="5" customFormat="1" ht="31.5" x14ac:dyDescent="0.25">
      <c r="A31" s="896">
        <f>A29+1</f>
        <v>153</v>
      </c>
      <c r="B31" s="695" t="s">
        <v>313</v>
      </c>
      <c r="C31" s="74" t="s">
        <v>1520</v>
      </c>
      <c r="D31" s="1069" t="s">
        <v>314</v>
      </c>
      <c r="E31" s="1071" t="s">
        <v>749</v>
      </c>
      <c r="F31" s="1071">
        <v>2</v>
      </c>
      <c r="G31" s="1046"/>
      <c r="H31" s="1073" t="s">
        <v>801</v>
      </c>
      <c r="I31" s="1077" t="s">
        <v>2027</v>
      </c>
      <c r="J31" s="1075" t="s">
        <v>1552</v>
      </c>
      <c r="K31" s="1075" t="s">
        <v>802</v>
      </c>
      <c r="L31" s="1075" t="s">
        <v>2037</v>
      </c>
    </row>
    <row r="32" spans="1:12" s="5" customFormat="1" x14ac:dyDescent="0.25">
      <c r="A32" s="897"/>
      <c r="B32" s="780"/>
      <c r="C32" s="77" t="s">
        <v>397</v>
      </c>
      <c r="D32" s="1070"/>
      <c r="E32" s="1072"/>
      <c r="F32" s="1072"/>
      <c r="G32" s="1048"/>
      <c r="H32" s="1074"/>
      <c r="I32" s="1078"/>
      <c r="J32" s="1076"/>
      <c r="K32" s="1076"/>
      <c r="L32" s="1076"/>
    </row>
    <row r="33" spans="1:12" s="5" customFormat="1" ht="31.5" x14ac:dyDescent="0.25">
      <c r="A33" s="896">
        <f>A31+1</f>
        <v>154</v>
      </c>
      <c r="B33" s="695" t="s">
        <v>316</v>
      </c>
      <c r="C33" s="74" t="s">
        <v>1520</v>
      </c>
      <c r="D33" s="1069" t="s">
        <v>315</v>
      </c>
      <c r="E33" s="1071" t="s">
        <v>749</v>
      </c>
      <c r="F33" s="1071">
        <v>2</v>
      </c>
      <c r="G33" s="1046"/>
      <c r="H33" s="1073" t="s">
        <v>801</v>
      </c>
      <c r="I33" s="1077" t="s">
        <v>2027</v>
      </c>
      <c r="J33" s="1075" t="s">
        <v>1552</v>
      </c>
      <c r="K33" s="1075" t="s">
        <v>802</v>
      </c>
      <c r="L33" s="1075" t="s">
        <v>2037</v>
      </c>
    </row>
    <row r="34" spans="1:12" s="5" customFormat="1" ht="16.5" thickBot="1" x14ac:dyDescent="0.3">
      <c r="A34" s="897"/>
      <c r="B34" s="780"/>
      <c r="C34" s="77" t="s">
        <v>397</v>
      </c>
      <c r="D34" s="1070"/>
      <c r="E34" s="1072"/>
      <c r="F34" s="1072"/>
      <c r="G34" s="1048"/>
      <c r="H34" s="1074"/>
      <c r="I34" s="1078"/>
      <c r="J34" s="1076"/>
      <c r="K34" s="1076"/>
      <c r="L34" s="1076"/>
    </row>
    <row r="35" spans="1:12" s="16" customFormat="1" ht="16.5" thickBot="1" x14ac:dyDescent="0.3">
      <c r="A35" s="1032" t="s">
        <v>1521</v>
      </c>
      <c r="B35" s="1032"/>
      <c r="C35" s="1032"/>
      <c r="D35" s="1032"/>
      <c r="E35" s="1032"/>
      <c r="F35" s="1032"/>
      <c r="G35" s="1032"/>
      <c r="H35" s="1032"/>
      <c r="I35" s="1032"/>
      <c r="J35" s="1032"/>
      <c r="K35" s="1032"/>
      <c r="L35" s="1032"/>
    </row>
    <row r="36" spans="1:12" ht="31.5" customHeight="1" x14ac:dyDescent="0.25">
      <c r="A36" s="1036">
        <f>A33+1</f>
        <v>155</v>
      </c>
      <c r="B36" s="1035" t="s">
        <v>411</v>
      </c>
      <c r="C36" s="14" t="s">
        <v>1522</v>
      </c>
      <c r="D36" s="756" t="s">
        <v>600</v>
      </c>
      <c r="E36" s="1037" t="s">
        <v>269</v>
      </c>
      <c r="F36" s="1037">
        <v>4</v>
      </c>
      <c r="G36" s="1037"/>
      <c r="H36" s="756" t="s">
        <v>799</v>
      </c>
      <c r="I36" s="1080" t="s">
        <v>2027</v>
      </c>
      <c r="J36" s="987" t="s">
        <v>1915</v>
      </c>
      <c r="K36" s="1035" t="s">
        <v>1917</v>
      </c>
      <c r="L36" s="1035" t="s">
        <v>2037</v>
      </c>
    </row>
    <row r="37" spans="1:12" ht="15.75" customHeight="1" x14ac:dyDescent="0.25">
      <c r="A37" s="1036"/>
      <c r="B37" s="1035"/>
      <c r="C37" s="17" t="s">
        <v>413</v>
      </c>
      <c r="D37" s="756"/>
      <c r="E37" s="1037"/>
      <c r="F37" s="1037"/>
      <c r="G37" s="1037"/>
      <c r="H37" s="756"/>
      <c r="I37" s="1081"/>
      <c r="J37" s="648"/>
      <c r="K37" s="1035"/>
      <c r="L37" s="1035"/>
    </row>
    <row r="38" spans="1:12" x14ac:dyDescent="0.25">
      <c r="A38" s="995"/>
      <c r="B38" s="667"/>
      <c r="C38" s="17" t="s">
        <v>414</v>
      </c>
      <c r="D38" s="663"/>
      <c r="E38" s="1038"/>
      <c r="F38" s="1038"/>
      <c r="G38" s="1038"/>
      <c r="H38" s="663"/>
      <c r="I38" s="1082"/>
      <c r="J38" s="649"/>
      <c r="K38" s="667"/>
      <c r="L38" s="667"/>
    </row>
    <row r="39" spans="1:12" ht="15.75" customHeight="1" x14ac:dyDescent="0.25">
      <c r="A39" s="994">
        <f>A36+1</f>
        <v>156</v>
      </c>
      <c r="B39" s="666" t="s">
        <v>336</v>
      </c>
      <c r="C39" s="222" t="s">
        <v>415</v>
      </c>
      <c r="D39" s="1016" t="s">
        <v>425</v>
      </c>
      <c r="E39" s="994" t="s">
        <v>268</v>
      </c>
      <c r="F39" s="994">
        <v>3</v>
      </c>
      <c r="G39" s="994"/>
      <c r="H39" s="1016" t="s">
        <v>1254</v>
      </c>
      <c r="I39" s="1060" t="s">
        <v>2027</v>
      </c>
      <c r="J39" s="988" t="s">
        <v>1916</v>
      </c>
      <c r="K39" s="1079" t="s">
        <v>1918</v>
      </c>
      <c r="L39" s="988" t="s">
        <v>2037</v>
      </c>
    </row>
    <row r="40" spans="1:12" ht="66" customHeight="1" x14ac:dyDescent="0.25">
      <c r="A40" s="995"/>
      <c r="B40" s="667"/>
      <c r="C40" s="17" t="s">
        <v>416</v>
      </c>
      <c r="D40" s="1017"/>
      <c r="E40" s="995"/>
      <c r="F40" s="995"/>
      <c r="G40" s="995"/>
      <c r="H40" s="1017"/>
      <c r="I40" s="1083"/>
      <c r="J40" s="989"/>
      <c r="K40" s="740"/>
      <c r="L40" s="740"/>
    </row>
    <row r="41" spans="1:12" ht="272.10000000000002" customHeight="1" x14ac:dyDescent="0.25">
      <c r="A41" s="994">
        <f>A39+1</f>
        <v>157</v>
      </c>
      <c r="B41" s="1010" t="s">
        <v>417</v>
      </c>
      <c r="C41" s="223" t="s">
        <v>2117</v>
      </c>
      <c r="D41" s="1012" t="s">
        <v>605</v>
      </c>
      <c r="E41" s="994" t="s">
        <v>269</v>
      </c>
      <c r="F41" s="1014">
        <v>6</v>
      </c>
      <c r="G41" s="994"/>
      <c r="H41" s="1012" t="s">
        <v>1254</v>
      </c>
      <c r="I41" s="1060" t="s">
        <v>2027</v>
      </c>
      <c r="J41" s="988" t="s">
        <v>1931</v>
      </c>
      <c r="K41" s="988" t="s">
        <v>1919</v>
      </c>
      <c r="L41" s="988" t="s">
        <v>2037</v>
      </c>
    </row>
    <row r="42" spans="1:12" ht="22.5" customHeight="1" x14ac:dyDescent="0.25">
      <c r="A42" s="995"/>
      <c r="B42" s="1011"/>
      <c r="C42" s="224" t="s">
        <v>2018</v>
      </c>
      <c r="D42" s="1013"/>
      <c r="E42" s="995"/>
      <c r="F42" s="1015"/>
      <c r="G42" s="995"/>
      <c r="H42" s="1013"/>
      <c r="I42" s="1062"/>
      <c r="J42" s="989"/>
      <c r="K42" s="740"/>
      <c r="L42" s="740"/>
    </row>
    <row r="43" spans="1:12" ht="105" customHeight="1" x14ac:dyDescent="0.25">
      <c r="A43" s="994">
        <f>A41+1</f>
        <v>158</v>
      </c>
      <c r="B43" s="1010" t="s">
        <v>418</v>
      </c>
      <c r="C43" s="223" t="s">
        <v>419</v>
      </c>
      <c r="D43" s="1012" t="s">
        <v>606</v>
      </c>
      <c r="E43" s="994" t="s">
        <v>269</v>
      </c>
      <c r="F43" s="994" t="s">
        <v>1274</v>
      </c>
      <c r="G43" s="1019" t="s">
        <v>1267</v>
      </c>
      <c r="H43" s="1012" t="s">
        <v>1254</v>
      </c>
      <c r="I43" s="1060" t="s">
        <v>2027</v>
      </c>
      <c r="J43" s="988" t="s">
        <v>1942</v>
      </c>
      <c r="K43" s="988" t="s">
        <v>1932</v>
      </c>
      <c r="L43" s="988" t="s">
        <v>2042</v>
      </c>
    </row>
    <row r="44" spans="1:12" ht="21" customHeight="1" x14ac:dyDescent="0.25">
      <c r="A44" s="995"/>
      <c r="B44" s="1011"/>
      <c r="C44" s="224" t="s">
        <v>1869</v>
      </c>
      <c r="D44" s="1013"/>
      <c r="E44" s="995"/>
      <c r="F44" s="995"/>
      <c r="G44" s="1020"/>
      <c r="H44" s="1013"/>
      <c r="I44" s="1083"/>
      <c r="J44" s="989"/>
      <c r="K44" s="989"/>
      <c r="L44" s="740"/>
    </row>
    <row r="45" spans="1:12" ht="31.5" x14ac:dyDescent="0.25">
      <c r="A45" s="994">
        <f>A43+1</f>
        <v>159</v>
      </c>
      <c r="B45" s="666" t="s">
        <v>613</v>
      </c>
      <c r="C45" s="14" t="s">
        <v>1280</v>
      </c>
      <c r="D45" s="1018" t="s">
        <v>601</v>
      </c>
      <c r="E45" s="994" t="s">
        <v>268</v>
      </c>
      <c r="F45" s="945">
        <v>5</v>
      </c>
      <c r="G45" s="994"/>
      <c r="H45" s="1055" t="s">
        <v>1254</v>
      </c>
      <c r="I45" s="1060" t="s">
        <v>2027</v>
      </c>
      <c r="J45" s="1057" t="s">
        <v>1954</v>
      </c>
      <c r="K45" s="988" t="s">
        <v>1944</v>
      </c>
      <c r="L45" s="988" t="s">
        <v>2037</v>
      </c>
    </row>
    <row r="46" spans="1:12" ht="21" customHeight="1" x14ac:dyDescent="0.25">
      <c r="A46" s="995"/>
      <c r="B46" s="667"/>
      <c r="C46" s="17" t="s">
        <v>421</v>
      </c>
      <c r="D46" s="736"/>
      <c r="E46" s="995"/>
      <c r="F46" s="946"/>
      <c r="G46" s="995"/>
      <c r="H46" s="1056"/>
      <c r="I46" s="1083"/>
      <c r="J46" s="1058"/>
      <c r="K46" s="740"/>
      <c r="L46" s="740"/>
    </row>
    <row r="47" spans="1:12" ht="31.5" x14ac:dyDescent="0.25">
      <c r="A47" s="994">
        <f>A45+1</f>
        <v>160</v>
      </c>
      <c r="B47" s="666" t="s">
        <v>337</v>
      </c>
      <c r="C47" s="14" t="s">
        <v>422</v>
      </c>
      <c r="D47" s="1018" t="s">
        <v>607</v>
      </c>
      <c r="E47" s="994" t="s">
        <v>268</v>
      </c>
      <c r="F47" s="994">
        <v>2</v>
      </c>
      <c r="G47" s="994"/>
      <c r="H47" s="1055" t="s">
        <v>801</v>
      </c>
      <c r="I47" s="1060" t="s">
        <v>2027</v>
      </c>
      <c r="J47" s="1057" t="s">
        <v>1565</v>
      </c>
      <c r="K47" s="1057" t="s">
        <v>802</v>
      </c>
      <c r="L47" s="988" t="s">
        <v>2037</v>
      </c>
    </row>
    <row r="48" spans="1:12" x14ac:dyDescent="0.25">
      <c r="A48" s="1021"/>
      <c r="B48" s="625"/>
      <c r="C48" s="17" t="s">
        <v>423</v>
      </c>
      <c r="D48" s="735"/>
      <c r="E48" s="1021"/>
      <c r="F48" s="1021"/>
      <c r="G48" s="1021"/>
      <c r="H48" s="1059"/>
      <c r="I48" s="1061"/>
      <c r="J48" s="739"/>
      <c r="K48" s="739"/>
      <c r="L48" s="739"/>
    </row>
    <row r="49" spans="1:12" x14ac:dyDescent="0.25">
      <c r="A49" s="995"/>
      <c r="B49" s="667"/>
      <c r="C49" s="77" t="s">
        <v>370</v>
      </c>
      <c r="D49" s="736"/>
      <c r="E49" s="995"/>
      <c r="F49" s="995"/>
      <c r="G49" s="995"/>
      <c r="H49" s="1056"/>
      <c r="I49" s="1062"/>
      <c r="J49" s="1058"/>
      <c r="K49" s="1058"/>
      <c r="L49" s="740"/>
    </row>
    <row r="50" spans="1:12" ht="31.5" x14ac:dyDescent="0.25">
      <c r="A50" s="994">
        <f>A47+1</f>
        <v>161</v>
      </c>
      <c r="B50" s="666" t="s">
        <v>338</v>
      </c>
      <c r="C50" s="14" t="s">
        <v>422</v>
      </c>
      <c r="D50" s="1018" t="s">
        <v>608</v>
      </c>
      <c r="E50" s="994" t="s">
        <v>268</v>
      </c>
      <c r="F50" s="994">
        <v>2</v>
      </c>
      <c r="G50" s="994"/>
      <c r="H50" s="1055" t="s">
        <v>801</v>
      </c>
      <c r="I50" s="1060" t="s">
        <v>2027</v>
      </c>
      <c r="J50" s="1057" t="s">
        <v>1565</v>
      </c>
      <c r="K50" s="1057" t="s">
        <v>802</v>
      </c>
      <c r="L50" s="988" t="s">
        <v>2037</v>
      </c>
    </row>
    <row r="51" spans="1:12" x14ac:dyDescent="0.25">
      <c r="A51" s="1021"/>
      <c r="B51" s="625"/>
      <c r="C51" s="17" t="s">
        <v>423</v>
      </c>
      <c r="D51" s="735"/>
      <c r="E51" s="1021"/>
      <c r="F51" s="1021"/>
      <c r="G51" s="1021"/>
      <c r="H51" s="1059"/>
      <c r="I51" s="1061"/>
      <c r="J51" s="739"/>
      <c r="K51" s="739"/>
      <c r="L51" s="739"/>
    </row>
    <row r="52" spans="1:12" x14ac:dyDescent="0.25">
      <c r="A52" s="995"/>
      <c r="B52" s="667"/>
      <c r="C52" s="77" t="s">
        <v>370</v>
      </c>
      <c r="D52" s="736"/>
      <c r="E52" s="995"/>
      <c r="F52" s="995"/>
      <c r="G52" s="995"/>
      <c r="H52" s="1056"/>
      <c r="I52" s="1062"/>
      <c r="J52" s="1058"/>
      <c r="K52" s="1058"/>
      <c r="L52" s="740"/>
    </row>
    <row r="53" spans="1:12" ht="31.5" x14ac:dyDescent="0.25">
      <c r="A53" s="994">
        <f>A50+1</f>
        <v>162</v>
      </c>
      <c r="B53" s="666" t="s">
        <v>339</v>
      </c>
      <c r="C53" s="14" t="s">
        <v>422</v>
      </c>
      <c r="D53" s="1018" t="s">
        <v>602</v>
      </c>
      <c r="E53" s="994" t="s">
        <v>268</v>
      </c>
      <c r="F53" s="994">
        <v>2</v>
      </c>
      <c r="G53" s="994"/>
      <c r="H53" s="1055" t="s">
        <v>801</v>
      </c>
      <c r="I53" s="1060" t="s">
        <v>2027</v>
      </c>
      <c r="J53" s="1057" t="s">
        <v>1565</v>
      </c>
      <c r="K53" s="1057" t="s">
        <v>802</v>
      </c>
      <c r="L53" s="988" t="s">
        <v>2037</v>
      </c>
    </row>
    <row r="54" spans="1:12" x14ac:dyDescent="0.25">
      <c r="A54" s="1021"/>
      <c r="B54" s="625"/>
      <c r="C54" s="17" t="s">
        <v>423</v>
      </c>
      <c r="D54" s="735"/>
      <c r="E54" s="1021"/>
      <c r="F54" s="1021"/>
      <c r="G54" s="1021"/>
      <c r="H54" s="1059"/>
      <c r="I54" s="1061"/>
      <c r="J54" s="739"/>
      <c r="K54" s="739"/>
      <c r="L54" s="739"/>
    </row>
    <row r="55" spans="1:12" x14ac:dyDescent="0.25">
      <c r="A55" s="995"/>
      <c r="B55" s="667"/>
      <c r="C55" s="77" t="s">
        <v>370</v>
      </c>
      <c r="D55" s="736"/>
      <c r="E55" s="995"/>
      <c r="F55" s="995"/>
      <c r="G55" s="995"/>
      <c r="H55" s="1056"/>
      <c r="I55" s="1062"/>
      <c r="J55" s="1058"/>
      <c r="K55" s="1058"/>
      <c r="L55" s="740"/>
    </row>
    <row r="56" spans="1:12" ht="31.5" x14ac:dyDescent="0.25">
      <c r="A56" s="994">
        <f>A53+1</f>
        <v>163</v>
      </c>
      <c r="B56" s="666" t="s">
        <v>340</v>
      </c>
      <c r="C56" s="14" t="s">
        <v>422</v>
      </c>
      <c r="D56" s="1018" t="s">
        <v>603</v>
      </c>
      <c r="E56" s="994" t="s">
        <v>268</v>
      </c>
      <c r="F56" s="994">
        <v>2</v>
      </c>
      <c r="G56" s="994"/>
      <c r="H56" s="1055" t="s">
        <v>801</v>
      </c>
      <c r="I56" s="1060" t="s">
        <v>2027</v>
      </c>
      <c r="J56" s="1057" t="s">
        <v>1565</v>
      </c>
      <c r="K56" s="1057" t="s">
        <v>802</v>
      </c>
      <c r="L56" s="988" t="s">
        <v>2037</v>
      </c>
    </row>
    <row r="57" spans="1:12" x14ac:dyDescent="0.25">
      <c r="A57" s="1021"/>
      <c r="B57" s="625"/>
      <c r="C57" s="17" t="s">
        <v>423</v>
      </c>
      <c r="D57" s="735"/>
      <c r="E57" s="1021"/>
      <c r="F57" s="1021"/>
      <c r="G57" s="1021"/>
      <c r="H57" s="1059"/>
      <c r="I57" s="1061"/>
      <c r="J57" s="739"/>
      <c r="K57" s="739"/>
      <c r="L57" s="739"/>
    </row>
    <row r="58" spans="1:12" x14ac:dyDescent="0.25">
      <c r="A58" s="995"/>
      <c r="B58" s="667"/>
      <c r="C58" s="77" t="s">
        <v>370</v>
      </c>
      <c r="D58" s="736"/>
      <c r="E58" s="995"/>
      <c r="F58" s="995"/>
      <c r="G58" s="995"/>
      <c r="H58" s="1056"/>
      <c r="I58" s="1062"/>
      <c r="J58" s="1058"/>
      <c r="K58" s="1058"/>
      <c r="L58" s="740"/>
    </row>
    <row r="59" spans="1:12" ht="31.5" x14ac:dyDescent="0.25">
      <c r="A59" s="994">
        <f>A56+1</f>
        <v>164</v>
      </c>
      <c r="B59" s="666" t="s">
        <v>341</v>
      </c>
      <c r="C59" s="14" t="s">
        <v>422</v>
      </c>
      <c r="D59" s="1018" t="s">
        <v>604</v>
      </c>
      <c r="E59" s="994" t="s">
        <v>268</v>
      </c>
      <c r="F59" s="994">
        <v>2</v>
      </c>
      <c r="G59" s="994"/>
      <c r="H59" s="1055" t="s">
        <v>801</v>
      </c>
      <c r="I59" s="1060" t="s">
        <v>2027</v>
      </c>
      <c r="J59" s="1057" t="s">
        <v>1849</v>
      </c>
      <c r="K59" s="1057" t="s">
        <v>802</v>
      </c>
      <c r="L59" s="988" t="s">
        <v>2037</v>
      </c>
    </row>
    <row r="60" spans="1:12" x14ac:dyDescent="0.25">
      <c r="A60" s="1021"/>
      <c r="B60" s="625"/>
      <c r="C60" s="17" t="s">
        <v>423</v>
      </c>
      <c r="D60" s="735"/>
      <c r="E60" s="1021"/>
      <c r="F60" s="1021"/>
      <c r="G60" s="1021"/>
      <c r="H60" s="1059"/>
      <c r="I60" s="1061"/>
      <c r="J60" s="739"/>
      <c r="K60" s="739"/>
      <c r="L60" s="739"/>
    </row>
    <row r="61" spans="1:12" x14ac:dyDescent="0.25">
      <c r="A61" s="995"/>
      <c r="B61" s="667"/>
      <c r="C61" s="77" t="s">
        <v>370</v>
      </c>
      <c r="D61" s="736"/>
      <c r="E61" s="995"/>
      <c r="F61" s="995"/>
      <c r="G61" s="995"/>
      <c r="H61" s="1056"/>
      <c r="I61" s="1062"/>
      <c r="J61" s="1058"/>
      <c r="K61" s="1058"/>
      <c r="L61" s="740"/>
    </row>
    <row r="62" spans="1:12" ht="204.75" customHeight="1" x14ac:dyDescent="0.25">
      <c r="A62" s="994">
        <f>A59+1</f>
        <v>165</v>
      </c>
      <c r="B62" s="666" t="s">
        <v>614</v>
      </c>
      <c r="C62" s="14" t="s">
        <v>424</v>
      </c>
      <c r="D62" s="1018" t="s">
        <v>609</v>
      </c>
      <c r="E62" s="994" t="s">
        <v>295</v>
      </c>
      <c r="F62" s="994">
        <v>8</v>
      </c>
      <c r="G62" s="994"/>
      <c r="H62" s="1055" t="s">
        <v>1254</v>
      </c>
      <c r="I62" s="647" t="s">
        <v>2056</v>
      </c>
      <c r="J62" s="647" t="s">
        <v>2110</v>
      </c>
      <c r="K62" s="624" t="s">
        <v>1955</v>
      </c>
      <c r="L62" s="988" t="s">
        <v>2037</v>
      </c>
    </row>
    <row r="63" spans="1:12" x14ac:dyDescent="0.25">
      <c r="A63" s="1021"/>
      <c r="B63" s="625"/>
      <c r="C63" s="17" t="s">
        <v>349</v>
      </c>
      <c r="D63" s="735"/>
      <c r="E63" s="1021"/>
      <c r="F63" s="1021"/>
      <c r="G63" s="1021"/>
      <c r="H63" s="1059"/>
      <c r="I63" s="648"/>
      <c r="J63" s="648"/>
      <c r="K63" s="648"/>
      <c r="L63" s="739"/>
    </row>
    <row r="64" spans="1:12" ht="97.5" customHeight="1" x14ac:dyDescent="0.25">
      <c r="A64" s="995"/>
      <c r="B64" s="667"/>
      <c r="C64" s="77" t="s">
        <v>370</v>
      </c>
      <c r="D64" s="736"/>
      <c r="E64" s="995"/>
      <c r="F64" s="995"/>
      <c r="G64" s="995"/>
      <c r="H64" s="1056"/>
      <c r="I64" s="649"/>
      <c r="J64" s="649"/>
      <c r="K64" s="649"/>
      <c r="L64" s="740"/>
    </row>
    <row r="65" spans="1:12" ht="63" x14ac:dyDescent="0.25">
      <c r="A65" s="31">
        <f>A62+1</f>
        <v>166</v>
      </c>
      <c r="B65" s="21" t="s">
        <v>611</v>
      </c>
      <c r="C65" s="14" t="s">
        <v>1522</v>
      </c>
      <c r="D65" s="32" t="s">
        <v>623</v>
      </c>
      <c r="E65" s="45" t="s">
        <v>269</v>
      </c>
      <c r="F65" s="45">
        <v>4</v>
      </c>
      <c r="G65" s="45"/>
      <c r="H65" s="47" t="s">
        <v>801</v>
      </c>
      <c r="I65" s="579" t="s">
        <v>2027</v>
      </c>
      <c r="J65" s="564" t="s">
        <v>1921</v>
      </c>
      <c r="K65" s="564" t="s">
        <v>1920</v>
      </c>
      <c r="L65" s="260" t="s">
        <v>2037</v>
      </c>
    </row>
    <row r="66" spans="1:12" ht="78.75" x14ac:dyDescent="0.25">
      <c r="A66" s="31">
        <f>A65+1</f>
        <v>167</v>
      </c>
      <c r="B66" s="21" t="s">
        <v>610</v>
      </c>
      <c r="C66" s="222" t="s">
        <v>415</v>
      </c>
      <c r="D66" s="22" t="s">
        <v>425</v>
      </c>
      <c r="E66" s="45" t="s">
        <v>268</v>
      </c>
      <c r="F66" s="45">
        <v>3</v>
      </c>
      <c r="G66" s="45"/>
      <c r="H66" s="22" t="s">
        <v>1254</v>
      </c>
      <c r="I66" s="569" t="s">
        <v>2027</v>
      </c>
      <c r="J66" s="563" t="s">
        <v>2008</v>
      </c>
      <c r="K66" s="604" t="s">
        <v>2009</v>
      </c>
      <c r="L66" s="260" t="s">
        <v>2037</v>
      </c>
    </row>
    <row r="67" spans="1:12" ht="281.45" customHeight="1" x14ac:dyDescent="0.25">
      <c r="A67" s="31">
        <f>A66+1</f>
        <v>168</v>
      </c>
      <c r="B67" s="21" t="s">
        <v>612</v>
      </c>
      <c r="C67" s="223" t="s">
        <v>2117</v>
      </c>
      <c r="D67" s="32" t="s">
        <v>618</v>
      </c>
      <c r="E67" s="45" t="s">
        <v>269</v>
      </c>
      <c r="F67" s="580">
        <v>6</v>
      </c>
      <c r="G67" s="45"/>
      <c r="H67" s="47" t="s">
        <v>1254</v>
      </c>
      <c r="I67" s="569" t="s">
        <v>2027</v>
      </c>
      <c r="J67" s="567" t="s">
        <v>1931</v>
      </c>
      <c r="K67" s="260" t="s">
        <v>1922</v>
      </c>
      <c r="L67" s="260" t="s">
        <v>2037</v>
      </c>
    </row>
    <row r="68" spans="1:12" ht="94.5" x14ac:dyDescent="0.25">
      <c r="A68" s="31">
        <f t="shared" ref="A68:A131" si="0">A67+1</f>
        <v>169</v>
      </c>
      <c r="B68" s="21" t="s">
        <v>615</v>
      </c>
      <c r="C68" s="218" t="s">
        <v>1268</v>
      </c>
      <c r="D68" s="32" t="s">
        <v>619</v>
      </c>
      <c r="E68" s="45" t="s">
        <v>269</v>
      </c>
      <c r="F68" s="163" t="s">
        <v>1274</v>
      </c>
      <c r="G68" s="225" t="s">
        <v>1267</v>
      </c>
      <c r="H68" s="47" t="s">
        <v>1254</v>
      </c>
      <c r="I68" s="250" t="s">
        <v>2027</v>
      </c>
      <c r="J68" s="567" t="s">
        <v>1943</v>
      </c>
      <c r="K68" s="567" t="s">
        <v>1933</v>
      </c>
      <c r="L68" s="260" t="s">
        <v>2042</v>
      </c>
    </row>
    <row r="69" spans="1:12" ht="78.75" x14ac:dyDescent="0.25">
      <c r="A69" s="31">
        <f t="shared" si="0"/>
        <v>170</v>
      </c>
      <c r="B69" s="21" t="s">
        <v>616</v>
      </c>
      <c r="C69" s="18" t="s">
        <v>420</v>
      </c>
      <c r="D69" s="32" t="s">
        <v>620</v>
      </c>
      <c r="E69" s="45" t="s">
        <v>268</v>
      </c>
      <c r="F69" s="45">
        <v>5</v>
      </c>
      <c r="G69" s="45"/>
      <c r="H69" s="47" t="s">
        <v>1254</v>
      </c>
      <c r="I69" s="569" t="s">
        <v>2027</v>
      </c>
      <c r="J69" s="568" t="s">
        <v>1954</v>
      </c>
      <c r="K69" s="567" t="s">
        <v>1945</v>
      </c>
      <c r="L69" s="260" t="s">
        <v>2037</v>
      </c>
    </row>
    <row r="70" spans="1:12" ht="15.75" customHeight="1" x14ac:dyDescent="0.25">
      <c r="A70" s="31">
        <f t="shared" si="0"/>
        <v>171</v>
      </c>
      <c r="B70" s="21" t="s">
        <v>337</v>
      </c>
      <c r="C70" s="18" t="s">
        <v>422</v>
      </c>
      <c r="D70" s="32" t="s">
        <v>607</v>
      </c>
      <c r="E70" s="45" t="s">
        <v>268</v>
      </c>
      <c r="F70" s="45">
        <v>2</v>
      </c>
      <c r="G70" s="45"/>
      <c r="H70" s="47" t="s">
        <v>801</v>
      </c>
      <c r="I70" s="250" t="s">
        <v>2027</v>
      </c>
      <c r="J70" s="260" t="s">
        <v>1565</v>
      </c>
      <c r="K70" s="260" t="s">
        <v>802</v>
      </c>
      <c r="L70" s="260" t="s">
        <v>2037</v>
      </c>
    </row>
    <row r="71" spans="1:12" ht="15.75" customHeight="1" x14ac:dyDescent="0.25">
      <c r="A71" s="31">
        <f t="shared" si="0"/>
        <v>172</v>
      </c>
      <c r="B71" s="21" t="s">
        <v>338</v>
      </c>
      <c r="C71" s="18" t="s">
        <v>422</v>
      </c>
      <c r="D71" s="32" t="s">
        <v>608</v>
      </c>
      <c r="E71" s="45" t="s">
        <v>268</v>
      </c>
      <c r="F71" s="45">
        <v>2</v>
      </c>
      <c r="G71" s="45"/>
      <c r="H71" s="47" t="s">
        <v>801</v>
      </c>
      <c r="I71" s="250" t="s">
        <v>2027</v>
      </c>
      <c r="J71" s="260" t="s">
        <v>1565</v>
      </c>
      <c r="K71" s="260" t="s">
        <v>802</v>
      </c>
      <c r="L71" s="260" t="s">
        <v>2037</v>
      </c>
    </row>
    <row r="72" spans="1:12" ht="15.75" customHeight="1" x14ac:dyDescent="0.25">
      <c r="A72" s="31">
        <f t="shared" si="0"/>
        <v>173</v>
      </c>
      <c r="B72" s="21" t="s">
        <v>339</v>
      </c>
      <c r="C72" s="18" t="s">
        <v>422</v>
      </c>
      <c r="D72" s="32" t="s">
        <v>602</v>
      </c>
      <c r="E72" s="45" t="s">
        <v>268</v>
      </c>
      <c r="F72" s="45">
        <v>2</v>
      </c>
      <c r="G72" s="45"/>
      <c r="H72" s="47" t="s">
        <v>801</v>
      </c>
      <c r="I72" s="250" t="s">
        <v>2027</v>
      </c>
      <c r="J72" s="260" t="s">
        <v>1565</v>
      </c>
      <c r="K72" s="260" t="s">
        <v>802</v>
      </c>
      <c r="L72" s="260" t="s">
        <v>2037</v>
      </c>
    </row>
    <row r="73" spans="1:12" ht="15.75" customHeight="1" x14ac:dyDescent="0.25">
      <c r="A73" s="31">
        <f t="shared" si="0"/>
        <v>174</v>
      </c>
      <c r="B73" s="21" t="s">
        <v>340</v>
      </c>
      <c r="C73" s="18" t="s">
        <v>422</v>
      </c>
      <c r="D73" s="32" t="s">
        <v>603</v>
      </c>
      <c r="E73" s="45" t="s">
        <v>268</v>
      </c>
      <c r="F73" s="45">
        <v>2</v>
      </c>
      <c r="G73" s="45"/>
      <c r="H73" s="47" t="s">
        <v>801</v>
      </c>
      <c r="I73" s="250" t="s">
        <v>2027</v>
      </c>
      <c r="J73" s="260" t="s">
        <v>1565</v>
      </c>
      <c r="K73" s="260" t="s">
        <v>802</v>
      </c>
      <c r="L73" s="260" t="s">
        <v>2037</v>
      </c>
    </row>
    <row r="74" spans="1:12" ht="31.5" x14ac:dyDescent="0.25">
      <c r="A74" s="31">
        <f t="shared" si="0"/>
        <v>175</v>
      </c>
      <c r="B74" s="21" t="s">
        <v>341</v>
      </c>
      <c r="C74" s="18" t="s">
        <v>422</v>
      </c>
      <c r="D74" s="32" t="s">
        <v>604</v>
      </c>
      <c r="E74" s="45" t="s">
        <v>268</v>
      </c>
      <c r="F74" s="45">
        <v>2</v>
      </c>
      <c r="G74" s="45"/>
      <c r="H74" s="47" t="s">
        <v>801</v>
      </c>
      <c r="I74" s="250" t="s">
        <v>2027</v>
      </c>
      <c r="J74" s="260" t="s">
        <v>1565</v>
      </c>
      <c r="K74" s="260" t="s">
        <v>802</v>
      </c>
      <c r="L74" s="260" t="s">
        <v>2037</v>
      </c>
    </row>
    <row r="75" spans="1:12" ht="204.75" x14ac:dyDescent="0.25">
      <c r="A75" s="31">
        <f t="shared" si="0"/>
        <v>176</v>
      </c>
      <c r="B75" s="21" t="s">
        <v>617</v>
      </c>
      <c r="C75" s="18" t="s">
        <v>424</v>
      </c>
      <c r="D75" s="32" t="s">
        <v>621</v>
      </c>
      <c r="E75" s="45" t="s">
        <v>295</v>
      </c>
      <c r="F75" s="45">
        <v>8</v>
      </c>
      <c r="G75" s="45"/>
      <c r="H75" s="47" t="s">
        <v>1254</v>
      </c>
      <c r="I75" s="535" t="s">
        <v>2056</v>
      </c>
      <c r="J75" s="535" t="s">
        <v>2109</v>
      </c>
      <c r="K75" s="566" t="s">
        <v>1956</v>
      </c>
      <c r="L75" s="260" t="s">
        <v>2037</v>
      </c>
    </row>
    <row r="76" spans="1:12" ht="63" x14ac:dyDescent="0.25">
      <c r="A76" s="31">
        <f t="shared" si="0"/>
        <v>177</v>
      </c>
      <c r="B76" s="21" t="s">
        <v>622</v>
      </c>
      <c r="C76" s="14" t="s">
        <v>412</v>
      </c>
      <c r="D76" s="32" t="s">
        <v>634</v>
      </c>
      <c r="E76" s="45" t="s">
        <v>269</v>
      </c>
      <c r="F76" s="45">
        <v>4</v>
      </c>
      <c r="G76" s="45"/>
      <c r="H76" s="47" t="s">
        <v>801</v>
      </c>
      <c r="I76" s="579" t="s">
        <v>2027</v>
      </c>
      <c r="J76" s="564" t="s">
        <v>1921</v>
      </c>
      <c r="K76" s="564" t="s">
        <v>1920</v>
      </c>
      <c r="L76" s="260" t="s">
        <v>2037</v>
      </c>
    </row>
    <row r="77" spans="1:12" ht="78.75" x14ac:dyDescent="0.25">
      <c r="A77" s="31">
        <f t="shared" si="0"/>
        <v>178</v>
      </c>
      <c r="B77" s="21" t="s">
        <v>624</v>
      </c>
      <c r="C77" s="222" t="s">
        <v>415</v>
      </c>
      <c r="D77" s="22" t="s">
        <v>425</v>
      </c>
      <c r="E77" s="45" t="s">
        <v>268</v>
      </c>
      <c r="F77" s="45">
        <v>3</v>
      </c>
      <c r="G77" s="45"/>
      <c r="H77" s="22" t="s">
        <v>1254</v>
      </c>
      <c r="I77" s="569" t="s">
        <v>2027</v>
      </c>
      <c r="J77" s="563" t="s">
        <v>2008</v>
      </c>
      <c r="K77" s="604" t="s">
        <v>2010</v>
      </c>
      <c r="L77" s="260" t="s">
        <v>2037</v>
      </c>
    </row>
    <row r="78" spans="1:12" ht="275.10000000000002" customHeight="1" x14ac:dyDescent="0.25">
      <c r="A78" s="31">
        <f t="shared" si="0"/>
        <v>179</v>
      </c>
      <c r="B78" s="21" t="s">
        <v>625</v>
      </c>
      <c r="C78" s="223" t="s">
        <v>2118</v>
      </c>
      <c r="D78" s="32" t="s">
        <v>626</v>
      </c>
      <c r="E78" s="45" t="s">
        <v>269</v>
      </c>
      <c r="F78" s="580">
        <v>6</v>
      </c>
      <c r="G78" s="45"/>
      <c r="H78" s="47" t="s">
        <v>1254</v>
      </c>
      <c r="I78" s="569" t="s">
        <v>2027</v>
      </c>
      <c r="J78" s="567" t="s">
        <v>1931</v>
      </c>
      <c r="K78" s="260" t="s">
        <v>1923</v>
      </c>
      <c r="L78" s="260" t="s">
        <v>2037</v>
      </c>
    </row>
    <row r="79" spans="1:12" ht="94.5" x14ac:dyDescent="0.25">
      <c r="A79" s="31">
        <f t="shared" si="0"/>
        <v>180</v>
      </c>
      <c r="B79" s="21" t="s">
        <v>627</v>
      </c>
      <c r="C79" s="218" t="s">
        <v>1523</v>
      </c>
      <c r="D79" s="32" t="s">
        <v>628</v>
      </c>
      <c r="E79" s="45" t="s">
        <v>269</v>
      </c>
      <c r="F79" s="163" t="s">
        <v>1274</v>
      </c>
      <c r="G79" s="225" t="s">
        <v>1267</v>
      </c>
      <c r="H79" s="47" t="s">
        <v>1254</v>
      </c>
      <c r="I79" s="250" t="s">
        <v>2027</v>
      </c>
      <c r="J79" s="567" t="s">
        <v>1943</v>
      </c>
      <c r="K79" s="567" t="s">
        <v>1934</v>
      </c>
      <c r="L79" s="260" t="s">
        <v>2042</v>
      </c>
    </row>
    <row r="80" spans="1:12" ht="78.75" x14ac:dyDescent="0.25">
      <c r="A80" s="31">
        <f t="shared" si="0"/>
        <v>181</v>
      </c>
      <c r="B80" s="21" t="s">
        <v>629</v>
      </c>
      <c r="C80" s="18" t="s">
        <v>420</v>
      </c>
      <c r="D80" s="32" t="s">
        <v>630</v>
      </c>
      <c r="E80" s="45" t="s">
        <v>268</v>
      </c>
      <c r="F80" s="45">
        <v>5</v>
      </c>
      <c r="G80" s="45"/>
      <c r="H80" s="47" t="s">
        <v>1254</v>
      </c>
      <c r="I80" s="569" t="s">
        <v>2027</v>
      </c>
      <c r="J80" s="568" t="s">
        <v>1954</v>
      </c>
      <c r="K80" s="567" t="s">
        <v>1946</v>
      </c>
      <c r="L80" s="260" t="s">
        <v>2037</v>
      </c>
    </row>
    <row r="81" spans="1:12" ht="31.5" x14ac:dyDescent="0.25">
      <c r="A81" s="31">
        <f t="shared" si="0"/>
        <v>182</v>
      </c>
      <c r="B81" s="21" t="s">
        <v>337</v>
      </c>
      <c r="C81" s="18" t="s">
        <v>422</v>
      </c>
      <c r="D81" s="32" t="s">
        <v>607</v>
      </c>
      <c r="E81" s="45" t="s">
        <v>268</v>
      </c>
      <c r="F81" s="45">
        <v>2</v>
      </c>
      <c r="G81" s="45"/>
      <c r="H81" s="47" t="s">
        <v>801</v>
      </c>
      <c r="I81" s="250" t="s">
        <v>2027</v>
      </c>
      <c r="J81" s="260" t="s">
        <v>1565</v>
      </c>
      <c r="K81" s="260" t="s">
        <v>802</v>
      </c>
      <c r="L81" s="260" t="s">
        <v>2037</v>
      </c>
    </row>
    <row r="82" spans="1:12" ht="31.5" x14ac:dyDescent="0.25">
      <c r="A82" s="31">
        <f t="shared" si="0"/>
        <v>183</v>
      </c>
      <c r="B82" s="21" t="s">
        <v>338</v>
      </c>
      <c r="C82" s="18" t="s">
        <v>422</v>
      </c>
      <c r="D82" s="32" t="s">
        <v>608</v>
      </c>
      <c r="E82" s="45" t="s">
        <v>268</v>
      </c>
      <c r="F82" s="45">
        <v>2</v>
      </c>
      <c r="G82" s="45"/>
      <c r="H82" s="47" t="s">
        <v>801</v>
      </c>
      <c r="I82" s="250" t="s">
        <v>2027</v>
      </c>
      <c r="J82" s="260" t="s">
        <v>1565</v>
      </c>
      <c r="K82" s="260" t="s">
        <v>802</v>
      </c>
      <c r="L82" s="260" t="s">
        <v>2037</v>
      </c>
    </row>
    <row r="83" spans="1:12" ht="31.5" x14ac:dyDescent="0.25">
      <c r="A83" s="31">
        <f t="shared" si="0"/>
        <v>184</v>
      </c>
      <c r="B83" s="21" t="s">
        <v>339</v>
      </c>
      <c r="C83" s="18" t="s">
        <v>422</v>
      </c>
      <c r="D83" s="32" t="s">
        <v>602</v>
      </c>
      <c r="E83" s="45" t="s">
        <v>268</v>
      </c>
      <c r="F83" s="45">
        <v>2</v>
      </c>
      <c r="G83" s="45"/>
      <c r="H83" s="47" t="s">
        <v>801</v>
      </c>
      <c r="I83" s="250" t="s">
        <v>2027</v>
      </c>
      <c r="J83" s="260" t="s">
        <v>1565</v>
      </c>
      <c r="K83" s="260" t="s">
        <v>802</v>
      </c>
      <c r="L83" s="260" t="s">
        <v>2037</v>
      </c>
    </row>
    <row r="84" spans="1:12" ht="31.5" x14ac:dyDescent="0.25">
      <c r="A84" s="31">
        <f t="shared" si="0"/>
        <v>185</v>
      </c>
      <c r="B84" s="21" t="s">
        <v>340</v>
      </c>
      <c r="C84" s="18" t="s">
        <v>422</v>
      </c>
      <c r="D84" s="32" t="s">
        <v>603</v>
      </c>
      <c r="E84" s="45" t="s">
        <v>268</v>
      </c>
      <c r="F84" s="45">
        <v>2</v>
      </c>
      <c r="G84" s="45"/>
      <c r="H84" s="47" t="s">
        <v>801</v>
      </c>
      <c r="I84" s="250" t="s">
        <v>2027</v>
      </c>
      <c r="J84" s="260" t="s">
        <v>1565</v>
      </c>
      <c r="K84" s="260" t="s">
        <v>802</v>
      </c>
      <c r="L84" s="260" t="s">
        <v>2037</v>
      </c>
    </row>
    <row r="85" spans="1:12" ht="31.5" x14ac:dyDescent="0.25">
      <c r="A85" s="31">
        <f t="shared" si="0"/>
        <v>186</v>
      </c>
      <c r="B85" s="21" t="s">
        <v>341</v>
      </c>
      <c r="C85" s="18" t="s">
        <v>422</v>
      </c>
      <c r="D85" s="32" t="s">
        <v>604</v>
      </c>
      <c r="E85" s="45" t="s">
        <v>268</v>
      </c>
      <c r="F85" s="45">
        <v>2</v>
      </c>
      <c r="G85" s="45"/>
      <c r="H85" s="47" t="s">
        <v>801</v>
      </c>
      <c r="I85" s="250" t="s">
        <v>2027</v>
      </c>
      <c r="J85" s="260" t="s">
        <v>1565</v>
      </c>
      <c r="K85" s="260" t="s">
        <v>802</v>
      </c>
      <c r="L85" s="260" t="s">
        <v>2037</v>
      </c>
    </row>
    <row r="86" spans="1:12" ht="204.75" x14ac:dyDescent="0.25">
      <c r="A86" s="31">
        <f t="shared" si="0"/>
        <v>187</v>
      </c>
      <c r="B86" s="21" t="s">
        <v>631</v>
      </c>
      <c r="C86" s="18" t="s">
        <v>424</v>
      </c>
      <c r="D86" s="32" t="s">
        <v>632</v>
      </c>
      <c r="E86" s="45" t="s">
        <v>295</v>
      </c>
      <c r="F86" s="45">
        <v>8</v>
      </c>
      <c r="G86" s="45"/>
      <c r="H86" s="47" t="s">
        <v>1254</v>
      </c>
      <c r="I86" s="535" t="s">
        <v>2056</v>
      </c>
      <c r="J86" s="535" t="s">
        <v>2108</v>
      </c>
      <c r="K86" s="566" t="s">
        <v>1957</v>
      </c>
      <c r="L86" s="260" t="s">
        <v>2037</v>
      </c>
    </row>
    <row r="87" spans="1:12" ht="63" x14ac:dyDescent="0.25">
      <c r="A87" s="31">
        <f t="shared" si="0"/>
        <v>188</v>
      </c>
      <c r="B87" s="21" t="s">
        <v>633</v>
      </c>
      <c r="C87" s="14" t="s">
        <v>1522</v>
      </c>
      <c r="D87" s="158" t="s">
        <v>645</v>
      </c>
      <c r="E87" s="45" t="s">
        <v>269</v>
      </c>
      <c r="F87" s="45">
        <v>4</v>
      </c>
      <c r="G87" s="45"/>
      <c r="H87" s="47" t="s">
        <v>801</v>
      </c>
      <c r="I87" s="579" t="s">
        <v>2027</v>
      </c>
      <c r="J87" s="564" t="s">
        <v>1921</v>
      </c>
      <c r="K87" s="564" t="s">
        <v>1920</v>
      </c>
      <c r="L87" s="260" t="s">
        <v>2037</v>
      </c>
    </row>
    <row r="88" spans="1:12" ht="78.75" x14ac:dyDescent="0.25">
      <c r="A88" s="31">
        <f t="shared" si="0"/>
        <v>189</v>
      </c>
      <c r="B88" s="21" t="s">
        <v>635</v>
      </c>
      <c r="C88" s="222" t="s">
        <v>415</v>
      </c>
      <c r="D88" s="22" t="s">
        <v>425</v>
      </c>
      <c r="E88" s="45" t="s">
        <v>268</v>
      </c>
      <c r="F88" s="45">
        <v>3</v>
      </c>
      <c r="G88" s="45"/>
      <c r="H88" s="22" t="s">
        <v>1254</v>
      </c>
      <c r="I88" s="569" t="s">
        <v>2027</v>
      </c>
      <c r="J88" s="563" t="s">
        <v>2008</v>
      </c>
      <c r="K88" s="604" t="s">
        <v>2011</v>
      </c>
      <c r="L88" s="260" t="s">
        <v>2037</v>
      </c>
    </row>
    <row r="89" spans="1:12" ht="278.10000000000002" customHeight="1" x14ac:dyDescent="0.25">
      <c r="A89" s="31">
        <f t="shared" si="0"/>
        <v>190</v>
      </c>
      <c r="B89" s="21" t="s">
        <v>636</v>
      </c>
      <c r="C89" s="223" t="s">
        <v>2117</v>
      </c>
      <c r="D89" s="32" t="s">
        <v>637</v>
      </c>
      <c r="E89" s="45" t="s">
        <v>269</v>
      </c>
      <c r="F89" s="580">
        <v>6</v>
      </c>
      <c r="G89" s="45"/>
      <c r="H89" s="47" t="s">
        <v>1254</v>
      </c>
      <c r="I89" s="569" t="s">
        <v>2027</v>
      </c>
      <c r="J89" s="567" t="s">
        <v>1931</v>
      </c>
      <c r="K89" s="260" t="s">
        <v>1924</v>
      </c>
      <c r="L89" s="260" t="s">
        <v>2037</v>
      </c>
    </row>
    <row r="90" spans="1:12" ht="94.5" x14ac:dyDescent="0.25">
      <c r="A90" s="31">
        <f t="shared" si="0"/>
        <v>191</v>
      </c>
      <c r="B90" s="21" t="s">
        <v>638</v>
      </c>
      <c r="C90" s="218" t="s">
        <v>1269</v>
      </c>
      <c r="D90" s="32" t="s">
        <v>639</v>
      </c>
      <c r="E90" s="45" t="s">
        <v>269</v>
      </c>
      <c r="F90" s="163" t="s">
        <v>1274</v>
      </c>
      <c r="G90" s="225" t="s">
        <v>1267</v>
      </c>
      <c r="H90" s="47" t="s">
        <v>1254</v>
      </c>
      <c r="I90" s="250" t="s">
        <v>2027</v>
      </c>
      <c r="J90" s="567" t="s">
        <v>1943</v>
      </c>
      <c r="K90" s="567" t="s">
        <v>1935</v>
      </c>
      <c r="L90" s="260" t="s">
        <v>2042</v>
      </c>
    </row>
    <row r="91" spans="1:12" ht="78.75" x14ac:dyDescent="0.25">
      <c r="A91" s="31">
        <f t="shared" si="0"/>
        <v>192</v>
      </c>
      <c r="B91" s="21" t="s">
        <v>640</v>
      </c>
      <c r="C91" s="18" t="s">
        <v>420</v>
      </c>
      <c r="D91" s="32" t="s">
        <v>641</v>
      </c>
      <c r="E91" s="45" t="s">
        <v>268</v>
      </c>
      <c r="F91" s="45">
        <v>5</v>
      </c>
      <c r="G91" s="45"/>
      <c r="H91" s="47" t="s">
        <v>1254</v>
      </c>
      <c r="I91" s="569" t="s">
        <v>2027</v>
      </c>
      <c r="J91" s="568" t="s">
        <v>1954</v>
      </c>
      <c r="K91" s="567" t="s">
        <v>1947</v>
      </c>
      <c r="L91" s="260" t="s">
        <v>2037</v>
      </c>
    </row>
    <row r="92" spans="1:12" ht="31.5" x14ac:dyDescent="0.25">
      <c r="A92" s="31">
        <f t="shared" si="0"/>
        <v>193</v>
      </c>
      <c r="B92" s="21" t="s">
        <v>337</v>
      </c>
      <c r="C92" s="18" t="s">
        <v>422</v>
      </c>
      <c r="D92" s="32" t="s">
        <v>607</v>
      </c>
      <c r="E92" s="45" t="s">
        <v>268</v>
      </c>
      <c r="F92" s="45">
        <v>2</v>
      </c>
      <c r="G92" s="45"/>
      <c r="H92" s="47" t="s">
        <v>801</v>
      </c>
      <c r="I92" s="250" t="s">
        <v>2027</v>
      </c>
      <c r="J92" s="260" t="s">
        <v>1565</v>
      </c>
      <c r="K92" s="260" t="s">
        <v>802</v>
      </c>
      <c r="L92" s="260" t="s">
        <v>2037</v>
      </c>
    </row>
    <row r="93" spans="1:12" ht="31.5" x14ac:dyDescent="0.25">
      <c r="A93" s="31">
        <f t="shared" si="0"/>
        <v>194</v>
      </c>
      <c r="B93" s="21" t="s">
        <v>338</v>
      </c>
      <c r="C93" s="18" t="s">
        <v>422</v>
      </c>
      <c r="D93" s="32" t="s">
        <v>608</v>
      </c>
      <c r="E93" s="45" t="s">
        <v>268</v>
      </c>
      <c r="F93" s="45">
        <v>2</v>
      </c>
      <c r="G93" s="45"/>
      <c r="H93" s="47" t="s">
        <v>801</v>
      </c>
      <c r="I93" s="250" t="s">
        <v>2027</v>
      </c>
      <c r="J93" s="260" t="s">
        <v>1565</v>
      </c>
      <c r="K93" s="260" t="s">
        <v>802</v>
      </c>
      <c r="L93" s="260" t="s">
        <v>2037</v>
      </c>
    </row>
    <row r="94" spans="1:12" ht="31.5" x14ac:dyDescent="0.25">
      <c r="A94" s="31">
        <f t="shared" si="0"/>
        <v>195</v>
      </c>
      <c r="B94" s="21" t="s">
        <v>339</v>
      </c>
      <c r="C94" s="18" t="s">
        <v>422</v>
      </c>
      <c r="D94" s="32" t="s">
        <v>602</v>
      </c>
      <c r="E94" s="45" t="s">
        <v>268</v>
      </c>
      <c r="F94" s="45">
        <v>2</v>
      </c>
      <c r="G94" s="45"/>
      <c r="H94" s="47" t="s">
        <v>801</v>
      </c>
      <c r="I94" s="250" t="s">
        <v>2027</v>
      </c>
      <c r="J94" s="260" t="s">
        <v>1565</v>
      </c>
      <c r="K94" s="260" t="s">
        <v>802</v>
      </c>
      <c r="L94" s="260" t="s">
        <v>2037</v>
      </c>
    </row>
    <row r="95" spans="1:12" ht="31.5" x14ac:dyDescent="0.25">
      <c r="A95" s="31">
        <f t="shared" si="0"/>
        <v>196</v>
      </c>
      <c r="B95" s="21" t="s">
        <v>340</v>
      </c>
      <c r="C95" s="18" t="s">
        <v>422</v>
      </c>
      <c r="D95" s="32" t="s">
        <v>603</v>
      </c>
      <c r="E95" s="45" t="s">
        <v>268</v>
      </c>
      <c r="F95" s="45">
        <v>2</v>
      </c>
      <c r="G95" s="45"/>
      <c r="H95" s="47" t="s">
        <v>801</v>
      </c>
      <c r="I95" s="250" t="s">
        <v>2027</v>
      </c>
      <c r="J95" s="260" t="s">
        <v>1565</v>
      </c>
      <c r="K95" s="260" t="s">
        <v>802</v>
      </c>
      <c r="L95" s="260" t="s">
        <v>2037</v>
      </c>
    </row>
    <row r="96" spans="1:12" ht="31.5" x14ac:dyDescent="0.25">
      <c r="A96" s="31">
        <f t="shared" si="0"/>
        <v>197</v>
      </c>
      <c r="B96" s="21" t="s">
        <v>341</v>
      </c>
      <c r="C96" s="18" t="s">
        <v>422</v>
      </c>
      <c r="D96" s="32" t="s">
        <v>604</v>
      </c>
      <c r="E96" s="45" t="s">
        <v>268</v>
      </c>
      <c r="F96" s="45">
        <v>2</v>
      </c>
      <c r="G96" s="45"/>
      <c r="H96" s="47" t="s">
        <v>801</v>
      </c>
      <c r="I96" s="250" t="s">
        <v>2027</v>
      </c>
      <c r="J96" s="260" t="s">
        <v>1565</v>
      </c>
      <c r="K96" s="260" t="s">
        <v>802</v>
      </c>
      <c r="L96" s="260" t="s">
        <v>2037</v>
      </c>
    </row>
    <row r="97" spans="1:12" ht="220.5" x14ac:dyDescent="0.25">
      <c r="A97" s="31">
        <f t="shared" si="0"/>
        <v>198</v>
      </c>
      <c r="B97" s="21" t="s">
        <v>642</v>
      </c>
      <c r="C97" s="18" t="s">
        <v>424</v>
      </c>
      <c r="D97" s="32" t="s">
        <v>643</v>
      </c>
      <c r="E97" s="45" t="s">
        <v>295</v>
      </c>
      <c r="F97" s="45">
        <v>8</v>
      </c>
      <c r="G97" s="45"/>
      <c r="H97" s="47" t="s">
        <v>1254</v>
      </c>
      <c r="I97" s="535" t="s">
        <v>2056</v>
      </c>
      <c r="J97" s="535" t="s">
        <v>2111</v>
      </c>
      <c r="K97" s="566" t="s">
        <v>1958</v>
      </c>
      <c r="L97" s="260" t="s">
        <v>2037</v>
      </c>
    </row>
    <row r="98" spans="1:12" ht="63" x14ac:dyDescent="0.25">
      <c r="A98" s="31">
        <f t="shared" si="0"/>
        <v>199</v>
      </c>
      <c r="B98" s="21" t="s">
        <v>644</v>
      </c>
      <c r="C98" s="14" t="s">
        <v>1522</v>
      </c>
      <c r="D98" s="32" t="s">
        <v>656</v>
      </c>
      <c r="E98" s="45" t="s">
        <v>269</v>
      </c>
      <c r="F98" s="45">
        <v>4</v>
      </c>
      <c r="G98" s="45"/>
      <c r="H98" s="47" t="s">
        <v>801</v>
      </c>
      <c r="I98" s="579" t="s">
        <v>2027</v>
      </c>
      <c r="J98" s="564" t="s">
        <v>1921</v>
      </c>
      <c r="K98" s="564" t="s">
        <v>1920</v>
      </c>
      <c r="L98" s="260" t="s">
        <v>2037</v>
      </c>
    </row>
    <row r="99" spans="1:12" ht="78.75" x14ac:dyDescent="0.25">
      <c r="A99" s="31">
        <f t="shared" si="0"/>
        <v>200</v>
      </c>
      <c r="B99" s="21" t="s">
        <v>646</v>
      </c>
      <c r="C99" s="222" t="s">
        <v>415</v>
      </c>
      <c r="D99" s="22" t="s">
        <v>425</v>
      </c>
      <c r="E99" s="45" t="s">
        <v>268</v>
      </c>
      <c r="F99" s="45">
        <v>3</v>
      </c>
      <c r="G99" s="45"/>
      <c r="H99" s="22" t="s">
        <v>1254</v>
      </c>
      <c r="I99" s="569" t="s">
        <v>2027</v>
      </c>
      <c r="J99" s="563" t="s">
        <v>2008</v>
      </c>
      <c r="K99" s="604" t="s">
        <v>2012</v>
      </c>
      <c r="L99" s="260" t="s">
        <v>2037</v>
      </c>
    </row>
    <row r="100" spans="1:12" ht="273" customHeight="1" x14ac:dyDescent="0.25">
      <c r="A100" s="31">
        <f t="shared" si="0"/>
        <v>201</v>
      </c>
      <c r="B100" s="21" t="s">
        <v>647</v>
      </c>
      <c r="C100" s="223" t="s">
        <v>2117</v>
      </c>
      <c r="D100" s="32" t="s">
        <v>648</v>
      </c>
      <c r="E100" s="45" t="s">
        <v>269</v>
      </c>
      <c r="F100" s="580">
        <v>6</v>
      </c>
      <c r="G100" s="45"/>
      <c r="H100" s="47" t="s">
        <v>1254</v>
      </c>
      <c r="I100" s="569" t="s">
        <v>2027</v>
      </c>
      <c r="J100" s="567" t="s">
        <v>1931</v>
      </c>
      <c r="K100" s="260" t="s">
        <v>1925</v>
      </c>
      <c r="L100" s="260" t="s">
        <v>2037</v>
      </c>
    </row>
    <row r="101" spans="1:12" ht="94.5" x14ac:dyDescent="0.25">
      <c r="A101" s="31">
        <f t="shared" si="0"/>
        <v>202</v>
      </c>
      <c r="B101" s="21" t="s">
        <v>649</v>
      </c>
      <c r="C101" s="218" t="s">
        <v>1268</v>
      </c>
      <c r="D101" s="32" t="s">
        <v>650</v>
      </c>
      <c r="E101" s="45" t="s">
        <v>269</v>
      </c>
      <c r="F101" s="163" t="s">
        <v>1274</v>
      </c>
      <c r="G101" s="225" t="s">
        <v>1267</v>
      </c>
      <c r="H101" s="47" t="s">
        <v>1254</v>
      </c>
      <c r="I101" s="250" t="s">
        <v>2027</v>
      </c>
      <c r="J101" s="567" t="s">
        <v>1943</v>
      </c>
      <c r="K101" s="567" t="s">
        <v>1936</v>
      </c>
      <c r="L101" s="260" t="s">
        <v>2042</v>
      </c>
    </row>
    <row r="102" spans="1:12" ht="78.75" x14ac:dyDescent="0.25">
      <c r="A102" s="31">
        <f t="shared" si="0"/>
        <v>203</v>
      </c>
      <c r="B102" s="21" t="s">
        <v>651</v>
      </c>
      <c r="C102" s="18" t="s">
        <v>420</v>
      </c>
      <c r="D102" s="32" t="s">
        <v>652</v>
      </c>
      <c r="E102" s="45" t="s">
        <v>268</v>
      </c>
      <c r="F102" s="45">
        <v>5</v>
      </c>
      <c r="G102" s="45"/>
      <c r="H102" s="47" t="s">
        <v>1254</v>
      </c>
      <c r="I102" s="569" t="s">
        <v>2027</v>
      </c>
      <c r="J102" s="568" t="s">
        <v>1954</v>
      </c>
      <c r="K102" s="567" t="s">
        <v>1948</v>
      </c>
      <c r="L102" s="260" t="s">
        <v>2037</v>
      </c>
    </row>
    <row r="103" spans="1:12" ht="31.5" x14ac:dyDescent="0.25">
      <c r="A103" s="31">
        <f t="shared" si="0"/>
        <v>204</v>
      </c>
      <c r="B103" s="21" t="s">
        <v>337</v>
      </c>
      <c r="C103" s="18" t="s">
        <v>422</v>
      </c>
      <c r="D103" s="32" t="s">
        <v>607</v>
      </c>
      <c r="E103" s="45" t="s">
        <v>268</v>
      </c>
      <c r="F103" s="45">
        <v>2</v>
      </c>
      <c r="G103" s="45"/>
      <c r="H103" s="47" t="s">
        <v>801</v>
      </c>
      <c r="I103" s="250" t="s">
        <v>2027</v>
      </c>
      <c r="J103" s="260" t="s">
        <v>1565</v>
      </c>
      <c r="K103" s="260" t="s">
        <v>802</v>
      </c>
      <c r="L103" s="260" t="s">
        <v>2037</v>
      </c>
    </row>
    <row r="104" spans="1:12" ht="31.5" x14ac:dyDescent="0.25">
      <c r="A104" s="31">
        <f t="shared" si="0"/>
        <v>205</v>
      </c>
      <c r="B104" s="21" t="s">
        <v>338</v>
      </c>
      <c r="C104" s="18" t="s">
        <v>422</v>
      </c>
      <c r="D104" s="32" t="s">
        <v>608</v>
      </c>
      <c r="E104" s="45" t="s">
        <v>268</v>
      </c>
      <c r="F104" s="45">
        <v>2</v>
      </c>
      <c r="G104" s="45"/>
      <c r="H104" s="47" t="s">
        <v>801</v>
      </c>
      <c r="I104" s="250" t="s">
        <v>2027</v>
      </c>
      <c r="J104" s="260" t="s">
        <v>1565</v>
      </c>
      <c r="K104" s="260" t="s">
        <v>802</v>
      </c>
      <c r="L104" s="260" t="s">
        <v>2037</v>
      </c>
    </row>
    <row r="105" spans="1:12" ht="31.5" x14ac:dyDescent="0.25">
      <c r="A105" s="31">
        <f t="shared" si="0"/>
        <v>206</v>
      </c>
      <c r="B105" s="21" t="s">
        <v>339</v>
      </c>
      <c r="C105" s="18" t="s">
        <v>422</v>
      </c>
      <c r="D105" s="32" t="s">
        <v>602</v>
      </c>
      <c r="E105" s="45" t="s">
        <v>268</v>
      </c>
      <c r="F105" s="45">
        <v>2</v>
      </c>
      <c r="G105" s="45"/>
      <c r="H105" s="47" t="s">
        <v>801</v>
      </c>
      <c r="I105" s="250" t="s">
        <v>2027</v>
      </c>
      <c r="J105" s="260" t="s">
        <v>1565</v>
      </c>
      <c r="K105" s="260" t="s">
        <v>802</v>
      </c>
      <c r="L105" s="260" t="s">
        <v>2037</v>
      </c>
    </row>
    <row r="106" spans="1:12" ht="31.5" x14ac:dyDescent="0.25">
      <c r="A106" s="31">
        <f t="shared" si="0"/>
        <v>207</v>
      </c>
      <c r="B106" s="21" t="s">
        <v>340</v>
      </c>
      <c r="C106" s="18" t="s">
        <v>422</v>
      </c>
      <c r="D106" s="32" t="s">
        <v>603</v>
      </c>
      <c r="E106" s="45" t="s">
        <v>268</v>
      </c>
      <c r="F106" s="45">
        <v>2</v>
      </c>
      <c r="G106" s="45"/>
      <c r="H106" s="47" t="s">
        <v>801</v>
      </c>
      <c r="I106" s="250" t="s">
        <v>2027</v>
      </c>
      <c r="J106" s="260" t="s">
        <v>1565</v>
      </c>
      <c r="K106" s="260" t="s">
        <v>802</v>
      </c>
      <c r="L106" s="260" t="s">
        <v>2037</v>
      </c>
    </row>
    <row r="107" spans="1:12" ht="31.5" x14ac:dyDescent="0.25">
      <c r="A107" s="31">
        <f t="shared" si="0"/>
        <v>208</v>
      </c>
      <c r="B107" s="21" t="s">
        <v>341</v>
      </c>
      <c r="C107" s="18" t="s">
        <v>422</v>
      </c>
      <c r="D107" s="32" t="s">
        <v>604</v>
      </c>
      <c r="E107" s="45" t="s">
        <v>268</v>
      </c>
      <c r="F107" s="45">
        <v>2</v>
      </c>
      <c r="G107" s="45"/>
      <c r="H107" s="47" t="s">
        <v>801</v>
      </c>
      <c r="I107" s="250" t="s">
        <v>2027</v>
      </c>
      <c r="J107" s="260" t="s">
        <v>1565</v>
      </c>
      <c r="K107" s="260" t="s">
        <v>802</v>
      </c>
      <c r="L107" s="260" t="s">
        <v>2037</v>
      </c>
    </row>
    <row r="108" spans="1:12" ht="204.75" x14ac:dyDescent="0.25">
      <c r="A108" s="31">
        <f t="shared" si="0"/>
        <v>209</v>
      </c>
      <c r="B108" s="21" t="s">
        <v>653</v>
      </c>
      <c r="C108" s="18" t="s">
        <v>424</v>
      </c>
      <c r="D108" s="32" t="s">
        <v>654</v>
      </c>
      <c r="E108" s="45" t="s">
        <v>295</v>
      </c>
      <c r="F108" s="45">
        <v>8</v>
      </c>
      <c r="G108" s="45"/>
      <c r="H108" s="47" t="s">
        <v>1254</v>
      </c>
      <c r="I108" s="565" t="s">
        <v>1536</v>
      </c>
      <c r="J108" s="535" t="s">
        <v>2112</v>
      </c>
      <c r="K108" s="566" t="s">
        <v>1959</v>
      </c>
      <c r="L108" s="260" t="s">
        <v>2037</v>
      </c>
    </row>
    <row r="109" spans="1:12" ht="63" x14ac:dyDescent="0.25">
      <c r="A109" s="31">
        <f t="shared" si="0"/>
        <v>210</v>
      </c>
      <c r="B109" s="21" t="s">
        <v>655</v>
      </c>
      <c r="C109" s="14" t="s">
        <v>1522</v>
      </c>
      <c r="D109" s="32" t="s">
        <v>667</v>
      </c>
      <c r="E109" s="45" t="s">
        <v>269</v>
      </c>
      <c r="F109" s="45">
        <v>4</v>
      </c>
      <c r="G109" s="45"/>
      <c r="H109" s="47" t="s">
        <v>801</v>
      </c>
      <c r="I109" s="579" t="s">
        <v>2027</v>
      </c>
      <c r="J109" s="564" t="s">
        <v>1921</v>
      </c>
      <c r="K109" s="564" t="s">
        <v>1920</v>
      </c>
      <c r="L109" s="260" t="s">
        <v>2037</v>
      </c>
    </row>
    <row r="110" spans="1:12" ht="78.75" x14ac:dyDescent="0.25">
      <c r="A110" s="31">
        <f t="shared" si="0"/>
        <v>211</v>
      </c>
      <c r="B110" s="21" t="s">
        <v>657</v>
      </c>
      <c r="C110" s="222" t="s">
        <v>415</v>
      </c>
      <c r="D110" s="22" t="s">
        <v>425</v>
      </c>
      <c r="E110" s="45" t="s">
        <v>268</v>
      </c>
      <c r="F110" s="45">
        <v>3</v>
      </c>
      <c r="G110" s="45"/>
      <c r="H110" s="22" t="s">
        <v>1254</v>
      </c>
      <c r="I110" s="569" t="s">
        <v>2027</v>
      </c>
      <c r="J110" s="563" t="s">
        <v>2008</v>
      </c>
      <c r="K110" s="604" t="s">
        <v>2013</v>
      </c>
      <c r="L110" s="260" t="s">
        <v>2037</v>
      </c>
    </row>
    <row r="111" spans="1:12" ht="275.10000000000002" customHeight="1" x14ac:dyDescent="0.25">
      <c r="A111" s="31">
        <f t="shared" si="0"/>
        <v>212</v>
      </c>
      <c r="B111" s="21" t="s">
        <v>658</v>
      </c>
      <c r="C111" s="223" t="s">
        <v>2117</v>
      </c>
      <c r="D111" s="32" t="s">
        <v>659</v>
      </c>
      <c r="E111" s="45" t="s">
        <v>269</v>
      </c>
      <c r="F111" s="580">
        <v>6</v>
      </c>
      <c r="G111" s="45"/>
      <c r="H111" s="47" t="s">
        <v>1254</v>
      </c>
      <c r="I111" s="569" t="s">
        <v>2027</v>
      </c>
      <c r="J111" s="567" t="s">
        <v>1931</v>
      </c>
      <c r="K111" s="260" t="s">
        <v>1926</v>
      </c>
      <c r="L111" s="260" t="s">
        <v>2037</v>
      </c>
    </row>
    <row r="112" spans="1:12" ht="94.5" x14ac:dyDescent="0.25">
      <c r="A112" s="31">
        <f t="shared" si="0"/>
        <v>213</v>
      </c>
      <c r="B112" s="21" t="s">
        <v>660</v>
      </c>
      <c r="C112" s="218" t="s">
        <v>419</v>
      </c>
      <c r="D112" s="32" t="s">
        <v>661</v>
      </c>
      <c r="E112" s="45" t="s">
        <v>269</v>
      </c>
      <c r="F112" s="163" t="s">
        <v>1274</v>
      </c>
      <c r="G112" s="225" t="s">
        <v>1267</v>
      </c>
      <c r="H112" s="47" t="s">
        <v>1254</v>
      </c>
      <c r="I112" s="250" t="s">
        <v>2027</v>
      </c>
      <c r="J112" s="567" t="s">
        <v>1943</v>
      </c>
      <c r="K112" s="567" t="s">
        <v>1937</v>
      </c>
      <c r="L112" s="260" t="s">
        <v>2042</v>
      </c>
    </row>
    <row r="113" spans="1:12" ht="78.75" x14ac:dyDescent="0.25">
      <c r="A113" s="31">
        <f t="shared" si="0"/>
        <v>214</v>
      </c>
      <c r="B113" s="21" t="s">
        <v>662</v>
      </c>
      <c r="C113" s="18" t="s">
        <v>420</v>
      </c>
      <c r="D113" s="32" t="s">
        <v>663</v>
      </c>
      <c r="E113" s="45" t="s">
        <v>268</v>
      </c>
      <c r="F113" s="45">
        <v>5</v>
      </c>
      <c r="G113" s="45"/>
      <c r="H113" s="47" t="s">
        <v>1254</v>
      </c>
      <c r="I113" s="569" t="s">
        <v>2027</v>
      </c>
      <c r="J113" s="568" t="s">
        <v>1954</v>
      </c>
      <c r="K113" s="567" t="s">
        <v>1949</v>
      </c>
      <c r="L113" s="260" t="s">
        <v>2037</v>
      </c>
    </row>
    <row r="114" spans="1:12" ht="31.5" x14ac:dyDescent="0.25">
      <c r="A114" s="31">
        <f t="shared" si="0"/>
        <v>215</v>
      </c>
      <c r="B114" s="21" t="s">
        <v>337</v>
      </c>
      <c r="C114" s="18" t="s">
        <v>422</v>
      </c>
      <c r="D114" s="32" t="s">
        <v>607</v>
      </c>
      <c r="E114" s="45" t="s">
        <v>268</v>
      </c>
      <c r="F114" s="45">
        <v>2</v>
      </c>
      <c r="G114" s="45"/>
      <c r="H114" s="47" t="s">
        <v>801</v>
      </c>
      <c r="I114" s="250" t="s">
        <v>2027</v>
      </c>
      <c r="J114" s="260" t="s">
        <v>1565</v>
      </c>
      <c r="K114" s="260" t="s">
        <v>802</v>
      </c>
      <c r="L114" s="260" t="s">
        <v>2037</v>
      </c>
    </row>
    <row r="115" spans="1:12" ht="31.5" x14ac:dyDescent="0.25">
      <c r="A115" s="31">
        <f t="shared" si="0"/>
        <v>216</v>
      </c>
      <c r="B115" s="21" t="s">
        <v>338</v>
      </c>
      <c r="C115" s="18" t="s">
        <v>422</v>
      </c>
      <c r="D115" s="32" t="s">
        <v>608</v>
      </c>
      <c r="E115" s="45" t="s">
        <v>268</v>
      </c>
      <c r="F115" s="45">
        <v>2</v>
      </c>
      <c r="G115" s="45"/>
      <c r="H115" s="47" t="s">
        <v>801</v>
      </c>
      <c r="I115" s="250" t="s">
        <v>2027</v>
      </c>
      <c r="J115" s="260" t="s">
        <v>1565</v>
      </c>
      <c r="K115" s="260" t="s">
        <v>802</v>
      </c>
      <c r="L115" s="260" t="s">
        <v>2037</v>
      </c>
    </row>
    <row r="116" spans="1:12" ht="31.5" x14ac:dyDescent="0.25">
      <c r="A116" s="31">
        <f t="shared" si="0"/>
        <v>217</v>
      </c>
      <c r="B116" s="21" t="s">
        <v>339</v>
      </c>
      <c r="C116" s="18" t="s">
        <v>422</v>
      </c>
      <c r="D116" s="32" t="s">
        <v>602</v>
      </c>
      <c r="E116" s="45" t="s">
        <v>268</v>
      </c>
      <c r="F116" s="45">
        <v>2</v>
      </c>
      <c r="G116" s="45"/>
      <c r="H116" s="47" t="s">
        <v>801</v>
      </c>
      <c r="I116" s="250" t="s">
        <v>2027</v>
      </c>
      <c r="J116" s="260" t="s">
        <v>1565</v>
      </c>
      <c r="K116" s="260" t="s">
        <v>802</v>
      </c>
      <c r="L116" s="260" t="s">
        <v>2037</v>
      </c>
    </row>
    <row r="117" spans="1:12" ht="31.5" x14ac:dyDescent="0.25">
      <c r="A117" s="31">
        <f t="shared" si="0"/>
        <v>218</v>
      </c>
      <c r="B117" s="21" t="s">
        <v>340</v>
      </c>
      <c r="C117" s="18" t="s">
        <v>422</v>
      </c>
      <c r="D117" s="32" t="s">
        <v>603</v>
      </c>
      <c r="E117" s="45" t="s">
        <v>268</v>
      </c>
      <c r="F117" s="45">
        <v>2</v>
      </c>
      <c r="G117" s="45"/>
      <c r="H117" s="47" t="s">
        <v>801</v>
      </c>
      <c r="I117" s="250" t="s">
        <v>2027</v>
      </c>
      <c r="J117" s="260" t="s">
        <v>1565</v>
      </c>
      <c r="K117" s="260" t="s">
        <v>802</v>
      </c>
      <c r="L117" s="260" t="s">
        <v>2037</v>
      </c>
    </row>
    <row r="118" spans="1:12" ht="31.5" x14ac:dyDescent="0.25">
      <c r="A118" s="31">
        <f t="shared" si="0"/>
        <v>219</v>
      </c>
      <c r="B118" s="21" t="s">
        <v>341</v>
      </c>
      <c r="C118" s="18" t="s">
        <v>422</v>
      </c>
      <c r="D118" s="32" t="s">
        <v>604</v>
      </c>
      <c r="E118" s="45" t="s">
        <v>268</v>
      </c>
      <c r="F118" s="45">
        <v>2</v>
      </c>
      <c r="G118" s="45"/>
      <c r="H118" s="47" t="s">
        <v>801</v>
      </c>
      <c r="I118" s="250" t="s">
        <v>2027</v>
      </c>
      <c r="J118" s="260" t="s">
        <v>1565</v>
      </c>
      <c r="K118" s="260" t="s">
        <v>802</v>
      </c>
      <c r="L118" s="260" t="s">
        <v>2037</v>
      </c>
    </row>
    <row r="119" spans="1:12" ht="173.25" x14ac:dyDescent="0.25">
      <c r="A119" s="31">
        <f t="shared" si="0"/>
        <v>220</v>
      </c>
      <c r="B119" s="21" t="s">
        <v>664</v>
      </c>
      <c r="C119" s="18" t="s">
        <v>424</v>
      </c>
      <c r="D119" s="32" t="s">
        <v>665</v>
      </c>
      <c r="E119" s="45" t="s">
        <v>295</v>
      </c>
      <c r="F119" s="45">
        <v>8</v>
      </c>
      <c r="G119" s="45"/>
      <c r="H119" s="47" t="s">
        <v>1254</v>
      </c>
      <c r="I119" s="535" t="s">
        <v>1536</v>
      </c>
      <c r="J119" s="535" t="s">
        <v>2084</v>
      </c>
      <c r="K119" s="566" t="s">
        <v>1960</v>
      </c>
      <c r="L119" s="260" t="s">
        <v>2037</v>
      </c>
    </row>
    <row r="120" spans="1:12" ht="63" x14ac:dyDescent="0.25">
      <c r="A120" s="31">
        <f t="shared" si="0"/>
        <v>221</v>
      </c>
      <c r="B120" s="21" t="s">
        <v>666</v>
      </c>
      <c r="C120" s="14" t="s">
        <v>1522</v>
      </c>
      <c r="D120" s="32" t="s">
        <v>678</v>
      </c>
      <c r="E120" s="45" t="s">
        <v>269</v>
      </c>
      <c r="F120" s="45">
        <v>4</v>
      </c>
      <c r="G120" s="45"/>
      <c r="H120" s="47" t="s">
        <v>801</v>
      </c>
      <c r="I120" s="579" t="s">
        <v>2027</v>
      </c>
      <c r="J120" s="564" t="s">
        <v>1921</v>
      </c>
      <c r="K120" s="564" t="s">
        <v>1920</v>
      </c>
      <c r="L120" s="260" t="s">
        <v>2037</v>
      </c>
    </row>
    <row r="121" spans="1:12" ht="78.75" x14ac:dyDescent="0.25">
      <c r="A121" s="31">
        <f t="shared" si="0"/>
        <v>222</v>
      </c>
      <c r="B121" s="21" t="s">
        <v>668</v>
      </c>
      <c r="C121" s="222" t="s">
        <v>415</v>
      </c>
      <c r="D121" s="22" t="s">
        <v>425</v>
      </c>
      <c r="E121" s="45" t="s">
        <v>268</v>
      </c>
      <c r="F121" s="45">
        <v>3</v>
      </c>
      <c r="G121" s="45"/>
      <c r="H121" s="22" t="s">
        <v>1254</v>
      </c>
      <c r="I121" s="569" t="s">
        <v>2027</v>
      </c>
      <c r="J121" s="563" t="s">
        <v>2008</v>
      </c>
      <c r="K121" s="604" t="s">
        <v>2014</v>
      </c>
      <c r="L121" s="260" t="s">
        <v>2037</v>
      </c>
    </row>
    <row r="122" spans="1:12" ht="268.5" customHeight="1" x14ac:dyDescent="0.25">
      <c r="A122" s="31">
        <f t="shared" si="0"/>
        <v>223</v>
      </c>
      <c r="B122" s="21" t="s">
        <v>669</v>
      </c>
      <c r="C122" s="223" t="s">
        <v>2117</v>
      </c>
      <c r="D122" s="32" t="s">
        <v>670</v>
      </c>
      <c r="E122" s="45" t="s">
        <v>269</v>
      </c>
      <c r="F122" s="580">
        <v>6</v>
      </c>
      <c r="G122" s="45"/>
      <c r="H122" s="47" t="s">
        <v>1254</v>
      </c>
      <c r="I122" s="569" t="s">
        <v>2027</v>
      </c>
      <c r="J122" s="567" t="s">
        <v>1931</v>
      </c>
      <c r="K122" s="260" t="s">
        <v>1927</v>
      </c>
      <c r="L122" s="260" t="s">
        <v>2037</v>
      </c>
    </row>
    <row r="123" spans="1:12" ht="94.5" x14ac:dyDescent="0.25">
      <c r="A123" s="31">
        <f t="shared" si="0"/>
        <v>224</v>
      </c>
      <c r="B123" s="21" t="s">
        <v>671</v>
      </c>
      <c r="C123" s="218" t="s">
        <v>1523</v>
      </c>
      <c r="D123" s="32" t="s">
        <v>672</v>
      </c>
      <c r="E123" s="45" t="s">
        <v>269</v>
      </c>
      <c r="F123" s="163" t="s">
        <v>1274</v>
      </c>
      <c r="G123" s="225" t="s">
        <v>1267</v>
      </c>
      <c r="H123" s="47" t="s">
        <v>1254</v>
      </c>
      <c r="I123" s="250" t="s">
        <v>2027</v>
      </c>
      <c r="J123" s="567" t="s">
        <v>1943</v>
      </c>
      <c r="K123" s="567" t="s">
        <v>1938</v>
      </c>
      <c r="L123" s="260" t="s">
        <v>2042</v>
      </c>
    </row>
    <row r="124" spans="1:12" ht="78.75" x14ac:dyDescent="0.25">
      <c r="A124" s="31">
        <f t="shared" si="0"/>
        <v>225</v>
      </c>
      <c r="B124" s="21" t="s">
        <v>673</v>
      </c>
      <c r="C124" s="18" t="s">
        <v>420</v>
      </c>
      <c r="D124" s="32" t="s">
        <v>674</v>
      </c>
      <c r="E124" s="45" t="s">
        <v>268</v>
      </c>
      <c r="F124" s="45">
        <v>5</v>
      </c>
      <c r="G124" s="45"/>
      <c r="H124" s="47" t="s">
        <v>1254</v>
      </c>
      <c r="I124" s="569" t="s">
        <v>2027</v>
      </c>
      <c r="J124" s="568" t="s">
        <v>1954</v>
      </c>
      <c r="K124" s="567" t="s">
        <v>1950</v>
      </c>
      <c r="L124" s="260" t="s">
        <v>2037</v>
      </c>
    </row>
    <row r="125" spans="1:12" ht="31.5" x14ac:dyDescent="0.25">
      <c r="A125" s="31">
        <f t="shared" si="0"/>
        <v>226</v>
      </c>
      <c r="B125" s="21" t="s">
        <v>337</v>
      </c>
      <c r="C125" s="18" t="s">
        <v>422</v>
      </c>
      <c r="D125" s="32" t="s">
        <v>607</v>
      </c>
      <c r="E125" s="45" t="s">
        <v>268</v>
      </c>
      <c r="F125" s="45">
        <v>2</v>
      </c>
      <c r="G125" s="45"/>
      <c r="H125" s="47" t="s">
        <v>801</v>
      </c>
      <c r="I125" s="250" t="s">
        <v>2027</v>
      </c>
      <c r="J125" s="260" t="s">
        <v>1565</v>
      </c>
      <c r="K125" s="260" t="s">
        <v>802</v>
      </c>
      <c r="L125" s="260" t="s">
        <v>2037</v>
      </c>
    </row>
    <row r="126" spans="1:12" ht="31.5" x14ac:dyDescent="0.25">
      <c r="A126" s="31">
        <f t="shared" si="0"/>
        <v>227</v>
      </c>
      <c r="B126" s="21" t="s">
        <v>338</v>
      </c>
      <c r="C126" s="18" t="s">
        <v>422</v>
      </c>
      <c r="D126" s="32" t="s">
        <v>608</v>
      </c>
      <c r="E126" s="45" t="s">
        <v>268</v>
      </c>
      <c r="F126" s="45">
        <v>2</v>
      </c>
      <c r="G126" s="45"/>
      <c r="H126" s="47" t="s">
        <v>801</v>
      </c>
      <c r="I126" s="250" t="s">
        <v>2027</v>
      </c>
      <c r="J126" s="260" t="s">
        <v>1565</v>
      </c>
      <c r="K126" s="260" t="s">
        <v>802</v>
      </c>
      <c r="L126" s="260" t="s">
        <v>2037</v>
      </c>
    </row>
    <row r="127" spans="1:12" ht="31.5" x14ac:dyDescent="0.25">
      <c r="A127" s="31">
        <f t="shared" si="0"/>
        <v>228</v>
      </c>
      <c r="B127" s="21" t="s">
        <v>339</v>
      </c>
      <c r="C127" s="18" t="s">
        <v>422</v>
      </c>
      <c r="D127" s="32" t="s">
        <v>602</v>
      </c>
      <c r="E127" s="45" t="s">
        <v>268</v>
      </c>
      <c r="F127" s="45">
        <v>2</v>
      </c>
      <c r="G127" s="45"/>
      <c r="H127" s="47" t="s">
        <v>801</v>
      </c>
      <c r="I127" s="250" t="s">
        <v>2027</v>
      </c>
      <c r="J127" s="260" t="s">
        <v>1565</v>
      </c>
      <c r="K127" s="260" t="s">
        <v>802</v>
      </c>
      <c r="L127" s="260" t="s">
        <v>2037</v>
      </c>
    </row>
    <row r="128" spans="1:12" ht="31.5" x14ac:dyDescent="0.25">
      <c r="A128" s="31">
        <f t="shared" si="0"/>
        <v>229</v>
      </c>
      <c r="B128" s="21" t="s">
        <v>340</v>
      </c>
      <c r="C128" s="18" t="s">
        <v>422</v>
      </c>
      <c r="D128" s="32" t="s">
        <v>603</v>
      </c>
      <c r="E128" s="45" t="s">
        <v>268</v>
      </c>
      <c r="F128" s="45">
        <v>2</v>
      </c>
      <c r="G128" s="45"/>
      <c r="H128" s="47" t="s">
        <v>801</v>
      </c>
      <c r="I128" s="250" t="s">
        <v>2027</v>
      </c>
      <c r="J128" s="260" t="s">
        <v>1565</v>
      </c>
      <c r="K128" s="260" t="s">
        <v>802</v>
      </c>
      <c r="L128" s="260" t="s">
        <v>2037</v>
      </c>
    </row>
    <row r="129" spans="1:12" ht="31.5" x14ac:dyDescent="0.25">
      <c r="A129" s="31">
        <f t="shared" si="0"/>
        <v>230</v>
      </c>
      <c r="B129" s="21" t="s">
        <v>341</v>
      </c>
      <c r="C129" s="18" t="s">
        <v>422</v>
      </c>
      <c r="D129" s="32" t="s">
        <v>604</v>
      </c>
      <c r="E129" s="45" t="s">
        <v>268</v>
      </c>
      <c r="F129" s="45">
        <v>2</v>
      </c>
      <c r="G129" s="45"/>
      <c r="H129" s="47" t="s">
        <v>801</v>
      </c>
      <c r="I129" s="250" t="s">
        <v>2027</v>
      </c>
      <c r="J129" s="260" t="s">
        <v>1565</v>
      </c>
      <c r="K129" s="260" t="s">
        <v>802</v>
      </c>
      <c r="L129" s="260" t="s">
        <v>2037</v>
      </c>
    </row>
    <row r="130" spans="1:12" ht="204.75" x14ac:dyDescent="0.25">
      <c r="A130" s="31">
        <f t="shared" si="0"/>
        <v>231</v>
      </c>
      <c r="B130" s="21" t="s">
        <v>675</v>
      </c>
      <c r="C130" s="18" t="s">
        <v>424</v>
      </c>
      <c r="D130" s="32" t="s">
        <v>676</v>
      </c>
      <c r="E130" s="45" t="s">
        <v>295</v>
      </c>
      <c r="F130" s="45">
        <v>8</v>
      </c>
      <c r="G130" s="45"/>
      <c r="H130" s="47" t="s">
        <v>1254</v>
      </c>
      <c r="I130" s="535" t="s">
        <v>1536</v>
      </c>
      <c r="J130" s="535" t="s">
        <v>2113</v>
      </c>
      <c r="K130" s="566" t="s">
        <v>1961</v>
      </c>
      <c r="L130" s="260" t="s">
        <v>2037</v>
      </c>
    </row>
    <row r="131" spans="1:12" ht="63" x14ac:dyDescent="0.25">
      <c r="A131" s="31">
        <f t="shared" si="0"/>
        <v>232</v>
      </c>
      <c r="B131" s="21" t="s">
        <v>677</v>
      </c>
      <c r="C131" s="14" t="s">
        <v>1522</v>
      </c>
      <c r="D131" s="32" t="s">
        <v>689</v>
      </c>
      <c r="E131" s="45" t="s">
        <v>269</v>
      </c>
      <c r="F131" s="45">
        <v>4</v>
      </c>
      <c r="G131" s="45"/>
      <c r="H131" s="47" t="s">
        <v>801</v>
      </c>
      <c r="I131" s="579" t="s">
        <v>2027</v>
      </c>
      <c r="J131" s="564" t="s">
        <v>1921</v>
      </c>
      <c r="K131" s="564" t="s">
        <v>1920</v>
      </c>
      <c r="L131" s="260" t="s">
        <v>2037</v>
      </c>
    </row>
    <row r="132" spans="1:12" ht="78.75" x14ac:dyDescent="0.25">
      <c r="A132" s="31">
        <f t="shared" ref="A132:A163" si="1">A131+1</f>
        <v>233</v>
      </c>
      <c r="B132" s="21" t="s">
        <v>679</v>
      </c>
      <c r="C132" s="222" t="s">
        <v>415</v>
      </c>
      <c r="D132" s="22" t="s">
        <v>425</v>
      </c>
      <c r="E132" s="45" t="s">
        <v>268</v>
      </c>
      <c r="F132" s="45">
        <v>3</v>
      </c>
      <c r="G132" s="45"/>
      <c r="H132" s="22" t="s">
        <v>1254</v>
      </c>
      <c r="I132" s="569" t="s">
        <v>2027</v>
      </c>
      <c r="J132" s="563" t="s">
        <v>2008</v>
      </c>
      <c r="K132" s="604" t="s">
        <v>2015</v>
      </c>
      <c r="L132" s="260" t="s">
        <v>2037</v>
      </c>
    </row>
    <row r="133" spans="1:12" ht="276.95" customHeight="1" x14ac:dyDescent="0.25">
      <c r="A133" s="31">
        <f t="shared" si="1"/>
        <v>234</v>
      </c>
      <c r="B133" s="21" t="s">
        <v>680</v>
      </c>
      <c r="C133" s="223" t="s">
        <v>2117</v>
      </c>
      <c r="D133" s="32" t="s">
        <v>681</v>
      </c>
      <c r="E133" s="45" t="s">
        <v>269</v>
      </c>
      <c r="F133" s="580">
        <v>6</v>
      </c>
      <c r="G133" s="45"/>
      <c r="H133" s="47" t="s">
        <v>1254</v>
      </c>
      <c r="I133" s="569" t="s">
        <v>2027</v>
      </c>
      <c r="J133" s="567" t="s">
        <v>1931</v>
      </c>
      <c r="K133" s="260" t="s">
        <v>1928</v>
      </c>
      <c r="L133" s="260" t="s">
        <v>2037</v>
      </c>
    </row>
    <row r="134" spans="1:12" ht="94.5" x14ac:dyDescent="0.25">
      <c r="A134" s="31">
        <f t="shared" si="1"/>
        <v>235</v>
      </c>
      <c r="B134" s="21" t="s">
        <v>682</v>
      </c>
      <c r="C134" s="218" t="s">
        <v>1523</v>
      </c>
      <c r="D134" s="32" t="s">
        <v>683</v>
      </c>
      <c r="E134" s="45" t="s">
        <v>269</v>
      </c>
      <c r="F134" s="163" t="s">
        <v>1274</v>
      </c>
      <c r="G134" s="225" t="s">
        <v>1267</v>
      </c>
      <c r="H134" s="47" t="s">
        <v>1254</v>
      </c>
      <c r="I134" s="250" t="s">
        <v>2027</v>
      </c>
      <c r="J134" s="567" t="s">
        <v>1943</v>
      </c>
      <c r="K134" s="567" t="s">
        <v>1939</v>
      </c>
      <c r="L134" s="260" t="s">
        <v>2042</v>
      </c>
    </row>
    <row r="135" spans="1:12" ht="78.75" x14ac:dyDescent="0.25">
      <c r="A135" s="31">
        <f t="shared" si="1"/>
        <v>236</v>
      </c>
      <c r="B135" s="21" t="s">
        <v>684</v>
      </c>
      <c r="C135" s="18" t="s">
        <v>420</v>
      </c>
      <c r="D135" s="32" t="s">
        <v>685</v>
      </c>
      <c r="E135" s="45" t="s">
        <v>268</v>
      </c>
      <c r="F135" s="45">
        <v>5</v>
      </c>
      <c r="G135" s="45"/>
      <c r="H135" s="47" t="s">
        <v>1254</v>
      </c>
      <c r="I135" s="569" t="s">
        <v>2027</v>
      </c>
      <c r="J135" s="568" t="s">
        <v>1954</v>
      </c>
      <c r="K135" s="567" t="s">
        <v>1951</v>
      </c>
      <c r="L135" s="260" t="s">
        <v>2037</v>
      </c>
    </row>
    <row r="136" spans="1:12" ht="31.5" x14ac:dyDescent="0.25">
      <c r="A136" s="31">
        <f t="shared" si="1"/>
        <v>237</v>
      </c>
      <c r="B136" s="21" t="s">
        <v>337</v>
      </c>
      <c r="C136" s="18" t="s">
        <v>422</v>
      </c>
      <c r="D136" s="32" t="s">
        <v>607</v>
      </c>
      <c r="E136" s="45" t="s">
        <v>268</v>
      </c>
      <c r="F136" s="45">
        <v>2</v>
      </c>
      <c r="G136" s="45"/>
      <c r="H136" s="47" t="s">
        <v>801</v>
      </c>
      <c r="I136" s="250" t="s">
        <v>2027</v>
      </c>
      <c r="J136" s="260" t="s">
        <v>1565</v>
      </c>
      <c r="K136" s="260" t="s">
        <v>802</v>
      </c>
      <c r="L136" s="260" t="s">
        <v>2037</v>
      </c>
    </row>
    <row r="137" spans="1:12" ht="31.5" x14ac:dyDescent="0.25">
      <c r="A137" s="31">
        <f t="shared" si="1"/>
        <v>238</v>
      </c>
      <c r="B137" s="21" t="s">
        <v>338</v>
      </c>
      <c r="C137" s="18" t="s">
        <v>422</v>
      </c>
      <c r="D137" s="32" t="s">
        <v>608</v>
      </c>
      <c r="E137" s="45" t="s">
        <v>268</v>
      </c>
      <c r="F137" s="45">
        <v>2</v>
      </c>
      <c r="G137" s="45"/>
      <c r="H137" s="47" t="s">
        <v>801</v>
      </c>
      <c r="I137" s="250" t="s">
        <v>2027</v>
      </c>
      <c r="J137" s="260" t="s">
        <v>1565</v>
      </c>
      <c r="K137" s="260" t="s">
        <v>802</v>
      </c>
      <c r="L137" s="260" t="s">
        <v>2037</v>
      </c>
    </row>
    <row r="138" spans="1:12" ht="31.5" x14ac:dyDescent="0.25">
      <c r="A138" s="31">
        <f t="shared" si="1"/>
        <v>239</v>
      </c>
      <c r="B138" s="21" t="s">
        <v>339</v>
      </c>
      <c r="C138" s="18" t="s">
        <v>422</v>
      </c>
      <c r="D138" s="32" t="s">
        <v>602</v>
      </c>
      <c r="E138" s="45" t="s">
        <v>268</v>
      </c>
      <c r="F138" s="45">
        <v>2</v>
      </c>
      <c r="G138" s="45"/>
      <c r="H138" s="47" t="s">
        <v>801</v>
      </c>
      <c r="I138" s="250" t="s">
        <v>2027</v>
      </c>
      <c r="J138" s="260" t="s">
        <v>1565</v>
      </c>
      <c r="K138" s="260" t="s">
        <v>802</v>
      </c>
      <c r="L138" s="260" t="s">
        <v>2037</v>
      </c>
    </row>
    <row r="139" spans="1:12" ht="31.5" x14ac:dyDescent="0.25">
      <c r="A139" s="31">
        <f t="shared" si="1"/>
        <v>240</v>
      </c>
      <c r="B139" s="21" t="s">
        <v>340</v>
      </c>
      <c r="C139" s="18" t="s">
        <v>422</v>
      </c>
      <c r="D139" s="32" t="s">
        <v>603</v>
      </c>
      <c r="E139" s="45" t="s">
        <v>268</v>
      </c>
      <c r="F139" s="45">
        <v>2</v>
      </c>
      <c r="G139" s="45"/>
      <c r="H139" s="47" t="s">
        <v>801</v>
      </c>
      <c r="I139" s="250" t="s">
        <v>2027</v>
      </c>
      <c r="J139" s="260" t="s">
        <v>1565</v>
      </c>
      <c r="K139" s="260" t="s">
        <v>802</v>
      </c>
      <c r="L139" s="260" t="s">
        <v>2037</v>
      </c>
    </row>
    <row r="140" spans="1:12" ht="31.5" x14ac:dyDescent="0.25">
      <c r="A140" s="31">
        <f t="shared" si="1"/>
        <v>241</v>
      </c>
      <c r="B140" s="21" t="s">
        <v>341</v>
      </c>
      <c r="C140" s="18" t="s">
        <v>422</v>
      </c>
      <c r="D140" s="32" t="s">
        <v>604</v>
      </c>
      <c r="E140" s="45" t="s">
        <v>268</v>
      </c>
      <c r="F140" s="45">
        <v>2</v>
      </c>
      <c r="G140" s="45"/>
      <c r="H140" s="47" t="s">
        <v>801</v>
      </c>
      <c r="I140" s="250" t="s">
        <v>2027</v>
      </c>
      <c r="J140" s="260" t="s">
        <v>1565</v>
      </c>
      <c r="K140" s="260" t="s">
        <v>802</v>
      </c>
      <c r="L140" s="260" t="s">
        <v>2037</v>
      </c>
    </row>
    <row r="141" spans="1:12" ht="204.75" x14ac:dyDescent="0.25">
      <c r="A141" s="31">
        <f t="shared" si="1"/>
        <v>242</v>
      </c>
      <c r="B141" s="21" t="s">
        <v>686</v>
      </c>
      <c r="C141" s="18" t="s">
        <v>424</v>
      </c>
      <c r="D141" s="32" t="s">
        <v>687</v>
      </c>
      <c r="E141" s="45" t="s">
        <v>295</v>
      </c>
      <c r="F141" s="45">
        <v>8</v>
      </c>
      <c r="G141" s="45"/>
      <c r="H141" s="47" t="s">
        <v>1254</v>
      </c>
      <c r="I141" s="535" t="s">
        <v>1536</v>
      </c>
      <c r="J141" s="535" t="s">
        <v>2114</v>
      </c>
      <c r="K141" s="566" t="s">
        <v>1962</v>
      </c>
      <c r="L141" s="260" t="s">
        <v>2037</v>
      </c>
    </row>
    <row r="142" spans="1:12" ht="63" x14ac:dyDescent="0.25">
      <c r="A142" s="31">
        <f t="shared" si="1"/>
        <v>243</v>
      </c>
      <c r="B142" s="21" t="s">
        <v>688</v>
      </c>
      <c r="C142" s="14" t="s">
        <v>1522</v>
      </c>
      <c r="D142" s="32" t="s">
        <v>700</v>
      </c>
      <c r="E142" s="45" t="s">
        <v>269</v>
      </c>
      <c r="F142" s="45">
        <v>4</v>
      </c>
      <c r="G142" s="45"/>
      <c r="H142" s="47" t="s">
        <v>801</v>
      </c>
      <c r="I142" s="579" t="s">
        <v>2027</v>
      </c>
      <c r="J142" s="564" t="s">
        <v>1921</v>
      </c>
      <c r="K142" s="564" t="s">
        <v>1920</v>
      </c>
      <c r="L142" s="260" t="s">
        <v>2037</v>
      </c>
    </row>
    <row r="143" spans="1:12" ht="78.75" x14ac:dyDescent="0.25">
      <c r="A143" s="31">
        <f t="shared" si="1"/>
        <v>244</v>
      </c>
      <c r="B143" s="21" t="s">
        <v>690</v>
      </c>
      <c r="C143" s="222" t="s">
        <v>415</v>
      </c>
      <c r="D143" s="22" t="s">
        <v>425</v>
      </c>
      <c r="E143" s="45" t="s">
        <v>268</v>
      </c>
      <c r="F143" s="45">
        <v>3</v>
      </c>
      <c r="G143" s="45"/>
      <c r="H143" s="22" t="s">
        <v>1254</v>
      </c>
      <c r="I143" s="569" t="s">
        <v>2027</v>
      </c>
      <c r="J143" s="563" t="s">
        <v>2008</v>
      </c>
      <c r="K143" s="604" t="s">
        <v>2016</v>
      </c>
      <c r="L143" s="260" t="s">
        <v>2037</v>
      </c>
    </row>
    <row r="144" spans="1:12" ht="270" customHeight="1" x14ac:dyDescent="0.25">
      <c r="A144" s="31">
        <f t="shared" si="1"/>
        <v>245</v>
      </c>
      <c r="B144" s="21" t="s">
        <v>691</v>
      </c>
      <c r="C144" s="223" t="s">
        <v>2117</v>
      </c>
      <c r="D144" s="32" t="s">
        <v>692</v>
      </c>
      <c r="E144" s="45" t="s">
        <v>269</v>
      </c>
      <c r="F144" s="580">
        <v>6</v>
      </c>
      <c r="G144" s="45"/>
      <c r="H144" s="47" t="s">
        <v>1254</v>
      </c>
      <c r="I144" s="569" t="s">
        <v>2027</v>
      </c>
      <c r="J144" s="567" t="s">
        <v>1931</v>
      </c>
      <c r="K144" s="260" t="s">
        <v>1929</v>
      </c>
      <c r="L144" s="260" t="s">
        <v>2037</v>
      </c>
    </row>
    <row r="145" spans="1:12" ht="94.5" x14ac:dyDescent="0.25">
      <c r="A145" s="31">
        <f t="shared" si="1"/>
        <v>246</v>
      </c>
      <c r="B145" s="21" t="s">
        <v>693</v>
      </c>
      <c r="C145" s="218" t="s">
        <v>1268</v>
      </c>
      <c r="D145" s="32" t="s">
        <v>694</v>
      </c>
      <c r="E145" s="45" t="s">
        <v>269</v>
      </c>
      <c r="F145" s="163" t="s">
        <v>1274</v>
      </c>
      <c r="G145" s="225" t="s">
        <v>1267</v>
      </c>
      <c r="H145" s="47" t="s">
        <v>1254</v>
      </c>
      <c r="I145" s="250" t="s">
        <v>2027</v>
      </c>
      <c r="J145" s="567" t="s">
        <v>1943</v>
      </c>
      <c r="K145" s="567" t="s">
        <v>1940</v>
      </c>
      <c r="L145" s="260" t="s">
        <v>2042</v>
      </c>
    </row>
    <row r="146" spans="1:12" ht="78.75" x14ac:dyDescent="0.25">
      <c r="A146" s="31">
        <f t="shared" si="1"/>
        <v>247</v>
      </c>
      <c r="B146" s="21" t="s">
        <v>695</v>
      </c>
      <c r="C146" s="18" t="s">
        <v>420</v>
      </c>
      <c r="D146" s="32" t="s">
        <v>696</v>
      </c>
      <c r="E146" s="45" t="s">
        <v>268</v>
      </c>
      <c r="F146" s="45">
        <v>5</v>
      </c>
      <c r="G146" s="45"/>
      <c r="H146" s="47" t="s">
        <v>1254</v>
      </c>
      <c r="I146" s="569" t="s">
        <v>2027</v>
      </c>
      <c r="J146" s="568" t="s">
        <v>1954</v>
      </c>
      <c r="K146" s="567" t="s">
        <v>1952</v>
      </c>
      <c r="L146" s="260" t="s">
        <v>2037</v>
      </c>
    </row>
    <row r="147" spans="1:12" ht="31.5" x14ac:dyDescent="0.25">
      <c r="A147" s="31">
        <f t="shared" si="1"/>
        <v>248</v>
      </c>
      <c r="B147" s="21" t="s">
        <v>337</v>
      </c>
      <c r="C147" s="18" t="s">
        <v>422</v>
      </c>
      <c r="D147" s="32" t="s">
        <v>607</v>
      </c>
      <c r="E147" s="45" t="s">
        <v>268</v>
      </c>
      <c r="F147" s="45">
        <v>2</v>
      </c>
      <c r="G147" s="45"/>
      <c r="H147" s="47" t="s">
        <v>801</v>
      </c>
      <c r="I147" s="250" t="s">
        <v>2027</v>
      </c>
      <c r="J147" s="260" t="s">
        <v>1565</v>
      </c>
      <c r="K147" s="260" t="s">
        <v>802</v>
      </c>
      <c r="L147" s="260" t="s">
        <v>2037</v>
      </c>
    </row>
    <row r="148" spans="1:12" ht="31.5" x14ac:dyDescent="0.25">
      <c r="A148" s="31">
        <f t="shared" si="1"/>
        <v>249</v>
      </c>
      <c r="B148" s="21" t="s">
        <v>338</v>
      </c>
      <c r="C148" s="18" t="s">
        <v>422</v>
      </c>
      <c r="D148" s="32" t="s">
        <v>608</v>
      </c>
      <c r="E148" s="45" t="s">
        <v>268</v>
      </c>
      <c r="F148" s="45">
        <v>2</v>
      </c>
      <c r="G148" s="45"/>
      <c r="H148" s="47" t="s">
        <v>801</v>
      </c>
      <c r="I148" s="250" t="s">
        <v>2027</v>
      </c>
      <c r="J148" s="260" t="s">
        <v>1565</v>
      </c>
      <c r="K148" s="260" t="s">
        <v>802</v>
      </c>
      <c r="L148" s="260" t="s">
        <v>2037</v>
      </c>
    </row>
    <row r="149" spans="1:12" ht="31.5" x14ac:dyDescent="0.25">
      <c r="A149" s="31">
        <f t="shared" si="1"/>
        <v>250</v>
      </c>
      <c r="B149" s="21" t="s">
        <v>339</v>
      </c>
      <c r="C149" s="18" t="s">
        <v>422</v>
      </c>
      <c r="D149" s="32" t="s">
        <v>602</v>
      </c>
      <c r="E149" s="45" t="s">
        <v>268</v>
      </c>
      <c r="F149" s="45">
        <v>2</v>
      </c>
      <c r="G149" s="45"/>
      <c r="H149" s="47" t="s">
        <v>801</v>
      </c>
      <c r="I149" s="250" t="s">
        <v>2027</v>
      </c>
      <c r="J149" s="260" t="s">
        <v>1565</v>
      </c>
      <c r="K149" s="260" t="s">
        <v>802</v>
      </c>
      <c r="L149" s="260" t="s">
        <v>2037</v>
      </c>
    </row>
    <row r="150" spans="1:12" ht="31.5" x14ac:dyDescent="0.25">
      <c r="A150" s="31">
        <f t="shared" si="1"/>
        <v>251</v>
      </c>
      <c r="B150" s="21" t="s">
        <v>340</v>
      </c>
      <c r="C150" s="18" t="s">
        <v>422</v>
      </c>
      <c r="D150" s="32" t="s">
        <v>603</v>
      </c>
      <c r="E150" s="45" t="s">
        <v>268</v>
      </c>
      <c r="F150" s="45">
        <v>2</v>
      </c>
      <c r="G150" s="45"/>
      <c r="H150" s="47" t="s">
        <v>801</v>
      </c>
      <c r="I150" s="250" t="s">
        <v>2027</v>
      </c>
      <c r="J150" s="260" t="s">
        <v>1565</v>
      </c>
      <c r="K150" s="260" t="s">
        <v>802</v>
      </c>
      <c r="L150" s="260" t="s">
        <v>2037</v>
      </c>
    </row>
    <row r="151" spans="1:12" ht="31.5" x14ac:dyDescent="0.25">
      <c r="A151" s="31">
        <f t="shared" si="1"/>
        <v>252</v>
      </c>
      <c r="B151" s="21" t="s">
        <v>341</v>
      </c>
      <c r="C151" s="18" t="s">
        <v>422</v>
      </c>
      <c r="D151" s="32" t="s">
        <v>604</v>
      </c>
      <c r="E151" s="45" t="s">
        <v>268</v>
      </c>
      <c r="F151" s="45">
        <v>2</v>
      </c>
      <c r="G151" s="45"/>
      <c r="H151" s="47" t="s">
        <v>801</v>
      </c>
      <c r="I151" s="250" t="s">
        <v>2027</v>
      </c>
      <c r="J151" s="260" t="s">
        <v>1565</v>
      </c>
      <c r="K151" s="260" t="s">
        <v>802</v>
      </c>
      <c r="L151" s="260" t="s">
        <v>2037</v>
      </c>
    </row>
    <row r="152" spans="1:12" ht="204.75" x14ac:dyDescent="0.25">
      <c r="A152" s="31">
        <f t="shared" si="1"/>
        <v>253</v>
      </c>
      <c r="B152" s="21" t="s">
        <v>697</v>
      </c>
      <c r="C152" s="18" t="s">
        <v>424</v>
      </c>
      <c r="D152" s="32" t="s">
        <v>698</v>
      </c>
      <c r="E152" s="45" t="s">
        <v>295</v>
      </c>
      <c r="F152" s="45">
        <v>8</v>
      </c>
      <c r="G152" s="45"/>
      <c r="H152" s="47" t="s">
        <v>1254</v>
      </c>
      <c r="I152" s="535" t="s">
        <v>2056</v>
      </c>
      <c r="J152" s="535" t="s">
        <v>2115</v>
      </c>
      <c r="K152" s="566" t="s">
        <v>1963</v>
      </c>
      <c r="L152" s="260" t="s">
        <v>2037</v>
      </c>
    </row>
    <row r="153" spans="1:12" ht="63" x14ac:dyDescent="0.25">
      <c r="A153" s="31">
        <f t="shared" si="1"/>
        <v>254</v>
      </c>
      <c r="B153" s="21" t="s">
        <v>699</v>
      </c>
      <c r="C153" s="14" t="s">
        <v>1522</v>
      </c>
      <c r="D153" s="32" t="s">
        <v>710</v>
      </c>
      <c r="E153" s="45" t="s">
        <v>269</v>
      </c>
      <c r="F153" s="45">
        <v>4</v>
      </c>
      <c r="G153" s="156"/>
      <c r="H153" s="47" t="s">
        <v>801</v>
      </c>
      <c r="I153" s="579" t="s">
        <v>2027</v>
      </c>
      <c r="J153" s="564" t="s">
        <v>1921</v>
      </c>
      <c r="K153" s="564" t="s">
        <v>1920</v>
      </c>
      <c r="L153" s="260" t="s">
        <v>2037</v>
      </c>
    </row>
    <row r="154" spans="1:12" ht="78.75" x14ac:dyDescent="0.25">
      <c r="A154" s="31">
        <f t="shared" si="1"/>
        <v>255</v>
      </c>
      <c r="B154" s="21" t="s">
        <v>701</v>
      </c>
      <c r="C154" s="222" t="s">
        <v>415</v>
      </c>
      <c r="D154" s="22" t="s">
        <v>425</v>
      </c>
      <c r="E154" s="45" t="s">
        <v>268</v>
      </c>
      <c r="F154" s="45">
        <v>3</v>
      </c>
      <c r="G154" s="45"/>
      <c r="H154" s="22" t="s">
        <v>1254</v>
      </c>
      <c r="I154" s="569" t="s">
        <v>2027</v>
      </c>
      <c r="J154" s="563" t="s">
        <v>2008</v>
      </c>
      <c r="K154" s="604" t="s">
        <v>2017</v>
      </c>
      <c r="L154" s="260" t="s">
        <v>2037</v>
      </c>
    </row>
    <row r="155" spans="1:12" ht="273" customHeight="1" x14ac:dyDescent="0.25">
      <c r="A155" s="31">
        <f t="shared" si="1"/>
        <v>256</v>
      </c>
      <c r="B155" s="21" t="s">
        <v>702</v>
      </c>
      <c r="C155" s="223" t="s">
        <v>2117</v>
      </c>
      <c r="D155" s="32" t="s">
        <v>703</v>
      </c>
      <c r="E155" s="45" t="s">
        <v>269</v>
      </c>
      <c r="F155" s="580">
        <v>6</v>
      </c>
      <c r="G155" s="45"/>
      <c r="H155" s="47" t="s">
        <v>1254</v>
      </c>
      <c r="I155" s="569" t="s">
        <v>2027</v>
      </c>
      <c r="J155" s="567" t="s">
        <v>1931</v>
      </c>
      <c r="K155" s="260" t="s">
        <v>1930</v>
      </c>
      <c r="L155" s="260" t="s">
        <v>2037</v>
      </c>
    </row>
    <row r="156" spans="1:12" ht="94.5" x14ac:dyDescent="0.25">
      <c r="A156" s="31">
        <f t="shared" si="1"/>
        <v>257</v>
      </c>
      <c r="B156" s="21" t="s">
        <v>704</v>
      </c>
      <c r="C156" s="218" t="s">
        <v>1268</v>
      </c>
      <c r="D156" s="32" t="s">
        <v>705</v>
      </c>
      <c r="E156" s="45" t="s">
        <v>269</v>
      </c>
      <c r="F156" s="163" t="s">
        <v>1274</v>
      </c>
      <c r="G156" s="225" t="s">
        <v>1267</v>
      </c>
      <c r="H156" s="47" t="s">
        <v>1254</v>
      </c>
      <c r="I156" s="250" t="s">
        <v>2027</v>
      </c>
      <c r="J156" s="567" t="s">
        <v>1943</v>
      </c>
      <c r="K156" s="567" t="s">
        <v>1941</v>
      </c>
      <c r="L156" s="260" t="s">
        <v>2042</v>
      </c>
    </row>
    <row r="157" spans="1:12" ht="78.75" x14ac:dyDescent="0.25">
      <c r="A157" s="31">
        <f t="shared" si="1"/>
        <v>258</v>
      </c>
      <c r="B157" s="21" t="s">
        <v>706</v>
      </c>
      <c r="C157" s="18" t="s">
        <v>420</v>
      </c>
      <c r="D157" s="32" t="s">
        <v>707</v>
      </c>
      <c r="E157" s="45" t="s">
        <v>268</v>
      </c>
      <c r="F157" s="45">
        <v>5</v>
      </c>
      <c r="G157" s="45"/>
      <c r="H157" s="47" t="s">
        <v>1254</v>
      </c>
      <c r="I157" s="569" t="s">
        <v>2027</v>
      </c>
      <c r="J157" s="568" t="s">
        <v>1954</v>
      </c>
      <c r="K157" s="567" t="s">
        <v>1953</v>
      </c>
      <c r="L157" s="260" t="s">
        <v>2037</v>
      </c>
    </row>
    <row r="158" spans="1:12" ht="31.5" x14ac:dyDescent="0.25">
      <c r="A158" s="31">
        <f t="shared" si="1"/>
        <v>259</v>
      </c>
      <c r="B158" s="21" t="s">
        <v>337</v>
      </c>
      <c r="C158" s="18" t="s">
        <v>422</v>
      </c>
      <c r="D158" s="32" t="s">
        <v>607</v>
      </c>
      <c r="E158" s="45" t="s">
        <v>268</v>
      </c>
      <c r="F158" s="45">
        <v>2</v>
      </c>
      <c r="G158" s="45"/>
      <c r="H158" s="47" t="s">
        <v>801</v>
      </c>
      <c r="I158" s="250" t="s">
        <v>2027</v>
      </c>
      <c r="J158" s="260" t="s">
        <v>1565</v>
      </c>
      <c r="K158" s="260" t="s">
        <v>802</v>
      </c>
      <c r="L158" s="260" t="s">
        <v>2037</v>
      </c>
    </row>
    <row r="159" spans="1:12" ht="31.5" x14ac:dyDescent="0.25">
      <c r="A159" s="31">
        <f t="shared" si="1"/>
        <v>260</v>
      </c>
      <c r="B159" s="21" t="s">
        <v>338</v>
      </c>
      <c r="C159" s="18" t="s">
        <v>422</v>
      </c>
      <c r="D159" s="32" t="s">
        <v>608</v>
      </c>
      <c r="E159" s="45" t="s">
        <v>268</v>
      </c>
      <c r="F159" s="45">
        <v>2</v>
      </c>
      <c r="G159" s="45"/>
      <c r="H159" s="47" t="s">
        <v>801</v>
      </c>
      <c r="I159" s="250" t="s">
        <v>2027</v>
      </c>
      <c r="J159" s="260" t="s">
        <v>1565</v>
      </c>
      <c r="K159" s="260" t="s">
        <v>802</v>
      </c>
      <c r="L159" s="260" t="s">
        <v>2037</v>
      </c>
    </row>
    <row r="160" spans="1:12" ht="31.5" x14ac:dyDescent="0.25">
      <c r="A160" s="31">
        <f t="shared" si="1"/>
        <v>261</v>
      </c>
      <c r="B160" s="21" t="s">
        <v>339</v>
      </c>
      <c r="C160" s="18" t="s">
        <v>422</v>
      </c>
      <c r="D160" s="32" t="s">
        <v>602</v>
      </c>
      <c r="E160" s="45" t="s">
        <v>268</v>
      </c>
      <c r="F160" s="45">
        <v>2</v>
      </c>
      <c r="G160" s="45"/>
      <c r="H160" s="47" t="s">
        <v>801</v>
      </c>
      <c r="I160" s="250" t="s">
        <v>2027</v>
      </c>
      <c r="J160" s="260" t="s">
        <v>1565</v>
      </c>
      <c r="K160" s="260" t="s">
        <v>802</v>
      </c>
      <c r="L160" s="260" t="s">
        <v>2037</v>
      </c>
    </row>
    <row r="161" spans="1:12" ht="31.5" x14ac:dyDescent="0.25">
      <c r="A161" s="31">
        <f t="shared" si="1"/>
        <v>262</v>
      </c>
      <c r="B161" s="21" t="s">
        <v>340</v>
      </c>
      <c r="C161" s="18" t="s">
        <v>422</v>
      </c>
      <c r="D161" s="32" t="s">
        <v>603</v>
      </c>
      <c r="E161" s="45" t="s">
        <v>268</v>
      </c>
      <c r="F161" s="45">
        <v>2</v>
      </c>
      <c r="G161" s="45"/>
      <c r="H161" s="47" t="s">
        <v>801</v>
      </c>
      <c r="I161" s="250" t="s">
        <v>2027</v>
      </c>
      <c r="J161" s="260" t="s">
        <v>1565</v>
      </c>
      <c r="K161" s="260" t="s">
        <v>802</v>
      </c>
      <c r="L161" s="260" t="s">
        <v>2037</v>
      </c>
    </row>
    <row r="162" spans="1:12" ht="31.5" x14ac:dyDescent="0.25">
      <c r="A162" s="31">
        <f t="shared" si="1"/>
        <v>263</v>
      </c>
      <c r="B162" s="21" t="s">
        <v>341</v>
      </c>
      <c r="C162" s="18" t="s">
        <v>422</v>
      </c>
      <c r="D162" s="32" t="s">
        <v>604</v>
      </c>
      <c r="E162" s="45" t="s">
        <v>268</v>
      </c>
      <c r="F162" s="45">
        <v>2</v>
      </c>
      <c r="G162" s="45"/>
      <c r="H162" s="47" t="s">
        <v>801</v>
      </c>
      <c r="I162" s="250" t="s">
        <v>2027</v>
      </c>
      <c r="J162" s="260" t="s">
        <v>1565</v>
      </c>
      <c r="K162" s="260" t="s">
        <v>802</v>
      </c>
      <c r="L162" s="260" t="s">
        <v>2037</v>
      </c>
    </row>
    <row r="163" spans="1:12" ht="204.75" x14ac:dyDescent="0.25">
      <c r="A163" s="157">
        <f t="shared" si="1"/>
        <v>264</v>
      </c>
      <c r="B163" s="226" t="s">
        <v>708</v>
      </c>
      <c r="C163" s="83" t="s">
        <v>424</v>
      </c>
      <c r="D163" s="161" t="s">
        <v>709</v>
      </c>
      <c r="E163" s="163" t="s">
        <v>295</v>
      </c>
      <c r="F163" s="163">
        <v>8</v>
      </c>
      <c r="G163" s="163"/>
      <c r="H163" s="227" t="s">
        <v>1254</v>
      </c>
      <c r="I163" s="535" t="s">
        <v>2056</v>
      </c>
      <c r="J163" s="535" t="s">
        <v>2116</v>
      </c>
      <c r="K163" s="566" t="s">
        <v>1964</v>
      </c>
      <c r="L163" s="260" t="s">
        <v>2037</v>
      </c>
    </row>
  </sheetData>
  <autoFilter ref="A6:L163" xr:uid="{66816581-15D6-42EA-A5B2-5693DB3BDAF2}"/>
  <mergeCells count="268">
    <mergeCell ref="K56:K58"/>
    <mergeCell ref="L56:L58"/>
    <mergeCell ref="I59:I61"/>
    <mergeCell ref="K59:K61"/>
    <mergeCell ref="L59:L61"/>
    <mergeCell ref="K19:K20"/>
    <mergeCell ref="K21:K23"/>
    <mergeCell ref="K24:K26"/>
    <mergeCell ref="K27:K28"/>
    <mergeCell ref="K29:K30"/>
    <mergeCell ref="K31:K32"/>
    <mergeCell ref="K33:K34"/>
    <mergeCell ref="K36:K38"/>
    <mergeCell ref="K39:K40"/>
    <mergeCell ref="I36:I38"/>
    <mergeCell ref="I39:I40"/>
    <mergeCell ref="I41:I42"/>
    <mergeCell ref="I43:I44"/>
    <mergeCell ref="I45:I46"/>
    <mergeCell ref="I19:I20"/>
    <mergeCell ref="I21:I23"/>
    <mergeCell ref="I24:I26"/>
    <mergeCell ref="I27:I28"/>
    <mergeCell ref="I29:I30"/>
    <mergeCell ref="G33:G34"/>
    <mergeCell ref="H33:H34"/>
    <mergeCell ref="L33:L34"/>
    <mergeCell ref="G27:G28"/>
    <mergeCell ref="G29:G30"/>
    <mergeCell ref="G31:G32"/>
    <mergeCell ref="H27:H28"/>
    <mergeCell ref="L27:L28"/>
    <mergeCell ref="H29:H30"/>
    <mergeCell ref="L29:L30"/>
    <mergeCell ref="H31:H32"/>
    <mergeCell ref="L31:L32"/>
    <mergeCell ref="I31:I32"/>
    <mergeCell ref="I33:I34"/>
    <mergeCell ref="J27:J28"/>
    <mergeCell ref="J29:J30"/>
    <mergeCell ref="J31:J32"/>
    <mergeCell ref="J33:J34"/>
    <mergeCell ref="A27:A28"/>
    <mergeCell ref="A29:A30"/>
    <mergeCell ref="A31:A32"/>
    <mergeCell ref="A33:A34"/>
    <mergeCell ref="B27:B28"/>
    <mergeCell ref="D27:D28"/>
    <mergeCell ref="E27:E28"/>
    <mergeCell ref="F27:F28"/>
    <mergeCell ref="B29:B30"/>
    <mergeCell ref="D29:D30"/>
    <mergeCell ref="E29:E30"/>
    <mergeCell ref="F29:F30"/>
    <mergeCell ref="B31:B32"/>
    <mergeCell ref="D31:D32"/>
    <mergeCell ref="E31:E32"/>
    <mergeCell ref="F31:F32"/>
    <mergeCell ref="B33:B34"/>
    <mergeCell ref="D33:D34"/>
    <mergeCell ref="E33:E34"/>
    <mergeCell ref="F33:F34"/>
    <mergeCell ref="L24:L26"/>
    <mergeCell ref="B21:B23"/>
    <mergeCell ref="D21:D23"/>
    <mergeCell ref="E21:E23"/>
    <mergeCell ref="A21:A23"/>
    <mergeCell ref="F21:F23"/>
    <mergeCell ref="G21:G23"/>
    <mergeCell ref="H21:H23"/>
    <mergeCell ref="L21:L23"/>
    <mergeCell ref="H56:H58"/>
    <mergeCell ref="H59:H61"/>
    <mergeCell ref="H62:H64"/>
    <mergeCell ref="L62:L64"/>
    <mergeCell ref="I62:I64"/>
    <mergeCell ref="K62:K64"/>
    <mergeCell ref="H47:H49"/>
    <mergeCell ref="L47:L49"/>
    <mergeCell ref="H50:H52"/>
    <mergeCell ref="H53:H55"/>
    <mergeCell ref="I47:I49"/>
    <mergeCell ref="K47:K49"/>
    <mergeCell ref="I50:I52"/>
    <mergeCell ref="K50:K52"/>
    <mergeCell ref="L50:L52"/>
    <mergeCell ref="I53:I55"/>
    <mergeCell ref="K53:K55"/>
    <mergeCell ref="L53:L55"/>
    <mergeCell ref="I56:I58"/>
    <mergeCell ref="J47:J49"/>
    <mergeCell ref="J50:J52"/>
    <mergeCell ref="J53:J55"/>
    <mergeCell ref="J56:J58"/>
    <mergeCell ref="J59:J61"/>
    <mergeCell ref="H41:H42"/>
    <mergeCell ref="L41:L42"/>
    <mergeCell ref="H43:H44"/>
    <mergeCell ref="L43:L44"/>
    <mergeCell ref="H45:H46"/>
    <mergeCell ref="L45:L46"/>
    <mergeCell ref="K41:K42"/>
    <mergeCell ref="K43:K44"/>
    <mergeCell ref="K45:K46"/>
    <mergeCell ref="J41:J42"/>
    <mergeCell ref="J43:J44"/>
    <mergeCell ref="J45:J46"/>
    <mergeCell ref="H19:H20"/>
    <mergeCell ref="L19:L20"/>
    <mergeCell ref="A35:L35"/>
    <mergeCell ref="A19:A20"/>
    <mergeCell ref="H36:H38"/>
    <mergeCell ref="L36:L38"/>
    <mergeCell ref="H39:H40"/>
    <mergeCell ref="L39:L40"/>
    <mergeCell ref="A36:A38"/>
    <mergeCell ref="B36:B38"/>
    <mergeCell ref="D36:D38"/>
    <mergeCell ref="E36:E38"/>
    <mergeCell ref="F36:F38"/>
    <mergeCell ref="G36:G38"/>
    <mergeCell ref="A24:A26"/>
    <mergeCell ref="B24:B26"/>
    <mergeCell ref="D24:D26"/>
    <mergeCell ref="E24:E26"/>
    <mergeCell ref="F24:F26"/>
    <mergeCell ref="G24:G26"/>
    <mergeCell ref="H24:H26"/>
    <mergeCell ref="J19:J20"/>
    <mergeCell ref="J21:J23"/>
    <mergeCell ref="J24:J26"/>
    <mergeCell ref="H13:H14"/>
    <mergeCell ref="L13:L14"/>
    <mergeCell ref="H15:H16"/>
    <mergeCell ref="L15:L16"/>
    <mergeCell ref="H17:H18"/>
    <mergeCell ref="L17:L18"/>
    <mergeCell ref="I13:I14"/>
    <mergeCell ref="I15:I16"/>
    <mergeCell ref="I17:I18"/>
    <mergeCell ref="K13:K14"/>
    <mergeCell ref="K15:K16"/>
    <mergeCell ref="K17:K18"/>
    <mergeCell ref="J13:J14"/>
    <mergeCell ref="J15:J16"/>
    <mergeCell ref="J17:J18"/>
    <mergeCell ref="H5:L5"/>
    <mergeCell ref="H7:H8"/>
    <mergeCell ref="L7:L8"/>
    <mergeCell ref="H9:H10"/>
    <mergeCell ref="L9:L10"/>
    <mergeCell ref="H11:H12"/>
    <mergeCell ref="L11:L12"/>
    <mergeCell ref="I7:I8"/>
    <mergeCell ref="I9:I10"/>
    <mergeCell ref="I11:I12"/>
    <mergeCell ref="K7:K8"/>
    <mergeCell ref="K9:K10"/>
    <mergeCell ref="K11:K12"/>
    <mergeCell ref="J7:J8"/>
    <mergeCell ref="J9:J10"/>
    <mergeCell ref="J11:J12"/>
    <mergeCell ref="A62:A64"/>
    <mergeCell ref="B62:B64"/>
    <mergeCell ref="D62:D64"/>
    <mergeCell ref="E62:E64"/>
    <mergeCell ref="F62:F64"/>
    <mergeCell ref="G62:G64"/>
    <mergeCell ref="A59:A61"/>
    <mergeCell ref="B59:B61"/>
    <mergeCell ref="D59:D61"/>
    <mergeCell ref="E59:E61"/>
    <mergeCell ref="F59:F61"/>
    <mergeCell ref="G59:G61"/>
    <mergeCell ref="A56:A58"/>
    <mergeCell ref="B56:B58"/>
    <mergeCell ref="D56:D58"/>
    <mergeCell ref="E56:E58"/>
    <mergeCell ref="F56:F58"/>
    <mergeCell ref="G56:G58"/>
    <mergeCell ref="A53:A55"/>
    <mergeCell ref="B53:B55"/>
    <mergeCell ref="D53:D55"/>
    <mergeCell ref="E53:E55"/>
    <mergeCell ref="F53:F55"/>
    <mergeCell ref="G53:G55"/>
    <mergeCell ref="A50:A52"/>
    <mergeCell ref="B50:B52"/>
    <mergeCell ref="D50:D52"/>
    <mergeCell ref="E50:E52"/>
    <mergeCell ref="F50:F52"/>
    <mergeCell ref="G50:G52"/>
    <mergeCell ref="A47:A49"/>
    <mergeCell ref="B47:B49"/>
    <mergeCell ref="D47:D49"/>
    <mergeCell ref="E47:E49"/>
    <mergeCell ref="F47:F49"/>
    <mergeCell ref="G47:G49"/>
    <mergeCell ref="A45:A46"/>
    <mergeCell ref="B45:B46"/>
    <mergeCell ref="D45:D46"/>
    <mergeCell ref="E45:E46"/>
    <mergeCell ref="F45:F46"/>
    <mergeCell ref="G45:G46"/>
    <mergeCell ref="A43:A44"/>
    <mergeCell ref="B43:B44"/>
    <mergeCell ref="D43:D44"/>
    <mergeCell ref="E43:E44"/>
    <mergeCell ref="F43:F44"/>
    <mergeCell ref="G43:G44"/>
    <mergeCell ref="A41:A42"/>
    <mergeCell ref="B41:B42"/>
    <mergeCell ref="D41:D42"/>
    <mergeCell ref="E41:E42"/>
    <mergeCell ref="F41:F42"/>
    <mergeCell ref="G41:G42"/>
    <mergeCell ref="A39:A40"/>
    <mergeCell ref="B39:B40"/>
    <mergeCell ref="D39:D40"/>
    <mergeCell ref="E39:E40"/>
    <mergeCell ref="F39:F40"/>
    <mergeCell ref="G39:G40"/>
    <mergeCell ref="A17:A18"/>
    <mergeCell ref="B17:B18"/>
    <mergeCell ref="D17:D18"/>
    <mergeCell ref="E17:E18"/>
    <mergeCell ref="F17:F18"/>
    <mergeCell ref="G17:G18"/>
    <mergeCell ref="B19:B20"/>
    <mergeCell ref="D19:D20"/>
    <mergeCell ref="E19:E20"/>
    <mergeCell ref="F19:F20"/>
    <mergeCell ref="G19:G20"/>
    <mergeCell ref="B15:B16"/>
    <mergeCell ref="D15:D16"/>
    <mergeCell ref="E15:E16"/>
    <mergeCell ref="F15:F16"/>
    <mergeCell ref="G15:G16"/>
    <mergeCell ref="A13:A14"/>
    <mergeCell ref="B13:B14"/>
    <mergeCell ref="D13:D14"/>
    <mergeCell ref="E13:E14"/>
    <mergeCell ref="F13:F14"/>
    <mergeCell ref="G13:G14"/>
    <mergeCell ref="J62:J64"/>
    <mergeCell ref="J36:J38"/>
    <mergeCell ref="J39:J40"/>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 ref="A15:A16"/>
  </mergeCells>
  <pageMargins left="0.7" right="0.7" top="0.75" bottom="0.75" header="0.3" footer="0.3"/>
  <pageSetup scale="44" orientation="landscape" r:id="rId1"/>
  <headerFooter alignWithMargins="0"/>
  <rowBreaks count="2" manualBreakCount="2">
    <brk id="34" max="9" man="1"/>
    <brk id="74"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Sheet1!$A$1:$A$5</xm:f>
          </x14:formula1>
          <xm:sqref>I36:I163 I19:I34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09851-B6AC-4D57-B264-F89B2F667534}">
  <sheetPr>
    <tabColor rgb="FFFFFF00"/>
  </sheetPr>
  <dimension ref="A1:D68"/>
  <sheetViews>
    <sheetView tabSelected="1" topLeftCell="A25" workbookViewId="0">
      <selection activeCell="B60" sqref="B60"/>
    </sheetView>
  </sheetViews>
  <sheetFormatPr defaultColWidth="9.140625" defaultRowHeight="15.75" x14ac:dyDescent="0.25"/>
  <cols>
    <col min="1" max="1" width="9.140625" style="554"/>
    <col min="2" max="2" width="135.140625" style="43" customWidth="1"/>
    <col min="3" max="3" width="9.140625" style="554"/>
    <col min="4" max="4" width="135.140625" style="43" customWidth="1"/>
    <col min="5" max="16384" width="9.140625" style="43"/>
  </cols>
  <sheetData>
    <row r="1" spans="1:4" x14ac:dyDescent="0.25">
      <c r="A1" s="1089" t="s">
        <v>1981</v>
      </c>
      <c r="B1" s="1089"/>
      <c r="C1" s="1089"/>
      <c r="D1" s="1089"/>
    </row>
    <row r="2" spans="1:4" ht="15.75" customHeight="1" x14ac:dyDescent="0.25">
      <c r="A2" s="553" t="s">
        <v>1326</v>
      </c>
      <c r="B2" s="585" t="s">
        <v>0</v>
      </c>
      <c r="C2" s="553"/>
      <c r="D2" s="585"/>
    </row>
    <row r="3" spans="1:4" x14ac:dyDescent="0.25">
      <c r="A3" s="554" t="s">
        <v>428</v>
      </c>
      <c r="B3" s="555" t="s">
        <v>1327</v>
      </c>
      <c r="D3" s="555"/>
    </row>
    <row r="4" spans="1:4" ht="15.75" customHeight="1" x14ac:dyDescent="0.25">
      <c r="A4" s="554" t="s">
        <v>430</v>
      </c>
      <c r="B4" s="586" t="s">
        <v>1328</v>
      </c>
      <c r="D4" s="586"/>
    </row>
    <row r="5" spans="1:4" x14ac:dyDescent="0.25">
      <c r="A5" s="587" t="s">
        <v>432</v>
      </c>
      <c r="B5" s="588" t="s">
        <v>1982</v>
      </c>
      <c r="C5" s="587"/>
      <c r="D5" s="588"/>
    </row>
    <row r="6" spans="1:4" ht="15.75" customHeight="1" x14ac:dyDescent="0.25">
      <c r="A6" s="587" t="s">
        <v>433</v>
      </c>
      <c r="B6" s="589" t="s">
        <v>1983</v>
      </c>
      <c r="C6" s="587"/>
      <c r="D6" s="589"/>
    </row>
    <row r="7" spans="1:4" x14ac:dyDescent="0.25">
      <c r="A7" s="554" t="s">
        <v>435</v>
      </c>
      <c r="B7" s="590" t="s">
        <v>2043</v>
      </c>
      <c r="D7" s="590"/>
    </row>
    <row r="8" spans="1:4" ht="28.5" x14ac:dyDescent="0.25">
      <c r="A8" s="618" t="s">
        <v>437</v>
      </c>
      <c r="B8" s="591" t="s">
        <v>2094</v>
      </c>
      <c r="D8" s="591"/>
    </row>
    <row r="9" spans="1:4" x14ac:dyDescent="0.25">
      <c r="A9" s="554" t="s">
        <v>439</v>
      </c>
      <c r="B9" s="592" t="s">
        <v>1329</v>
      </c>
      <c r="D9" s="592"/>
    </row>
    <row r="10" spans="1:4" x14ac:dyDescent="0.25">
      <c r="A10" s="554" t="s">
        <v>441</v>
      </c>
      <c r="B10" s="592" t="s">
        <v>1330</v>
      </c>
      <c r="D10" s="592"/>
    </row>
    <row r="11" spans="1:4" x14ac:dyDescent="0.25">
      <c r="A11" s="554" t="s">
        <v>443</v>
      </c>
      <c r="B11" s="592" t="s">
        <v>2023</v>
      </c>
      <c r="D11" s="592"/>
    </row>
    <row r="12" spans="1:4" ht="28.5" x14ac:dyDescent="0.25">
      <c r="A12" s="618" t="s">
        <v>445</v>
      </c>
      <c r="B12" s="592" t="s">
        <v>2093</v>
      </c>
      <c r="D12" s="592"/>
    </row>
    <row r="13" spans="1:4" x14ac:dyDescent="0.25">
      <c r="A13" s="587" t="s">
        <v>447</v>
      </c>
      <c r="B13" s="589" t="s">
        <v>1984</v>
      </c>
      <c r="C13" s="587"/>
      <c r="D13" s="589"/>
    </row>
    <row r="14" spans="1:4" x14ac:dyDescent="0.25">
      <c r="A14" s="587" t="s">
        <v>449</v>
      </c>
      <c r="B14" s="589" t="s">
        <v>1985</v>
      </c>
      <c r="C14" s="587"/>
      <c r="D14" s="589"/>
    </row>
    <row r="15" spans="1:4" x14ac:dyDescent="0.25">
      <c r="A15" s="587" t="s">
        <v>451</v>
      </c>
      <c r="B15" s="593" t="s">
        <v>1331</v>
      </c>
      <c r="C15" s="587"/>
      <c r="D15" s="593"/>
    </row>
    <row r="16" spans="1:4" ht="15.75" customHeight="1" x14ac:dyDescent="0.25">
      <c r="A16" s="554" t="s">
        <v>453</v>
      </c>
      <c r="B16" s="590" t="s">
        <v>1986</v>
      </c>
      <c r="D16" s="590"/>
    </row>
    <row r="17" spans="1:4" x14ac:dyDescent="0.25">
      <c r="A17" s="554" t="s">
        <v>455</v>
      </c>
      <c r="B17" s="594" t="s">
        <v>1987</v>
      </c>
      <c r="D17" s="594"/>
    </row>
    <row r="18" spans="1:4" ht="15.75" customHeight="1" x14ac:dyDescent="0.25">
      <c r="A18" s="595" t="s">
        <v>457</v>
      </c>
      <c r="B18" s="589" t="s">
        <v>1988</v>
      </c>
      <c r="C18" s="595"/>
      <c r="D18" s="589"/>
    </row>
    <row r="19" spans="1:4" x14ac:dyDescent="0.25">
      <c r="A19" s="595" t="s">
        <v>459</v>
      </c>
      <c r="B19" s="589" t="s">
        <v>1989</v>
      </c>
      <c r="C19" s="595"/>
      <c r="D19" s="589"/>
    </row>
    <row r="20" spans="1:4" x14ac:dyDescent="0.25">
      <c r="A20" s="554" t="s">
        <v>461</v>
      </c>
      <c r="B20" s="592" t="s">
        <v>1332</v>
      </c>
      <c r="D20" s="592"/>
    </row>
    <row r="21" spans="1:4" x14ac:dyDescent="0.25">
      <c r="A21" s="262" t="s">
        <v>463</v>
      </c>
      <c r="B21" s="596" t="s">
        <v>1990</v>
      </c>
      <c r="C21" s="262"/>
      <c r="D21" s="596"/>
    </row>
    <row r="22" spans="1:4" ht="28.5" x14ac:dyDescent="0.25">
      <c r="A22" s="617" t="s">
        <v>575</v>
      </c>
      <c r="B22" s="596" t="s">
        <v>2092</v>
      </c>
      <c r="C22" s="262"/>
      <c r="D22" s="596"/>
    </row>
    <row r="23" spans="1:4" x14ac:dyDescent="0.25">
      <c r="A23" s="554" t="s">
        <v>306</v>
      </c>
      <c r="B23" s="592" t="s">
        <v>1333</v>
      </c>
      <c r="D23" s="592"/>
    </row>
    <row r="24" spans="1:4" x14ac:dyDescent="0.25">
      <c r="B24" s="592"/>
      <c r="D24" s="592"/>
    </row>
    <row r="25" spans="1:4" x14ac:dyDescent="0.25">
      <c r="A25" s="1089" t="s">
        <v>1991</v>
      </c>
      <c r="B25" s="1089"/>
      <c r="C25" s="1089"/>
      <c r="D25" s="1089"/>
    </row>
    <row r="26" spans="1:4" x14ac:dyDescent="0.25">
      <c r="A26" s="553" t="s">
        <v>1326</v>
      </c>
      <c r="B26" s="585" t="s">
        <v>0</v>
      </c>
      <c r="C26" s="553"/>
      <c r="D26" s="585"/>
    </row>
    <row r="27" spans="1:4" x14ac:dyDescent="0.25">
      <c r="B27" s="597" t="s">
        <v>1334</v>
      </c>
      <c r="D27" s="597"/>
    </row>
    <row r="28" spans="1:4" ht="28.5" x14ac:dyDescent="0.25">
      <c r="A28" s="618" t="s">
        <v>1288</v>
      </c>
      <c r="B28" s="180" t="s">
        <v>2096</v>
      </c>
      <c r="D28" s="180"/>
    </row>
    <row r="29" spans="1:4" x14ac:dyDescent="0.25">
      <c r="A29" s="554" t="s">
        <v>306</v>
      </c>
      <c r="B29" s="180" t="s">
        <v>1333</v>
      </c>
      <c r="D29" s="180"/>
    </row>
    <row r="30" spans="1:4" ht="28.5" x14ac:dyDescent="0.25">
      <c r="A30" s="619" t="s">
        <v>1296</v>
      </c>
      <c r="B30" s="592" t="s">
        <v>2095</v>
      </c>
      <c r="C30" s="587"/>
      <c r="D30" s="592"/>
    </row>
    <row r="31" spans="1:4" x14ac:dyDescent="0.25">
      <c r="B31" s="598" t="s">
        <v>1992</v>
      </c>
      <c r="D31" s="598"/>
    </row>
    <row r="32" spans="1:4" x14ac:dyDescent="0.25">
      <c r="A32" s="601">
        <v>101</v>
      </c>
      <c r="B32" s="602" t="s">
        <v>1993</v>
      </c>
      <c r="C32" s="599"/>
      <c r="D32" s="600"/>
    </row>
    <row r="33" spans="1:4" x14ac:dyDescent="0.25">
      <c r="A33" s="601">
        <v>102</v>
      </c>
      <c r="B33" s="602" t="s">
        <v>2044</v>
      </c>
      <c r="C33" s="601"/>
      <c r="D33" s="600"/>
    </row>
    <row r="34" spans="1:4" x14ac:dyDescent="0.25">
      <c r="A34" s="601">
        <v>103</v>
      </c>
      <c r="B34" s="602" t="s">
        <v>1994</v>
      </c>
      <c r="C34" s="601"/>
      <c r="D34" s="600"/>
    </row>
    <row r="35" spans="1:4" x14ac:dyDescent="0.25">
      <c r="A35" s="601">
        <v>104</v>
      </c>
      <c r="B35" s="602" t="s">
        <v>1995</v>
      </c>
      <c r="C35" s="601"/>
      <c r="D35" s="602"/>
    </row>
    <row r="36" spans="1:4" ht="28.5" x14ac:dyDescent="0.25">
      <c r="A36" s="620">
        <v>105</v>
      </c>
      <c r="B36" s="621" t="s">
        <v>2097</v>
      </c>
      <c r="C36" s="601"/>
      <c r="D36" s="603"/>
    </row>
    <row r="37" spans="1:4" x14ac:dyDescent="0.25">
      <c r="A37" s="601">
        <v>106</v>
      </c>
      <c r="B37" s="602" t="s">
        <v>1996</v>
      </c>
      <c r="C37" s="601"/>
      <c r="D37" s="600"/>
    </row>
    <row r="38" spans="1:4" ht="15.75" customHeight="1" x14ac:dyDescent="0.25">
      <c r="A38" s="601">
        <v>107</v>
      </c>
      <c r="B38" s="602" t="s">
        <v>1997</v>
      </c>
      <c r="C38" s="601"/>
      <c r="D38" s="600"/>
    </row>
    <row r="39" spans="1:4" x14ac:dyDescent="0.25">
      <c r="A39" s="601">
        <v>108</v>
      </c>
      <c r="B39" s="602" t="s">
        <v>1998</v>
      </c>
      <c r="C39" s="601"/>
      <c r="D39" s="600"/>
    </row>
    <row r="40" spans="1:4" x14ac:dyDescent="0.25">
      <c r="A40" s="601">
        <v>125</v>
      </c>
      <c r="B40" s="602" t="s">
        <v>2045</v>
      </c>
      <c r="C40" s="601"/>
      <c r="D40" s="600"/>
    </row>
    <row r="41" spans="1:4" x14ac:dyDescent="0.25">
      <c r="A41" s="601">
        <v>126</v>
      </c>
      <c r="B41" s="602" t="s">
        <v>2046</v>
      </c>
      <c r="C41" s="601"/>
      <c r="D41" s="602"/>
    </row>
    <row r="42" spans="1:4" x14ac:dyDescent="0.25">
      <c r="A42" s="601">
        <v>127</v>
      </c>
      <c r="B42" s="602" t="s">
        <v>2047</v>
      </c>
      <c r="C42" s="601"/>
      <c r="D42" s="602"/>
    </row>
    <row r="43" spans="1:4" x14ac:dyDescent="0.25">
      <c r="B43" s="598" t="s">
        <v>2048</v>
      </c>
      <c r="C43" s="601"/>
      <c r="D43" s="602"/>
    </row>
    <row r="44" spans="1:4" x14ac:dyDescent="0.25">
      <c r="A44" s="601">
        <v>101</v>
      </c>
      <c r="B44" s="602" t="s">
        <v>1993</v>
      </c>
      <c r="D44" s="597"/>
    </row>
    <row r="45" spans="1:4" x14ac:dyDescent="0.25">
      <c r="A45" s="601">
        <v>107</v>
      </c>
      <c r="B45" s="602" t="s">
        <v>1999</v>
      </c>
      <c r="C45" s="599"/>
      <c r="D45" s="600"/>
    </row>
    <row r="46" spans="1:4" x14ac:dyDescent="0.25">
      <c r="A46" s="601">
        <v>108</v>
      </c>
      <c r="B46" s="602" t="s">
        <v>2000</v>
      </c>
      <c r="C46" s="601"/>
      <c r="D46" s="600"/>
    </row>
    <row r="47" spans="1:4" x14ac:dyDescent="0.25">
      <c r="A47" s="601">
        <v>109</v>
      </c>
      <c r="B47" s="600" t="s">
        <v>2025</v>
      </c>
      <c r="C47" s="601"/>
      <c r="D47" s="600"/>
    </row>
    <row r="48" spans="1:4" x14ac:dyDescent="0.25">
      <c r="A48" s="601">
        <v>110</v>
      </c>
      <c r="B48" s="600" t="s">
        <v>2001</v>
      </c>
      <c r="C48" s="601"/>
      <c r="D48" s="600"/>
    </row>
    <row r="49" spans="1:4" x14ac:dyDescent="0.25">
      <c r="A49" s="601">
        <v>111</v>
      </c>
      <c r="B49" s="600" t="s">
        <v>2049</v>
      </c>
      <c r="C49" s="599"/>
      <c r="D49" s="600"/>
    </row>
    <row r="50" spans="1:4" x14ac:dyDescent="0.25">
      <c r="A50" s="601">
        <v>112</v>
      </c>
      <c r="B50" s="600" t="s">
        <v>2050</v>
      </c>
      <c r="C50" s="601"/>
      <c r="D50" s="600"/>
    </row>
    <row r="51" spans="1:4" ht="15.75" customHeight="1" x14ac:dyDescent="0.25">
      <c r="A51" s="601">
        <v>113</v>
      </c>
      <c r="B51" s="600" t="s">
        <v>2051</v>
      </c>
      <c r="C51" s="601"/>
      <c r="D51" s="600"/>
    </row>
    <row r="52" spans="1:4" x14ac:dyDescent="0.25">
      <c r="A52" s="601">
        <v>114</v>
      </c>
      <c r="B52" s="600" t="s">
        <v>2052</v>
      </c>
      <c r="C52" s="601"/>
      <c r="D52" s="600"/>
    </row>
    <row r="53" spans="1:4" x14ac:dyDescent="0.25">
      <c r="B53" s="598" t="s">
        <v>2053</v>
      </c>
      <c r="C53" s="601"/>
      <c r="D53" s="600"/>
    </row>
    <row r="54" spans="1:4" ht="15.75" customHeight="1" x14ac:dyDescent="0.25">
      <c r="A54" s="601">
        <v>101</v>
      </c>
      <c r="B54" s="602" t="s">
        <v>1993</v>
      </c>
      <c r="D54" s="597"/>
    </row>
    <row r="55" spans="1:4" x14ac:dyDescent="0.25">
      <c r="A55" s="601">
        <v>103</v>
      </c>
      <c r="B55" s="602" t="s">
        <v>1994</v>
      </c>
      <c r="C55" s="599"/>
      <c r="D55" s="600"/>
    </row>
    <row r="56" spans="1:4" x14ac:dyDescent="0.25">
      <c r="A56" s="601">
        <v>107</v>
      </c>
      <c r="B56" s="602" t="s">
        <v>1997</v>
      </c>
      <c r="C56" s="601"/>
      <c r="D56" s="600"/>
    </row>
    <row r="57" spans="1:4" x14ac:dyDescent="0.25">
      <c r="A57" s="601">
        <v>108</v>
      </c>
      <c r="B57" s="602" t="s">
        <v>1998</v>
      </c>
      <c r="C57" s="601"/>
      <c r="D57" s="600"/>
    </row>
    <row r="58" spans="1:4" x14ac:dyDescent="0.25">
      <c r="A58" s="601">
        <v>115</v>
      </c>
      <c r="B58" s="600" t="s">
        <v>2002</v>
      </c>
      <c r="C58" s="601"/>
      <c r="D58" s="600"/>
    </row>
    <row r="59" spans="1:4" x14ac:dyDescent="0.25">
      <c r="A59" s="601">
        <v>116</v>
      </c>
      <c r="B59" s="602" t="s">
        <v>1568</v>
      </c>
      <c r="C59" s="601"/>
      <c r="D59" s="600"/>
    </row>
    <row r="60" spans="1:4" x14ac:dyDescent="0.25">
      <c r="A60" s="601">
        <v>117</v>
      </c>
      <c r="B60" s="600" t="s">
        <v>2119</v>
      </c>
      <c r="C60" s="601"/>
      <c r="D60" s="602"/>
    </row>
    <row r="61" spans="1:4" x14ac:dyDescent="0.25">
      <c r="B61" s="598" t="s">
        <v>2054</v>
      </c>
      <c r="C61" s="601"/>
      <c r="D61" s="600"/>
    </row>
    <row r="62" spans="1:4" x14ac:dyDescent="0.25">
      <c r="A62" s="601">
        <v>118</v>
      </c>
      <c r="B62" s="600" t="s">
        <v>2003</v>
      </c>
      <c r="D62" s="597"/>
    </row>
    <row r="63" spans="1:4" x14ac:dyDescent="0.25">
      <c r="A63" s="601">
        <v>119</v>
      </c>
      <c r="B63" s="602" t="s">
        <v>2004</v>
      </c>
      <c r="C63" s="601"/>
      <c r="D63" s="600"/>
    </row>
    <row r="64" spans="1:4" ht="15.75" customHeight="1" x14ac:dyDescent="0.25">
      <c r="A64" s="601">
        <v>120</v>
      </c>
      <c r="B64" s="562" t="s">
        <v>2005</v>
      </c>
      <c r="C64" s="601"/>
      <c r="D64" s="602"/>
    </row>
    <row r="65" spans="1:4" x14ac:dyDescent="0.25">
      <c r="A65" s="601">
        <v>121</v>
      </c>
      <c r="B65" s="600" t="s">
        <v>2006</v>
      </c>
      <c r="C65" s="601"/>
      <c r="D65" s="562"/>
    </row>
    <row r="66" spans="1:4" x14ac:dyDescent="0.25">
      <c r="A66" s="601">
        <v>122</v>
      </c>
      <c r="B66" s="600" t="s">
        <v>2007</v>
      </c>
      <c r="C66" s="601"/>
      <c r="D66" s="600"/>
    </row>
    <row r="67" spans="1:4" ht="15.75" customHeight="1" x14ac:dyDescent="0.25">
      <c r="A67" s="601">
        <v>123</v>
      </c>
      <c r="B67" s="562" t="s">
        <v>2026</v>
      </c>
      <c r="C67" s="601"/>
      <c r="D67" s="600"/>
    </row>
    <row r="68" spans="1:4" x14ac:dyDescent="0.25">
      <c r="A68" s="601">
        <v>124</v>
      </c>
      <c r="B68" s="602" t="s">
        <v>2024</v>
      </c>
      <c r="C68" s="601"/>
      <c r="D68" s="562"/>
    </row>
  </sheetData>
  <mergeCells count="4">
    <mergeCell ref="A1:B1"/>
    <mergeCell ref="C1:D1"/>
    <mergeCell ref="A25:B25"/>
    <mergeCell ref="C25:D25"/>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C36"/>
  <sheetViews>
    <sheetView workbookViewId="0">
      <pane xSplit="1" ySplit="2" topLeftCell="B3" activePane="bottomRight" state="frozen"/>
      <selection pane="topRight" activeCell="B1" sqref="B1"/>
      <selection pane="bottomLeft" activeCell="A3" sqref="A3"/>
      <selection pane="bottomRight" sqref="A1:XFD1"/>
    </sheetView>
  </sheetViews>
  <sheetFormatPr defaultColWidth="9.140625" defaultRowHeight="15" x14ac:dyDescent="0.25"/>
  <cols>
    <col min="1" max="1" width="9.140625" style="190"/>
    <col min="2" max="2" width="94.7109375" style="4" bestFit="1" customWidth="1"/>
    <col min="3" max="16384" width="9.140625" style="4"/>
  </cols>
  <sheetData>
    <row r="1" spans="1:3" ht="21" x14ac:dyDescent="0.35">
      <c r="A1" s="581" t="s">
        <v>1965</v>
      </c>
      <c r="B1" s="191"/>
      <c r="C1" s="248" t="str">
        <f>'Record Type 1'!D1</f>
        <v>Text in RED indicate new items from prior fiscal year</v>
      </c>
    </row>
    <row r="2" spans="1:3" x14ac:dyDescent="0.25">
      <c r="A2" s="192" t="s">
        <v>1326</v>
      </c>
      <c r="B2" s="193" t="s">
        <v>0</v>
      </c>
    </row>
    <row r="3" spans="1:3" ht="15.75" x14ac:dyDescent="0.25">
      <c r="A3" s="190" t="s">
        <v>428</v>
      </c>
      <c r="B3" s="188" t="s">
        <v>1335</v>
      </c>
    </row>
    <row r="4" spans="1:3" ht="15.75" x14ac:dyDescent="0.25">
      <c r="A4" s="190" t="s">
        <v>430</v>
      </c>
      <c r="B4" s="188" t="s">
        <v>1336</v>
      </c>
    </row>
    <row r="5" spans="1:3" ht="15.75" x14ac:dyDescent="0.25">
      <c r="A5" s="190" t="s">
        <v>432</v>
      </c>
      <c r="B5" s="188" t="s">
        <v>1337</v>
      </c>
    </row>
    <row r="6" spans="1:3" ht="15.75" x14ac:dyDescent="0.25">
      <c r="A6" s="190" t="s">
        <v>433</v>
      </c>
      <c r="B6" s="188" t="s">
        <v>1338</v>
      </c>
    </row>
    <row r="7" spans="1:3" ht="15.75" x14ac:dyDescent="0.25">
      <c r="A7" s="190" t="s">
        <v>435</v>
      </c>
      <c r="B7" s="188" t="s">
        <v>1339</v>
      </c>
    </row>
    <row r="8" spans="1:3" ht="15.75" x14ac:dyDescent="0.25">
      <c r="A8" s="190" t="s">
        <v>437</v>
      </c>
      <c r="B8" s="188" t="s">
        <v>1340</v>
      </c>
    </row>
    <row r="9" spans="1:3" ht="15.75" x14ac:dyDescent="0.25">
      <c r="A9" s="190" t="s">
        <v>439</v>
      </c>
      <c r="B9" s="188" t="s">
        <v>1341</v>
      </c>
    </row>
    <row r="10" spans="1:3" ht="15.75" x14ac:dyDescent="0.25">
      <c r="A10" s="190" t="s">
        <v>441</v>
      </c>
      <c r="B10" s="188" t="s">
        <v>1342</v>
      </c>
    </row>
    <row r="11" spans="1:3" ht="15.75" x14ac:dyDescent="0.25">
      <c r="A11" s="190" t="s">
        <v>443</v>
      </c>
      <c r="B11" s="188" t="s">
        <v>1343</v>
      </c>
    </row>
    <row r="12" spans="1:3" ht="15.75" x14ac:dyDescent="0.25">
      <c r="A12" s="190" t="s">
        <v>445</v>
      </c>
      <c r="B12" s="188" t="s">
        <v>1344</v>
      </c>
    </row>
    <row r="13" spans="1:3" ht="15.75" x14ac:dyDescent="0.25">
      <c r="A13" s="190" t="s">
        <v>447</v>
      </c>
      <c r="B13" s="188" t="s">
        <v>1345</v>
      </c>
    </row>
    <row r="14" spans="1:3" ht="15.75" x14ac:dyDescent="0.25">
      <c r="A14" s="190" t="s">
        <v>449</v>
      </c>
      <c r="B14" s="188" t="s">
        <v>1346</v>
      </c>
    </row>
    <row r="15" spans="1:3" ht="15.75" x14ac:dyDescent="0.25">
      <c r="A15" s="190" t="s">
        <v>451</v>
      </c>
      <c r="B15" s="188" t="s">
        <v>1347</v>
      </c>
    </row>
    <row r="16" spans="1:3" ht="15.75" x14ac:dyDescent="0.25">
      <c r="A16" s="190" t="s">
        <v>453</v>
      </c>
      <c r="B16" s="188" t="s">
        <v>1348</v>
      </c>
    </row>
    <row r="17" spans="1:2" ht="15.75" x14ac:dyDescent="0.25">
      <c r="A17" s="190" t="s">
        <v>455</v>
      </c>
      <c r="B17" s="188" t="s">
        <v>1349</v>
      </c>
    </row>
    <row r="18" spans="1:2" ht="15.75" x14ac:dyDescent="0.25">
      <c r="A18" s="190" t="s">
        <v>457</v>
      </c>
      <c r="B18" s="188" t="s">
        <v>1350</v>
      </c>
    </row>
    <row r="19" spans="1:2" ht="15.75" x14ac:dyDescent="0.25">
      <c r="A19" s="190" t="s">
        <v>459</v>
      </c>
      <c r="B19" s="188" t="s">
        <v>1351</v>
      </c>
    </row>
    <row r="20" spans="1:2" ht="15.75" x14ac:dyDescent="0.25">
      <c r="A20" s="190" t="s">
        <v>461</v>
      </c>
      <c r="B20" s="188" t="s">
        <v>1352</v>
      </c>
    </row>
    <row r="21" spans="1:2" ht="15.75" x14ac:dyDescent="0.25">
      <c r="A21" s="190" t="s">
        <v>463</v>
      </c>
      <c r="B21" s="188" t="s">
        <v>1353</v>
      </c>
    </row>
    <row r="22" spans="1:2" ht="15.75" x14ac:dyDescent="0.25">
      <c r="A22" s="190" t="s">
        <v>465</v>
      </c>
      <c r="B22" s="188" t="s">
        <v>1354</v>
      </c>
    </row>
    <row r="23" spans="1:2" ht="15.75" x14ac:dyDescent="0.25">
      <c r="A23" s="190" t="s">
        <v>467</v>
      </c>
      <c r="B23" s="188" t="s">
        <v>1355</v>
      </c>
    </row>
    <row r="24" spans="1:2" ht="15.75" x14ac:dyDescent="0.25">
      <c r="A24" s="190" t="s">
        <v>469</v>
      </c>
      <c r="B24" s="188" t="s">
        <v>1356</v>
      </c>
    </row>
    <row r="25" spans="1:2" ht="15.75" x14ac:dyDescent="0.25">
      <c r="A25" s="190" t="s">
        <v>471</v>
      </c>
      <c r="B25" s="188" t="s">
        <v>1357</v>
      </c>
    </row>
    <row r="26" spans="1:2" ht="15.75" x14ac:dyDescent="0.25">
      <c r="A26" s="190" t="s">
        <v>482</v>
      </c>
      <c r="B26" s="188" t="s">
        <v>1358</v>
      </c>
    </row>
    <row r="27" spans="1:2" ht="15.75" x14ac:dyDescent="0.25">
      <c r="A27" s="190" t="s">
        <v>484</v>
      </c>
      <c r="B27" s="188" t="s">
        <v>1359</v>
      </c>
    </row>
    <row r="28" spans="1:2" ht="15.75" x14ac:dyDescent="0.25">
      <c r="A28" s="190" t="s">
        <v>502</v>
      </c>
      <c r="B28" s="188" t="s">
        <v>1360</v>
      </c>
    </row>
    <row r="29" spans="1:2" ht="15.75" x14ac:dyDescent="0.25">
      <c r="A29" s="190" t="s">
        <v>522</v>
      </c>
      <c r="B29" s="188" t="s">
        <v>1361</v>
      </c>
    </row>
    <row r="30" spans="1:2" ht="15.75" x14ac:dyDescent="0.25">
      <c r="A30" s="190" t="s">
        <v>539</v>
      </c>
      <c r="B30" s="188" t="s">
        <v>1362</v>
      </c>
    </row>
    <row r="31" spans="1:2" ht="15.75" x14ac:dyDescent="0.25">
      <c r="A31" s="190" t="s">
        <v>559</v>
      </c>
      <c r="B31" s="188" t="s">
        <v>1363</v>
      </c>
    </row>
    <row r="32" spans="1:2" ht="15.75" x14ac:dyDescent="0.25">
      <c r="A32" s="190" t="s">
        <v>578</v>
      </c>
      <c r="B32" s="188" t="s">
        <v>1364</v>
      </c>
    </row>
    <row r="33" spans="1:2" ht="15.75" x14ac:dyDescent="0.25">
      <c r="A33" s="190" t="s">
        <v>598</v>
      </c>
      <c r="B33" s="188" t="s">
        <v>1365</v>
      </c>
    </row>
    <row r="34" spans="1:2" ht="15.75" x14ac:dyDescent="0.25">
      <c r="A34" s="190" t="s">
        <v>599</v>
      </c>
      <c r="B34" s="188" t="s">
        <v>1366</v>
      </c>
    </row>
    <row r="35" spans="1:2" ht="15.75" x14ac:dyDescent="0.25">
      <c r="A35" s="190" t="s">
        <v>1288</v>
      </c>
      <c r="B35" s="188" t="s">
        <v>1367</v>
      </c>
    </row>
    <row r="36" spans="1:2" ht="15.75" x14ac:dyDescent="0.25">
      <c r="A36" s="190" t="s">
        <v>306</v>
      </c>
      <c r="B36" s="188" t="s">
        <v>1333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D0C6-357A-4125-8F42-5BF6CB0D1773}">
  <sheetPr>
    <tabColor rgb="FFFFFF00"/>
  </sheetPr>
  <dimension ref="A1:H178"/>
  <sheetViews>
    <sheetView workbookViewId="0">
      <selection activeCell="B15" sqref="B15"/>
    </sheetView>
  </sheetViews>
  <sheetFormatPr defaultColWidth="9.140625" defaultRowHeight="15" x14ac:dyDescent="0.25"/>
  <cols>
    <col min="1" max="1" width="9.140625" style="267"/>
    <col min="2" max="2" width="43.140625" style="264" customWidth="1"/>
    <col min="3" max="3" width="16.85546875" style="143" customWidth="1"/>
    <col min="4" max="4" width="20.42578125" style="143" bestFit="1" customWidth="1"/>
    <col min="5" max="5" width="52.140625" style="143" customWidth="1"/>
    <col min="6" max="6" width="33.42578125" style="265" customWidth="1"/>
    <col min="7" max="7" width="26.140625" style="266" customWidth="1"/>
    <col min="8" max="8" width="58" style="266" customWidth="1"/>
    <col min="9" max="16384" width="9.140625" style="266"/>
  </cols>
  <sheetData>
    <row r="1" spans="1:8" ht="23.25" x14ac:dyDescent="0.35">
      <c r="A1" s="263" t="s">
        <v>1569</v>
      </c>
    </row>
    <row r="2" spans="1:8" ht="15.75" thickBot="1" x14ac:dyDescent="0.3">
      <c r="C2" s="266"/>
      <c r="D2" s="266"/>
      <c r="E2" s="266"/>
      <c r="F2" s="266"/>
    </row>
    <row r="3" spans="1:8" ht="16.5" thickBot="1" x14ac:dyDescent="0.3">
      <c r="A3" s="268"/>
      <c r="C3" s="1092" t="s">
        <v>1570</v>
      </c>
      <c r="D3" s="1093"/>
      <c r="E3" s="1094"/>
      <c r="F3" s="1095" t="s">
        <v>1092</v>
      </c>
      <c r="G3" s="1096"/>
      <c r="H3" s="1097"/>
    </row>
    <row r="4" spans="1:8" s="267" customFormat="1" ht="30.75" thickBot="1" x14ac:dyDescent="0.3">
      <c r="A4" s="269" t="s">
        <v>1571</v>
      </c>
      <c r="B4" s="270" t="s">
        <v>1572</v>
      </c>
      <c r="C4" s="544" t="s">
        <v>1573</v>
      </c>
      <c r="D4" s="271" t="s">
        <v>1574</v>
      </c>
      <c r="E4" s="272" t="s">
        <v>1575</v>
      </c>
      <c r="F4" s="545" t="s">
        <v>1573</v>
      </c>
      <c r="G4" s="546" t="s">
        <v>1574</v>
      </c>
      <c r="H4" s="273" t="s">
        <v>1575</v>
      </c>
    </row>
    <row r="5" spans="1:8" ht="102.75" customHeight="1" x14ac:dyDescent="0.25">
      <c r="A5" s="1090" t="s">
        <v>1576</v>
      </c>
      <c r="B5" s="1091"/>
      <c r="C5" s="274" t="s">
        <v>1577</v>
      </c>
      <c r="D5" s="531" t="s">
        <v>1850</v>
      </c>
      <c r="E5" s="276" t="s">
        <v>1578</v>
      </c>
      <c r="F5" s="277" t="s">
        <v>1579</v>
      </c>
      <c r="G5" s="278" t="s">
        <v>1580</v>
      </c>
      <c r="H5" s="279" t="s">
        <v>1581</v>
      </c>
    </row>
    <row r="6" spans="1:8" ht="30" x14ac:dyDescent="0.25">
      <c r="A6" s="280">
        <v>210001</v>
      </c>
      <c r="B6" s="281" t="s">
        <v>1398</v>
      </c>
      <c r="C6" s="282" t="s">
        <v>1577</v>
      </c>
      <c r="D6" s="532" t="s">
        <v>1851</v>
      </c>
      <c r="E6" s="284"/>
      <c r="F6" s="285" t="s">
        <v>1579</v>
      </c>
      <c r="G6" s="286" t="s">
        <v>1582</v>
      </c>
      <c r="H6" s="287"/>
    </row>
    <row r="7" spans="1:8" ht="30" x14ac:dyDescent="0.25">
      <c r="A7" s="288">
        <v>210002</v>
      </c>
      <c r="B7" s="289" t="s">
        <v>1583</v>
      </c>
      <c r="C7" s="290" t="s">
        <v>1892</v>
      </c>
      <c r="D7" s="534" t="s">
        <v>1850</v>
      </c>
      <c r="E7" s="292"/>
      <c r="F7" s="293" t="s">
        <v>1891</v>
      </c>
      <c r="G7" s="294" t="s">
        <v>1585</v>
      </c>
      <c r="H7" s="295" t="s">
        <v>1586</v>
      </c>
    </row>
    <row r="8" spans="1:8" ht="30" x14ac:dyDescent="0.25">
      <c r="A8" s="288">
        <v>210003</v>
      </c>
      <c r="B8" s="289" t="s">
        <v>998</v>
      </c>
      <c r="C8" s="290" t="s">
        <v>1577</v>
      </c>
      <c r="D8" s="534" t="s">
        <v>1850</v>
      </c>
      <c r="E8" s="292"/>
      <c r="F8" s="293" t="s">
        <v>1579</v>
      </c>
      <c r="G8" s="294" t="s">
        <v>1582</v>
      </c>
      <c r="H8" s="295"/>
    </row>
    <row r="9" spans="1:8" ht="30" x14ac:dyDescent="0.25">
      <c r="A9" s="288">
        <v>210004</v>
      </c>
      <c r="B9" s="289" t="s">
        <v>255</v>
      </c>
      <c r="C9" s="290" t="s">
        <v>1577</v>
      </c>
      <c r="D9" s="534" t="s">
        <v>1850</v>
      </c>
      <c r="E9" s="292"/>
      <c r="F9" s="293" t="s">
        <v>1587</v>
      </c>
      <c r="G9" s="294" t="s">
        <v>1588</v>
      </c>
      <c r="H9" s="295" t="s">
        <v>1589</v>
      </c>
    </row>
    <row r="10" spans="1:8" ht="30" x14ac:dyDescent="0.25">
      <c r="A10" s="288">
        <v>210005</v>
      </c>
      <c r="B10" s="289" t="s">
        <v>1590</v>
      </c>
      <c r="C10" s="290" t="s">
        <v>1577</v>
      </c>
      <c r="D10" s="534" t="s">
        <v>1850</v>
      </c>
      <c r="E10" s="292"/>
      <c r="F10" s="293" t="s">
        <v>1584</v>
      </c>
      <c r="G10" s="294" t="s">
        <v>1585</v>
      </c>
      <c r="H10" s="295" t="s">
        <v>1586</v>
      </c>
    </row>
    <row r="11" spans="1:8" ht="30" x14ac:dyDescent="0.25">
      <c r="A11" s="288">
        <v>210006</v>
      </c>
      <c r="B11" s="289" t="s">
        <v>1591</v>
      </c>
      <c r="C11" s="290" t="s">
        <v>1577</v>
      </c>
      <c r="D11" s="534" t="s">
        <v>1850</v>
      </c>
      <c r="E11" s="292"/>
      <c r="F11" s="293" t="s">
        <v>1584</v>
      </c>
      <c r="G11" s="294" t="s">
        <v>1585</v>
      </c>
      <c r="H11" s="295" t="s">
        <v>1586</v>
      </c>
    </row>
    <row r="12" spans="1:8" ht="30" x14ac:dyDescent="0.25">
      <c r="A12" s="288">
        <v>210008</v>
      </c>
      <c r="B12" s="289" t="s">
        <v>256</v>
      </c>
      <c r="C12" s="290" t="s">
        <v>1577</v>
      </c>
      <c r="D12" s="534" t="s">
        <v>1850</v>
      </c>
      <c r="E12" s="292"/>
      <c r="F12" s="293" t="s">
        <v>1587</v>
      </c>
      <c r="G12" s="294" t="s">
        <v>1588</v>
      </c>
      <c r="H12" s="295" t="s">
        <v>1589</v>
      </c>
    </row>
    <row r="13" spans="1:8" ht="30" x14ac:dyDescent="0.25">
      <c r="A13" s="288">
        <v>210009</v>
      </c>
      <c r="B13" s="289" t="s">
        <v>1399</v>
      </c>
      <c r="C13" s="290" t="s">
        <v>1577</v>
      </c>
      <c r="D13" s="534" t="s">
        <v>1850</v>
      </c>
      <c r="E13" s="292"/>
      <c r="F13" s="293" t="s">
        <v>1579</v>
      </c>
      <c r="G13" s="294" t="s">
        <v>1582</v>
      </c>
      <c r="H13" s="295"/>
    </row>
    <row r="14" spans="1:8" ht="30" x14ac:dyDescent="0.25">
      <c r="A14" s="288">
        <v>210010</v>
      </c>
      <c r="B14" s="289" t="s">
        <v>257</v>
      </c>
      <c r="C14" s="290" t="s">
        <v>1577</v>
      </c>
      <c r="D14" s="534" t="s">
        <v>1850</v>
      </c>
      <c r="E14" s="292"/>
      <c r="F14" s="293" t="s">
        <v>1584</v>
      </c>
      <c r="G14" s="294" t="s">
        <v>1582</v>
      </c>
      <c r="H14" s="295" t="s">
        <v>1586</v>
      </c>
    </row>
    <row r="15" spans="1:8" ht="30" x14ac:dyDescent="0.25">
      <c r="A15" s="288">
        <v>210011</v>
      </c>
      <c r="B15" s="289" t="s">
        <v>2085</v>
      </c>
      <c r="C15" s="290" t="s">
        <v>1577</v>
      </c>
      <c r="D15" s="534" t="s">
        <v>1850</v>
      </c>
      <c r="E15" s="292"/>
      <c r="F15" s="293" t="s">
        <v>1587</v>
      </c>
      <c r="G15" s="294" t="s">
        <v>1588</v>
      </c>
      <c r="H15" s="295" t="s">
        <v>1589</v>
      </c>
    </row>
    <row r="16" spans="1:8" ht="30" x14ac:dyDescent="0.25">
      <c r="A16" s="288">
        <v>210012</v>
      </c>
      <c r="B16" s="289" t="s">
        <v>712</v>
      </c>
      <c r="C16" s="290" t="s">
        <v>1577</v>
      </c>
      <c r="D16" s="534" t="s">
        <v>1850</v>
      </c>
      <c r="E16" s="292"/>
      <c r="F16" s="293" t="s">
        <v>1579</v>
      </c>
      <c r="G16" s="294" t="s">
        <v>1582</v>
      </c>
      <c r="H16" s="295"/>
    </row>
    <row r="17" spans="1:8" ht="30" x14ac:dyDescent="0.25">
      <c r="A17" s="296">
        <v>210013</v>
      </c>
      <c r="B17" s="297" t="s">
        <v>1592</v>
      </c>
      <c r="C17" s="298" t="s">
        <v>1577</v>
      </c>
      <c r="D17" s="299" t="s">
        <v>799</v>
      </c>
      <c r="E17" s="300"/>
      <c r="F17" s="301" t="s">
        <v>1593</v>
      </c>
      <c r="G17" s="302" t="s">
        <v>1585</v>
      </c>
      <c r="H17" s="303" t="s">
        <v>1586</v>
      </c>
    </row>
    <row r="18" spans="1:8" ht="30" x14ac:dyDescent="0.25">
      <c r="A18" s="288">
        <v>210015</v>
      </c>
      <c r="B18" s="289" t="s">
        <v>1594</v>
      </c>
      <c r="C18" s="290" t="s">
        <v>1577</v>
      </c>
      <c r="D18" s="534" t="s">
        <v>1850</v>
      </c>
      <c r="E18" s="292"/>
      <c r="F18" s="293" t="s">
        <v>1593</v>
      </c>
      <c r="G18" s="294" t="s">
        <v>1585</v>
      </c>
      <c r="H18" s="295" t="s">
        <v>1586</v>
      </c>
    </row>
    <row r="19" spans="1:8" ht="30" x14ac:dyDescent="0.25">
      <c r="A19" s="288">
        <v>210016</v>
      </c>
      <c r="B19" s="289" t="s">
        <v>1595</v>
      </c>
      <c r="C19" s="290" t="s">
        <v>1887</v>
      </c>
      <c r="D19" s="534" t="s">
        <v>1850</v>
      </c>
      <c r="E19" s="292"/>
      <c r="F19" s="293" t="s">
        <v>1888</v>
      </c>
      <c r="G19" s="294" t="s">
        <v>1582</v>
      </c>
      <c r="H19" s="295" t="s">
        <v>1586</v>
      </c>
    </row>
    <row r="20" spans="1:8" ht="30" x14ac:dyDescent="0.25">
      <c r="A20" s="288">
        <v>210017</v>
      </c>
      <c r="B20" s="289" t="s">
        <v>1596</v>
      </c>
      <c r="C20" s="290" t="s">
        <v>1577</v>
      </c>
      <c r="D20" s="534" t="s">
        <v>1850</v>
      </c>
      <c r="E20" s="292"/>
      <c r="F20" s="293" t="s">
        <v>1587</v>
      </c>
      <c r="G20" s="294" t="s">
        <v>1588</v>
      </c>
      <c r="H20" s="295" t="s">
        <v>1589</v>
      </c>
    </row>
    <row r="21" spans="1:8" ht="30" x14ac:dyDescent="0.25">
      <c r="A21" s="288">
        <v>210018</v>
      </c>
      <c r="B21" s="289" t="s">
        <v>1597</v>
      </c>
      <c r="C21" s="290" t="s">
        <v>1577</v>
      </c>
      <c r="D21" s="534" t="s">
        <v>1850</v>
      </c>
      <c r="E21" s="292"/>
      <c r="F21" s="293" t="s">
        <v>1593</v>
      </c>
      <c r="G21" s="294" t="s">
        <v>1585</v>
      </c>
      <c r="H21" s="295" t="s">
        <v>1586</v>
      </c>
    </row>
    <row r="22" spans="1:8" ht="30" x14ac:dyDescent="0.25">
      <c r="A22" s="288">
        <v>210019</v>
      </c>
      <c r="B22" s="325" t="s">
        <v>1874</v>
      </c>
      <c r="C22" s="290" t="s">
        <v>1577</v>
      </c>
      <c r="D22" s="534" t="s">
        <v>1850</v>
      </c>
      <c r="E22" s="292"/>
      <c r="F22" s="293" t="s">
        <v>1593</v>
      </c>
      <c r="G22" s="294" t="s">
        <v>1585</v>
      </c>
      <c r="H22" s="295" t="s">
        <v>1586</v>
      </c>
    </row>
    <row r="23" spans="1:8" ht="30" x14ac:dyDescent="0.25">
      <c r="A23" s="288">
        <v>210022</v>
      </c>
      <c r="B23" s="289" t="s">
        <v>258</v>
      </c>
      <c r="C23" s="290" t="s">
        <v>1577</v>
      </c>
      <c r="D23" s="534" t="s">
        <v>1850</v>
      </c>
      <c r="E23" s="292"/>
      <c r="F23" s="293" t="s">
        <v>1593</v>
      </c>
      <c r="G23" s="294" t="s">
        <v>1585</v>
      </c>
      <c r="H23" s="295" t="s">
        <v>1586</v>
      </c>
    </row>
    <row r="24" spans="1:8" ht="30" x14ac:dyDescent="0.25">
      <c r="A24" s="288">
        <v>210023</v>
      </c>
      <c r="B24" s="289" t="s">
        <v>259</v>
      </c>
      <c r="C24" s="290" t="s">
        <v>1577</v>
      </c>
      <c r="D24" s="534" t="s">
        <v>1850</v>
      </c>
      <c r="E24" s="292"/>
      <c r="F24" s="293" t="s">
        <v>1587</v>
      </c>
      <c r="G24" s="294" t="s">
        <v>1588</v>
      </c>
      <c r="H24" s="295" t="s">
        <v>1589</v>
      </c>
    </row>
    <row r="25" spans="1:8" ht="30" x14ac:dyDescent="0.25">
      <c r="A25" s="288">
        <v>210024</v>
      </c>
      <c r="B25" s="289" t="s">
        <v>1598</v>
      </c>
      <c r="C25" s="290" t="s">
        <v>1577</v>
      </c>
      <c r="D25" s="534" t="s">
        <v>1850</v>
      </c>
      <c r="E25" s="292"/>
      <c r="F25" s="293" t="s">
        <v>1587</v>
      </c>
      <c r="G25" s="294" t="s">
        <v>1588</v>
      </c>
      <c r="H25" s="295" t="s">
        <v>1589</v>
      </c>
    </row>
    <row r="26" spans="1:8" ht="30" x14ac:dyDescent="0.25">
      <c r="A26" s="288">
        <v>210027</v>
      </c>
      <c r="B26" s="289" t="s">
        <v>1599</v>
      </c>
      <c r="C26" s="290" t="s">
        <v>1577</v>
      </c>
      <c r="D26" s="534" t="s">
        <v>1850</v>
      </c>
      <c r="E26" s="292"/>
      <c r="F26" s="293" t="s">
        <v>1579</v>
      </c>
      <c r="G26" s="294" t="s">
        <v>1600</v>
      </c>
      <c r="H26" s="295"/>
    </row>
    <row r="27" spans="1:8" ht="30" x14ac:dyDescent="0.25">
      <c r="A27" s="288">
        <v>210028</v>
      </c>
      <c r="B27" s="289" t="s">
        <v>1601</v>
      </c>
      <c r="C27" s="290" t="s">
        <v>1577</v>
      </c>
      <c r="D27" s="534" t="s">
        <v>1850</v>
      </c>
      <c r="E27" s="292"/>
      <c r="F27" s="293" t="s">
        <v>1584</v>
      </c>
      <c r="G27" s="294" t="s">
        <v>1585</v>
      </c>
      <c r="H27" s="295" t="s">
        <v>1586</v>
      </c>
    </row>
    <row r="28" spans="1:8" ht="30" x14ac:dyDescent="0.25">
      <c r="A28" s="288">
        <v>210029</v>
      </c>
      <c r="B28" s="289" t="s">
        <v>1602</v>
      </c>
      <c r="C28" s="290" t="s">
        <v>1577</v>
      </c>
      <c r="D28" s="534" t="s">
        <v>1850</v>
      </c>
      <c r="E28" s="292"/>
      <c r="F28" s="293" t="s">
        <v>1603</v>
      </c>
      <c r="G28" s="294" t="s">
        <v>1604</v>
      </c>
      <c r="H28" s="295" t="s">
        <v>1586</v>
      </c>
    </row>
    <row r="29" spans="1:8" ht="30" x14ac:dyDescent="0.25">
      <c r="A29" s="288">
        <v>210030</v>
      </c>
      <c r="B29" s="289" t="s">
        <v>1605</v>
      </c>
      <c r="C29" s="290" t="s">
        <v>1577</v>
      </c>
      <c r="D29" s="534" t="s">
        <v>1850</v>
      </c>
      <c r="E29" s="292"/>
      <c r="F29" s="293" t="s">
        <v>1587</v>
      </c>
      <c r="G29" s="294" t="s">
        <v>1588</v>
      </c>
      <c r="H29" s="295" t="s">
        <v>1589</v>
      </c>
    </row>
    <row r="30" spans="1:8" ht="30" x14ac:dyDescent="0.25">
      <c r="A30" s="288">
        <v>210032</v>
      </c>
      <c r="B30" s="289" t="s">
        <v>1606</v>
      </c>
      <c r="C30" s="290" t="s">
        <v>1577</v>
      </c>
      <c r="D30" s="534" t="s">
        <v>1850</v>
      </c>
      <c r="E30" s="292"/>
      <c r="F30" s="293" t="s">
        <v>1584</v>
      </c>
      <c r="G30" s="294" t="s">
        <v>1585</v>
      </c>
      <c r="H30" s="295" t="s">
        <v>1586</v>
      </c>
    </row>
    <row r="31" spans="1:8" ht="30" x14ac:dyDescent="0.25">
      <c r="A31" s="288">
        <v>210033</v>
      </c>
      <c r="B31" s="289" t="s">
        <v>1607</v>
      </c>
      <c r="C31" s="290" t="s">
        <v>1577</v>
      </c>
      <c r="D31" s="534" t="s">
        <v>1850</v>
      </c>
      <c r="E31" s="292"/>
      <c r="F31" s="293" t="s">
        <v>1584</v>
      </c>
      <c r="G31" s="294" t="s">
        <v>1585</v>
      </c>
      <c r="H31" s="295" t="s">
        <v>1586</v>
      </c>
    </row>
    <row r="32" spans="1:8" ht="30" x14ac:dyDescent="0.25">
      <c r="A32" s="288">
        <v>210034</v>
      </c>
      <c r="B32" s="289" t="s">
        <v>260</v>
      </c>
      <c r="C32" s="290" t="s">
        <v>1577</v>
      </c>
      <c r="D32" s="534" t="s">
        <v>1850</v>
      </c>
      <c r="E32" s="292"/>
      <c r="F32" s="293" t="s">
        <v>1584</v>
      </c>
      <c r="G32" s="294" t="s">
        <v>1585</v>
      </c>
      <c r="H32" s="295" t="s">
        <v>1586</v>
      </c>
    </row>
    <row r="33" spans="1:8" ht="30" x14ac:dyDescent="0.25">
      <c r="A33" s="288">
        <v>210035</v>
      </c>
      <c r="B33" s="289" t="s">
        <v>261</v>
      </c>
      <c r="C33" s="290" t="s">
        <v>1577</v>
      </c>
      <c r="D33" s="534" t="s">
        <v>1850</v>
      </c>
      <c r="E33" s="292"/>
      <c r="F33" s="293" t="s">
        <v>1587</v>
      </c>
      <c r="G33" s="294" t="s">
        <v>1588</v>
      </c>
      <c r="H33" s="295" t="s">
        <v>1589</v>
      </c>
    </row>
    <row r="34" spans="1:8" ht="30" x14ac:dyDescent="0.25">
      <c r="A34" s="288">
        <v>210037</v>
      </c>
      <c r="B34" s="289" t="s">
        <v>1608</v>
      </c>
      <c r="C34" s="290" t="s">
        <v>1577</v>
      </c>
      <c r="D34" s="534" t="s">
        <v>1850</v>
      </c>
      <c r="E34" s="292"/>
      <c r="F34" s="293" t="s">
        <v>1609</v>
      </c>
      <c r="G34" s="294" t="s">
        <v>1610</v>
      </c>
      <c r="H34" s="295" t="s">
        <v>1611</v>
      </c>
    </row>
    <row r="35" spans="1:8" ht="30" x14ac:dyDescent="0.25">
      <c r="A35" s="288">
        <v>210038</v>
      </c>
      <c r="B35" s="289" t="s">
        <v>262</v>
      </c>
      <c r="C35" s="290" t="s">
        <v>1577</v>
      </c>
      <c r="D35" s="534" t="s">
        <v>1850</v>
      </c>
      <c r="E35" s="292"/>
      <c r="F35" s="293" t="s">
        <v>1593</v>
      </c>
      <c r="G35" s="294" t="s">
        <v>1585</v>
      </c>
      <c r="H35" s="295" t="s">
        <v>1586</v>
      </c>
    </row>
    <row r="36" spans="1:8" ht="30" x14ac:dyDescent="0.25">
      <c r="A36" s="288">
        <v>210039</v>
      </c>
      <c r="B36" s="289" t="s">
        <v>1256</v>
      </c>
      <c r="C36" s="290" t="s">
        <v>1577</v>
      </c>
      <c r="D36" s="534" t="s">
        <v>1850</v>
      </c>
      <c r="E36" s="292"/>
      <c r="F36" s="293" t="s">
        <v>1584</v>
      </c>
      <c r="G36" s="294" t="s">
        <v>1585</v>
      </c>
      <c r="H36" s="295" t="s">
        <v>1586</v>
      </c>
    </row>
    <row r="37" spans="1:8" ht="30" x14ac:dyDescent="0.25">
      <c r="A37" s="288">
        <v>210040</v>
      </c>
      <c r="B37" s="289" t="s">
        <v>713</v>
      </c>
      <c r="C37" s="290" t="s">
        <v>1577</v>
      </c>
      <c r="D37" s="534" t="s">
        <v>1850</v>
      </c>
      <c r="E37" s="292"/>
      <c r="F37" s="293" t="s">
        <v>1584</v>
      </c>
      <c r="G37" s="294" t="s">
        <v>1585</v>
      </c>
      <c r="H37" s="295" t="s">
        <v>1586</v>
      </c>
    </row>
    <row r="38" spans="1:8" ht="30" x14ac:dyDescent="0.25">
      <c r="A38" s="288">
        <v>210043</v>
      </c>
      <c r="B38" s="289" t="s">
        <v>263</v>
      </c>
      <c r="C38" s="290" t="s">
        <v>1577</v>
      </c>
      <c r="D38" s="534" t="s">
        <v>1850</v>
      </c>
      <c r="E38" s="292"/>
      <c r="F38" s="293" t="s">
        <v>1584</v>
      </c>
      <c r="G38" s="294" t="s">
        <v>1585</v>
      </c>
      <c r="H38" s="295" t="s">
        <v>1586</v>
      </c>
    </row>
    <row r="39" spans="1:8" ht="30" x14ac:dyDescent="0.25">
      <c r="A39" s="288">
        <v>210044</v>
      </c>
      <c r="B39" s="289" t="s">
        <v>264</v>
      </c>
      <c r="C39" s="290" t="s">
        <v>1577</v>
      </c>
      <c r="D39" s="534" t="s">
        <v>1850</v>
      </c>
      <c r="E39" s="292"/>
      <c r="F39" s="293" t="s">
        <v>1587</v>
      </c>
      <c r="G39" s="294" t="s">
        <v>1588</v>
      </c>
      <c r="H39" s="295" t="s">
        <v>1589</v>
      </c>
    </row>
    <row r="40" spans="1:8" ht="30" x14ac:dyDescent="0.25">
      <c r="A40" s="296">
        <v>210045</v>
      </c>
      <c r="B40" s="297" t="s">
        <v>1400</v>
      </c>
      <c r="C40" s="298" t="s">
        <v>1577</v>
      </c>
      <c r="D40" s="299" t="s">
        <v>799</v>
      </c>
      <c r="E40" s="300"/>
      <c r="F40" s="301" t="s">
        <v>1587</v>
      </c>
      <c r="G40" s="302" t="s">
        <v>1588</v>
      </c>
      <c r="H40" s="303" t="s">
        <v>1589</v>
      </c>
    </row>
    <row r="41" spans="1:8" ht="30" x14ac:dyDescent="0.25">
      <c r="A41" s="288">
        <v>210048</v>
      </c>
      <c r="B41" s="289" t="s">
        <v>1612</v>
      </c>
      <c r="C41" s="290" t="s">
        <v>1577</v>
      </c>
      <c r="D41" s="534" t="s">
        <v>1850</v>
      </c>
      <c r="E41" s="292"/>
      <c r="F41" s="293" t="s">
        <v>1584</v>
      </c>
      <c r="G41" s="294" t="s">
        <v>1585</v>
      </c>
      <c r="H41" s="295" t="s">
        <v>1586</v>
      </c>
    </row>
    <row r="42" spans="1:8" ht="30" x14ac:dyDescent="0.25">
      <c r="A42" s="288">
        <v>210049</v>
      </c>
      <c r="B42" s="289" t="s">
        <v>1613</v>
      </c>
      <c r="C42" s="290" t="s">
        <v>1577</v>
      </c>
      <c r="D42" s="534" t="s">
        <v>1850</v>
      </c>
      <c r="E42" s="292"/>
      <c r="F42" s="293" t="s">
        <v>1587</v>
      </c>
      <c r="G42" s="294" t="s">
        <v>1588</v>
      </c>
      <c r="H42" s="295" t="s">
        <v>1589</v>
      </c>
    </row>
    <row r="43" spans="1:8" ht="30" x14ac:dyDescent="0.25">
      <c r="A43" s="288">
        <v>210051</v>
      </c>
      <c r="B43" s="289" t="s">
        <v>1614</v>
      </c>
      <c r="C43" s="290" t="s">
        <v>1577</v>
      </c>
      <c r="D43" s="534" t="s">
        <v>1850</v>
      </c>
      <c r="E43" s="292"/>
      <c r="F43" s="293" t="s">
        <v>1587</v>
      </c>
      <c r="G43" s="294" t="s">
        <v>1588</v>
      </c>
      <c r="H43" s="295" t="s">
        <v>1589</v>
      </c>
    </row>
    <row r="44" spans="1:8" ht="30" x14ac:dyDescent="0.25">
      <c r="A44" s="288">
        <v>210056</v>
      </c>
      <c r="B44" s="289" t="s">
        <v>1615</v>
      </c>
      <c r="C44" s="290" t="s">
        <v>1577</v>
      </c>
      <c r="D44" s="534" t="s">
        <v>1850</v>
      </c>
      <c r="E44" s="292"/>
      <c r="F44" s="293" t="s">
        <v>1616</v>
      </c>
      <c r="G44" s="294" t="s">
        <v>1610</v>
      </c>
      <c r="H44" s="295" t="s">
        <v>1611</v>
      </c>
    </row>
    <row r="45" spans="1:8" ht="30" x14ac:dyDescent="0.25">
      <c r="A45" s="288">
        <v>210057</v>
      </c>
      <c r="B45" s="289" t="s">
        <v>1617</v>
      </c>
      <c r="C45" s="290" t="s">
        <v>1577</v>
      </c>
      <c r="D45" s="534" t="s">
        <v>1850</v>
      </c>
      <c r="E45" s="292"/>
      <c r="F45" s="293" t="s">
        <v>1584</v>
      </c>
      <c r="G45" s="294" t="s">
        <v>1585</v>
      </c>
      <c r="H45" s="295" t="s">
        <v>1586</v>
      </c>
    </row>
    <row r="46" spans="1:8" ht="30" x14ac:dyDescent="0.25">
      <c r="A46" s="304" t="s">
        <v>1283</v>
      </c>
      <c r="B46" s="305" t="s">
        <v>1618</v>
      </c>
      <c r="C46" s="290" t="s">
        <v>1577</v>
      </c>
      <c r="D46" s="534" t="s">
        <v>1850</v>
      </c>
      <c r="E46" s="292"/>
      <c r="F46" s="293" t="s">
        <v>1619</v>
      </c>
      <c r="G46" s="294" t="s">
        <v>1610</v>
      </c>
      <c r="H46" s="295" t="s">
        <v>1611</v>
      </c>
    </row>
    <row r="47" spans="1:8" ht="30" x14ac:dyDescent="0.25">
      <c r="A47" s="288">
        <v>210060</v>
      </c>
      <c r="B47" s="289" t="s">
        <v>1620</v>
      </c>
      <c r="C47" s="290" t="s">
        <v>1577</v>
      </c>
      <c r="D47" s="534" t="s">
        <v>1850</v>
      </c>
      <c r="E47" s="292"/>
      <c r="F47" s="293" t="s">
        <v>1587</v>
      </c>
      <c r="G47" s="294" t="s">
        <v>1588</v>
      </c>
      <c r="H47" s="295" t="s">
        <v>1589</v>
      </c>
    </row>
    <row r="48" spans="1:8" ht="30" x14ac:dyDescent="0.25">
      <c r="A48" s="288">
        <v>210061</v>
      </c>
      <c r="B48" s="289" t="s">
        <v>1621</v>
      </c>
      <c r="C48" s="290" t="s">
        <v>1577</v>
      </c>
      <c r="D48" s="534" t="s">
        <v>1850</v>
      </c>
      <c r="E48" s="292"/>
      <c r="F48" s="293" t="s">
        <v>1622</v>
      </c>
      <c r="G48" s="294" t="s">
        <v>1582</v>
      </c>
      <c r="H48" s="295" t="s">
        <v>1589</v>
      </c>
    </row>
    <row r="49" spans="1:8" ht="30" x14ac:dyDescent="0.25">
      <c r="A49" s="288">
        <v>210062</v>
      </c>
      <c r="B49" s="289" t="s">
        <v>746</v>
      </c>
      <c r="C49" s="290" t="s">
        <v>1577</v>
      </c>
      <c r="D49" s="534" t="s">
        <v>1850</v>
      </c>
      <c r="E49" s="292"/>
      <c r="F49" s="293" t="s">
        <v>1584</v>
      </c>
      <c r="G49" s="294" t="s">
        <v>1585</v>
      </c>
      <c r="H49" s="295" t="s">
        <v>1586</v>
      </c>
    </row>
    <row r="50" spans="1:8" ht="30" x14ac:dyDescent="0.25">
      <c r="A50" s="288">
        <v>210063</v>
      </c>
      <c r="B50" s="289" t="s">
        <v>1623</v>
      </c>
      <c r="C50" s="290" t="s">
        <v>1577</v>
      </c>
      <c r="D50" s="534" t="s">
        <v>1850</v>
      </c>
      <c r="E50" s="292"/>
      <c r="F50" s="293" t="s">
        <v>1584</v>
      </c>
      <c r="G50" s="294" t="s">
        <v>1585</v>
      </c>
      <c r="H50" s="295" t="s">
        <v>1586</v>
      </c>
    </row>
    <row r="51" spans="1:8" ht="30" x14ac:dyDescent="0.25">
      <c r="A51" s="288">
        <v>210064</v>
      </c>
      <c r="B51" s="289" t="s">
        <v>1624</v>
      </c>
      <c r="C51" s="290" t="s">
        <v>1577</v>
      </c>
      <c r="D51" s="534" t="s">
        <v>1850</v>
      </c>
      <c r="E51" s="292"/>
      <c r="F51" s="293" t="s">
        <v>1616</v>
      </c>
      <c r="G51" s="294" t="s">
        <v>1610</v>
      </c>
      <c r="H51" s="295" t="s">
        <v>1611</v>
      </c>
    </row>
    <row r="52" spans="1:8" ht="30" x14ac:dyDescent="0.25">
      <c r="A52" s="288">
        <v>210065</v>
      </c>
      <c r="B52" s="289" t="s">
        <v>1625</v>
      </c>
      <c r="C52" s="290" t="s">
        <v>1577</v>
      </c>
      <c r="D52" s="534" t="s">
        <v>1850</v>
      </c>
      <c r="E52" s="292"/>
      <c r="F52" s="293" t="s">
        <v>1587</v>
      </c>
      <c r="G52" s="294" t="s">
        <v>1588</v>
      </c>
      <c r="H52" s="295" t="s">
        <v>1589</v>
      </c>
    </row>
    <row r="53" spans="1:8" ht="30.75" thickBot="1" x14ac:dyDescent="0.3">
      <c r="A53" s="306">
        <v>218992</v>
      </c>
      <c r="B53" s="307" t="s">
        <v>265</v>
      </c>
      <c r="C53" s="308" t="s">
        <v>1577</v>
      </c>
      <c r="D53" s="533" t="s">
        <v>1851</v>
      </c>
      <c r="E53" s="310"/>
      <c r="F53" s="311" t="s">
        <v>1587</v>
      </c>
      <c r="G53" s="312" t="s">
        <v>1588</v>
      </c>
      <c r="H53" s="313" t="s">
        <v>1589</v>
      </c>
    </row>
    <row r="54" spans="1:8" ht="15.75" thickBot="1" x14ac:dyDescent="0.3">
      <c r="A54" s="547">
        <v>210068</v>
      </c>
      <c r="B54" s="548" t="s">
        <v>1870</v>
      </c>
      <c r="C54" s="561" t="s">
        <v>1880</v>
      </c>
      <c r="D54" s="533"/>
      <c r="E54" s="549"/>
      <c r="F54" s="556" t="s">
        <v>559</v>
      </c>
      <c r="G54" s="557"/>
      <c r="H54" s="550"/>
    </row>
    <row r="55" spans="1:8" ht="90" x14ac:dyDescent="0.25">
      <c r="A55" s="1098" t="s">
        <v>1626</v>
      </c>
      <c r="B55" s="1099"/>
      <c r="C55" s="274" t="s">
        <v>1577</v>
      </c>
      <c r="D55" s="531" t="s">
        <v>1850</v>
      </c>
      <c r="E55" s="276" t="s">
        <v>1578</v>
      </c>
      <c r="F55" s="277" t="s">
        <v>1619</v>
      </c>
      <c r="G55" s="278" t="s">
        <v>799</v>
      </c>
      <c r="H55" s="279" t="s">
        <v>1627</v>
      </c>
    </row>
    <row r="56" spans="1:8" ht="30" x14ac:dyDescent="0.25">
      <c r="A56" s="314">
        <v>210003</v>
      </c>
      <c r="B56" s="315" t="s">
        <v>1628</v>
      </c>
      <c r="C56" s="316" t="s">
        <v>1577</v>
      </c>
      <c r="D56" s="532" t="s">
        <v>1851</v>
      </c>
      <c r="E56" s="318"/>
      <c r="F56" s="319" t="s">
        <v>1619</v>
      </c>
      <c r="G56" s="320" t="s">
        <v>1610</v>
      </c>
      <c r="H56" s="321" t="s">
        <v>1611</v>
      </c>
    </row>
    <row r="57" spans="1:8" ht="30" x14ac:dyDescent="0.25">
      <c r="A57" s="304" t="s">
        <v>1283</v>
      </c>
      <c r="B57" s="305" t="s">
        <v>1618</v>
      </c>
      <c r="C57" s="290" t="s">
        <v>1577</v>
      </c>
      <c r="D57" s="532" t="s">
        <v>1851</v>
      </c>
      <c r="E57" s="292"/>
      <c r="F57" s="293" t="s">
        <v>1619</v>
      </c>
      <c r="G57" s="294" t="s">
        <v>1610</v>
      </c>
      <c r="H57" s="295" t="s">
        <v>1611</v>
      </c>
    </row>
    <row r="58" spans="1:8" ht="30" x14ac:dyDescent="0.25">
      <c r="A58" s="304" t="s">
        <v>1282</v>
      </c>
      <c r="B58" s="289" t="s">
        <v>1602</v>
      </c>
      <c r="C58" s="290" t="s">
        <v>1577</v>
      </c>
      <c r="D58" s="532" t="s">
        <v>1851</v>
      </c>
      <c r="E58" s="292"/>
      <c r="F58" s="293" t="s">
        <v>1629</v>
      </c>
      <c r="G58" s="294" t="s">
        <v>1585</v>
      </c>
      <c r="H58" s="295" t="s">
        <v>1586</v>
      </c>
    </row>
    <row r="59" spans="1:8" ht="30.75" thickBot="1" x14ac:dyDescent="0.3">
      <c r="A59" s="322">
        <v>210038</v>
      </c>
      <c r="B59" s="323" t="s">
        <v>1630</v>
      </c>
      <c r="C59" s="308" t="s">
        <v>1577</v>
      </c>
      <c r="D59" s="533" t="s">
        <v>1851</v>
      </c>
      <c r="E59" s="310"/>
      <c r="F59" s="311" t="s">
        <v>1629</v>
      </c>
      <c r="G59" s="312" t="s">
        <v>1585</v>
      </c>
      <c r="H59" s="313" t="s">
        <v>1586</v>
      </c>
    </row>
    <row r="60" spans="1:8" ht="60" x14ac:dyDescent="0.25">
      <c r="A60" s="1090" t="s">
        <v>1631</v>
      </c>
      <c r="B60" s="1091"/>
      <c r="C60" s="274" t="s">
        <v>433</v>
      </c>
      <c r="D60" s="275" t="s">
        <v>799</v>
      </c>
      <c r="E60" s="276" t="s">
        <v>1632</v>
      </c>
      <c r="F60" s="277" t="s">
        <v>561</v>
      </c>
      <c r="G60" s="278" t="s">
        <v>801</v>
      </c>
      <c r="H60" s="279"/>
    </row>
    <row r="61" spans="1:8" s="332" customFormat="1" ht="28.5" x14ac:dyDescent="0.25">
      <c r="A61" s="324">
        <v>210013</v>
      </c>
      <c r="B61" s="325" t="s">
        <v>1633</v>
      </c>
      <c r="C61" s="326" t="s">
        <v>433</v>
      </c>
      <c r="D61" s="327" t="s">
        <v>799</v>
      </c>
      <c r="E61" s="328"/>
      <c r="F61" s="329" t="s">
        <v>561</v>
      </c>
      <c r="G61" s="330" t="s">
        <v>801</v>
      </c>
      <c r="H61" s="331" t="s">
        <v>1634</v>
      </c>
    </row>
    <row r="62" spans="1:8" ht="28.5" x14ac:dyDescent="0.25">
      <c r="A62" s="324">
        <v>210045</v>
      </c>
      <c r="B62" s="325" t="s">
        <v>1875</v>
      </c>
      <c r="C62" s="326" t="s">
        <v>433</v>
      </c>
      <c r="D62" s="327" t="s">
        <v>799</v>
      </c>
      <c r="E62" s="328"/>
      <c r="F62" s="329" t="s">
        <v>561</v>
      </c>
      <c r="G62" s="330" t="s">
        <v>801</v>
      </c>
      <c r="H62" s="331"/>
    </row>
    <row r="63" spans="1:8" ht="28.5" x14ac:dyDescent="0.25">
      <c r="A63" s="333">
        <v>210055</v>
      </c>
      <c r="B63" s="325" t="s">
        <v>1635</v>
      </c>
      <c r="C63" s="290" t="s">
        <v>1877</v>
      </c>
      <c r="D63" s="533" t="s">
        <v>1851</v>
      </c>
      <c r="E63" s="292"/>
      <c r="F63" s="293" t="s">
        <v>1878</v>
      </c>
      <c r="G63" s="330"/>
      <c r="H63" s="295"/>
    </row>
    <row r="64" spans="1:8" x14ac:dyDescent="0.25">
      <c r="A64" s="334">
        <v>210088</v>
      </c>
      <c r="B64" s="335" t="s">
        <v>1636</v>
      </c>
      <c r="C64" s="290" t="s">
        <v>433</v>
      </c>
      <c r="D64" s="291" t="s">
        <v>799</v>
      </c>
      <c r="E64" s="292"/>
      <c r="F64" s="293" t="s">
        <v>561</v>
      </c>
      <c r="G64" s="294" t="s">
        <v>801</v>
      </c>
      <c r="H64" s="295"/>
    </row>
    <row r="65" spans="1:8" ht="30" x14ac:dyDescent="0.25">
      <c r="A65" s="334">
        <v>210087</v>
      </c>
      <c r="B65" s="335" t="s">
        <v>1407</v>
      </c>
      <c r="C65" s="290" t="s">
        <v>433</v>
      </c>
      <c r="D65" s="291" t="s">
        <v>799</v>
      </c>
      <c r="E65" s="292"/>
      <c r="F65" s="293" t="s">
        <v>561</v>
      </c>
      <c r="G65" s="294" t="s">
        <v>801</v>
      </c>
      <c r="H65" s="295"/>
    </row>
    <row r="66" spans="1:8" ht="15.75" thickBot="1" x14ac:dyDescent="0.3">
      <c r="A66" s="336">
        <v>210333</v>
      </c>
      <c r="B66" s="337" t="s">
        <v>999</v>
      </c>
      <c r="C66" s="282" t="s">
        <v>433</v>
      </c>
      <c r="D66" s="283" t="s">
        <v>799</v>
      </c>
      <c r="E66" s="284"/>
      <c r="F66" s="285" t="s">
        <v>561</v>
      </c>
      <c r="G66" s="286" t="s">
        <v>801</v>
      </c>
      <c r="H66" s="287"/>
    </row>
    <row r="67" spans="1:8" ht="30" x14ac:dyDescent="0.25">
      <c r="A67" s="1090" t="s">
        <v>1637</v>
      </c>
      <c r="B67" s="1091"/>
      <c r="C67" s="274" t="s">
        <v>433</v>
      </c>
      <c r="D67" s="275" t="s">
        <v>799</v>
      </c>
      <c r="E67" s="276"/>
      <c r="F67" s="338" t="s">
        <v>1579</v>
      </c>
      <c r="G67" s="278" t="s">
        <v>799</v>
      </c>
      <c r="H67" s="279"/>
    </row>
    <row r="68" spans="1:8" ht="30" x14ac:dyDescent="0.25">
      <c r="A68" s="336" t="s">
        <v>740</v>
      </c>
      <c r="B68" s="339" t="s">
        <v>739</v>
      </c>
      <c r="C68" s="340" t="s">
        <v>433</v>
      </c>
      <c r="D68" s="341" t="s">
        <v>799</v>
      </c>
      <c r="E68" s="342"/>
      <c r="F68" s="343" t="s">
        <v>1579</v>
      </c>
      <c r="G68" s="344" t="s">
        <v>799</v>
      </c>
      <c r="H68" s="287"/>
    </row>
    <row r="69" spans="1:8" ht="30" x14ac:dyDescent="0.25">
      <c r="A69" s="345" t="s">
        <v>738</v>
      </c>
      <c r="B69" s="346" t="s">
        <v>1638</v>
      </c>
      <c r="C69" s="326" t="s">
        <v>802</v>
      </c>
      <c r="D69" s="327" t="s">
        <v>802</v>
      </c>
      <c r="E69" s="328"/>
      <c r="F69" s="329" t="s">
        <v>802</v>
      </c>
      <c r="G69" s="347" t="s">
        <v>802</v>
      </c>
      <c r="H69" s="295"/>
    </row>
    <row r="70" spans="1:8" ht="30" x14ac:dyDescent="0.25">
      <c r="A70" s="333" t="s">
        <v>737</v>
      </c>
      <c r="B70" s="305" t="s">
        <v>736</v>
      </c>
      <c r="C70" s="326" t="s">
        <v>433</v>
      </c>
      <c r="D70" s="327" t="s">
        <v>799</v>
      </c>
      <c r="E70" s="328"/>
      <c r="F70" s="329" t="s">
        <v>1579</v>
      </c>
      <c r="G70" s="347" t="s">
        <v>799</v>
      </c>
      <c r="H70" s="295"/>
    </row>
    <row r="71" spans="1:8" ht="30" x14ac:dyDescent="0.25">
      <c r="A71" s="333" t="s">
        <v>735</v>
      </c>
      <c r="B71" s="305" t="s">
        <v>734</v>
      </c>
      <c r="C71" s="326" t="s">
        <v>433</v>
      </c>
      <c r="D71" s="327" t="s">
        <v>799</v>
      </c>
      <c r="E71" s="328"/>
      <c r="F71" s="329" t="s">
        <v>1579</v>
      </c>
      <c r="G71" s="347" t="s">
        <v>799</v>
      </c>
      <c r="H71" s="295"/>
    </row>
    <row r="72" spans="1:8" ht="30" x14ac:dyDescent="0.25">
      <c r="A72" s="333" t="s">
        <v>733</v>
      </c>
      <c r="B72" s="305" t="s">
        <v>732</v>
      </c>
      <c r="C72" s="326" t="s">
        <v>433</v>
      </c>
      <c r="D72" s="327" t="s">
        <v>799</v>
      </c>
      <c r="E72" s="328"/>
      <c r="F72" s="329" t="s">
        <v>1579</v>
      </c>
      <c r="G72" s="347" t="s">
        <v>799</v>
      </c>
      <c r="H72" s="295"/>
    </row>
    <row r="73" spans="1:8" ht="30" x14ac:dyDescent="0.25">
      <c r="A73" s="333" t="s">
        <v>731</v>
      </c>
      <c r="B73" s="305" t="s">
        <v>730</v>
      </c>
      <c r="C73" s="326" t="s">
        <v>433</v>
      </c>
      <c r="D73" s="327" t="s">
        <v>799</v>
      </c>
      <c r="E73" s="328"/>
      <c r="F73" s="329" t="s">
        <v>1579</v>
      </c>
      <c r="G73" s="347" t="s">
        <v>799</v>
      </c>
      <c r="H73" s="295"/>
    </row>
    <row r="74" spans="1:8" ht="30" x14ac:dyDescent="0.25">
      <c r="A74" s="333" t="s">
        <v>729</v>
      </c>
      <c r="B74" s="305" t="s">
        <v>728</v>
      </c>
      <c r="C74" s="326" t="s">
        <v>433</v>
      </c>
      <c r="D74" s="327" t="s">
        <v>799</v>
      </c>
      <c r="E74" s="328"/>
      <c r="F74" s="329" t="s">
        <v>1579</v>
      </c>
      <c r="G74" s="347" t="s">
        <v>799</v>
      </c>
      <c r="H74" s="295"/>
    </row>
    <row r="75" spans="1:8" ht="30" x14ac:dyDescent="0.25">
      <c r="A75" s="333" t="s">
        <v>727</v>
      </c>
      <c r="B75" s="305" t="s">
        <v>726</v>
      </c>
      <c r="C75" s="326" t="s">
        <v>433</v>
      </c>
      <c r="D75" s="327" t="s">
        <v>799</v>
      </c>
      <c r="E75" s="328"/>
      <c r="F75" s="329" t="s">
        <v>1579</v>
      </c>
      <c r="G75" s="347" t="s">
        <v>799</v>
      </c>
      <c r="H75" s="295"/>
    </row>
    <row r="76" spans="1:8" ht="30" x14ac:dyDescent="0.25">
      <c r="A76" s="333" t="s">
        <v>722</v>
      </c>
      <c r="B76" s="305" t="s">
        <v>1639</v>
      </c>
      <c r="C76" s="326" t="s">
        <v>433</v>
      </c>
      <c r="D76" s="327" t="s">
        <v>799</v>
      </c>
      <c r="E76" s="328"/>
      <c r="F76" s="329" t="s">
        <v>1579</v>
      </c>
      <c r="G76" s="347" t="s">
        <v>799</v>
      </c>
      <c r="H76" s="295"/>
    </row>
    <row r="77" spans="1:8" ht="30" x14ac:dyDescent="0.25">
      <c r="A77" s="333">
        <v>390000</v>
      </c>
      <c r="B77" s="305" t="s">
        <v>1640</v>
      </c>
      <c r="C77" s="326" t="s">
        <v>433</v>
      </c>
      <c r="D77" s="327" t="s">
        <v>799</v>
      </c>
      <c r="E77" s="328"/>
      <c r="F77" s="329" t="s">
        <v>1579</v>
      </c>
      <c r="G77" s="347" t="s">
        <v>799</v>
      </c>
      <c r="H77" s="295"/>
    </row>
    <row r="78" spans="1:8" ht="30" x14ac:dyDescent="0.25">
      <c r="A78" s="333">
        <v>490000</v>
      </c>
      <c r="B78" s="305" t="s">
        <v>1641</v>
      </c>
      <c r="C78" s="326" t="s">
        <v>433</v>
      </c>
      <c r="D78" s="327" t="s">
        <v>799</v>
      </c>
      <c r="E78" s="328"/>
      <c r="F78" s="329" t="s">
        <v>1579</v>
      </c>
      <c r="G78" s="347" t="s">
        <v>799</v>
      </c>
      <c r="H78" s="295"/>
    </row>
    <row r="79" spans="1:8" ht="30" customHeight="1" x14ac:dyDescent="0.25">
      <c r="A79" s="333">
        <v>510000</v>
      </c>
      <c r="B79" s="305" t="s">
        <v>1642</v>
      </c>
      <c r="C79" s="326" t="s">
        <v>433</v>
      </c>
      <c r="D79" s="327" t="s">
        <v>799</v>
      </c>
      <c r="E79" s="328"/>
      <c r="F79" s="329" t="s">
        <v>1579</v>
      </c>
      <c r="G79" s="347"/>
      <c r="H79" s="295"/>
    </row>
    <row r="80" spans="1:8" ht="30.75" thickBot="1" x14ac:dyDescent="0.3">
      <c r="A80" s="322">
        <v>770000</v>
      </c>
      <c r="B80" s="348" t="s">
        <v>1643</v>
      </c>
      <c r="C80" s="349" t="s">
        <v>433</v>
      </c>
      <c r="D80" s="350" t="s">
        <v>799</v>
      </c>
      <c r="E80" s="351"/>
      <c r="F80" s="352" t="s">
        <v>1579</v>
      </c>
      <c r="G80" s="353" t="s">
        <v>799</v>
      </c>
      <c r="H80" s="313"/>
    </row>
    <row r="81" spans="1:8" ht="45" x14ac:dyDescent="0.25">
      <c r="A81" s="1090" t="s">
        <v>1644</v>
      </c>
      <c r="B81" s="1091"/>
      <c r="C81" s="274"/>
      <c r="D81" s="531" t="s">
        <v>1850</v>
      </c>
      <c r="E81" s="276" t="s">
        <v>1645</v>
      </c>
      <c r="F81" s="277"/>
      <c r="G81" s="278"/>
      <c r="H81" s="279" t="s">
        <v>1646</v>
      </c>
    </row>
    <row r="82" spans="1:8" x14ac:dyDescent="0.25">
      <c r="A82" s="336" t="s">
        <v>1871</v>
      </c>
      <c r="B82" s="337" t="s">
        <v>741</v>
      </c>
      <c r="C82" s="282" t="s">
        <v>1577</v>
      </c>
      <c r="D82" s="532" t="s">
        <v>1851</v>
      </c>
      <c r="E82" s="284"/>
      <c r="F82" s="343" t="s">
        <v>435</v>
      </c>
      <c r="G82" s="344" t="s">
        <v>799</v>
      </c>
      <c r="H82" s="287"/>
    </row>
    <row r="83" spans="1:8" ht="30" x14ac:dyDescent="0.25">
      <c r="A83" s="333" t="s">
        <v>1647</v>
      </c>
      <c r="B83" s="354" t="s">
        <v>1648</v>
      </c>
      <c r="C83" s="355" t="s">
        <v>1577</v>
      </c>
      <c r="D83" s="532" t="s">
        <v>1851</v>
      </c>
      <c r="E83" s="292"/>
      <c r="F83" s="356" t="s">
        <v>435</v>
      </c>
      <c r="G83" s="347" t="s">
        <v>799</v>
      </c>
      <c r="H83" s="295" t="s">
        <v>1649</v>
      </c>
    </row>
    <row r="84" spans="1:8" ht="30" x14ac:dyDescent="0.25">
      <c r="A84" s="333" t="s">
        <v>1650</v>
      </c>
      <c r="B84" s="354" t="s">
        <v>1651</v>
      </c>
      <c r="C84" s="355" t="s">
        <v>1577</v>
      </c>
      <c r="D84" s="532" t="s">
        <v>1851</v>
      </c>
      <c r="E84" s="292"/>
      <c r="F84" s="356" t="s">
        <v>435</v>
      </c>
      <c r="G84" s="347" t="s">
        <v>799</v>
      </c>
      <c r="H84" s="295" t="s">
        <v>1652</v>
      </c>
    </row>
    <row r="85" spans="1:8" ht="15.75" thickBot="1" x14ac:dyDescent="0.3">
      <c r="A85" s="322">
        <v>210052</v>
      </c>
      <c r="B85" s="357" t="s">
        <v>1408</v>
      </c>
      <c r="C85" s="308" t="s">
        <v>1577</v>
      </c>
      <c r="D85" s="533" t="s">
        <v>1851</v>
      </c>
      <c r="E85" s="310"/>
      <c r="F85" s="352" t="s">
        <v>435</v>
      </c>
      <c r="G85" s="353" t="s">
        <v>799</v>
      </c>
      <c r="H85" s="358"/>
    </row>
    <row r="86" spans="1:8" ht="30" x14ac:dyDescent="0.25">
      <c r="A86" s="1090" t="s">
        <v>1653</v>
      </c>
      <c r="B86" s="1091"/>
      <c r="C86" s="274"/>
      <c r="D86" s="275"/>
      <c r="E86" s="276" t="s">
        <v>1654</v>
      </c>
      <c r="F86" s="277"/>
      <c r="G86" s="278"/>
      <c r="H86" s="279" t="s">
        <v>1646</v>
      </c>
    </row>
    <row r="87" spans="1:8" x14ac:dyDescent="0.25">
      <c r="A87" s="359" t="s">
        <v>724</v>
      </c>
      <c r="B87" s="360" t="s">
        <v>723</v>
      </c>
      <c r="C87" s="282" t="s">
        <v>433</v>
      </c>
      <c r="D87" s="361" t="s">
        <v>799</v>
      </c>
      <c r="E87" s="362"/>
      <c r="F87" s="343" t="s">
        <v>435</v>
      </c>
      <c r="G87" s="344" t="s">
        <v>799</v>
      </c>
      <c r="H87" s="287"/>
    </row>
    <row r="88" spans="1:8" x14ac:dyDescent="0.25">
      <c r="A88" s="363" t="s">
        <v>722</v>
      </c>
      <c r="B88" s="364" t="s">
        <v>1655</v>
      </c>
      <c r="C88" s="290" t="s">
        <v>433</v>
      </c>
      <c r="D88" s="365" t="s">
        <v>799</v>
      </c>
      <c r="E88" s="366"/>
      <c r="F88" s="329" t="s">
        <v>435</v>
      </c>
      <c r="G88" s="347" t="s">
        <v>799</v>
      </c>
      <c r="H88" s="295"/>
    </row>
    <row r="89" spans="1:8" x14ac:dyDescent="0.25">
      <c r="A89" s="363">
        <v>390000</v>
      </c>
      <c r="B89" s="364" t="s">
        <v>1656</v>
      </c>
      <c r="C89" s="290" t="s">
        <v>433</v>
      </c>
      <c r="D89" s="365" t="s">
        <v>799</v>
      </c>
      <c r="E89" s="366"/>
      <c r="F89" s="329" t="s">
        <v>435</v>
      </c>
      <c r="G89" s="347" t="s">
        <v>799</v>
      </c>
      <c r="H89" s="295"/>
    </row>
    <row r="90" spans="1:8" x14ac:dyDescent="0.25">
      <c r="A90" s="363">
        <v>490000</v>
      </c>
      <c r="B90" s="364" t="s">
        <v>1657</v>
      </c>
      <c r="C90" s="290" t="s">
        <v>433</v>
      </c>
      <c r="D90" s="365" t="s">
        <v>799</v>
      </c>
      <c r="E90" s="366"/>
      <c r="F90" s="329" t="s">
        <v>435</v>
      </c>
      <c r="G90" s="347" t="s">
        <v>799</v>
      </c>
      <c r="H90" s="295"/>
    </row>
    <row r="91" spans="1:8" ht="30" customHeight="1" x14ac:dyDescent="0.25">
      <c r="A91" s="363">
        <v>510000</v>
      </c>
      <c r="B91" s="364" t="s">
        <v>1658</v>
      </c>
      <c r="C91" s="290" t="s">
        <v>433</v>
      </c>
      <c r="D91" s="365" t="s">
        <v>799</v>
      </c>
      <c r="E91" s="366"/>
      <c r="F91" s="329" t="s">
        <v>435</v>
      </c>
      <c r="G91" s="347" t="s">
        <v>799</v>
      </c>
      <c r="H91" s="295"/>
    </row>
    <row r="92" spans="1:8" ht="15.75" thickBot="1" x14ac:dyDescent="0.3">
      <c r="A92" s="367">
        <v>770000</v>
      </c>
      <c r="B92" s="368" t="s">
        <v>1659</v>
      </c>
      <c r="C92" s="308" t="s">
        <v>433</v>
      </c>
      <c r="D92" s="369" t="s">
        <v>799</v>
      </c>
      <c r="E92" s="370"/>
      <c r="F92" s="352" t="s">
        <v>435</v>
      </c>
      <c r="G92" s="353" t="s">
        <v>799</v>
      </c>
      <c r="H92" s="313"/>
    </row>
    <row r="93" spans="1:8" ht="48.75" customHeight="1" x14ac:dyDescent="0.25">
      <c r="A93" s="1090" t="s">
        <v>1660</v>
      </c>
      <c r="B93" s="1091"/>
      <c r="C93" s="274" t="s">
        <v>1577</v>
      </c>
      <c r="D93" s="275" t="s">
        <v>799</v>
      </c>
      <c r="E93" s="276" t="s">
        <v>1645</v>
      </c>
      <c r="F93" s="277" t="s">
        <v>1661</v>
      </c>
      <c r="G93" s="278" t="s">
        <v>799</v>
      </c>
      <c r="H93" s="279" t="s">
        <v>1646</v>
      </c>
    </row>
    <row r="94" spans="1:8" ht="30" customHeight="1" x14ac:dyDescent="0.25">
      <c r="A94" s="280">
        <v>210009</v>
      </c>
      <c r="B94" s="371" t="s">
        <v>1662</v>
      </c>
      <c r="C94" s="282" t="s">
        <v>1577</v>
      </c>
      <c r="D94" s="361" t="s">
        <v>799</v>
      </c>
      <c r="E94" s="362"/>
      <c r="F94" s="343" t="s">
        <v>1661</v>
      </c>
      <c r="G94" s="344" t="s">
        <v>799</v>
      </c>
      <c r="H94" s="372"/>
    </row>
    <row r="95" spans="1:8" ht="30.75" thickBot="1" x14ac:dyDescent="0.3">
      <c r="A95" s="306">
        <v>210002</v>
      </c>
      <c r="B95" s="323" t="s">
        <v>1663</v>
      </c>
      <c r="C95" s="308" t="s">
        <v>1577</v>
      </c>
      <c r="D95" s="369" t="s">
        <v>799</v>
      </c>
      <c r="E95" s="370"/>
      <c r="F95" s="352" t="s">
        <v>1661</v>
      </c>
      <c r="G95" s="353" t="s">
        <v>799</v>
      </c>
      <c r="H95" s="313"/>
    </row>
    <row r="96" spans="1:8" ht="30" x14ac:dyDescent="0.25">
      <c r="A96" s="1090" t="s">
        <v>1664</v>
      </c>
      <c r="B96" s="1091"/>
      <c r="C96" s="274" t="s">
        <v>433</v>
      </c>
      <c r="D96" s="275" t="s">
        <v>799</v>
      </c>
      <c r="E96" s="276"/>
      <c r="F96" s="277" t="s">
        <v>435</v>
      </c>
      <c r="G96" s="278" t="s">
        <v>799</v>
      </c>
      <c r="H96" s="279" t="s">
        <v>1646</v>
      </c>
    </row>
    <row r="97" spans="1:8" ht="30" x14ac:dyDescent="0.25">
      <c r="A97" s="373" t="s">
        <v>1700</v>
      </c>
      <c r="B97" s="371" t="s">
        <v>1665</v>
      </c>
      <c r="C97" s="282" t="s">
        <v>433</v>
      </c>
      <c r="D97" s="361" t="s">
        <v>799</v>
      </c>
      <c r="E97" s="362"/>
      <c r="F97" s="343" t="s">
        <v>435</v>
      </c>
      <c r="G97" s="344" t="s">
        <v>799</v>
      </c>
      <c r="H97" s="287"/>
    </row>
    <row r="98" spans="1:8" x14ac:dyDescent="0.25">
      <c r="A98" s="334" t="s">
        <v>722</v>
      </c>
      <c r="B98" s="374" t="s">
        <v>1666</v>
      </c>
      <c r="C98" s="290" t="s">
        <v>433</v>
      </c>
      <c r="D98" s="365" t="s">
        <v>799</v>
      </c>
      <c r="E98" s="366"/>
      <c r="F98" s="329" t="s">
        <v>435</v>
      </c>
      <c r="G98" s="347" t="s">
        <v>799</v>
      </c>
      <c r="H98" s="295"/>
    </row>
    <row r="99" spans="1:8" x14ac:dyDescent="0.25">
      <c r="A99" s="334">
        <v>390000</v>
      </c>
      <c r="B99" s="374" t="s">
        <v>1667</v>
      </c>
      <c r="C99" s="290" t="s">
        <v>433</v>
      </c>
      <c r="D99" s="365" t="s">
        <v>799</v>
      </c>
      <c r="E99" s="366"/>
      <c r="F99" s="329" t="s">
        <v>435</v>
      </c>
      <c r="G99" s="347" t="s">
        <v>799</v>
      </c>
      <c r="H99" s="295"/>
    </row>
    <row r="100" spans="1:8" x14ac:dyDescent="0.25">
      <c r="A100" s="334">
        <v>490000</v>
      </c>
      <c r="B100" s="374" t="s">
        <v>1668</v>
      </c>
      <c r="C100" s="290" t="s">
        <v>433</v>
      </c>
      <c r="D100" s="365" t="s">
        <v>799</v>
      </c>
      <c r="E100" s="366"/>
      <c r="F100" s="329" t="s">
        <v>435</v>
      </c>
      <c r="G100" s="347" t="s">
        <v>799</v>
      </c>
      <c r="H100" s="295"/>
    </row>
    <row r="101" spans="1:8" ht="45" customHeight="1" x14ac:dyDescent="0.25">
      <c r="A101" s="334">
        <v>510000</v>
      </c>
      <c r="B101" s="374" t="s">
        <v>1669</v>
      </c>
      <c r="C101" s="290" t="s">
        <v>433</v>
      </c>
      <c r="D101" s="365" t="s">
        <v>799</v>
      </c>
      <c r="E101" s="366"/>
      <c r="F101" s="329" t="s">
        <v>435</v>
      </c>
      <c r="G101" s="347" t="s">
        <v>799</v>
      </c>
      <c r="H101" s="295"/>
    </row>
    <row r="102" spans="1:8" ht="15.75" thickBot="1" x14ac:dyDescent="0.3">
      <c r="A102" s="375">
        <v>770000</v>
      </c>
      <c r="B102" s="323" t="s">
        <v>1670</v>
      </c>
      <c r="C102" s="308" t="s">
        <v>433</v>
      </c>
      <c r="D102" s="369" t="s">
        <v>799</v>
      </c>
      <c r="E102" s="370"/>
      <c r="F102" s="352" t="s">
        <v>435</v>
      </c>
      <c r="G102" s="353" t="s">
        <v>799</v>
      </c>
      <c r="H102" s="313"/>
    </row>
    <row r="103" spans="1:8" ht="45" x14ac:dyDescent="0.25">
      <c r="A103" s="1090" t="s">
        <v>1671</v>
      </c>
      <c r="B103" s="1091"/>
      <c r="C103" s="274" t="s">
        <v>437</v>
      </c>
      <c r="D103" s="275" t="s">
        <v>801</v>
      </c>
      <c r="E103" s="276" t="s">
        <v>1672</v>
      </c>
      <c r="F103" s="277" t="s">
        <v>551</v>
      </c>
      <c r="G103" s="278" t="s">
        <v>799</v>
      </c>
      <c r="H103" s="279" t="s">
        <v>1673</v>
      </c>
    </row>
    <row r="104" spans="1:8" x14ac:dyDescent="0.25">
      <c r="A104" s="336">
        <v>214000</v>
      </c>
      <c r="B104" s="337" t="s">
        <v>1403</v>
      </c>
      <c r="C104" s="282" t="s">
        <v>437</v>
      </c>
      <c r="D104" s="283" t="s">
        <v>801</v>
      </c>
      <c r="E104" s="284"/>
      <c r="F104" s="285" t="s">
        <v>551</v>
      </c>
      <c r="G104" s="286" t="s">
        <v>799</v>
      </c>
      <c r="H104" s="287"/>
    </row>
    <row r="105" spans="1:8" x14ac:dyDescent="0.25">
      <c r="A105" s="333" t="s">
        <v>745</v>
      </c>
      <c r="B105" s="335" t="s">
        <v>744</v>
      </c>
      <c r="C105" s="290" t="s">
        <v>437</v>
      </c>
      <c r="D105" s="291" t="s">
        <v>801</v>
      </c>
      <c r="E105" s="292"/>
      <c r="F105" s="293" t="s">
        <v>551</v>
      </c>
      <c r="G105" s="294" t="s">
        <v>799</v>
      </c>
      <c r="H105" s="295"/>
    </row>
    <row r="106" spans="1:8" x14ac:dyDescent="0.25">
      <c r="A106" s="333">
        <v>214003</v>
      </c>
      <c r="B106" s="335" t="s">
        <v>743</v>
      </c>
      <c r="C106" s="290" t="s">
        <v>437</v>
      </c>
      <c r="D106" s="291" t="s">
        <v>801</v>
      </c>
      <c r="E106" s="292"/>
      <c r="F106" s="293" t="s">
        <v>551</v>
      </c>
      <c r="G106" s="294" t="s">
        <v>799</v>
      </c>
      <c r="H106" s="295"/>
    </row>
    <row r="107" spans="1:8" x14ac:dyDescent="0.25">
      <c r="A107" s="333" t="s">
        <v>742</v>
      </c>
      <c r="B107" s="335" t="s">
        <v>1404</v>
      </c>
      <c r="C107" s="290" t="s">
        <v>437</v>
      </c>
      <c r="D107" s="291" t="s">
        <v>801</v>
      </c>
      <c r="E107" s="292"/>
      <c r="F107" s="293" t="s">
        <v>551</v>
      </c>
      <c r="G107" s="294" t="s">
        <v>799</v>
      </c>
      <c r="H107" s="295"/>
    </row>
    <row r="108" spans="1:8" ht="27.75" x14ac:dyDescent="0.25">
      <c r="A108" s="304">
        <v>214013</v>
      </c>
      <c r="B108" s="335" t="s">
        <v>1674</v>
      </c>
      <c r="C108" s="290" t="s">
        <v>437</v>
      </c>
      <c r="D108" s="291" t="s">
        <v>801</v>
      </c>
      <c r="E108" s="292"/>
      <c r="F108" s="293" t="s">
        <v>551</v>
      </c>
      <c r="G108" s="294" t="s">
        <v>799</v>
      </c>
      <c r="H108" s="295"/>
    </row>
    <row r="109" spans="1:8" x14ac:dyDescent="0.25">
      <c r="A109" s="345" t="s">
        <v>1675</v>
      </c>
      <c r="B109" s="376" t="s">
        <v>1676</v>
      </c>
      <c r="C109" s="326" t="s">
        <v>437</v>
      </c>
      <c r="D109" s="327" t="s">
        <v>801</v>
      </c>
      <c r="E109" s="292"/>
      <c r="F109" s="329" t="s">
        <v>551</v>
      </c>
      <c r="G109" s="330" t="s">
        <v>799</v>
      </c>
      <c r="H109" s="295" t="s">
        <v>1677</v>
      </c>
    </row>
    <row r="110" spans="1:8" ht="27.75" x14ac:dyDescent="0.25">
      <c r="A110" s="377" t="s">
        <v>1678</v>
      </c>
      <c r="B110" s="378" t="s">
        <v>1679</v>
      </c>
      <c r="C110" s="379" t="s">
        <v>437</v>
      </c>
      <c r="D110" s="380" t="s">
        <v>801</v>
      </c>
      <c r="E110" s="381"/>
      <c r="F110" s="382" t="s">
        <v>551</v>
      </c>
      <c r="G110" s="383" t="s">
        <v>799</v>
      </c>
      <c r="H110" s="384" t="s">
        <v>1680</v>
      </c>
    </row>
    <row r="111" spans="1:8" ht="15.75" thickBot="1" x14ac:dyDescent="0.3">
      <c r="A111" s="322">
        <v>214018</v>
      </c>
      <c r="B111" s="323" t="s">
        <v>1405</v>
      </c>
      <c r="C111" s="308" t="s">
        <v>437</v>
      </c>
      <c r="D111" s="309" t="s">
        <v>801</v>
      </c>
      <c r="E111" s="310"/>
      <c r="F111" s="311" t="s">
        <v>551</v>
      </c>
      <c r="G111" s="312" t="s">
        <v>799</v>
      </c>
      <c r="H111" s="313"/>
    </row>
    <row r="112" spans="1:8" ht="45" x14ac:dyDescent="0.25">
      <c r="A112" s="1090" t="s">
        <v>1681</v>
      </c>
      <c r="B112" s="1091"/>
      <c r="C112" s="274" t="s">
        <v>437</v>
      </c>
      <c r="D112" s="275" t="s">
        <v>801</v>
      </c>
      <c r="E112" s="276" t="s">
        <v>1682</v>
      </c>
      <c r="F112" s="277" t="s">
        <v>551</v>
      </c>
      <c r="G112" s="278" t="s">
        <v>799</v>
      </c>
      <c r="H112" s="279"/>
    </row>
    <row r="113" spans="1:8" x14ac:dyDescent="0.25">
      <c r="A113" s="336" t="s">
        <v>1683</v>
      </c>
      <c r="B113" s="371" t="s">
        <v>1684</v>
      </c>
      <c r="C113" s="282" t="s">
        <v>437</v>
      </c>
      <c r="D113" s="283" t="s">
        <v>801</v>
      </c>
      <c r="E113" s="284"/>
      <c r="F113" s="285" t="s">
        <v>551</v>
      </c>
      <c r="G113" s="286" t="s">
        <v>799</v>
      </c>
      <c r="H113" s="287"/>
    </row>
    <row r="114" spans="1:8" x14ac:dyDescent="0.25">
      <c r="A114" s="333" t="s">
        <v>1685</v>
      </c>
      <c r="B114" s="374" t="s">
        <v>1686</v>
      </c>
      <c r="C114" s="290" t="s">
        <v>437</v>
      </c>
      <c r="D114" s="291" t="s">
        <v>801</v>
      </c>
      <c r="E114" s="292"/>
      <c r="F114" s="293" t="s">
        <v>551</v>
      </c>
      <c r="G114" s="294" t="s">
        <v>799</v>
      </c>
      <c r="H114" s="295"/>
    </row>
    <row r="115" spans="1:8" x14ac:dyDescent="0.25">
      <c r="A115" s="334" t="s">
        <v>722</v>
      </c>
      <c r="B115" s="374" t="s">
        <v>1687</v>
      </c>
      <c r="C115" s="290" t="s">
        <v>437</v>
      </c>
      <c r="D115" s="291" t="s">
        <v>801</v>
      </c>
      <c r="E115" s="292"/>
      <c r="F115" s="293" t="s">
        <v>551</v>
      </c>
      <c r="G115" s="294" t="s">
        <v>799</v>
      </c>
      <c r="H115" s="295"/>
    </row>
    <row r="116" spans="1:8" x14ac:dyDescent="0.25">
      <c r="A116" s="334">
        <v>390000</v>
      </c>
      <c r="B116" s="374" t="s">
        <v>1688</v>
      </c>
      <c r="C116" s="290" t="s">
        <v>437</v>
      </c>
      <c r="D116" s="291" t="s">
        <v>801</v>
      </c>
      <c r="E116" s="292"/>
      <c r="F116" s="293" t="s">
        <v>551</v>
      </c>
      <c r="G116" s="294" t="s">
        <v>799</v>
      </c>
      <c r="H116" s="295"/>
    </row>
    <row r="117" spans="1:8" x14ac:dyDescent="0.25">
      <c r="A117" s="334">
        <v>490000</v>
      </c>
      <c r="B117" s="374" t="s">
        <v>1689</v>
      </c>
      <c r="C117" s="290" t="s">
        <v>437</v>
      </c>
      <c r="D117" s="291" t="s">
        <v>801</v>
      </c>
      <c r="E117" s="292"/>
      <c r="F117" s="293" t="s">
        <v>551</v>
      </c>
      <c r="G117" s="294" t="s">
        <v>799</v>
      </c>
      <c r="H117" s="295"/>
    </row>
    <row r="118" spans="1:8" x14ac:dyDescent="0.25">
      <c r="A118" s="334">
        <v>510000</v>
      </c>
      <c r="B118" s="374" t="s">
        <v>1690</v>
      </c>
      <c r="C118" s="290" t="s">
        <v>437</v>
      </c>
      <c r="D118" s="291" t="s">
        <v>801</v>
      </c>
      <c r="E118" s="292"/>
      <c r="F118" s="293" t="s">
        <v>551</v>
      </c>
      <c r="G118" s="294" t="s">
        <v>799</v>
      </c>
      <c r="H118" s="295"/>
    </row>
    <row r="119" spans="1:8" ht="15.75" thickBot="1" x14ac:dyDescent="0.3">
      <c r="A119" s="375">
        <v>770000</v>
      </c>
      <c r="B119" s="323" t="s">
        <v>1691</v>
      </c>
      <c r="C119" s="308" t="s">
        <v>437</v>
      </c>
      <c r="D119" s="309" t="s">
        <v>801</v>
      </c>
      <c r="E119" s="310"/>
      <c r="F119" s="311" t="s">
        <v>551</v>
      </c>
      <c r="G119" s="312" t="s">
        <v>799</v>
      </c>
      <c r="H119" s="313"/>
    </row>
    <row r="120" spans="1:8" ht="45" x14ac:dyDescent="0.25">
      <c r="A120" s="1090" t="s">
        <v>1692</v>
      </c>
      <c r="B120" s="1091"/>
      <c r="C120" s="274" t="s">
        <v>437</v>
      </c>
      <c r="D120" s="275" t="s">
        <v>801</v>
      </c>
      <c r="E120" s="276" t="s">
        <v>1693</v>
      </c>
      <c r="F120" s="277" t="s">
        <v>545</v>
      </c>
      <c r="G120" s="278" t="s">
        <v>799</v>
      </c>
      <c r="H120" s="279"/>
    </row>
    <row r="121" spans="1:8" ht="45" customHeight="1" x14ac:dyDescent="0.25">
      <c r="A121" s="336">
        <v>213028</v>
      </c>
      <c r="B121" s="337" t="s">
        <v>1694</v>
      </c>
      <c r="C121" s="282" t="s">
        <v>437</v>
      </c>
      <c r="D121" s="283" t="s">
        <v>801</v>
      </c>
      <c r="E121" s="284"/>
      <c r="F121" s="285" t="s">
        <v>545</v>
      </c>
      <c r="G121" s="286" t="s">
        <v>799</v>
      </c>
      <c r="H121" s="287"/>
    </row>
    <row r="122" spans="1:8" x14ac:dyDescent="0.25">
      <c r="A122" s="385">
        <v>213029</v>
      </c>
      <c r="B122" s="386" t="s">
        <v>1406</v>
      </c>
      <c r="C122" s="316" t="s">
        <v>437</v>
      </c>
      <c r="D122" s="317" t="s">
        <v>801</v>
      </c>
      <c r="E122" s="318"/>
      <c r="F122" s="319" t="s">
        <v>545</v>
      </c>
      <c r="G122" s="320" t="s">
        <v>799</v>
      </c>
      <c r="H122" s="321"/>
    </row>
    <row r="123" spans="1:8" ht="30.75" thickBot="1" x14ac:dyDescent="0.3">
      <c r="A123" s="387" t="s">
        <v>1695</v>
      </c>
      <c r="B123" s="388" t="s">
        <v>1696</v>
      </c>
      <c r="C123" s="349" t="s">
        <v>437</v>
      </c>
      <c r="D123" s="350" t="s">
        <v>801</v>
      </c>
      <c r="E123" s="351"/>
      <c r="F123" s="352" t="s">
        <v>545</v>
      </c>
      <c r="G123" s="389" t="s">
        <v>799</v>
      </c>
      <c r="H123" s="384" t="s">
        <v>1697</v>
      </c>
    </row>
    <row r="124" spans="1:8" ht="45" x14ac:dyDescent="0.25">
      <c r="A124" s="1090" t="s">
        <v>1698</v>
      </c>
      <c r="B124" s="1091"/>
      <c r="C124" s="274"/>
      <c r="D124" s="275"/>
      <c r="E124" s="276" t="s">
        <v>1693</v>
      </c>
      <c r="F124" s="277"/>
      <c r="G124" s="278"/>
      <c r="H124" s="279"/>
    </row>
    <row r="125" spans="1:8" x14ac:dyDescent="0.25">
      <c r="A125" s="373" t="s">
        <v>725</v>
      </c>
      <c r="B125" s="371" t="s">
        <v>1699</v>
      </c>
      <c r="C125" s="282" t="s">
        <v>437</v>
      </c>
      <c r="D125" s="283" t="s">
        <v>801</v>
      </c>
      <c r="E125" s="284"/>
      <c r="F125" s="285" t="s">
        <v>545</v>
      </c>
      <c r="G125" s="286" t="s">
        <v>799</v>
      </c>
      <c r="H125" s="287"/>
    </row>
    <row r="126" spans="1:8" x14ac:dyDescent="0.25">
      <c r="A126" s="334" t="s">
        <v>740</v>
      </c>
      <c r="B126" s="374" t="s">
        <v>1701</v>
      </c>
      <c r="C126" s="290" t="s">
        <v>437</v>
      </c>
      <c r="D126" s="291" t="s">
        <v>801</v>
      </c>
      <c r="E126" s="292"/>
      <c r="F126" s="293" t="s">
        <v>545</v>
      </c>
      <c r="G126" s="294" t="s">
        <v>799</v>
      </c>
      <c r="H126" s="295"/>
    </row>
    <row r="127" spans="1:8" x14ac:dyDescent="0.25">
      <c r="A127" s="334" t="s">
        <v>722</v>
      </c>
      <c r="B127" s="374" t="s">
        <v>1702</v>
      </c>
      <c r="C127" s="290" t="s">
        <v>437</v>
      </c>
      <c r="D127" s="291" t="s">
        <v>801</v>
      </c>
      <c r="E127" s="292"/>
      <c r="F127" s="293" t="s">
        <v>545</v>
      </c>
      <c r="G127" s="294" t="s">
        <v>799</v>
      </c>
      <c r="H127" s="295"/>
    </row>
    <row r="128" spans="1:8" x14ac:dyDescent="0.25">
      <c r="A128" s="334">
        <v>390000</v>
      </c>
      <c r="B128" s="374" t="s">
        <v>1703</v>
      </c>
      <c r="C128" s="290" t="s">
        <v>437</v>
      </c>
      <c r="D128" s="291" t="s">
        <v>801</v>
      </c>
      <c r="E128" s="292"/>
      <c r="F128" s="293" t="s">
        <v>545</v>
      </c>
      <c r="G128" s="294" t="s">
        <v>799</v>
      </c>
      <c r="H128" s="295"/>
    </row>
    <row r="129" spans="1:8" x14ac:dyDescent="0.25">
      <c r="A129" s="334">
        <v>490000</v>
      </c>
      <c r="B129" s="374" t="s">
        <v>1704</v>
      </c>
      <c r="C129" s="290" t="s">
        <v>437</v>
      </c>
      <c r="D129" s="291" t="s">
        <v>801</v>
      </c>
      <c r="E129" s="292"/>
      <c r="F129" s="293" t="s">
        <v>545</v>
      </c>
      <c r="G129" s="294" t="s">
        <v>799</v>
      </c>
      <c r="H129" s="295"/>
    </row>
    <row r="130" spans="1:8" ht="15" customHeight="1" x14ac:dyDescent="0.25">
      <c r="A130" s="334">
        <v>510000</v>
      </c>
      <c r="B130" s="374" t="s">
        <v>1705</v>
      </c>
      <c r="C130" s="290" t="s">
        <v>437</v>
      </c>
      <c r="D130" s="291" t="s">
        <v>801</v>
      </c>
      <c r="E130" s="292"/>
      <c r="F130" s="293" t="s">
        <v>545</v>
      </c>
      <c r="G130" s="294" t="s">
        <v>799</v>
      </c>
      <c r="H130" s="295"/>
    </row>
    <row r="131" spans="1:8" ht="15.75" thickBot="1" x14ac:dyDescent="0.3">
      <c r="A131" s="375">
        <v>770000</v>
      </c>
      <c r="B131" s="323" t="s">
        <v>1706</v>
      </c>
      <c r="C131" s="308" t="s">
        <v>437</v>
      </c>
      <c r="D131" s="309" t="s">
        <v>801</v>
      </c>
      <c r="E131" s="310"/>
      <c r="F131" s="311" t="s">
        <v>545</v>
      </c>
      <c r="G131" s="312" t="s">
        <v>799</v>
      </c>
      <c r="H131" s="313"/>
    </row>
    <row r="132" spans="1:8" x14ac:dyDescent="0.25">
      <c r="A132" s="1090" t="s">
        <v>2034</v>
      </c>
      <c r="B132" s="1091"/>
      <c r="C132" s="274"/>
      <c r="D132" s="275"/>
      <c r="E132" s="276"/>
      <c r="F132" s="277"/>
      <c r="G132" s="278"/>
      <c r="H132" s="279"/>
    </row>
    <row r="133" spans="1:8" x14ac:dyDescent="0.25">
      <c r="A133" s="390" t="s">
        <v>1707</v>
      </c>
      <c r="B133" s="337" t="s">
        <v>1708</v>
      </c>
      <c r="C133" s="282" t="s">
        <v>437</v>
      </c>
      <c r="D133" s="283" t="s">
        <v>801</v>
      </c>
      <c r="E133" s="284"/>
      <c r="F133" s="285" t="s">
        <v>510</v>
      </c>
      <c r="G133" s="391" t="s">
        <v>799</v>
      </c>
      <c r="H133" s="287"/>
    </row>
    <row r="134" spans="1:8" x14ac:dyDescent="0.25">
      <c r="A134" s="392" t="s">
        <v>1709</v>
      </c>
      <c r="B134" s="335" t="s">
        <v>1710</v>
      </c>
      <c r="C134" s="290" t="s">
        <v>437</v>
      </c>
      <c r="D134" s="291" t="s">
        <v>801</v>
      </c>
      <c r="E134" s="292"/>
      <c r="F134" s="293" t="s">
        <v>510</v>
      </c>
      <c r="G134" s="330" t="s">
        <v>799</v>
      </c>
      <c r="H134" s="295"/>
    </row>
    <row r="135" spans="1:8" x14ac:dyDescent="0.25">
      <c r="A135" s="392" t="s">
        <v>1304</v>
      </c>
      <c r="B135" s="376" t="s">
        <v>1305</v>
      </c>
      <c r="C135" s="290" t="s">
        <v>437</v>
      </c>
      <c r="D135" s="291" t="s">
        <v>801</v>
      </c>
      <c r="E135" s="292"/>
      <c r="F135" s="293" t="s">
        <v>510</v>
      </c>
      <c r="G135" s="330" t="s">
        <v>799</v>
      </c>
      <c r="H135" s="295"/>
    </row>
    <row r="136" spans="1:8" ht="15" customHeight="1" x14ac:dyDescent="0.25">
      <c r="A136" s="392" t="s">
        <v>1544</v>
      </c>
      <c r="B136" s="376" t="s">
        <v>1711</v>
      </c>
      <c r="C136" s="290" t="s">
        <v>437</v>
      </c>
      <c r="D136" s="291" t="s">
        <v>801</v>
      </c>
      <c r="E136" s="292"/>
      <c r="F136" s="293" t="s">
        <v>510</v>
      </c>
      <c r="G136" s="330" t="s">
        <v>799</v>
      </c>
      <c r="H136" s="295"/>
    </row>
    <row r="137" spans="1:8" ht="15.75" thickBot="1" x14ac:dyDescent="0.3">
      <c r="A137" s="393" t="s">
        <v>1712</v>
      </c>
      <c r="B137" s="388" t="s">
        <v>1713</v>
      </c>
      <c r="C137" s="308" t="s">
        <v>437</v>
      </c>
      <c r="D137" s="309" t="s">
        <v>801</v>
      </c>
      <c r="E137" s="310"/>
      <c r="F137" s="311" t="s">
        <v>510</v>
      </c>
      <c r="G137" s="389" t="s">
        <v>799</v>
      </c>
      <c r="H137" s="313"/>
    </row>
    <row r="138" spans="1:8" x14ac:dyDescent="0.25">
      <c r="A138" s="1090" t="s">
        <v>1714</v>
      </c>
      <c r="B138" s="1091"/>
      <c r="C138" s="394" t="s">
        <v>1715</v>
      </c>
      <c r="D138" s="275" t="s">
        <v>801</v>
      </c>
      <c r="E138" s="276"/>
      <c r="F138" s="277" t="s">
        <v>547</v>
      </c>
      <c r="G138" s="278" t="s">
        <v>799</v>
      </c>
      <c r="H138" s="279"/>
    </row>
    <row r="139" spans="1:8" ht="15" customHeight="1" x14ac:dyDescent="0.25">
      <c r="A139" s="336">
        <v>212003</v>
      </c>
      <c r="B139" s="371" t="s">
        <v>1401</v>
      </c>
      <c r="C139" s="340" t="s">
        <v>1715</v>
      </c>
      <c r="D139" s="283" t="s">
        <v>801</v>
      </c>
      <c r="E139" s="284"/>
      <c r="F139" s="285" t="s">
        <v>547</v>
      </c>
      <c r="G139" s="286" t="s">
        <v>799</v>
      </c>
      <c r="H139" s="287"/>
    </row>
    <row r="140" spans="1:8" ht="30.75" thickBot="1" x14ac:dyDescent="0.3">
      <c r="A140" s="322">
        <v>212002</v>
      </c>
      <c r="B140" s="323" t="s">
        <v>1402</v>
      </c>
      <c r="C140" s="349" t="s">
        <v>1715</v>
      </c>
      <c r="D140" s="309" t="s">
        <v>801</v>
      </c>
      <c r="E140" s="310"/>
      <c r="F140" s="311" t="s">
        <v>547</v>
      </c>
      <c r="G140" s="312" t="s">
        <v>799</v>
      </c>
      <c r="H140" s="313"/>
    </row>
    <row r="141" spans="1:8" x14ac:dyDescent="0.25">
      <c r="A141" s="1090" t="s">
        <v>1716</v>
      </c>
      <c r="B141" s="1091"/>
      <c r="C141" s="274"/>
      <c r="D141" s="275"/>
      <c r="E141" s="276"/>
      <c r="F141" s="277"/>
      <c r="G141" s="278"/>
      <c r="H141" s="279"/>
    </row>
    <row r="142" spans="1:8" x14ac:dyDescent="0.25">
      <c r="A142" s="336" t="s">
        <v>1717</v>
      </c>
      <c r="B142" s="371" t="s">
        <v>1718</v>
      </c>
      <c r="C142" s="340" t="s">
        <v>1715</v>
      </c>
      <c r="D142" s="283" t="s">
        <v>801</v>
      </c>
      <c r="E142" s="284"/>
      <c r="F142" s="285" t="s">
        <v>547</v>
      </c>
      <c r="G142" s="286" t="s">
        <v>799</v>
      </c>
      <c r="H142" s="287"/>
    </row>
    <row r="143" spans="1:8" x14ac:dyDescent="0.25">
      <c r="A143" s="333" t="s">
        <v>1719</v>
      </c>
      <c r="B143" s="374" t="s">
        <v>1720</v>
      </c>
      <c r="C143" s="326" t="s">
        <v>1715</v>
      </c>
      <c r="D143" s="291" t="s">
        <v>801</v>
      </c>
      <c r="E143" s="292"/>
      <c r="F143" s="293" t="s">
        <v>547</v>
      </c>
      <c r="G143" s="294" t="s">
        <v>799</v>
      </c>
      <c r="H143" s="295"/>
    </row>
    <row r="144" spans="1:8" ht="30" x14ac:dyDescent="0.25">
      <c r="A144" s="334" t="s">
        <v>722</v>
      </c>
      <c r="B144" s="374" t="s">
        <v>1721</v>
      </c>
      <c r="C144" s="326" t="s">
        <v>1715</v>
      </c>
      <c r="D144" s="291" t="s">
        <v>801</v>
      </c>
      <c r="E144" s="292"/>
      <c r="F144" s="293" t="s">
        <v>547</v>
      </c>
      <c r="G144" s="294" t="s">
        <v>799</v>
      </c>
      <c r="H144" s="295"/>
    </row>
    <row r="145" spans="1:8" ht="30" x14ac:dyDescent="0.25">
      <c r="A145" s="334">
        <v>390000</v>
      </c>
      <c r="B145" s="374" t="s">
        <v>1722</v>
      </c>
      <c r="C145" s="326" t="s">
        <v>1715</v>
      </c>
      <c r="D145" s="291" t="s">
        <v>801</v>
      </c>
      <c r="E145" s="292"/>
      <c r="F145" s="293" t="s">
        <v>547</v>
      </c>
      <c r="G145" s="294" t="s">
        <v>799</v>
      </c>
      <c r="H145" s="295"/>
    </row>
    <row r="146" spans="1:8" ht="30" x14ac:dyDescent="0.25">
      <c r="A146" s="334">
        <v>490000</v>
      </c>
      <c r="B146" s="374" t="s">
        <v>1723</v>
      </c>
      <c r="C146" s="326" t="s">
        <v>1715</v>
      </c>
      <c r="D146" s="291" t="s">
        <v>801</v>
      </c>
      <c r="E146" s="292"/>
      <c r="F146" s="293" t="s">
        <v>547</v>
      </c>
      <c r="G146" s="294" t="s">
        <v>799</v>
      </c>
      <c r="H146" s="295"/>
    </row>
    <row r="147" spans="1:8" ht="15" customHeight="1" x14ac:dyDescent="0.25">
      <c r="A147" s="334">
        <v>510000</v>
      </c>
      <c r="B147" s="374" t="s">
        <v>1724</v>
      </c>
      <c r="C147" s="326" t="s">
        <v>1715</v>
      </c>
      <c r="D147" s="291" t="s">
        <v>801</v>
      </c>
      <c r="E147" s="292"/>
      <c r="F147" s="293" t="s">
        <v>547</v>
      </c>
      <c r="G147" s="294" t="s">
        <v>799</v>
      </c>
      <c r="H147" s="295"/>
    </row>
    <row r="148" spans="1:8" ht="30.75" thickBot="1" x14ac:dyDescent="0.3">
      <c r="A148" s="375">
        <v>770000</v>
      </c>
      <c r="B148" s="323" t="s">
        <v>1725</v>
      </c>
      <c r="C148" s="349" t="s">
        <v>1715</v>
      </c>
      <c r="D148" s="309" t="s">
        <v>801</v>
      </c>
      <c r="E148" s="310"/>
      <c r="F148" s="311" t="s">
        <v>547</v>
      </c>
      <c r="G148" s="312" t="s">
        <v>799</v>
      </c>
      <c r="H148" s="313"/>
    </row>
    <row r="149" spans="1:8" x14ac:dyDescent="0.25">
      <c r="A149" s="1090" t="s">
        <v>1726</v>
      </c>
      <c r="B149" s="1091"/>
      <c r="C149" s="274"/>
      <c r="D149" s="275"/>
      <c r="E149" s="276"/>
      <c r="F149" s="277"/>
      <c r="G149" s="278"/>
      <c r="H149" s="279"/>
    </row>
    <row r="150" spans="1:8" x14ac:dyDescent="0.25">
      <c r="A150" s="395">
        <v>660000</v>
      </c>
      <c r="B150" s="396" t="s">
        <v>1727</v>
      </c>
      <c r="C150" s="282"/>
      <c r="D150" s="283"/>
      <c r="E150" s="284"/>
      <c r="F150" s="285"/>
      <c r="G150" s="286"/>
      <c r="H150" s="287"/>
    </row>
    <row r="151" spans="1:8" ht="15.75" thickBot="1" x14ac:dyDescent="0.3">
      <c r="A151" s="375">
        <v>999999</v>
      </c>
      <c r="B151" s="323" t="s">
        <v>1728</v>
      </c>
      <c r="C151" s="308"/>
      <c r="D151" s="309"/>
      <c r="E151" s="310"/>
      <c r="F151" s="311"/>
      <c r="G151" s="312"/>
      <c r="H151" s="313"/>
    </row>
    <row r="153" spans="1:8" ht="15.75" thickBot="1" x14ac:dyDescent="0.3">
      <c r="B153" s="1100" t="s">
        <v>1872</v>
      </c>
      <c r="C153" s="1100"/>
    </row>
    <row r="154" spans="1:8" ht="15.75" thickBot="1" x14ac:dyDescent="0.3">
      <c r="B154" s="397" t="s">
        <v>1729</v>
      </c>
      <c r="C154" s="398" t="s">
        <v>1326</v>
      </c>
    </row>
    <row r="155" spans="1:8" x14ac:dyDescent="0.25">
      <c r="B155" s="399" t="s">
        <v>1730</v>
      </c>
      <c r="C155" s="400" t="s">
        <v>428</v>
      </c>
    </row>
    <row r="156" spans="1:8" x14ac:dyDescent="0.25">
      <c r="B156" s="401" t="s">
        <v>1731</v>
      </c>
      <c r="C156" s="402" t="s">
        <v>430</v>
      </c>
    </row>
    <row r="157" spans="1:8" ht="30" x14ac:dyDescent="0.25">
      <c r="B157" s="401" t="s">
        <v>1732</v>
      </c>
      <c r="C157" s="402" t="s">
        <v>435</v>
      </c>
    </row>
    <row r="158" spans="1:8" x14ac:dyDescent="0.25">
      <c r="B158" s="403" t="s">
        <v>1733</v>
      </c>
      <c r="C158" s="402" t="s">
        <v>437</v>
      </c>
    </row>
    <row r="159" spans="1:8" x14ac:dyDescent="0.25">
      <c r="B159" s="404" t="s">
        <v>1734</v>
      </c>
      <c r="C159" s="402" t="s">
        <v>441</v>
      </c>
    </row>
    <row r="160" spans="1:8" x14ac:dyDescent="0.25">
      <c r="B160" s="404" t="s">
        <v>1735</v>
      </c>
      <c r="C160" s="402" t="s">
        <v>443</v>
      </c>
    </row>
    <row r="161" spans="1:8" ht="45" x14ac:dyDescent="0.25">
      <c r="B161" s="551" t="s">
        <v>1736</v>
      </c>
      <c r="C161" s="552" t="s">
        <v>1012</v>
      </c>
    </row>
    <row r="162" spans="1:8" x14ac:dyDescent="0.25">
      <c r="B162" s="403" t="s">
        <v>1737</v>
      </c>
      <c r="C162" s="402" t="s">
        <v>1087</v>
      </c>
    </row>
    <row r="163" spans="1:8" x14ac:dyDescent="0.25">
      <c r="B163" s="403" t="s">
        <v>1091</v>
      </c>
      <c r="C163" s="402" t="s">
        <v>1090</v>
      </c>
    </row>
    <row r="164" spans="1:8" ht="15.75" thickBot="1" x14ac:dyDescent="0.3">
      <c r="B164" s="405" t="s">
        <v>1890</v>
      </c>
      <c r="C164" s="406" t="s">
        <v>1880</v>
      </c>
    </row>
    <row r="165" spans="1:8" ht="15.75" thickBot="1" x14ac:dyDescent="0.3">
      <c r="C165" s="7"/>
    </row>
    <row r="166" spans="1:8" s="409" customFormat="1" ht="15.75" thickBot="1" x14ac:dyDescent="0.3">
      <c r="A166" s="267"/>
      <c r="B166" s="407" t="s">
        <v>1738</v>
      </c>
      <c r="C166" s="408" t="s">
        <v>1326</v>
      </c>
      <c r="D166" s="143"/>
      <c r="E166" s="143"/>
      <c r="F166" s="265"/>
      <c r="G166" s="266"/>
      <c r="H166" s="266"/>
    </row>
    <row r="167" spans="1:8" s="409" customFormat="1" x14ac:dyDescent="0.25">
      <c r="A167" s="267"/>
      <c r="B167" s="410" t="s">
        <v>1739</v>
      </c>
      <c r="C167" s="411" t="s">
        <v>428</v>
      </c>
      <c r="D167" s="143"/>
      <c r="E167" s="143"/>
      <c r="F167" s="265"/>
      <c r="G167" s="266"/>
      <c r="H167" s="266"/>
    </row>
    <row r="168" spans="1:8" s="409" customFormat="1" ht="30" x14ac:dyDescent="0.25">
      <c r="A168" s="267"/>
      <c r="B168" s="412" t="s">
        <v>1740</v>
      </c>
      <c r="C168" s="402" t="s">
        <v>432</v>
      </c>
      <c r="D168" s="143"/>
      <c r="E168" s="143"/>
      <c r="F168" s="265"/>
      <c r="G168" s="266"/>
    </row>
    <row r="169" spans="1:8" s="409" customFormat="1" x14ac:dyDescent="0.25">
      <c r="A169" s="267"/>
      <c r="B169" s="403" t="s">
        <v>1741</v>
      </c>
      <c r="C169" s="402" t="s">
        <v>433</v>
      </c>
      <c r="D169" s="143"/>
      <c r="E169" s="143"/>
      <c r="F169" s="265"/>
      <c r="G169" s="266"/>
    </row>
    <row r="170" spans="1:8" s="409" customFormat="1" ht="45" x14ac:dyDescent="0.25">
      <c r="A170" s="267"/>
      <c r="B170" s="413" t="s">
        <v>1742</v>
      </c>
      <c r="C170" s="402" t="s">
        <v>437</v>
      </c>
      <c r="D170" s="143"/>
      <c r="E170" s="143"/>
      <c r="F170" s="265"/>
      <c r="G170" s="266"/>
    </row>
    <row r="171" spans="1:8" s="409" customFormat="1" x14ac:dyDescent="0.25">
      <c r="A171" s="267"/>
      <c r="B171" s="403" t="s">
        <v>1223</v>
      </c>
      <c r="C171" s="402" t="s">
        <v>439</v>
      </c>
      <c r="D171" s="143"/>
      <c r="E171" s="143"/>
      <c r="F171" s="265"/>
      <c r="G171" s="266"/>
    </row>
    <row r="172" spans="1:8" s="409" customFormat="1" x14ac:dyDescent="0.25">
      <c r="A172" s="267"/>
      <c r="B172" s="403" t="s">
        <v>1218</v>
      </c>
      <c r="C172" s="402" t="s">
        <v>465</v>
      </c>
      <c r="D172" s="143"/>
      <c r="E172" s="143"/>
      <c r="F172" s="265"/>
      <c r="G172" s="266"/>
    </row>
    <row r="173" spans="1:8" x14ac:dyDescent="0.25">
      <c r="B173" s="403" t="s">
        <v>1743</v>
      </c>
      <c r="C173" s="402" t="s">
        <v>467</v>
      </c>
      <c r="H173" s="409"/>
    </row>
    <row r="174" spans="1:8" x14ac:dyDescent="0.25">
      <c r="B174" s="403" t="s">
        <v>1744</v>
      </c>
      <c r="C174" s="402" t="s">
        <v>291</v>
      </c>
      <c r="H174" s="409"/>
    </row>
    <row r="175" spans="1:8" x14ac:dyDescent="0.25">
      <c r="B175" s="414" t="s">
        <v>1745</v>
      </c>
      <c r="C175" s="411" t="s">
        <v>292</v>
      </c>
    </row>
    <row r="176" spans="1:8" ht="30" x14ac:dyDescent="0.25">
      <c r="B176" s="401" t="s">
        <v>1746</v>
      </c>
      <c r="C176" s="402" t="s">
        <v>549</v>
      </c>
    </row>
    <row r="177" spans="2:3" ht="30" x14ac:dyDescent="0.25">
      <c r="B177" s="401" t="s">
        <v>1747</v>
      </c>
      <c r="C177" s="402" t="s">
        <v>561</v>
      </c>
    </row>
    <row r="178" spans="2:3" ht="30.75" thickBot="1" x14ac:dyDescent="0.3">
      <c r="B178" s="415" t="s">
        <v>1889</v>
      </c>
      <c r="C178" s="406" t="s">
        <v>559</v>
      </c>
    </row>
  </sheetData>
  <autoFilter ref="A4:H151" xr:uid="{00000000-0009-0000-0000-000007000000}"/>
  <mergeCells count="19">
    <mergeCell ref="B153:C153"/>
    <mergeCell ref="A120:B120"/>
    <mergeCell ref="A124:B124"/>
    <mergeCell ref="A132:B132"/>
    <mergeCell ref="A138:B138"/>
    <mergeCell ref="A141:B141"/>
    <mergeCell ref="A149:B149"/>
    <mergeCell ref="A112:B112"/>
    <mergeCell ref="C3:E3"/>
    <mergeCell ref="F3:H3"/>
    <mergeCell ref="A5:B5"/>
    <mergeCell ref="A55:B55"/>
    <mergeCell ref="A60:B60"/>
    <mergeCell ref="A67:B67"/>
    <mergeCell ref="A81:B81"/>
    <mergeCell ref="A86:B86"/>
    <mergeCell ref="A93:B93"/>
    <mergeCell ref="A96:B96"/>
    <mergeCell ref="A103:B103"/>
  </mergeCells>
  <printOptions horizontalCentered="1"/>
  <pageMargins left="0" right="0" top="0.5" bottom="0.5" header="0.05" footer="0.05"/>
  <pageSetup paperSize="5" scale="83" pageOrder="overThenDown" orientation="landscape" r:id="rId1"/>
  <rowBreaks count="3" manualBreakCount="3">
    <brk id="54" max="7" man="1"/>
    <brk id="92" max="7" man="1"/>
    <brk id="119" max="7" man="1"/>
  </rowBreaks>
  <colBreaks count="1" manualBreakCount="1">
    <brk id="5" max="1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C35"/>
  <sheetViews>
    <sheetView workbookViewId="0">
      <pane xSplit="1" ySplit="2" topLeftCell="B9" activePane="bottomRight" state="frozen"/>
      <selection pane="topRight" activeCell="B1" sqref="B1"/>
      <selection pane="bottomLeft" activeCell="A3" sqref="A3"/>
      <selection pane="bottomRight" activeCell="B14" sqref="B14"/>
    </sheetView>
  </sheetViews>
  <sheetFormatPr defaultColWidth="9.140625" defaultRowHeight="15" x14ac:dyDescent="0.25"/>
  <cols>
    <col min="1" max="1" width="9.140625" style="190"/>
    <col min="2" max="2" width="90.7109375" style="4" bestFit="1" customWidth="1"/>
    <col min="3" max="16384" width="9.140625" style="4"/>
  </cols>
  <sheetData>
    <row r="1" spans="1:3" ht="21" x14ac:dyDescent="0.35">
      <c r="A1" s="194" t="s">
        <v>789</v>
      </c>
      <c r="C1" s="248" t="str">
        <f>'Record Type 1'!D1</f>
        <v>Text in RED indicate new items from prior fiscal year</v>
      </c>
    </row>
    <row r="2" spans="1:3" x14ac:dyDescent="0.25">
      <c r="A2" s="195" t="s">
        <v>1326</v>
      </c>
      <c r="B2" s="196" t="s">
        <v>0</v>
      </c>
    </row>
    <row r="3" spans="1:3" ht="15.75" x14ac:dyDescent="0.25">
      <c r="A3" s="190" t="s">
        <v>428</v>
      </c>
      <c r="B3" s="197" t="s">
        <v>1368</v>
      </c>
    </row>
    <row r="4" spans="1:3" ht="15.75" x14ac:dyDescent="0.25">
      <c r="A4" s="190" t="s">
        <v>430</v>
      </c>
      <c r="B4" s="197" t="s">
        <v>1369</v>
      </c>
    </row>
    <row r="5" spans="1:3" ht="15.75" x14ac:dyDescent="0.25">
      <c r="A5" s="190" t="s">
        <v>432</v>
      </c>
      <c r="B5" s="197" t="s">
        <v>1370</v>
      </c>
    </row>
    <row r="6" spans="1:3" ht="15.75" x14ac:dyDescent="0.25">
      <c r="A6" s="190" t="s">
        <v>433</v>
      </c>
      <c r="B6" s="197" t="s">
        <v>1371</v>
      </c>
    </row>
    <row r="7" spans="1:3" ht="15.75" x14ac:dyDescent="0.25">
      <c r="A7" s="190" t="s">
        <v>435</v>
      </c>
      <c r="B7" s="197" t="s">
        <v>1372</v>
      </c>
    </row>
    <row r="8" spans="1:3" ht="15.75" x14ac:dyDescent="0.25">
      <c r="A8" s="190" t="s">
        <v>437</v>
      </c>
      <c r="B8" s="197" t="s">
        <v>1373</v>
      </c>
    </row>
    <row r="9" spans="1:3" ht="15.75" x14ac:dyDescent="0.25">
      <c r="A9" s="190" t="s">
        <v>439</v>
      </c>
      <c r="B9" s="197" t="s">
        <v>1374</v>
      </c>
    </row>
    <row r="10" spans="1:3" ht="15.75" x14ac:dyDescent="0.25">
      <c r="A10" s="190" t="s">
        <v>441</v>
      </c>
      <c r="B10" s="197" t="s">
        <v>1375</v>
      </c>
    </row>
    <row r="11" spans="1:3" ht="15.75" x14ac:dyDescent="0.25">
      <c r="A11" s="190" t="s">
        <v>443</v>
      </c>
      <c r="B11" s="197" t="s">
        <v>1376</v>
      </c>
    </row>
    <row r="12" spans="1:3" ht="15.75" x14ac:dyDescent="0.25">
      <c r="A12" s="190" t="s">
        <v>445</v>
      </c>
      <c r="B12" s="197" t="s">
        <v>1377</v>
      </c>
    </row>
    <row r="13" spans="1:3" ht="15.75" x14ac:dyDescent="0.25">
      <c r="A13" s="190" t="s">
        <v>447</v>
      </c>
      <c r="B13" s="197" t="s">
        <v>1378</v>
      </c>
    </row>
    <row r="14" spans="1:3" ht="15.75" x14ac:dyDescent="0.25">
      <c r="A14" s="190" t="s">
        <v>449</v>
      </c>
      <c r="B14" s="197" t="s">
        <v>1379</v>
      </c>
    </row>
    <row r="15" spans="1:3" ht="15.75" x14ac:dyDescent="0.25">
      <c r="A15" s="190" t="s">
        <v>451</v>
      </c>
      <c r="B15" s="197" t="s">
        <v>1380</v>
      </c>
    </row>
    <row r="16" spans="1:3" ht="15.75" x14ac:dyDescent="0.25">
      <c r="A16" s="190" t="s">
        <v>453</v>
      </c>
      <c r="B16" s="189" t="s">
        <v>1381</v>
      </c>
    </row>
    <row r="17" spans="1:2" ht="15.75" x14ac:dyDescent="0.25">
      <c r="A17" s="190" t="s">
        <v>455</v>
      </c>
      <c r="B17" s="197" t="s">
        <v>1382</v>
      </c>
    </row>
    <row r="18" spans="1:2" ht="15.75" x14ac:dyDescent="0.25">
      <c r="A18" s="190" t="s">
        <v>457</v>
      </c>
      <c r="B18" s="197" t="s">
        <v>1383</v>
      </c>
    </row>
    <row r="19" spans="1:2" ht="15.75" x14ac:dyDescent="0.25">
      <c r="A19" s="190" t="s">
        <v>459</v>
      </c>
      <c r="B19" s="197" t="s">
        <v>1384</v>
      </c>
    </row>
    <row r="20" spans="1:2" ht="15.75" x14ac:dyDescent="0.25">
      <c r="A20" s="190" t="s">
        <v>461</v>
      </c>
      <c r="B20" s="197" t="s">
        <v>1385</v>
      </c>
    </row>
    <row r="21" spans="1:2" ht="15.75" x14ac:dyDescent="0.25">
      <c r="A21" s="190" t="s">
        <v>463</v>
      </c>
      <c r="B21" s="197" t="s">
        <v>1386</v>
      </c>
    </row>
    <row r="22" spans="1:2" ht="15.75" x14ac:dyDescent="0.25">
      <c r="A22" s="190" t="s">
        <v>465</v>
      </c>
      <c r="B22" s="197" t="s">
        <v>1387</v>
      </c>
    </row>
    <row r="23" spans="1:2" ht="15.75" x14ac:dyDescent="0.25">
      <c r="A23" s="190" t="s">
        <v>467</v>
      </c>
      <c r="B23" s="197" t="s">
        <v>1388</v>
      </c>
    </row>
    <row r="24" spans="1:2" ht="15.75" x14ac:dyDescent="0.25">
      <c r="A24" s="190" t="s">
        <v>469</v>
      </c>
      <c r="B24" s="197" t="s">
        <v>1389</v>
      </c>
    </row>
    <row r="25" spans="1:2" ht="15.75" x14ac:dyDescent="0.25">
      <c r="A25" s="190" t="s">
        <v>471</v>
      </c>
      <c r="B25" s="197" t="s">
        <v>1390</v>
      </c>
    </row>
    <row r="26" spans="1:2" ht="15.75" x14ac:dyDescent="0.25">
      <c r="A26" s="190" t="s">
        <v>473</v>
      </c>
      <c r="B26" s="189" t="s">
        <v>1331</v>
      </c>
    </row>
    <row r="27" spans="1:2" ht="15.75" x14ac:dyDescent="0.25">
      <c r="A27" s="190" t="s">
        <v>475</v>
      </c>
      <c r="B27" s="197" t="s">
        <v>1391</v>
      </c>
    </row>
    <row r="28" spans="1:2" ht="15.75" x14ac:dyDescent="0.25">
      <c r="A28" s="190" t="s">
        <v>477</v>
      </c>
      <c r="B28" s="197" t="s">
        <v>1392</v>
      </c>
    </row>
    <row r="29" spans="1:2" ht="15.75" x14ac:dyDescent="0.25">
      <c r="A29" s="190" t="s">
        <v>293</v>
      </c>
      <c r="B29" s="197" t="s">
        <v>1393</v>
      </c>
    </row>
    <row r="30" spans="1:2" ht="15.75" x14ac:dyDescent="0.25">
      <c r="A30" s="190" t="s">
        <v>480</v>
      </c>
      <c r="B30" s="197" t="s">
        <v>1394</v>
      </c>
    </row>
    <row r="31" spans="1:2" ht="15.75" x14ac:dyDescent="0.25">
      <c r="A31" s="190" t="s">
        <v>482</v>
      </c>
      <c r="B31" s="197" t="s">
        <v>1395</v>
      </c>
    </row>
    <row r="32" spans="1:2" ht="28.5" x14ac:dyDescent="0.25">
      <c r="A32" s="622" t="s">
        <v>484</v>
      </c>
      <c r="B32" s="189" t="s">
        <v>2098</v>
      </c>
    </row>
    <row r="33" spans="1:2" ht="15.75" x14ac:dyDescent="0.25">
      <c r="A33" s="190" t="s">
        <v>575</v>
      </c>
      <c r="B33" s="197" t="s">
        <v>1396</v>
      </c>
    </row>
    <row r="34" spans="1:2" ht="15.75" x14ac:dyDescent="0.25">
      <c r="A34" s="190" t="s">
        <v>1288</v>
      </c>
      <c r="B34" s="197" t="s">
        <v>1397</v>
      </c>
    </row>
    <row r="35" spans="1:2" ht="15.75" x14ac:dyDescent="0.25">
      <c r="A35" s="190" t="s">
        <v>306</v>
      </c>
      <c r="B35" s="197" t="s">
        <v>1542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25456D1-486C-43D7-908D-48D8D06F6A59}"/>
</file>

<file path=customXml/itemProps2.xml><?xml version="1.0" encoding="utf-8"?>
<ds:datastoreItem xmlns:ds="http://schemas.openxmlformats.org/officeDocument/2006/customXml" ds:itemID="{39DD3439-B4CB-4F11-91C7-8AA55E5A9F4A}"/>
</file>

<file path=customXml/itemProps3.xml><?xml version="1.0" encoding="utf-8"?>
<ds:datastoreItem xmlns:ds="http://schemas.openxmlformats.org/officeDocument/2006/customXml" ds:itemID="{B65F7110-5F98-47DB-9DD9-D617AEE5C0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Sheet1</vt:lpstr>
      <vt:lpstr>Data Submission Instructions</vt:lpstr>
      <vt:lpstr>Record Type 1</vt:lpstr>
      <vt:lpstr>Record Type 2</vt:lpstr>
      <vt:lpstr>Record Type 3</vt:lpstr>
      <vt:lpstr>Exp Payer &amp; Health Plan Codes R</vt:lpstr>
      <vt:lpstr>County Codes</vt:lpstr>
      <vt:lpstr>Rev Prop Prov List v3 </vt:lpstr>
      <vt:lpstr>Preferred Lang Codes</vt:lpstr>
      <vt:lpstr>Rate Center Codes</vt:lpstr>
      <vt:lpstr>Hospitals w Rehab &amp; Chronic</vt:lpstr>
      <vt:lpstr>Crosswalk HSCRC to UB - POO v3</vt:lpstr>
      <vt:lpstr>Crosswalk HSCRC to UB - PD v2</vt:lpstr>
      <vt:lpstr>'Data Submission Instructions'!Print_Area</vt:lpstr>
      <vt:lpstr>'Record Type 1'!Print_Area</vt:lpstr>
      <vt:lpstr>'Record Type 3'!Print_Area</vt:lpstr>
      <vt:lpstr>'Rev Prop Prov List v3 '!Print_Area</vt:lpstr>
      <vt:lpstr>'Record Type 1'!Print_Titles</vt:lpstr>
      <vt:lpstr>'Record Type 2'!Print_Titles</vt:lpstr>
      <vt:lpstr>'Record Type 3'!Print_Titles</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Oscar Ibarra</cp:lastModifiedBy>
  <cp:lastPrinted>2018-08-17T15:35:27Z</cp:lastPrinted>
  <dcterms:created xsi:type="dcterms:W3CDTF">2011-08-22T19:06:56Z</dcterms:created>
  <dcterms:modified xsi:type="dcterms:W3CDTF">2021-06-02T17:59:56Z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980900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